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12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18" i="1" l="1"/>
  <c r="E18" i="1" l="1"/>
  <c r="D18" i="1" l="1"/>
  <c r="O10" i="1" l="1"/>
  <c r="J18" i="1" l="1"/>
  <c r="L18" i="1" l="1"/>
  <c r="M18" i="1"/>
  <c r="N18" i="1"/>
  <c r="K18" i="1"/>
  <c r="G18" i="1"/>
  <c r="H18" i="1"/>
  <c r="I18" i="1"/>
  <c r="C18" i="1" l="1"/>
  <c r="G15" i="1" l="1"/>
  <c r="F15" i="1"/>
  <c r="E15" i="1"/>
  <c r="D15" i="1"/>
  <c r="C15" i="1"/>
  <c r="N15" i="1" l="1"/>
  <c r="M15" i="1" l="1"/>
  <c r="M14" i="1" s="1"/>
  <c r="L15" i="1" l="1"/>
  <c r="K15" i="1" l="1"/>
  <c r="I15" i="1" l="1"/>
  <c r="J15" i="1"/>
  <c r="O9" i="1" l="1"/>
  <c r="O8" i="1"/>
  <c r="H15" i="1"/>
  <c r="O12" i="1" l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F7" i="1"/>
  <c r="E7" i="1"/>
  <c r="D7" i="1"/>
  <c r="C7" i="1"/>
  <c r="I7" i="1"/>
  <c r="J7" i="1"/>
  <c r="K7" i="1"/>
  <c r="L7" i="1"/>
  <c r="M7" i="1"/>
  <c r="N7" i="1"/>
  <c r="H7" i="1"/>
  <c r="G22" i="1" l="1"/>
  <c r="D22" i="1"/>
  <c r="C22" i="1"/>
  <c r="E22" i="1"/>
  <c r="F22" i="1"/>
  <c r="N22" i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<sst xmlns="http://schemas.openxmlformats.org/spreadsheetml/2006/main" count="37" uniqueCount="20">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</sst>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#,##0.000"/>
  </numFmts>
  <fonts count="4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20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19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0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19" xfId="1" applyFont="1" applyFill="1" applyBorder="1" applyAlignment="1">
      <alignment horizontal="right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0" fontId="45" fillId="0" borderId="15" xfId="1" applyFont="1" applyFill="1" applyBorder="1" applyAlignment="1">
      <alignment horizontal="left" vertical="center" wrapText="1"/>
    </xf>
    <xf numFmtId="0" fontId="45" fillId="0" borderId="15" xfId="2" applyFont="1" applyBorder="1" applyAlignment="1">
      <alignment horizontal="center" vertical="center" wrapText="1"/>
    </xf>
    <xf numFmtId="0" fontId="40" fillId="0" borderId="17" xfId="1" applyFont="1" applyFill="1" applyBorder="1" applyAlignment="1">
      <alignment vertical="center" wrapText="1"/>
    </xf>
    <xf numFmtId="167" fontId="0" fillId="0" borderId="0" xfId="0" applyNumberFormat="1"/>
    <xf numFmtId="4" fontId="40" fillId="0" borderId="20" xfId="125" applyNumberFormat="1" applyFont="1" applyBorder="1" applyAlignment="1">
      <alignment horizontal="right" vertical="center" wrapText="1" indent="1"/>
    </xf>
    <xf numFmtId="4" fontId="40" fillId="0" borderId="20" xfId="125" applyNumberFormat="1" applyFont="1" applyBorder="1" applyAlignment="1">
      <alignment horizontal="right" vertical="center" indent="1"/>
    </xf>
    <xf numFmtId="4" fontId="40" fillId="0" borderId="20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Border="1" applyAlignment="1">
      <alignment horizontal="right" vertical="center" wrapText="1" indent="1"/>
    </xf>
    <xf numFmtId="4" fontId="41" fillId="0" borderId="18" xfId="125" applyNumberFormat="1" applyFont="1" applyBorder="1" applyAlignment="1">
      <alignment horizontal="right" vertical="center" wrapText="1" indent="1"/>
    </xf>
    <xf numFmtId="4" fontId="41" fillId="0" borderId="17" xfId="125" applyNumberFormat="1" applyFont="1" applyBorder="1" applyAlignment="1">
      <alignment horizontal="right" vertical="center" indent="1"/>
    </xf>
    <xf numFmtId="4" fontId="41" fillId="0" borderId="18" xfId="125" applyNumberFormat="1" applyFont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wrapText="1" indent="1"/>
    </xf>
    <xf numFmtId="4" fontId="41" fillId="0" borderId="19" xfId="125" applyNumberFormat="1" applyFont="1" applyBorder="1" applyAlignment="1">
      <alignment horizontal="right" vertical="center" wrapText="1" indent="1"/>
    </xf>
    <xf numFmtId="4" fontId="40" fillId="0" borderId="19" xfId="125" applyNumberFormat="1" applyFont="1" applyBorder="1" applyAlignment="1">
      <alignment horizontal="right" vertical="center" indent="1"/>
    </xf>
    <xf numFmtId="4" fontId="45" fillId="0" borderId="15" xfId="125" applyNumberFormat="1" applyFont="1" applyBorder="1" applyAlignment="1">
      <alignment horizontal="right" vertical="center" wrapText="1" indent="1"/>
    </xf>
    <xf numFmtId="0" fontId="0" fillId="0" borderId="0" xfId="0" applyFont="1"/>
    <xf numFmtId="4" fontId="40" fillId="0" borderId="21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wrapText="1" indent="1"/>
    </xf>
    <xf numFmtId="168" fontId="0" fillId="0" borderId="0" xfId="0" applyNumberFormat="1"/>
    <xf numFmtId="4" fontId="0" fillId="0" borderId="0" xfId="0" applyNumberFormat="1"/>
    <xf numFmtId="168" fontId="1" fillId="0" borderId="0" xfId="1" applyNumberFormat="1" applyAlignment="1">
      <alignment horizontal="center" vertical="center" wrapText="1"/>
    </xf>
    <xf numFmtId="4" fontId="45" fillId="0" borderId="15" xfId="125" applyNumberFormat="1" applyFont="1" applyFill="1" applyBorder="1" applyAlignment="1">
      <alignment horizontal="right" vertical="center" wrapText="1" indent="1"/>
    </xf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N28" sqref="N28"/>
    </sheetView>
  </sheetViews>
  <sheetFormatPr defaultRowHeight="15.75"/>
  <cols>
    <col min="1" max="1" width="30.6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6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>
      <c r="A3" s="2"/>
      <c r="B3" s="2"/>
      <c r="C3" s="2"/>
      <c r="D3" s="39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6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37.5" customHeight="1" thickBot="1">
      <c r="A6" s="3" t="s">
        <v>2</v>
      </c>
      <c r="B6" s="4" t="s">
        <v>3</v>
      </c>
      <c r="C6" s="14">
        <v>43101</v>
      </c>
      <c r="D6" s="14">
        <v>43132</v>
      </c>
      <c r="E6" s="14">
        <v>43160</v>
      </c>
      <c r="F6" s="14">
        <v>43191</v>
      </c>
      <c r="G6" s="14">
        <v>43221</v>
      </c>
      <c r="H6" s="14">
        <v>43252</v>
      </c>
      <c r="I6" s="14">
        <v>43282</v>
      </c>
      <c r="J6" s="14">
        <v>43313</v>
      </c>
      <c r="K6" s="14">
        <v>43344</v>
      </c>
      <c r="L6" s="14">
        <v>43374</v>
      </c>
      <c r="M6" s="14">
        <v>43405</v>
      </c>
      <c r="N6" s="14">
        <v>43435</v>
      </c>
      <c r="O6" s="14" t="s">
        <v>19</v>
      </c>
    </row>
    <row r="7" spans="1:16" ht="28.5">
      <c r="A7" s="5" t="s">
        <v>4</v>
      </c>
      <c r="B7" s="11" t="s">
        <v>5</v>
      </c>
      <c r="C7" s="19">
        <f t="shared" ref="C7:G7" si="0">C8</f>
        <v>7336.5510000000004</v>
      </c>
      <c r="D7" s="19">
        <f t="shared" si="0"/>
        <v>3719.375</v>
      </c>
      <c r="E7" s="19">
        <f t="shared" si="0"/>
        <v>2961.3139999999999</v>
      </c>
      <c r="F7" s="19">
        <f t="shared" si="0"/>
        <v>2761.7730000000001</v>
      </c>
      <c r="G7" s="20">
        <f t="shared" si="0"/>
        <v>2745.8209999999999</v>
      </c>
      <c r="H7" s="20">
        <f>H8</f>
        <v>2697.6959999999999</v>
      </c>
      <c r="I7" s="20">
        <f t="shared" ref="I7:N7" si="1">I8</f>
        <v>2775.5329999999999</v>
      </c>
      <c r="J7" s="21">
        <f t="shared" si="1"/>
        <v>2731.3719999999998</v>
      </c>
      <c r="K7" s="21">
        <f t="shared" si="1"/>
        <v>2611.6320000000001</v>
      </c>
      <c r="L7" s="21">
        <f t="shared" si="1"/>
        <v>2751.8040000000001</v>
      </c>
      <c r="M7" s="21">
        <f t="shared" si="1"/>
        <v>3253.4659999999999</v>
      </c>
      <c r="N7" s="21">
        <f t="shared" si="1"/>
        <v>2875.098</v>
      </c>
      <c r="O7" s="20">
        <f>SUM(C7:N7)</f>
        <v>39221.434999999998</v>
      </c>
    </row>
    <row r="8" spans="1:16">
      <c r="A8" s="6" t="s">
        <v>6</v>
      </c>
      <c r="B8" s="8" t="s">
        <v>5</v>
      </c>
      <c r="C8" s="22">
        <v>7336.5510000000004</v>
      </c>
      <c r="D8" s="23">
        <v>3719.375</v>
      </c>
      <c r="E8" s="22">
        <v>2961.3139999999999</v>
      </c>
      <c r="F8" s="22">
        <v>2761.7730000000001</v>
      </c>
      <c r="G8" s="24">
        <v>2745.8209999999999</v>
      </c>
      <c r="H8" s="24">
        <v>2697.6959999999999</v>
      </c>
      <c r="I8" s="24">
        <v>2775.5329999999999</v>
      </c>
      <c r="J8" s="24">
        <v>2731.3719999999998</v>
      </c>
      <c r="K8" s="29">
        <v>2611.6320000000001</v>
      </c>
      <c r="L8" s="24">
        <v>2751.8040000000001</v>
      </c>
      <c r="M8" s="24">
        <v>3253.4659999999999</v>
      </c>
      <c r="N8" s="24">
        <v>2875.098</v>
      </c>
      <c r="O8" s="26">
        <f>SUM(C8:N8)</f>
        <v>39221.434999999998</v>
      </c>
    </row>
    <row r="9" spans="1:16" ht="30">
      <c r="A9" s="6" t="s">
        <v>7</v>
      </c>
      <c r="B9" s="8" t="s">
        <v>8</v>
      </c>
      <c r="C9" s="22">
        <v>11.590999999999999</v>
      </c>
      <c r="D9" s="36">
        <v>5.7229999999999999</v>
      </c>
      <c r="E9" s="22">
        <v>4.2359999999999998</v>
      </c>
      <c r="F9" s="22">
        <v>3.8210000000000002</v>
      </c>
      <c r="G9" s="24">
        <v>3.7360000000000002</v>
      </c>
      <c r="H9" s="24">
        <v>3.839</v>
      </c>
      <c r="I9" s="27">
        <v>3.7930000000000001</v>
      </c>
      <c r="J9" s="24">
        <v>3.7440000000000002</v>
      </c>
      <c r="K9" s="29">
        <v>3.7410000000000001</v>
      </c>
      <c r="L9" s="27">
        <v>3.7909999999999999</v>
      </c>
      <c r="M9" s="27">
        <v>4.3170000000000002</v>
      </c>
      <c r="N9" s="27">
        <v>3.9950000000000001</v>
      </c>
      <c r="O9" s="26">
        <f>SUM(C9:N9)</f>
        <v>56.326999999999998</v>
      </c>
    </row>
    <row r="10" spans="1:16" ht="36" customHeight="1">
      <c r="A10" s="6" t="s">
        <v>9</v>
      </c>
      <c r="B10" s="8" t="s">
        <v>8</v>
      </c>
      <c r="C10" s="22">
        <v>13.243</v>
      </c>
      <c r="D10" s="36">
        <v>5.71</v>
      </c>
      <c r="E10" s="28">
        <v>4.12</v>
      </c>
      <c r="F10" s="28">
        <v>4.6840000000000002</v>
      </c>
      <c r="G10" s="27">
        <v>3.702</v>
      </c>
      <c r="H10" s="27">
        <v>3.702</v>
      </c>
      <c r="I10" s="27">
        <v>3.702</v>
      </c>
      <c r="J10" s="27">
        <v>3.6059999999999999</v>
      </c>
      <c r="K10" s="29">
        <v>3.5249999999999999</v>
      </c>
      <c r="L10" s="27">
        <v>3.8180000000000001</v>
      </c>
      <c r="M10" s="27">
        <v>6.4409999999999998</v>
      </c>
      <c r="N10" s="27">
        <v>3.8279999999999998</v>
      </c>
      <c r="O10" s="26">
        <f>SUM(C10:N10)</f>
        <v>60.081000000000003</v>
      </c>
    </row>
    <row r="11" spans="1:16" ht="28.5">
      <c r="A11" s="17" t="s">
        <v>10</v>
      </c>
      <c r="B11" s="10" t="s">
        <v>5</v>
      </c>
      <c r="C11" s="30">
        <f t="shared" ref="C11:N11" si="2">C12</f>
        <v>10705.208999999999</v>
      </c>
      <c r="D11" s="30">
        <f t="shared" si="2"/>
        <v>10835.147999999999</v>
      </c>
      <c r="E11" s="30">
        <f t="shared" si="2"/>
        <v>10607.911</v>
      </c>
      <c r="F11" s="30">
        <f t="shared" si="2"/>
        <v>10659.662</v>
      </c>
      <c r="G11" s="30">
        <f t="shared" si="2"/>
        <v>11749.978999999999</v>
      </c>
      <c r="H11" s="30">
        <f t="shared" si="2"/>
        <v>10092.870000000001</v>
      </c>
      <c r="I11" s="30">
        <f t="shared" si="2"/>
        <v>11496.822</v>
      </c>
      <c r="J11" s="30">
        <f t="shared" si="2"/>
        <v>10531.014999999999</v>
      </c>
      <c r="K11" s="35">
        <f t="shared" si="2"/>
        <v>11628.999</v>
      </c>
      <c r="L11" s="30">
        <f t="shared" si="2"/>
        <v>13627.678</v>
      </c>
      <c r="M11" s="30">
        <f t="shared" si="2"/>
        <v>12327.393</v>
      </c>
      <c r="N11" s="30">
        <f t="shared" si="2"/>
        <v>14642.333000000001</v>
      </c>
      <c r="O11" s="30">
        <f t="shared" ref="O11:O21" si="3">SUM(C11:N11)</f>
        <v>138905.019</v>
      </c>
    </row>
    <row r="12" spans="1:16">
      <c r="A12" s="6" t="s">
        <v>6</v>
      </c>
      <c r="B12" s="8" t="s">
        <v>5</v>
      </c>
      <c r="C12" s="22">
        <v>10705.208999999999</v>
      </c>
      <c r="D12" s="23">
        <v>10835.147999999999</v>
      </c>
      <c r="E12" s="22">
        <v>10607.911</v>
      </c>
      <c r="F12" s="22">
        <v>10659.662</v>
      </c>
      <c r="G12" s="24">
        <v>11749.978999999999</v>
      </c>
      <c r="H12" s="24">
        <v>10092.870000000001</v>
      </c>
      <c r="I12" s="24">
        <v>11496.822</v>
      </c>
      <c r="J12" s="24">
        <v>10531.014999999999</v>
      </c>
      <c r="K12" s="29">
        <v>11628.999</v>
      </c>
      <c r="L12" s="24">
        <v>13627.678</v>
      </c>
      <c r="M12" s="24">
        <v>12327.393</v>
      </c>
      <c r="N12" s="24">
        <v>14642.333000000001</v>
      </c>
      <c r="O12" s="26">
        <f t="shared" si="3"/>
        <v>138905.019</v>
      </c>
    </row>
    <row r="13" spans="1:16" ht="30">
      <c r="A13" s="6" t="s">
        <v>7</v>
      </c>
      <c r="B13" s="8" t="s">
        <v>8</v>
      </c>
      <c r="C13" s="22">
        <v>15.856</v>
      </c>
      <c r="D13" s="36">
        <v>17.242000000000001</v>
      </c>
      <c r="E13" s="22">
        <v>14.167999999999999</v>
      </c>
      <c r="F13" s="22">
        <v>14.363</v>
      </c>
      <c r="G13" s="27">
        <v>15.628</v>
      </c>
      <c r="H13" s="24">
        <v>13.804</v>
      </c>
      <c r="I13" s="27">
        <v>15.829000000000001</v>
      </c>
      <c r="J13" s="24">
        <v>14.302</v>
      </c>
      <c r="K13" s="29">
        <v>17.018999999999998</v>
      </c>
      <c r="L13" s="24">
        <v>19.074000000000002</v>
      </c>
      <c r="M13" s="24">
        <v>18.821000000000002</v>
      </c>
      <c r="N13" s="24">
        <v>22.366</v>
      </c>
      <c r="O13" s="26">
        <f t="shared" si="3"/>
        <v>198.47200000000004</v>
      </c>
      <c r="P13" s="37"/>
    </row>
    <row r="14" spans="1:16" ht="42.75">
      <c r="A14" s="7" t="s">
        <v>11</v>
      </c>
      <c r="B14" s="10" t="s">
        <v>5</v>
      </c>
      <c r="C14" s="30">
        <f>C15+C18</f>
        <v>5.2810000000000006</v>
      </c>
      <c r="D14" s="30">
        <f t="shared" ref="D14:G14" si="4">D15+D18</f>
        <v>5.641</v>
      </c>
      <c r="E14" s="30">
        <f t="shared" si="4"/>
        <v>4.5609999999999999</v>
      </c>
      <c r="F14" s="30">
        <f t="shared" si="4"/>
        <v>5.0659999999999998</v>
      </c>
      <c r="G14" s="30">
        <f t="shared" si="4"/>
        <v>4.6040000000000001</v>
      </c>
      <c r="H14" s="30">
        <f t="shared" ref="H14" si="5">H15+H18</f>
        <v>4.516</v>
      </c>
      <c r="I14" s="30">
        <f t="shared" ref="I14" si="6">I15+I18</f>
        <v>4.3360000000000003</v>
      </c>
      <c r="J14" s="30">
        <f t="shared" ref="J14" si="7">J15+J18</f>
        <v>3.5190000000000001</v>
      </c>
      <c r="K14" s="30">
        <f t="shared" ref="K14" si="8">K15+K18</f>
        <v>3.6109999999999998</v>
      </c>
      <c r="L14" s="30">
        <f t="shared" ref="L14:M14" si="9">L15+L18</f>
        <v>4.5330000000000004</v>
      </c>
      <c r="M14" s="30">
        <f t="shared" si="9"/>
        <v>5.0410000000000004</v>
      </c>
      <c r="N14" s="30">
        <f t="shared" ref="N14" si="10">N15+N18</f>
        <v>60.33</v>
      </c>
      <c r="O14" s="30">
        <f t="shared" si="3"/>
        <v>111.03899999999999</v>
      </c>
    </row>
    <row r="15" spans="1:16" s="34" customFormat="1" ht="30">
      <c r="A15" s="6" t="s">
        <v>12</v>
      </c>
      <c r="B15" s="8" t="s">
        <v>5</v>
      </c>
      <c r="C15" s="22">
        <f t="shared" ref="C15:G15" si="11">SUM(C16:C17)</f>
        <v>5.2810000000000006</v>
      </c>
      <c r="D15" s="22">
        <f t="shared" si="11"/>
        <v>5.641</v>
      </c>
      <c r="E15" s="22">
        <f t="shared" si="11"/>
        <v>4.5609999999999999</v>
      </c>
      <c r="F15" s="22">
        <f t="shared" si="11"/>
        <v>5.0659999999999998</v>
      </c>
      <c r="G15" s="24">
        <f t="shared" si="11"/>
        <v>4.6040000000000001</v>
      </c>
      <c r="H15" s="24">
        <f>SUM(H16:H17)</f>
        <v>4.516</v>
      </c>
      <c r="I15" s="24">
        <f t="shared" ref="I15:N15" si="12">SUM(I16:I17)</f>
        <v>4.3360000000000003</v>
      </c>
      <c r="J15" s="24">
        <f t="shared" si="12"/>
        <v>3.5190000000000001</v>
      </c>
      <c r="K15" s="24">
        <f t="shared" si="12"/>
        <v>3.6109999999999998</v>
      </c>
      <c r="L15" s="24">
        <f t="shared" si="12"/>
        <v>4.5330000000000004</v>
      </c>
      <c r="M15" s="24">
        <f t="shared" si="12"/>
        <v>5.0410000000000004</v>
      </c>
      <c r="N15" s="24">
        <f t="shared" si="12"/>
        <v>5.1139999999999999</v>
      </c>
      <c r="O15" s="26">
        <f t="shared" si="3"/>
        <v>55.822999999999986</v>
      </c>
    </row>
    <row r="16" spans="1:16">
      <c r="A16" s="12" t="s">
        <v>13</v>
      </c>
      <c r="B16" s="8" t="s">
        <v>5</v>
      </c>
      <c r="C16" s="22">
        <v>3.6480000000000001</v>
      </c>
      <c r="D16" s="22">
        <v>4.07</v>
      </c>
      <c r="E16" s="22">
        <v>3.419</v>
      </c>
      <c r="F16" s="22">
        <v>3.9529999999999998</v>
      </c>
      <c r="G16" s="24">
        <v>3.6240000000000001</v>
      </c>
      <c r="H16" s="24">
        <v>3.613</v>
      </c>
      <c r="I16" s="24">
        <v>3.113</v>
      </c>
      <c r="J16" s="24">
        <v>2.2970000000000002</v>
      </c>
      <c r="K16" s="25">
        <v>2.6</v>
      </c>
      <c r="L16" s="24">
        <v>3.3290000000000002</v>
      </c>
      <c r="M16" s="24">
        <v>3.577</v>
      </c>
      <c r="N16" s="24">
        <v>3.798</v>
      </c>
      <c r="O16" s="26">
        <f t="shared" si="3"/>
        <v>41.040999999999997</v>
      </c>
    </row>
    <row r="17" spans="1:15">
      <c r="A17" s="12" t="s">
        <v>14</v>
      </c>
      <c r="B17" s="8" t="s">
        <v>5</v>
      </c>
      <c r="C17" s="22">
        <v>1.633</v>
      </c>
      <c r="D17" s="22">
        <v>1.571</v>
      </c>
      <c r="E17" s="22">
        <v>1.1419999999999999</v>
      </c>
      <c r="F17" s="22">
        <v>1.113</v>
      </c>
      <c r="G17" s="24">
        <v>0.98</v>
      </c>
      <c r="H17" s="24">
        <v>0.90300000000000002</v>
      </c>
      <c r="I17" s="24">
        <v>1.2230000000000001</v>
      </c>
      <c r="J17" s="24">
        <v>1.222</v>
      </c>
      <c r="K17" s="25">
        <v>1.0109999999999999</v>
      </c>
      <c r="L17" s="24">
        <v>1.204</v>
      </c>
      <c r="M17" s="24">
        <v>1.464</v>
      </c>
      <c r="N17" s="24">
        <v>1.3160000000000001</v>
      </c>
      <c r="O17" s="26">
        <f t="shared" si="3"/>
        <v>14.782000000000002</v>
      </c>
    </row>
    <row r="18" spans="1:15" s="34" customFormat="1" ht="30">
      <c r="A18" s="6" t="s">
        <v>15</v>
      </c>
      <c r="B18" s="8" t="s">
        <v>5</v>
      </c>
      <c r="C18" s="22">
        <f>SUM(C19:C21)</f>
        <v>0</v>
      </c>
      <c r="D18" s="22">
        <f>SUM(D19:D21)</f>
        <v>0</v>
      </c>
      <c r="E18" s="22">
        <f>SUM(E19:E21)</f>
        <v>0</v>
      </c>
      <c r="F18" s="22">
        <f>SUM(F19:F21)</f>
        <v>0</v>
      </c>
      <c r="G18" s="22">
        <f t="shared" ref="G18:N18" si="13">SUM(G19:G21)</f>
        <v>0</v>
      </c>
      <c r="H18" s="22">
        <f t="shared" si="13"/>
        <v>0</v>
      </c>
      <c r="I18" s="22">
        <f t="shared" si="13"/>
        <v>0</v>
      </c>
      <c r="J18" s="22">
        <f t="shared" si="13"/>
        <v>0</v>
      </c>
      <c r="K18" s="22">
        <f t="shared" si="13"/>
        <v>0</v>
      </c>
      <c r="L18" s="22">
        <f t="shared" si="13"/>
        <v>0</v>
      </c>
      <c r="M18" s="22">
        <f t="shared" si="13"/>
        <v>0</v>
      </c>
      <c r="N18" s="22">
        <f t="shared" si="13"/>
        <v>55.216000000000001</v>
      </c>
      <c r="O18" s="26">
        <f t="shared" si="3"/>
        <v>55.216000000000001</v>
      </c>
    </row>
    <row r="19" spans="1:15">
      <c r="A19" s="12" t="s">
        <v>16</v>
      </c>
      <c r="B19" s="8" t="s">
        <v>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11.106999999999999</v>
      </c>
      <c r="O19" s="26">
        <f t="shared" si="3"/>
        <v>11.106999999999999</v>
      </c>
    </row>
    <row r="20" spans="1:15">
      <c r="A20" s="12" t="s">
        <v>17</v>
      </c>
      <c r="B20" s="8" t="s">
        <v>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15.492000000000001</v>
      </c>
      <c r="O20" s="26">
        <f t="shared" si="3"/>
        <v>15.492000000000001</v>
      </c>
    </row>
    <row r="21" spans="1:15" ht="16.5" thickBot="1">
      <c r="A21" s="13" t="s">
        <v>14</v>
      </c>
      <c r="B21" s="9" t="s">
        <v>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28.617000000000001</v>
      </c>
      <c r="O21" s="32">
        <f t="shared" si="3"/>
        <v>28.617000000000001</v>
      </c>
    </row>
    <row r="22" spans="1:15" ht="16.5" thickBot="1">
      <c r="A22" s="15" t="s">
        <v>18</v>
      </c>
      <c r="B22" s="16" t="s">
        <v>5</v>
      </c>
      <c r="C22" s="33">
        <f>C11+C7+C14</f>
        <v>18047.040999999997</v>
      </c>
      <c r="D22" s="33">
        <f>D11+D7+D14</f>
        <v>14560.163999999999</v>
      </c>
      <c r="E22" s="33">
        <f t="shared" ref="E22:O22" si="14">E11+E7+E14</f>
        <v>13573.786</v>
      </c>
      <c r="F22" s="33">
        <f t="shared" si="14"/>
        <v>13426.501000000002</v>
      </c>
      <c r="G22" s="40">
        <f t="shared" si="14"/>
        <v>14500.403999999999</v>
      </c>
      <c r="H22" s="33">
        <f t="shared" si="14"/>
        <v>12795.082</v>
      </c>
      <c r="I22" s="33">
        <f t="shared" si="14"/>
        <v>14276.690999999999</v>
      </c>
      <c r="J22" s="33">
        <f t="shared" si="14"/>
        <v>13265.905999999999</v>
      </c>
      <c r="K22" s="33">
        <f t="shared" si="14"/>
        <v>14244.242</v>
      </c>
      <c r="L22" s="33">
        <f t="shared" si="14"/>
        <v>16384.014999999999</v>
      </c>
      <c r="M22" s="33">
        <f t="shared" si="14"/>
        <v>15585.9</v>
      </c>
      <c r="N22" s="33">
        <f t="shared" si="14"/>
        <v>17577.761000000002</v>
      </c>
      <c r="O22" s="33">
        <f t="shared" si="14"/>
        <v>178237.49299999999</v>
      </c>
    </row>
    <row r="23" spans="1:15">
      <c r="F23" s="18"/>
      <c r="H23" s="18"/>
      <c r="I23" s="18"/>
      <c r="M23" s="37"/>
    </row>
    <row r="24" spans="1:15">
      <c r="C24" s="37"/>
      <c r="D24" s="38"/>
      <c r="E24" s="38"/>
      <c r="J24" s="37"/>
      <c r="K24" s="37"/>
      <c r="L24" s="37"/>
      <c r="M24" s="37"/>
    </row>
    <row r="25" spans="1:15">
      <c r="E25" s="37"/>
      <c r="F25" s="37"/>
      <c r="G25" s="37"/>
      <c r="H25" s="37"/>
      <c r="I25" s="37"/>
      <c r="K25" s="38"/>
      <c r="L25" s="37"/>
      <c r="M25" s="37"/>
    </row>
    <row r="26" spans="1:15">
      <c r="H26" s="37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2019-01-15T08:34:47Z</dcterms:modified>
</cp:coreProperties>
</file>