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B500" i="24" l="1"/>
  <c r="C500" i="24"/>
  <c r="D500" i="24"/>
  <c r="E500" i="24"/>
  <c r="F500" i="24"/>
  <c r="G500" i="24"/>
  <c r="H500" i="24"/>
  <c r="I500" i="24"/>
  <c r="J500" i="24"/>
  <c r="K500" i="24"/>
  <c r="L500" i="24"/>
  <c r="M500" i="24"/>
  <c r="N500" i="24"/>
  <c r="O500" i="24"/>
  <c r="P500" i="24"/>
  <c r="Q500" i="24"/>
  <c r="R500" i="24"/>
  <c r="S500" i="24"/>
  <c r="T500" i="24"/>
  <c r="U500" i="24"/>
  <c r="V500" i="24"/>
  <c r="W500" i="24"/>
  <c r="X500" i="24"/>
  <c r="Y500" i="24"/>
  <c r="B501" i="24"/>
  <c r="C501" i="24"/>
  <c r="D501" i="24"/>
  <c r="E501" i="24"/>
  <c r="F501" i="24"/>
  <c r="G501" i="24"/>
  <c r="H501" i="24"/>
  <c r="I501" i="24"/>
  <c r="J501" i="24"/>
  <c r="K501" i="24"/>
  <c r="L501" i="24"/>
  <c r="M501" i="24"/>
  <c r="N501" i="24"/>
  <c r="O501" i="24"/>
  <c r="P501" i="24"/>
  <c r="Q501" i="24"/>
  <c r="R501" i="24"/>
  <c r="S501" i="24"/>
  <c r="T501" i="24"/>
  <c r="U501" i="24"/>
  <c r="V501" i="24"/>
  <c r="W501" i="24"/>
  <c r="X501" i="24"/>
  <c r="Y501" i="24"/>
  <c r="B502" i="24"/>
  <c r="C502" i="24"/>
  <c r="D502" i="24"/>
  <c r="E502" i="24"/>
  <c r="F502" i="24"/>
  <c r="G502" i="24"/>
  <c r="H502" i="24"/>
  <c r="I502" i="24"/>
  <c r="J502" i="24"/>
  <c r="K502" i="24"/>
  <c r="L502" i="24"/>
  <c r="M502" i="24"/>
  <c r="N502" i="24"/>
  <c r="O502" i="24"/>
  <c r="P502" i="24"/>
  <c r="Q502" i="24"/>
  <c r="R502" i="24"/>
  <c r="S502" i="24"/>
  <c r="T502" i="24"/>
  <c r="U502" i="24"/>
  <c r="V502" i="24"/>
  <c r="W502" i="24"/>
  <c r="X502" i="24"/>
  <c r="Y502" i="24"/>
  <c r="B503" i="24"/>
  <c r="C503" i="24"/>
  <c r="D503" i="24"/>
  <c r="E503" i="24"/>
  <c r="F503" i="24"/>
  <c r="G503" i="24"/>
  <c r="H503" i="24"/>
  <c r="I503" i="24"/>
  <c r="J503" i="24"/>
  <c r="K503" i="24"/>
  <c r="L503" i="24"/>
  <c r="M503" i="24"/>
  <c r="N503" i="24"/>
  <c r="O503" i="24"/>
  <c r="P503" i="24"/>
  <c r="Q503" i="24"/>
  <c r="R503" i="24"/>
  <c r="S503" i="24"/>
  <c r="T503" i="24"/>
  <c r="U503" i="24"/>
  <c r="V503" i="24"/>
  <c r="W503" i="24"/>
  <c r="X503" i="24"/>
  <c r="Y503" i="24"/>
  <c r="B504" i="24"/>
  <c r="C504" i="24"/>
  <c r="D504" i="24"/>
  <c r="E504" i="24"/>
  <c r="F504" i="24"/>
  <c r="G504" i="24"/>
  <c r="H504" i="24"/>
  <c r="I504" i="24"/>
  <c r="J504" i="24"/>
  <c r="K504" i="24"/>
  <c r="L504" i="24"/>
  <c r="M504" i="24"/>
  <c r="N504" i="24"/>
  <c r="O504" i="24"/>
  <c r="P504" i="24"/>
  <c r="Q504" i="24"/>
  <c r="R504" i="24"/>
  <c r="S504" i="24"/>
  <c r="T504" i="24"/>
  <c r="U504" i="24"/>
  <c r="V504" i="24"/>
  <c r="W504" i="24"/>
  <c r="X504" i="24"/>
  <c r="Y504" i="24"/>
  <c r="B505" i="24"/>
  <c r="C505" i="24"/>
  <c r="D505" i="24"/>
  <c r="E505" i="24"/>
  <c r="F505" i="24"/>
  <c r="G505" i="24"/>
  <c r="H505" i="24"/>
  <c r="I505" i="24"/>
  <c r="J505" i="24"/>
  <c r="K505" i="24"/>
  <c r="L505" i="24"/>
  <c r="M505" i="24"/>
  <c r="N505" i="24"/>
  <c r="O505" i="24"/>
  <c r="P505" i="24"/>
  <c r="Q505" i="24"/>
  <c r="R505" i="24"/>
  <c r="S505" i="24"/>
  <c r="T505" i="24"/>
  <c r="U505" i="24"/>
  <c r="V505" i="24"/>
  <c r="W505" i="24"/>
  <c r="X505" i="24"/>
  <c r="Y505" i="24"/>
  <c r="B506" i="24"/>
  <c r="C506" i="24"/>
  <c r="D506" i="24"/>
  <c r="E506" i="24"/>
  <c r="F506" i="24"/>
  <c r="G506" i="24"/>
  <c r="H506" i="24"/>
  <c r="I506" i="24"/>
  <c r="J506" i="24"/>
  <c r="K506" i="24"/>
  <c r="L506" i="24"/>
  <c r="M506" i="24"/>
  <c r="N506" i="24"/>
  <c r="O506" i="24"/>
  <c r="P506" i="24"/>
  <c r="Q506" i="24"/>
  <c r="R506" i="24"/>
  <c r="S506" i="24"/>
  <c r="T506" i="24"/>
  <c r="U506" i="24"/>
  <c r="V506" i="24"/>
  <c r="W506" i="24"/>
  <c r="X506" i="24"/>
  <c r="Y506" i="24"/>
  <c r="B507" i="24"/>
  <c r="C507" i="24"/>
  <c r="D507" i="24"/>
  <c r="E507" i="24"/>
  <c r="F507" i="24"/>
  <c r="G507" i="24"/>
  <c r="H507" i="24"/>
  <c r="I507" i="24"/>
  <c r="J507" i="24"/>
  <c r="K507" i="24"/>
  <c r="L507" i="24"/>
  <c r="M507" i="24"/>
  <c r="N507" i="24"/>
  <c r="O507" i="24"/>
  <c r="P507" i="24"/>
  <c r="Q507" i="24"/>
  <c r="R507" i="24"/>
  <c r="S507" i="24"/>
  <c r="T507" i="24"/>
  <c r="U507" i="24"/>
  <c r="V507" i="24"/>
  <c r="W507" i="24"/>
  <c r="X507" i="24"/>
  <c r="Y507" i="24"/>
  <c r="B508" i="24"/>
  <c r="C508" i="24"/>
  <c r="D508" i="24"/>
  <c r="E508" i="24"/>
  <c r="F508" i="24"/>
  <c r="G508" i="24"/>
  <c r="H508" i="24"/>
  <c r="I508" i="24"/>
  <c r="J508" i="24"/>
  <c r="K508" i="24"/>
  <c r="L508" i="24"/>
  <c r="M508" i="24"/>
  <c r="N508" i="24"/>
  <c r="O508" i="24"/>
  <c r="P508" i="24"/>
  <c r="Q508" i="24"/>
  <c r="R508" i="24"/>
  <c r="S508" i="24"/>
  <c r="T508" i="24"/>
  <c r="U508" i="24"/>
  <c r="V508" i="24"/>
  <c r="W508" i="24"/>
  <c r="X508" i="24"/>
  <c r="Y508" i="24"/>
  <c r="B509" i="24"/>
  <c r="C509" i="24"/>
  <c r="D509" i="24"/>
  <c r="E509" i="24"/>
  <c r="F509" i="24"/>
  <c r="G509" i="24"/>
  <c r="H509" i="24"/>
  <c r="I509" i="24"/>
  <c r="J509" i="24"/>
  <c r="K509" i="24"/>
  <c r="L509" i="24"/>
  <c r="M509" i="24"/>
  <c r="N509" i="24"/>
  <c r="O509" i="24"/>
  <c r="P509" i="24"/>
  <c r="Q509" i="24"/>
  <c r="R509" i="24"/>
  <c r="S509" i="24"/>
  <c r="T509" i="24"/>
  <c r="U509" i="24"/>
  <c r="V509" i="24"/>
  <c r="W509" i="24"/>
  <c r="X509" i="24"/>
  <c r="Y509" i="24"/>
  <c r="B510" i="24"/>
  <c r="C510" i="24"/>
  <c r="D510" i="24"/>
  <c r="E510" i="24"/>
  <c r="F510" i="24"/>
  <c r="G510" i="24"/>
  <c r="H510" i="24"/>
  <c r="I510" i="24"/>
  <c r="J510" i="24"/>
  <c r="K510" i="24"/>
  <c r="L510" i="24"/>
  <c r="M510" i="24"/>
  <c r="N510" i="24"/>
  <c r="O510" i="24"/>
  <c r="P510" i="24"/>
  <c r="Q510" i="24"/>
  <c r="R510" i="24"/>
  <c r="S510" i="24"/>
  <c r="T510" i="24"/>
  <c r="U510" i="24"/>
  <c r="V510" i="24"/>
  <c r="W510" i="24"/>
  <c r="X510" i="24"/>
  <c r="Y510" i="24"/>
  <c r="B511" i="24"/>
  <c r="C511" i="24"/>
  <c r="D511" i="24"/>
  <c r="E511" i="24"/>
  <c r="F511" i="24"/>
  <c r="G511" i="24"/>
  <c r="H511" i="24"/>
  <c r="I511" i="24"/>
  <c r="J511" i="24"/>
  <c r="K511" i="24"/>
  <c r="L511" i="24"/>
  <c r="M511" i="24"/>
  <c r="N511" i="24"/>
  <c r="O511" i="24"/>
  <c r="P511" i="24"/>
  <c r="Q511" i="24"/>
  <c r="R511" i="24"/>
  <c r="S511" i="24"/>
  <c r="T511" i="24"/>
  <c r="U511" i="24"/>
  <c r="V511" i="24"/>
  <c r="W511" i="24"/>
  <c r="X511" i="24"/>
  <c r="Y511" i="24"/>
  <c r="B512" i="24"/>
  <c r="C512" i="24"/>
  <c r="D512" i="24"/>
  <c r="E512" i="24"/>
  <c r="F512" i="24"/>
  <c r="G512" i="24"/>
  <c r="H512" i="24"/>
  <c r="I512" i="24"/>
  <c r="J512" i="24"/>
  <c r="K512" i="24"/>
  <c r="L512" i="24"/>
  <c r="M512" i="24"/>
  <c r="N512" i="24"/>
  <c r="O512" i="24"/>
  <c r="P512" i="24"/>
  <c r="Q512" i="24"/>
  <c r="R512" i="24"/>
  <c r="S512" i="24"/>
  <c r="T512" i="24"/>
  <c r="U512" i="24"/>
  <c r="V512" i="24"/>
  <c r="W512" i="24"/>
  <c r="X512" i="24"/>
  <c r="Y512" i="24"/>
  <c r="B513" i="24"/>
  <c r="C513" i="24"/>
  <c r="D513" i="24"/>
  <c r="E513" i="24"/>
  <c r="F513" i="24"/>
  <c r="G513" i="24"/>
  <c r="H513" i="24"/>
  <c r="I513" i="24"/>
  <c r="J513" i="24"/>
  <c r="K513" i="24"/>
  <c r="L513" i="24"/>
  <c r="M513" i="24"/>
  <c r="N513" i="24"/>
  <c r="O513" i="24"/>
  <c r="P513" i="24"/>
  <c r="Q513" i="24"/>
  <c r="R513" i="24"/>
  <c r="S513" i="24"/>
  <c r="T513" i="24"/>
  <c r="U513" i="24"/>
  <c r="V513" i="24"/>
  <c r="W513" i="24"/>
  <c r="X513" i="24"/>
  <c r="Y513" i="24"/>
  <c r="B514" i="24"/>
  <c r="C514" i="24"/>
  <c r="D514" i="24"/>
  <c r="E514" i="24"/>
  <c r="F514" i="24"/>
  <c r="G514" i="24"/>
  <c r="H514" i="24"/>
  <c r="I514" i="24"/>
  <c r="J514" i="24"/>
  <c r="K514" i="24"/>
  <c r="L514" i="24"/>
  <c r="M514" i="24"/>
  <c r="N514" i="24"/>
  <c r="O514" i="24"/>
  <c r="P514" i="24"/>
  <c r="Q514" i="24"/>
  <c r="R514" i="24"/>
  <c r="S514" i="24"/>
  <c r="T514" i="24"/>
  <c r="U514" i="24"/>
  <c r="V514" i="24"/>
  <c r="W514" i="24"/>
  <c r="X514" i="24"/>
  <c r="Y514" i="24"/>
  <c r="B515" i="24"/>
  <c r="C515" i="24"/>
  <c r="D515" i="24"/>
  <c r="E515" i="24"/>
  <c r="F515" i="24"/>
  <c r="G515" i="24"/>
  <c r="H515" i="24"/>
  <c r="I515" i="24"/>
  <c r="J515" i="24"/>
  <c r="K515" i="24"/>
  <c r="L515" i="24"/>
  <c r="M515" i="24"/>
  <c r="N515" i="24"/>
  <c r="O515" i="24"/>
  <c r="P515" i="24"/>
  <c r="Q515" i="24"/>
  <c r="R515" i="24"/>
  <c r="S515" i="24"/>
  <c r="T515" i="24"/>
  <c r="U515" i="24"/>
  <c r="V515" i="24"/>
  <c r="W515" i="24"/>
  <c r="X515" i="24"/>
  <c r="Y515" i="24"/>
  <c r="B516" i="24"/>
  <c r="C516" i="24"/>
  <c r="D516" i="24"/>
  <c r="E516" i="24"/>
  <c r="F516" i="24"/>
  <c r="G516" i="24"/>
  <c r="H516" i="24"/>
  <c r="I516" i="24"/>
  <c r="J516" i="24"/>
  <c r="K516" i="24"/>
  <c r="L516" i="24"/>
  <c r="M516" i="24"/>
  <c r="N516" i="24"/>
  <c r="O516" i="24"/>
  <c r="P516" i="24"/>
  <c r="Q516" i="24"/>
  <c r="R516" i="24"/>
  <c r="S516" i="24"/>
  <c r="T516" i="24"/>
  <c r="U516" i="24"/>
  <c r="V516" i="24"/>
  <c r="W516" i="24"/>
  <c r="X516" i="24"/>
  <c r="Y516" i="24"/>
  <c r="B517" i="24"/>
  <c r="C517" i="24"/>
  <c r="D517" i="24"/>
  <c r="E517" i="24"/>
  <c r="F517" i="24"/>
  <c r="G517" i="24"/>
  <c r="H517" i="24"/>
  <c r="I517" i="24"/>
  <c r="J517" i="24"/>
  <c r="K517" i="24"/>
  <c r="L517" i="24"/>
  <c r="M517" i="24"/>
  <c r="N517" i="24"/>
  <c r="O517" i="24"/>
  <c r="P517" i="24"/>
  <c r="Q517" i="24"/>
  <c r="R517" i="24"/>
  <c r="S517" i="24"/>
  <c r="T517" i="24"/>
  <c r="U517" i="24"/>
  <c r="V517" i="24"/>
  <c r="W517" i="24"/>
  <c r="X517" i="24"/>
  <c r="Y517" i="24"/>
  <c r="B518" i="24"/>
  <c r="C518" i="24"/>
  <c r="D518" i="24"/>
  <c r="E518" i="24"/>
  <c r="F518" i="24"/>
  <c r="G518" i="24"/>
  <c r="H518" i="24"/>
  <c r="I518" i="24"/>
  <c r="J518" i="24"/>
  <c r="K518" i="24"/>
  <c r="L518" i="24"/>
  <c r="M518" i="24"/>
  <c r="N518" i="24"/>
  <c r="O518" i="24"/>
  <c r="P518" i="24"/>
  <c r="Q518" i="24"/>
  <c r="R518" i="24"/>
  <c r="S518" i="24"/>
  <c r="T518" i="24"/>
  <c r="U518" i="24"/>
  <c r="V518" i="24"/>
  <c r="W518" i="24"/>
  <c r="X518" i="24"/>
  <c r="Y518" i="24"/>
  <c r="B519" i="24"/>
  <c r="C519" i="24"/>
  <c r="D519" i="24"/>
  <c r="E519" i="24"/>
  <c r="F519" i="24"/>
  <c r="G519" i="24"/>
  <c r="H519" i="24"/>
  <c r="I519" i="24"/>
  <c r="J519" i="24"/>
  <c r="K519" i="24"/>
  <c r="L519" i="24"/>
  <c r="M519" i="24"/>
  <c r="N519" i="24"/>
  <c r="O519" i="24"/>
  <c r="P519" i="24"/>
  <c r="Q519" i="24"/>
  <c r="R519" i="24"/>
  <c r="S519" i="24"/>
  <c r="T519" i="24"/>
  <c r="U519" i="24"/>
  <c r="V519" i="24"/>
  <c r="W519" i="24"/>
  <c r="X519" i="24"/>
  <c r="Y519" i="24"/>
  <c r="B520" i="24"/>
  <c r="C520" i="24"/>
  <c r="D520" i="24"/>
  <c r="E520" i="24"/>
  <c r="F520" i="24"/>
  <c r="G520" i="24"/>
  <c r="H520" i="24"/>
  <c r="I520" i="24"/>
  <c r="J520" i="24"/>
  <c r="K520" i="24"/>
  <c r="L520" i="24"/>
  <c r="M520" i="24"/>
  <c r="N520" i="24"/>
  <c r="O520" i="24"/>
  <c r="P520" i="24"/>
  <c r="Q520" i="24"/>
  <c r="R520" i="24"/>
  <c r="S520" i="24"/>
  <c r="T520" i="24"/>
  <c r="U520" i="24"/>
  <c r="V520" i="24"/>
  <c r="W520" i="24"/>
  <c r="X520" i="24"/>
  <c r="Y520" i="24"/>
  <c r="B521" i="24"/>
  <c r="C521" i="24"/>
  <c r="D521" i="24"/>
  <c r="E521" i="24"/>
  <c r="F521" i="24"/>
  <c r="G521" i="24"/>
  <c r="H521" i="24"/>
  <c r="I521" i="24"/>
  <c r="J521" i="24"/>
  <c r="K521" i="24"/>
  <c r="L521" i="24"/>
  <c r="M521" i="24"/>
  <c r="N521" i="24"/>
  <c r="O521" i="24"/>
  <c r="P521" i="24"/>
  <c r="Q521" i="24"/>
  <c r="R521" i="24"/>
  <c r="S521" i="24"/>
  <c r="T521" i="24"/>
  <c r="U521" i="24"/>
  <c r="V521" i="24"/>
  <c r="W521" i="24"/>
  <c r="X521" i="24"/>
  <c r="Y521" i="24"/>
  <c r="B522" i="24"/>
  <c r="C522" i="24"/>
  <c r="D522" i="24"/>
  <c r="E522" i="24"/>
  <c r="F522" i="24"/>
  <c r="G522" i="24"/>
  <c r="H522" i="24"/>
  <c r="I522" i="24"/>
  <c r="J522" i="24"/>
  <c r="K522" i="24"/>
  <c r="L522" i="24"/>
  <c r="M522" i="24"/>
  <c r="N522" i="24"/>
  <c r="O522" i="24"/>
  <c r="P522" i="24"/>
  <c r="Q522" i="24"/>
  <c r="R522" i="24"/>
  <c r="S522" i="24"/>
  <c r="T522" i="24"/>
  <c r="U522" i="24"/>
  <c r="V522" i="24"/>
  <c r="W522" i="24"/>
  <c r="X522" i="24"/>
  <c r="Y522" i="24"/>
  <c r="B523" i="24"/>
  <c r="C523" i="24"/>
  <c r="D523" i="24"/>
  <c r="E523" i="24"/>
  <c r="F523" i="24"/>
  <c r="G523" i="24"/>
  <c r="H523" i="24"/>
  <c r="I523" i="24"/>
  <c r="J523" i="24"/>
  <c r="K523" i="24"/>
  <c r="L523" i="24"/>
  <c r="M523" i="24"/>
  <c r="N523" i="24"/>
  <c r="O523" i="24"/>
  <c r="P523" i="24"/>
  <c r="Q523" i="24"/>
  <c r="R523" i="24"/>
  <c r="S523" i="24"/>
  <c r="T523" i="24"/>
  <c r="U523" i="24"/>
  <c r="V523" i="24"/>
  <c r="W523" i="24"/>
  <c r="X523" i="24"/>
  <c r="Y523" i="24"/>
  <c r="B524" i="24"/>
  <c r="C524" i="24"/>
  <c r="D524" i="24"/>
  <c r="E524" i="24"/>
  <c r="F524" i="24"/>
  <c r="G524" i="24"/>
  <c r="H524" i="24"/>
  <c r="I524" i="24"/>
  <c r="J524" i="24"/>
  <c r="K524" i="24"/>
  <c r="L524" i="24"/>
  <c r="M524" i="24"/>
  <c r="N524" i="24"/>
  <c r="O524" i="24"/>
  <c r="P524" i="24"/>
  <c r="Q524" i="24"/>
  <c r="R524" i="24"/>
  <c r="S524" i="24"/>
  <c r="T524" i="24"/>
  <c r="U524" i="24"/>
  <c r="V524" i="24"/>
  <c r="W524" i="24"/>
  <c r="X524" i="24"/>
  <c r="Y524" i="24"/>
  <c r="B525" i="24"/>
  <c r="C525" i="24"/>
  <c r="D525" i="24"/>
  <c r="E525" i="24"/>
  <c r="F525" i="24"/>
  <c r="G525" i="24"/>
  <c r="H525" i="24"/>
  <c r="I525" i="24"/>
  <c r="J525" i="24"/>
  <c r="K525" i="24"/>
  <c r="L525" i="24"/>
  <c r="M525" i="24"/>
  <c r="N525" i="24"/>
  <c r="O525" i="24"/>
  <c r="P525" i="24"/>
  <c r="Q525" i="24"/>
  <c r="R525" i="24"/>
  <c r="S525" i="24"/>
  <c r="T525" i="24"/>
  <c r="U525" i="24"/>
  <c r="V525" i="24"/>
  <c r="W525" i="24"/>
  <c r="X525" i="24"/>
  <c r="Y525" i="24"/>
  <c r="B526" i="24"/>
  <c r="C526" i="24"/>
  <c r="D526" i="24"/>
  <c r="E526" i="24"/>
  <c r="F526" i="24"/>
  <c r="G526" i="24"/>
  <c r="H526" i="24"/>
  <c r="I526" i="24"/>
  <c r="J526" i="24"/>
  <c r="K526" i="24"/>
  <c r="L526" i="24"/>
  <c r="M526" i="24"/>
  <c r="N526" i="24"/>
  <c r="O526" i="24"/>
  <c r="P526" i="24"/>
  <c r="Q526" i="24"/>
  <c r="R526" i="24"/>
  <c r="S526" i="24"/>
  <c r="T526" i="24"/>
  <c r="U526" i="24"/>
  <c r="V526" i="24"/>
  <c r="W526" i="24"/>
  <c r="X526" i="24"/>
  <c r="Y526" i="24"/>
  <c r="B527" i="24"/>
  <c r="C527" i="24"/>
  <c r="D527" i="24"/>
  <c r="E527" i="24"/>
  <c r="F527" i="24"/>
  <c r="G527" i="24"/>
  <c r="H527" i="24"/>
  <c r="I527" i="24"/>
  <c r="J527" i="24"/>
  <c r="K527" i="24"/>
  <c r="L527" i="24"/>
  <c r="M527" i="24"/>
  <c r="N527" i="24"/>
  <c r="O527" i="24"/>
  <c r="P527" i="24"/>
  <c r="Q527" i="24"/>
  <c r="R527" i="24"/>
  <c r="S527" i="24"/>
  <c r="T527" i="24"/>
  <c r="U527" i="24"/>
  <c r="V527" i="24"/>
  <c r="W527" i="24"/>
  <c r="X527" i="24"/>
  <c r="Y527" i="24"/>
  <c r="B528" i="24"/>
  <c r="C528" i="24"/>
  <c r="D528" i="24"/>
  <c r="E528" i="24"/>
  <c r="F528" i="24"/>
  <c r="G528" i="24"/>
  <c r="H528" i="24"/>
  <c r="I528" i="24"/>
  <c r="J528" i="24"/>
  <c r="K528" i="24"/>
  <c r="L528" i="24"/>
  <c r="M528" i="24"/>
  <c r="N528" i="24"/>
  <c r="O528" i="24"/>
  <c r="P528" i="24"/>
  <c r="Q528" i="24"/>
  <c r="R528" i="24"/>
  <c r="S528" i="24"/>
  <c r="T528" i="24"/>
  <c r="U528" i="24"/>
  <c r="V528" i="24"/>
  <c r="W528" i="24"/>
  <c r="X528" i="24"/>
  <c r="Y528" i="24"/>
  <c r="B529" i="24"/>
  <c r="C529" i="24"/>
  <c r="D529" i="24"/>
  <c r="E529" i="24"/>
  <c r="F529" i="24"/>
  <c r="G529" i="24"/>
  <c r="H529" i="24"/>
  <c r="I529" i="24"/>
  <c r="J529" i="24"/>
  <c r="K529" i="24"/>
  <c r="L529" i="24"/>
  <c r="M529" i="24"/>
  <c r="N529" i="24"/>
  <c r="O529" i="24"/>
  <c r="P529" i="24"/>
  <c r="Q529" i="24"/>
  <c r="R529" i="24"/>
  <c r="S529" i="24"/>
  <c r="T529" i="24"/>
  <c r="U529" i="24"/>
  <c r="V529" i="24"/>
  <c r="W529" i="24"/>
  <c r="X529" i="24"/>
  <c r="Y529" i="24"/>
  <c r="C499" i="24"/>
  <c r="D499" i="24"/>
  <c r="E499" i="24"/>
  <c r="F499" i="24"/>
  <c r="G499" i="24"/>
  <c r="H499" i="24"/>
  <c r="I499" i="24"/>
  <c r="J499" i="24"/>
  <c r="K499" i="24"/>
  <c r="L499" i="24"/>
  <c r="M499" i="24"/>
  <c r="N499" i="24"/>
  <c r="O499" i="24"/>
  <c r="P499" i="24"/>
  <c r="Q499" i="24"/>
  <c r="R499" i="24"/>
  <c r="S499" i="24"/>
  <c r="T499" i="24"/>
  <c r="U499" i="24"/>
  <c r="V499" i="24"/>
  <c r="W499" i="24"/>
  <c r="X499" i="24"/>
  <c r="Y499" i="24"/>
  <c r="B499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516" i="24"/>
  <c r="A517" i="24"/>
  <c r="A518" i="24"/>
  <c r="A519" i="24"/>
  <c r="A520" i="24"/>
  <c r="A521" i="24"/>
  <c r="A522" i="24"/>
  <c r="A523" i="24"/>
  <c r="A524" i="24"/>
  <c r="A525" i="24"/>
  <c r="A526" i="24"/>
  <c r="A527" i="24"/>
  <c r="A528" i="24"/>
  <c r="A529" i="24"/>
  <c r="B463" i="24"/>
  <c r="C463" i="24"/>
  <c r="D463" i="24"/>
  <c r="E463" i="24"/>
  <c r="F463" i="24"/>
  <c r="G463" i="24"/>
  <c r="H463" i="24"/>
  <c r="I463" i="24"/>
  <c r="J463" i="24"/>
  <c r="K463" i="24"/>
  <c r="L463" i="24"/>
  <c r="M463" i="24"/>
  <c r="N463" i="24"/>
  <c r="O463" i="24"/>
  <c r="P463" i="24"/>
  <c r="Q463" i="24"/>
  <c r="R463" i="24"/>
  <c r="S463" i="24"/>
  <c r="T463" i="24"/>
  <c r="U463" i="24"/>
  <c r="V463" i="24"/>
  <c r="W463" i="24"/>
  <c r="X463" i="24"/>
  <c r="Y463" i="24"/>
  <c r="B464" i="24"/>
  <c r="C464" i="24"/>
  <c r="D464" i="24"/>
  <c r="E464" i="24"/>
  <c r="F464" i="24"/>
  <c r="G464" i="24"/>
  <c r="H464" i="24"/>
  <c r="I464" i="24"/>
  <c r="J464" i="24"/>
  <c r="K464" i="24"/>
  <c r="L464" i="24"/>
  <c r="M464" i="24"/>
  <c r="N464" i="24"/>
  <c r="O464" i="24"/>
  <c r="P464" i="24"/>
  <c r="Q464" i="24"/>
  <c r="R464" i="24"/>
  <c r="S464" i="24"/>
  <c r="T464" i="24"/>
  <c r="U464" i="24"/>
  <c r="V464" i="24"/>
  <c r="W464" i="24"/>
  <c r="X464" i="24"/>
  <c r="Y464" i="24"/>
  <c r="B465" i="24"/>
  <c r="C465" i="24"/>
  <c r="D465" i="24"/>
  <c r="E465" i="24"/>
  <c r="F465" i="24"/>
  <c r="G465" i="24"/>
  <c r="H465" i="24"/>
  <c r="I465" i="24"/>
  <c r="J465" i="24"/>
  <c r="K465" i="24"/>
  <c r="L465" i="24"/>
  <c r="M465" i="24"/>
  <c r="N465" i="24"/>
  <c r="O465" i="24"/>
  <c r="P465" i="24"/>
  <c r="Q465" i="24"/>
  <c r="R465" i="24"/>
  <c r="S465" i="24"/>
  <c r="T465" i="24"/>
  <c r="U465" i="24"/>
  <c r="V465" i="24"/>
  <c r="W465" i="24"/>
  <c r="X465" i="24"/>
  <c r="Y465" i="24"/>
  <c r="B466" i="24"/>
  <c r="C466" i="24"/>
  <c r="D466" i="24"/>
  <c r="E466" i="24"/>
  <c r="F466" i="24"/>
  <c r="G466" i="24"/>
  <c r="H466" i="24"/>
  <c r="I466" i="24"/>
  <c r="J466" i="24"/>
  <c r="K466" i="24"/>
  <c r="L466" i="24"/>
  <c r="M466" i="24"/>
  <c r="N466" i="24"/>
  <c r="O466" i="24"/>
  <c r="P466" i="24"/>
  <c r="Q466" i="24"/>
  <c r="R466" i="24"/>
  <c r="S466" i="24"/>
  <c r="T466" i="24"/>
  <c r="U466" i="24"/>
  <c r="V466" i="24"/>
  <c r="W466" i="24"/>
  <c r="X466" i="24"/>
  <c r="Y466" i="24"/>
  <c r="B467" i="24"/>
  <c r="C467" i="24"/>
  <c r="D467" i="24"/>
  <c r="E467" i="24"/>
  <c r="F467" i="24"/>
  <c r="G467" i="24"/>
  <c r="H467" i="24"/>
  <c r="I467" i="24"/>
  <c r="J467" i="24"/>
  <c r="K467" i="24"/>
  <c r="L467" i="24"/>
  <c r="M467" i="24"/>
  <c r="N467" i="24"/>
  <c r="O467" i="24"/>
  <c r="P467" i="24"/>
  <c r="Q467" i="24"/>
  <c r="R467" i="24"/>
  <c r="S467" i="24"/>
  <c r="T467" i="24"/>
  <c r="U467" i="24"/>
  <c r="V467" i="24"/>
  <c r="W467" i="24"/>
  <c r="X467" i="24"/>
  <c r="Y467" i="24"/>
  <c r="B468" i="24"/>
  <c r="C468" i="24"/>
  <c r="D468" i="24"/>
  <c r="E468" i="24"/>
  <c r="F468" i="24"/>
  <c r="G468" i="24"/>
  <c r="H468" i="24"/>
  <c r="I468" i="24"/>
  <c r="J468" i="24"/>
  <c r="K468" i="24"/>
  <c r="L468" i="24"/>
  <c r="M468" i="24"/>
  <c r="N468" i="24"/>
  <c r="O468" i="24"/>
  <c r="P468" i="24"/>
  <c r="Q468" i="24"/>
  <c r="R468" i="24"/>
  <c r="S468" i="24"/>
  <c r="T468" i="24"/>
  <c r="U468" i="24"/>
  <c r="V468" i="24"/>
  <c r="W468" i="24"/>
  <c r="X468" i="24"/>
  <c r="Y468" i="24"/>
  <c r="B469" i="24"/>
  <c r="C469" i="24"/>
  <c r="D469" i="24"/>
  <c r="E469" i="24"/>
  <c r="F469" i="24"/>
  <c r="G469" i="24"/>
  <c r="H469" i="24"/>
  <c r="I469" i="24"/>
  <c r="J469" i="24"/>
  <c r="K469" i="24"/>
  <c r="L469" i="24"/>
  <c r="M469" i="24"/>
  <c r="N469" i="24"/>
  <c r="O469" i="24"/>
  <c r="P469" i="24"/>
  <c r="Q469" i="24"/>
  <c r="R469" i="24"/>
  <c r="S469" i="24"/>
  <c r="T469" i="24"/>
  <c r="U469" i="24"/>
  <c r="V469" i="24"/>
  <c r="W469" i="24"/>
  <c r="X469" i="24"/>
  <c r="Y469" i="24"/>
  <c r="B470" i="24"/>
  <c r="C470" i="24"/>
  <c r="D470" i="24"/>
  <c r="E470" i="24"/>
  <c r="F470" i="24"/>
  <c r="G470" i="24"/>
  <c r="H470" i="24"/>
  <c r="I470" i="24"/>
  <c r="J470" i="24"/>
  <c r="K470" i="24"/>
  <c r="L470" i="24"/>
  <c r="M470" i="24"/>
  <c r="N470" i="24"/>
  <c r="O470" i="24"/>
  <c r="P470" i="24"/>
  <c r="Q470" i="24"/>
  <c r="R470" i="24"/>
  <c r="S470" i="24"/>
  <c r="T470" i="24"/>
  <c r="U470" i="24"/>
  <c r="V470" i="24"/>
  <c r="W470" i="24"/>
  <c r="X470" i="24"/>
  <c r="Y470" i="24"/>
  <c r="B471" i="24"/>
  <c r="C471" i="24"/>
  <c r="D471" i="24"/>
  <c r="E471" i="24"/>
  <c r="F471" i="24"/>
  <c r="G471" i="24"/>
  <c r="H471" i="24"/>
  <c r="I471" i="24"/>
  <c r="J471" i="24"/>
  <c r="K471" i="24"/>
  <c r="L471" i="24"/>
  <c r="M471" i="24"/>
  <c r="N471" i="24"/>
  <c r="O471" i="24"/>
  <c r="P471" i="24"/>
  <c r="Q471" i="24"/>
  <c r="R471" i="24"/>
  <c r="S471" i="24"/>
  <c r="T471" i="24"/>
  <c r="U471" i="24"/>
  <c r="V471" i="24"/>
  <c r="W471" i="24"/>
  <c r="X471" i="24"/>
  <c r="Y471" i="24"/>
  <c r="B472" i="24"/>
  <c r="C472" i="24"/>
  <c r="D472" i="24"/>
  <c r="E472" i="24"/>
  <c r="F472" i="24"/>
  <c r="G472" i="24"/>
  <c r="H472" i="24"/>
  <c r="I472" i="24"/>
  <c r="J472" i="24"/>
  <c r="K472" i="24"/>
  <c r="L472" i="24"/>
  <c r="M472" i="24"/>
  <c r="N472" i="24"/>
  <c r="O472" i="24"/>
  <c r="P472" i="24"/>
  <c r="Q472" i="24"/>
  <c r="R472" i="24"/>
  <c r="S472" i="24"/>
  <c r="T472" i="24"/>
  <c r="U472" i="24"/>
  <c r="V472" i="24"/>
  <c r="W472" i="24"/>
  <c r="X472" i="24"/>
  <c r="Y472" i="24"/>
  <c r="B473" i="24"/>
  <c r="C473" i="24"/>
  <c r="D473" i="24"/>
  <c r="E473" i="24"/>
  <c r="F473" i="24"/>
  <c r="G473" i="24"/>
  <c r="H473" i="24"/>
  <c r="I473" i="24"/>
  <c r="J473" i="24"/>
  <c r="K473" i="24"/>
  <c r="L473" i="24"/>
  <c r="M473" i="24"/>
  <c r="N473" i="24"/>
  <c r="O473" i="24"/>
  <c r="P473" i="24"/>
  <c r="Q473" i="24"/>
  <c r="R473" i="24"/>
  <c r="S473" i="24"/>
  <c r="T473" i="24"/>
  <c r="U473" i="24"/>
  <c r="V473" i="24"/>
  <c r="W473" i="24"/>
  <c r="X473" i="24"/>
  <c r="Y473" i="24"/>
  <c r="B474" i="24"/>
  <c r="C474" i="24"/>
  <c r="D474" i="24"/>
  <c r="E474" i="24"/>
  <c r="F474" i="24"/>
  <c r="G474" i="24"/>
  <c r="H474" i="24"/>
  <c r="I474" i="24"/>
  <c r="J474" i="24"/>
  <c r="K474" i="24"/>
  <c r="L474" i="24"/>
  <c r="M474" i="24"/>
  <c r="N474" i="24"/>
  <c r="O474" i="24"/>
  <c r="P474" i="24"/>
  <c r="Q474" i="24"/>
  <c r="R474" i="24"/>
  <c r="S474" i="24"/>
  <c r="T474" i="24"/>
  <c r="U474" i="24"/>
  <c r="V474" i="24"/>
  <c r="W474" i="24"/>
  <c r="X474" i="24"/>
  <c r="Y474" i="24"/>
  <c r="B475" i="24"/>
  <c r="C475" i="24"/>
  <c r="D475" i="24"/>
  <c r="E475" i="24"/>
  <c r="F475" i="24"/>
  <c r="G475" i="24"/>
  <c r="H475" i="24"/>
  <c r="I475" i="24"/>
  <c r="J475" i="24"/>
  <c r="K475" i="24"/>
  <c r="L475" i="24"/>
  <c r="M475" i="24"/>
  <c r="N475" i="24"/>
  <c r="O475" i="24"/>
  <c r="P475" i="24"/>
  <c r="Q475" i="24"/>
  <c r="R475" i="24"/>
  <c r="S475" i="24"/>
  <c r="T475" i="24"/>
  <c r="U475" i="24"/>
  <c r="V475" i="24"/>
  <c r="W475" i="24"/>
  <c r="X475" i="24"/>
  <c r="Y475" i="24"/>
  <c r="B476" i="24"/>
  <c r="C476" i="24"/>
  <c r="D476" i="24"/>
  <c r="E476" i="24"/>
  <c r="F476" i="24"/>
  <c r="G476" i="24"/>
  <c r="H476" i="24"/>
  <c r="I476" i="24"/>
  <c r="J476" i="24"/>
  <c r="K476" i="24"/>
  <c r="L476" i="24"/>
  <c r="M476" i="24"/>
  <c r="N476" i="24"/>
  <c r="O476" i="24"/>
  <c r="P476" i="24"/>
  <c r="Q476" i="24"/>
  <c r="R476" i="24"/>
  <c r="S476" i="24"/>
  <c r="T476" i="24"/>
  <c r="U476" i="24"/>
  <c r="V476" i="24"/>
  <c r="W476" i="24"/>
  <c r="X476" i="24"/>
  <c r="Y476" i="24"/>
  <c r="B477" i="24"/>
  <c r="C477" i="24"/>
  <c r="D477" i="24"/>
  <c r="E477" i="24"/>
  <c r="F477" i="24"/>
  <c r="G477" i="24"/>
  <c r="H477" i="24"/>
  <c r="I477" i="24"/>
  <c r="J477" i="24"/>
  <c r="K477" i="24"/>
  <c r="L477" i="24"/>
  <c r="M477" i="24"/>
  <c r="N477" i="24"/>
  <c r="O477" i="24"/>
  <c r="P477" i="24"/>
  <c r="Q477" i="24"/>
  <c r="R477" i="24"/>
  <c r="S477" i="24"/>
  <c r="T477" i="24"/>
  <c r="U477" i="24"/>
  <c r="V477" i="24"/>
  <c r="W477" i="24"/>
  <c r="X477" i="24"/>
  <c r="Y477" i="24"/>
  <c r="B478" i="24"/>
  <c r="C478" i="24"/>
  <c r="D478" i="24"/>
  <c r="E478" i="24"/>
  <c r="F478" i="24"/>
  <c r="G478" i="24"/>
  <c r="H478" i="24"/>
  <c r="I478" i="24"/>
  <c r="J478" i="24"/>
  <c r="K478" i="24"/>
  <c r="L478" i="24"/>
  <c r="M478" i="24"/>
  <c r="N478" i="24"/>
  <c r="O478" i="24"/>
  <c r="P478" i="24"/>
  <c r="Q478" i="24"/>
  <c r="R478" i="24"/>
  <c r="S478" i="24"/>
  <c r="T478" i="24"/>
  <c r="U478" i="24"/>
  <c r="V478" i="24"/>
  <c r="W478" i="24"/>
  <c r="X478" i="24"/>
  <c r="Y478" i="24"/>
  <c r="B479" i="24"/>
  <c r="C479" i="24"/>
  <c r="D479" i="24"/>
  <c r="E479" i="24"/>
  <c r="F479" i="24"/>
  <c r="G479" i="24"/>
  <c r="H479" i="24"/>
  <c r="I479" i="24"/>
  <c r="J479" i="24"/>
  <c r="K479" i="24"/>
  <c r="L479" i="24"/>
  <c r="M479" i="24"/>
  <c r="N479" i="24"/>
  <c r="O479" i="24"/>
  <c r="P479" i="24"/>
  <c r="Q479" i="24"/>
  <c r="R479" i="24"/>
  <c r="S479" i="24"/>
  <c r="T479" i="24"/>
  <c r="U479" i="24"/>
  <c r="V479" i="24"/>
  <c r="W479" i="24"/>
  <c r="X479" i="24"/>
  <c r="Y479" i="24"/>
  <c r="B480" i="24"/>
  <c r="C480" i="24"/>
  <c r="D480" i="24"/>
  <c r="E480" i="24"/>
  <c r="F480" i="24"/>
  <c r="G480" i="24"/>
  <c r="H480" i="24"/>
  <c r="I480" i="24"/>
  <c r="J480" i="24"/>
  <c r="K480" i="24"/>
  <c r="L480" i="24"/>
  <c r="M480" i="24"/>
  <c r="N480" i="24"/>
  <c r="O480" i="24"/>
  <c r="P480" i="24"/>
  <c r="Q480" i="24"/>
  <c r="R480" i="24"/>
  <c r="S480" i="24"/>
  <c r="T480" i="24"/>
  <c r="U480" i="24"/>
  <c r="V480" i="24"/>
  <c r="W480" i="24"/>
  <c r="X480" i="24"/>
  <c r="Y480" i="24"/>
  <c r="B481" i="24"/>
  <c r="C481" i="24"/>
  <c r="D481" i="24"/>
  <c r="E481" i="24"/>
  <c r="F481" i="24"/>
  <c r="G481" i="24"/>
  <c r="H481" i="24"/>
  <c r="I481" i="24"/>
  <c r="J481" i="24"/>
  <c r="K481" i="24"/>
  <c r="L481" i="24"/>
  <c r="M481" i="24"/>
  <c r="N481" i="24"/>
  <c r="O481" i="24"/>
  <c r="P481" i="24"/>
  <c r="Q481" i="24"/>
  <c r="R481" i="24"/>
  <c r="S481" i="24"/>
  <c r="T481" i="24"/>
  <c r="U481" i="24"/>
  <c r="V481" i="24"/>
  <c r="W481" i="24"/>
  <c r="X481" i="24"/>
  <c r="Y481" i="24"/>
  <c r="B482" i="24"/>
  <c r="C482" i="24"/>
  <c r="D482" i="24"/>
  <c r="E482" i="24"/>
  <c r="F482" i="24"/>
  <c r="G482" i="24"/>
  <c r="H482" i="24"/>
  <c r="I482" i="24"/>
  <c r="J482" i="24"/>
  <c r="K482" i="24"/>
  <c r="L482" i="24"/>
  <c r="M482" i="24"/>
  <c r="N482" i="24"/>
  <c r="O482" i="24"/>
  <c r="P482" i="24"/>
  <c r="Q482" i="24"/>
  <c r="R482" i="24"/>
  <c r="S482" i="24"/>
  <c r="T482" i="24"/>
  <c r="U482" i="24"/>
  <c r="V482" i="24"/>
  <c r="W482" i="24"/>
  <c r="X482" i="24"/>
  <c r="Y482" i="24"/>
  <c r="B483" i="24"/>
  <c r="C483" i="24"/>
  <c r="D483" i="24"/>
  <c r="E483" i="24"/>
  <c r="F483" i="24"/>
  <c r="G483" i="24"/>
  <c r="H483" i="24"/>
  <c r="I483" i="24"/>
  <c r="J483" i="24"/>
  <c r="K483" i="24"/>
  <c r="L483" i="24"/>
  <c r="M483" i="24"/>
  <c r="N483" i="24"/>
  <c r="O483" i="24"/>
  <c r="P483" i="24"/>
  <c r="Q483" i="24"/>
  <c r="R483" i="24"/>
  <c r="S483" i="24"/>
  <c r="T483" i="24"/>
  <c r="U483" i="24"/>
  <c r="V483" i="24"/>
  <c r="W483" i="24"/>
  <c r="X483" i="24"/>
  <c r="Y483" i="24"/>
  <c r="B484" i="24"/>
  <c r="C484" i="24"/>
  <c r="D484" i="24"/>
  <c r="E484" i="24"/>
  <c r="F484" i="24"/>
  <c r="G484" i="24"/>
  <c r="H484" i="24"/>
  <c r="I484" i="24"/>
  <c r="J484" i="24"/>
  <c r="K484" i="24"/>
  <c r="L484" i="24"/>
  <c r="M484" i="24"/>
  <c r="N484" i="24"/>
  <c r="O484" i="24"/>
  <c r="P484" i="24"/>
  <c r="Q484" i="24"/>
  <c r="R484" i="24"/>
  <c r="S484" i="24"/>
  <c r="T484" i="24"/>
  <c r="U484" i="24"/>
  <c r="V484" i="24"/>
  <c r="W484" i="24"/>
  <c r="X484" i="24"/>
  <c r="Y484" i="24"/>
  <c r="B485" i="24"/>
  <c r="C485" i="24"/>
  <c r="D485" i="24"/>
  <c r="E485" i="24"/>
  <c r="F485" i="24"/>
  <c r="G485" i="24"/>
  <c r="H485" i="24"/>
  <c r="I485" i="24"/>
  <c r="J485" i="24"/>
  <c r="K485" i="24"/>
  <c r="L485" i="24"/>
  <c r="M485" i="24"/>
  <c r="N485" i="24"/>
  <c r="O485" i="24"/>
  <c r="P485" i="24"/>
  <c r="Q485" i="24"/>
  <c r="R485" i="24"/>
  <c r="S485" i="24"/>
  <c r="T485" i="24"/>
  <c r="U485" i="24"/>
  <c r="V485" i="24"/>
  <c r="W485" i="24"/>
  <c r="X485" i="24"/>
  <c r="Y485" i="24"/>
  <c r="B486" i="24"/>
  <c r="C486" i="24"/>
  <c r="D486" i="24"/>
  <c r="E486" i="24"/>
  <c r="F486" i="24"/>
  <c r="G486" i="24"/>
  <c r="H486" i="24"/>
  <c r="I486" i="24"/>
  <c r="J486" i="24"/>
  <c r="K486" i="24"/>
  <c r="L486" i="24"/>
  <c r="M486" i="24"/>
  <c r="N486" i="24"/>
  <c r="O486" i="24"/>
  <c r="P486" i="24"/>
  <c r="Q486" i="24"/>
  <c r="R486" i="24"/>
  <c r="S486" i="24"/>
  <c r="T486" i="24"/>
  <c r="U486" i="24"/>
  <c r="V486" i="24"/>
  <c r="W486" i="24"/>
  <c r="X486" i="24"/>
  <c r="Y486" i="24"/>
  <c r="B487" i="24"/>
  <c r="C487" i="24"/>
  <c r="D487" i="24"/>
  <c r="E487" i="24"/>
  <c r="F487" i="24"/>
  <c r="G487" i="24"/>
  <c r="H487" i="24"/>
  <c r="I487" i="24"/>
  <c r="J487" i="24"/>
  <c r="K487" i="24"/>
  <c r="L487" i="24"/>
  <c r="M487" i="24"/>
  <c r="N487" i="24"/>
  <c r="O487" i="24"/>
  <c r="P487" i="24"/>
  <c r="Q487" i="24"/>
  <c r="R487" i="24"/>
  <c r="S487" i="24"/>
  <c r="T487" i="24"/>
  <c r="U487" i="24"/>
  <c r="V487" i="24"/>
  <c r="W487" i="24"/>
  <c r="X487" i="24"/>
  <c r="Y487" i="24"/>
  <c r="B488" i="24"/>
  <c r="C488" i="24"/>
  <c r="D488" i="24"/>
  <c r="E488" i="24"/>
  <c r="F488" i="24"/>
  <c r="G488" i="24"/>
  <c r="H488" i="24"/>
  <c r="I488" i="24"/>
  <c r="J488" i="24"/>
  <c r="K488" i="24"/>
  <c r="L488" i="24"/>
  <c r="M488" i="24"/>
  <c r="N488" i="24"/>
  <c r="O488" i="24"/>
  <c r="P488" i="24"/>
  <c r="Q488" i="24"/>
  <c r="R488" i="24"/>
  <c r="S488" i="24"/>
  <c r="T488" i="24"/>
  <c r="U488" i="24"/>
  <c r="V488" i="24"/>
  <c r="W488" i="24"/>
  <c r="X488" i="24"/>
  <c r="Y488" i="24"/>
  <c r="B489" i="24"/>
  <c r="C489" i="24"/>
  <c r="D489" i="24"/>
  <c r="E489" i="24"/>
  <c r="F489" i="24"/>
  <c r="G489" i="24"/>
  <c r="H489" i="24"/>
  <c r="I489" i="24"/>
  <c r="J489" i="24"/>
  <c r="K489" i="24"/>
  <c r="L489" i="24"/>
  <c r="M489" i="24"/>
  <c r="N489" i="24"/>
  <c r="O489" i="24"/>
  <c r="P489" i="24"/>
  <c r="Q489" i="24"/>
  <c r="R489" i="24"/>
  <c r="S489" i="24"/>
  <c r="T489" i="24"/>
  <c r="U489" i="24"/>
  <c r="V489" i="24"/>
  <c r="W489" i="24"/>
  <c r="X489" i="24"/>
  <c r="Y489" i="24"/>
  <c r="B490" i="24"/>
  <c r="C490" i="24"/>
  <c r="D490" i="24"/>
  <c r="E490" i="24"/>
  <c r="F490" i="24"/>
  <c r="G490" i="24"/>
  <c r="H490" i="24"/>
  <c r="I490" i="24"/>
  <c r="J490" i="24"/>
  <c r="K490" i="24"/>
  <c r="L490" i="24"/>
  <c r="M490" i="24"/>
  <c r="N490" i="24"/>
  <c r="O490" i="24"/>
  <c r="P490" i="24"/>
  <c r="Q490" i="24"/>
  <c r="R490" i="24"/>
  <c r="S490" i="24"/>
  <c r="T490" i="24"/>
  <c r="U490" i="24"/>
  <c r="V490" i="24"/>
  <c r="W490" i="24"/>
  <c r="X490" i="24"/>
  <c r="Y490" i="24"/>
  <c r="B491" i="24"/>
  <c r="C491" i="24"/>
  <c r="D491" i="24"/>
  <c r="E491" i="24"/>
  <c r="F491" i="24"/>
  <c r="G491" i="24"/>
  <c r="H491" i="24"/>
  <c r="I491" i="24"/>
  <c r="J491" i="24"/>
  <c r="K491" i="24"/>
  <c r="L491" i="24"/>
  <c r="M491" i="24"/>
  <c r="N491" i="24"/>
  <c r="O491" i="24"/>
  <c r="P491" i="24"/>
  <c r="Q491" i="24"/>
  <c r="R491" i="24"/>
  <c r="S491" i="24"/>
  <c r="T491" i="24"/>
  <c r="U491" i="24"/>
  <c r="V491" i="24"/>
  <c r="W491" i="24"/>
  <c r="X491" i="24"/>
  <c r="Y491" i="24"/>
  <c r="B492" i="24"/>
  <c r="C492" i="24"/>
  <c r="D492" i="24"/>
  <c r="E492" i="24"/>
  <c r="F492" i="24"/>
  <c r="G492" i="24"/>
  <c r="H492" i="24"/>
  <c r="I492" i="24"/>
  <c r="J492" i="24"/>
  <c r="K492" i="24"/>
  <c r="L492" i="24"/>
  <c r="M492" i="24"/>
  <c r="N492" i="24"/>
  <c r="O492" i="24"/>
  <c r="P492" i="24"/>
  <c r="Q492" i="24"/>
  <c r="R492" i="24"/>
  <c r="S492" i="24"/>
  <c r="T492" i="24"/>
  <c r="U492" i="24"/>
  <c r="V492" i="24"/>
  <c r="W492" i="24"/>
  <c r="X492" i="24"/>
  <c r="Y492" i="24"/>
  <c r="C462" i="24"/>
  <c r="D462" i="24"/>
  <c r="E462" i="24"/>
  <c r="F462" i="24"/>
  <c r="G462" i="24"/>
  <c r="H462" i="24"/>
  <c r="I462" i="24"/>
  <c r="J462" i="24"/>
  <c r="K462" i="24"/>
  <c r="L462" i="24"/>
  <c r="M462" i="24"/>
  <c r="N462" i="24"/>
  <c r="O462" i="24"/>
  <c r="P462" i="24"/>
  <c r="Q462" i="24"/>
  <c r="R462" i="24"/>
  <c r="S462" i="24"/>
  <c r="T462" i="24"/>
  <c r="U462" i="24"/>
  <c r="V462" i="24"/>
  <c r="W462" i="24"/>
  <c r="X462" i="24"/>
  <c r="Y462" i="24"/>
  <c r="B462" i="24"/>
  <c r="B427" i="24"/>
  <c r="C427" i="24"/>
  <c r="D427" i="24"/>
  <c r="E427" i="24"/>
  <c r="F427" i="24"/>
  <c r="G427" i="24"/>
  <c r="H427" i="24"/>
  <c r="I427" i="24"/>
  <c r="J427" i="24"/>
  <c r="K427" i="24"/>
  <c r="L427" i="24"/>
  <c r="M427" i="24"/>
  <c r="N427" i="24"/>
  <c r="O427" i="24"/>
  <c r="P427" i="24"/>
  <c r="Q427" i="24"/>
  <c r="R427" i="24"/>
  <c r="S427" i="24"/>
  <c r="T427" i="24"/>
  <c r="U427" i="24"/>
  <c r="V427" i="24"/>
  <c r="W427" i="24"/>
  <c r="X427" i="24"/>
  <c r="Y427" i="24"/>
  <c r="B428" i="24"/>
  <c r="C428" i="24"/>
  <c r="D428" i="24"/>
  <c r="E428" i="24"/>
  <c r="F428" i="24"/>
  <c r="G428" i="24"/>
  <c r="H428" i="24"/>
  <c r="I428" i="24"/>
  <c r="J428" i="24"/>
  <c r="K428" i="24"/>
  <c r="L428" i="24"/>
  <c r="M428" i="24"/>
  <c r="N428" i="24"/>
  <c r="O428" i="24"/>
  <c r="P428" i="24"/>
  <c r="Q428" i="24"/>
  <c r="R428" i="24"/>
  <c r="S428" i="24"/>
  <c r="T428" i="24"/>
  <c r="U428" i="24"/>
  <c r="V428" i="24"/>
  <c r="W428" i="24"/>
  <c r="X428" i="24"/>
  <c r="Y428" i="24"/>
  <c r="B429" i="24"/>
  <c r="C429" i="24"/>
  <c r="D429" i="24"/>
  <c r="E429" i="24"/>
  <c r="F429" i="24"/>
  <c r="G429" i="24"/>
  <c r="H429" i="24"/>
  <c r="I429" i="24"/>
  <c r="J429" i="24"/>
  <c r="K429" i="24"/>
  <c r="L429" i="24"/>
  <c r="M429" i="24"/>
  <c r="N429" i="24"/>
  <c r="O429" i="24"/>
  <c r="P429" i="24"/>
  <c r="Q429" i="24"/>
  <c r="R429" i="24"/>
  <c r="S429" i="24"/>
  <c r="T429" i="24"/>
  <c r="U429" i="24"/>
  <c r="V429" i="24"/>
  <c r="W429" i="24"/>
  <c r="X429" i="24"/>
  <c r="Y429" i="24"/>
  <c r="B430" i="24"/>
  <c r="C430" i="24"/>
  <c r="D430" i="24"/>
  <c r="E430" i="24"/>
  <c r="F430" i="24"/>
  <c r="G430" i="24"/>
  <c r="H430" i="24"/>
  <c r="I430" i="24"/>
  <c r="J430" i="24"/>
  <c r="K430" i="24"/>
  <c r="L430" i="24"/>
  <c r="M430" i="24"/>
  <c r="N430" i="24"/>
  <c r="O430" i="24"/>
  <c r="P430" i="24"/>
  <c r="Q430" i="24"/>
  <c r="R430" i="24"/>
  <c r="S430" i="24"/>
  <c r="T430" i="24"/>
  <c r="U430" i="24"/>
  <c r="V430" i="24"/>
  <c r="W430" i="24"/>
  <c r="X430" i="24"/>
  <c r="Y430" i="24"/>
  <c r="B431" i="24"/>
  <c r="C431" i="24"/>
  <c r="D431" i="24"/>
  <c r="E431" i="24"/>
  <c r="F431" i="24"/>
  <c r="G431" i="24"/>
  <c r="H431" i="24"/>
  <c r="I431" i="24"/>
  <c r="J431" i="24"/>
  <c r="K431" i="24"/>
  <c r="L431" i="24"/>
  <c r="M431" i="24"/>
  <c r="N431" i="24"/>
  <c r="O431" i="24"/>
  <c r="P431" i="24"/>
  <c r="Q431" i="24"/>
  <c r="R431" i="24"/>
  <c r="S431" i="24"/>
  <c r="T431" i="24"/>
  <c r="U431" i="24"/>
  <c r="V431" i="24"/>
  <c r="W431" i="24"/>
  <c r="X431" i="24"/>
  <c r="Y431" i="24"/>
  <c r="B432" i="24"/>
  <c r="C432" i="24"/>
  <c r="D432" i="24"/>
  <c r="E432" i="24"/>
  <c r="F432" i="24"/>
  <c r="G432" i="24"/>
  <c r="H432" i="24"/>
  <c r="I432" i="24"/>
  <c r="J432" i="24"/>
  <c r="K432" i="24"/>
  <c r="L432" i="24"/>
  <c r="M432" i="24"/>
  <c r="N432" i="24"/>
  <c r="O432" i="24"/>
  <c r="P432" i="24"/>
  <c r="Q432" i="24"/>
  <c r="R432" i="24"/>
  <c r="S432" i="24"/>
  <c r="T432" i="24"/>
  <c r="U432" i="24"/>
  <c r="V432" i="24"/>
  <c r="W432" i="24"/>
  <c r="X432" i="24"/>
  <c r="Y432" i="24"/>
  <c r="B433" i="24"/>
  <c r="C433" i="24"/>
  <c r="D433" i="24"/>
  <c r="E433" i="24"/>
  <c r="F433" i="24"/>
  <c r="G433" i="24"/>
  <c r="H433" i="24"/>
  <c r="I433" i="24"/>
  <c r="J433" i="24"/>
  <c r="K433" i="24"/>
  <c r="L433" i="24"/>
  <c r="M433" i="24"/>
  <c r="N433" i="24"/>
  <c r="O433" i="24"/>
  <c r="P433" i="24"/>
  <c r="Q433" i="24"/>
  <c r="R433" i="24"/>
  <c r="S433" i="24"/>
  <c r="T433" i="24"/>
  <c r="U433" i="24"/>
  <c r="V433" i="24"/>
  <c r="W433" i="24"/>
  <c r="X433" i="24"/>
  <c r="Y433" i="24"/>
  <c r="B434" i="24"/>
  <c r="C434" i="24"/>
  <c r="D434" i="24"/>
  <c r="E434" i="24"/>
  <c r="F434" i="24"/>
  <c r="G434" i="24"/>
  <c r="H434" i="24"/>
  <c r="I434" i="24"/>
  <c r="J434" i="24"/>
  <c r="K434" i="24"/>
  <c r="L434" i="24"/>
  <c r="M434" i="24"/>
  <c r="N434" i="24"/>
  <c r="O434" i="24"/>
  <c r="P434" i="24"/>
  <c r="Q434" i="24"/>
  <c r="R434" i="24"/>
  <c r="S434" i="24"/>
  <c r="T434" i="24"/>
  <c r="U434" i="24"/>
  <c r="V434" i="24"/>
  <c r="W434" i="24"/>
  <c r="X434" i="24"/>
  <c r="Y434" i="24"/>
  <c r="B435" i="24"/>
  <c r="C435" i="24"/>
  <c r="D435" i="24"/>
  <c r="E435" i="24"/>
  <c r="F435" i="24"/>
  <c r="G435" i="24"/>
  <c r="H435" i="24"/>
  <c r="I435" i="24"/>
  <c r="J435" i="24"/>
  <c r="K435" i="24"/>
  <c r="L435" i="24"/>
  <c r="M435" i="24"/>
  <c r="N435" i="24"/>
  <c r="O435" i="24"/>
  <c r="P435" i="24"/>
  <c r="Q435" i="24"/>
  <c r="R435" i="24"/>
  <c r="S435" i="24"/>
  <c r="T435" i="24"/>
  <c r="U435" i="24"/>
  <c r="V435" i="24"/>
  <c r="W435" i="24"/>
  <c r="X435" i="24"/>
  <c r="Y435" i="24"/>
  <c r="B436" i="24"/>
  <c r="C436" i="24"/>
  <c r="D436" i="24"/>
  <c r="E436" i="24"/>
  <c r="F436" i="24"/>
  <c r="G436" i="24"/>
  <c r="H436" i="24"/>
  <c r="I436" i="24"/>
  <c r="J436" i="24"/>
  <c r="K436" i="24"/>
  <c r="L436" i="24"/>
  <c r="M436" i="24"/>
  <c r="N436" i="24"/>
  <c r="O436" i="24"/>
  <c r="P436" i="24"/>
  <c r="Q436" i="24"/>
  <c r="R436" i="24"/>
  <c r="S436" i="24"/>
  <c r="T436" i="24"/>
  <c r="U436" i="24"/>
  <c r="V436" i="24"/>
  <c r="W436" i="24"/>
  <c r="X436" i="24"/>
  <c r="Y436" i="24"/>
  <c r="B437" i="24"/>
  <c r="C437" i="24"/>
  <c r="D437" i="24"/>
  <c r="E437" i="24"/>
  <c r="F437" i="24"/>
  <c r="G437" i="24"/>
  <c r="H437" i="24"/>
  <c r="I437" i="24"/>
  <c r="J437" i="24"/>
  <c r="K437" i="24"/>
  <c r="L437" i="24"/>
  <c r="M437" i="24"/>
  <c r="N437" i="24"/>
  <c r="O437" i="24"/>
  <c r="P437" i="24"/>
  <c r="Q437" i="24"/>
  <c r="R437" i="24"/>
  <c r="S437" i="24"/>
  <c r="T437" i="24"/>
  <c r="U437" i="24"/>
  <c r="V437" i="24"/>
  <c r="W437" i="24"/>
  <c r="X437" i="24"/>
  <c r="Y437" i="24"/>
  <c r="B438" i="24"/>
  <c r="C438" i="24"/>
  <c r="D438" i="24"/>
  <c r="E438" i="24"/>
  <c r="F438" i="24"/>
  <c r="G438" i="24"/>
  <c r="H438" i="24"/>
  <c r="I438" i="24"/>
  <c r="J438" i="24"/>
  <c r="K438" i="24"/>
  <c r="L438" i="24"/>
  <c r="M438" i="24"/>
  <c r="N438" i="24"/>
  <c r="O438" i="24"/>
  <c r="P438" i="24"/>
  <c r="Q438" i="24"/>
  <c r="R438" i="24"/>
  <c r="S438" i="24"/>
  <c r="T438" i="24"/>
  <c r="U438" i="24"/>
  <c r="V438" i="24"/>
  <c r="W438" i="24"/>
  <c r="X438" i="24"/>
  <c r="Y438" i="24"/>
  <c r="B439" i="24"/>
  <c r="C439" i="24"/>
  <c r="D439" i="24"/>
  <c r="E439" i="24"/>
  <c r="F439" i="24"/>
  <c r="G439" i="24"/>
  <c r="H439" i="24"/>
  <c r="I439" i="24"/>
  <c r="J439" i="24"/>
  <c r="K439" i="24"/>
  <c r="L439" i="24"/>
  <c r="M439" i="24"/>
  <c r="N439" i="24"/>
  <c r="O439" i="24"/>
  <c r="P439" i="24"/>
  <c r="Q439" i="24"/>
  <c r="R439" i="24"/>
  <c r="S439" i="24"/>
  <c r="T439" i="24"/>
  <c r="U439" i="24"/>
  <c r="V439" i="24"/>
  <c r="W439" i="24"/>
  <c r="X439" i="24"/>
  <c r="Y439" i="24"/>
  <c r="B440" i="24"/>
  <c r="C440" i="24"/>
  <c r="D440" i="24"/>
  <c r="E440" i="24"/>
  <c r="F440" i="24"/>
  <c r="G440" i="24"/>
  <c r="H440" i="24"/>
  <c r="I440" i="24"/>
  <c r="J440" i="24"/>
  <c r="K440" i="24"/>
  <c r="L440" i="24"/>
  <c r="M440" i="24"/>
  <c r="N440" i="24"/>
  <c r="O440" i="24"/>
  <c r="P440" i="24"/>
  <c r="Q440" i="24"/>
  <c r="R440" i="24"/>
  <c r="S440" i="24"/>
  <c r="T440" i="24"/>
  <c r="U440" i="24"/>
  <c r="V440" i="24"/>
  <c r="W440" i="24"/>
  <c r="X440" i="24"/>
  <c r="Y440" i="24"/>
  <c r="B441" i="24"/>
  <c r="C441" i="24"/>
  <c r="D441" i="24"/>
  <c r="E441" i="24"/>
  <c r="F441" i="24"/>
  <c r="G441" i="24"/>
  <c r="H441" i="24"/>
  <c r="I441" i="24"/>
  <c r="J441" i="24"/>
  <c r="K441" i="24"/>
  <c r="L441" i="24"/>
  <c r="M441" i="24"/>
  <c r="N441" i="24"/>
  <c r="O441" i="24"/>
  <c r="P441" i="24"/>
  <c r="Q441" i="24"/>
  <c r="R441" i="24"/>
  <c r="S441" i="24"/>
  <c r="T441" i="24"/>
  <c r="U441" i="24"/>
  <c r="V441" i="24"/>
  <c r="W441" i="24"/>
  <c r="X441" i="24"/>
  <c r="Y441" i="24"/>
  <c r="B442" i="24"/>
  <c r="C442" i="24"/>
  <c r="D442" i="24"/>
  <c r="E442" i="24"/>
  <c r="F442" i="24"/>
  <c r="G442" i="24"/>
  <c r="H442" i="24"/>
  <c r="I442" i="24"/>
  <c r="J442" i="24"/>
  <c r="K442" i="24"/>
  <c r="L442" i="24"/>
  <c r="M442" i="24"/>
  <c r="N442" i="24"/>
  <c r="O442" i="24"/>
  <c r="P442" i="24"/>
  <c r="Q442" i="24"/>
  <c r="R442" i="24"/>
  <c r="S442" i="24"/>
  <c r="T442" i="24"/>
  <c r="U442" i="24"/>
  <c r="V442" i="24"/>
  <c r="W442" i="24"/>
  <c r="X442" i="24"/>
  <c r="Y442" i="24"/>
  <c r="B443" i="24"/>
  <c r="C443" i="24"/>
  <c r="D443" i="24"/>
  <c r="E443" i="24"/>
  <c r="F443" i="24"/>
  <c r="G443" i="24"/>
  <c r="H443" i="24"/>
  <c r="I443" i="24"/>
  <c r="J443" i="24"/>
  <c r="K443" i="24"/>
  <c r="L443" i="24"/>
  <c r="M443" i="24"/>
  <c r="N443" i="24"/>
  <c r="O443" i="24"/>
  <c r="P443" i="24"/>
  <c r="Q443" i="24"/>
  <c r="R443" i="24"/>
  <c r="S443" i="24"/>
  <c r="T443" i="24"/>
  <c r="U443" i="24"/>
  <c r="V443" i="24"/>
  <c r="W443" i="24"/>
  <c r="X443" i="24"/>
  <c r="Y443" i="24"/>
  <c r="B444" i="24"/>
  <c r="C444" i="24"/>
  <c r="D444" i="24"/>
  <c r="E444" i="24"/>
  <c r="F444" i="24"/>
  <c r="G444" i="24"/>
  <c r="H444" i="24"/>
  <c r="I444" i="24"/>
  <c r="J444" i="24"/>
  <c r="K444" i="24"/>
  <c r="L444" i="24"/>
  <c r="M444" i="24"/>
  <c r="N444" i="24"/>
  <c r="O444" i="24"/>
  <c r="P444" i="24"/>
  <c r="Q444" i="24"/>
  <c r="R444" i="24"/>
  <c r="S444" i="24"/>
  <c r="T444" i="24"/>
  <c r="U444" i="24"/>
  <c r="V444" i="24"/>
  <c r="W444" i="24"/>
  <c r="X444" i="24"/>
  <c r="Y444" i="24"/>
  <c r="B445" i="24"/>
  <c r="C445" i="24"/>
  <c r="D445" i="24"/>
  <c r="E445" i="24"/>
  <c r="F445" i="24"/>
  <c r="G445" i="24"/>
  <c r="H445" i="24"/>
  <c r="I445" i="24"/>
  <c r="J445" i="24"/>
  <c r="K445" i="24"/>
  <c r="L445" i="24"/>
  <c r="M445" i="24"/>
  <c r="N445" i="24"/>
  <c r="O445" i="24"/>
  <c r="P445" i="24"/>
  <c r="Q445" i="24"/>
  <c r="R445" i="24"/>
  <c r="S445" i="24"/>
  <c r="T445" i="24"/>
  <c r="U445" i="24"/>
  <c r="V445" i="24"/>
  <c r="W445" i="24"/>
  <c r="X445" i="24"/>
  <c r="Y445" i="24"/>
  <c r="B446" i="24"/>
  <c r="C446" i="24"/>
  <c r="D446" i="24"/>
  <c r="E446" i="24"/>
  <c r="F446" i="24"/>
  <c r="G446" i="24"/>
  <c r="H446" i="24"/>
  <c r="I446" i="24"/>
  <c r="J446" i="24"/>
  <c r="K446" i="24"/>
  <c r="L446" i="24"/>
  <c r="M446" i="24"/>
  <c r="N446" i="24"/>
  <c r="O446" i="24"/>
  <c r="P446" i="24"/>
  <c r="Q446" i="24"/>
  <c r="R446" i="24"/>
  <c r="S446" i="24"/>
  <c r="T446" i="24"/>
  <c r="U446" i="24"/>
  <c r="V446" i="24"/>
  <c r="W446" i="24"/>
  <c r="X446" i="24"/>
  <c r="Y446" i="24"/>
  <c r="B447" i="24"/>
  <c r="C447" i="24"/>
  <c r="D447" i="24"/>
  <c r="E447" i="24"/>
  <c r="F447" i="24"/>
  <c r="G447" i="24"/>
  <c r="H447" i="24"/>
  <c r="I447" i="24"/>
  <c r="J447" i="24"/>
  <c r="K447" i="24"/>
  <c r="L447" i="24"/>
  <c r="M447" i="24"/>
  <c r="N447" i="24"/>
  <c r="O447" i="24"/>
  <c r="P447" i="24"/>
  <c r="Q447" i="24"/>
  <c r="R447" i="24"/>
  <c r="S447" i="24"/>
  <c r="T447" i="24"/>
  <c r="U447" i="24"/>
  <c r="V447" i="24"/>
  <c r="W447" i="24"/>
  <c r="X447" i="24"/>
  <c r="Y447" i="24"/>
  <c r="B448" i="24"/>
  <c r="C448" i="24"/>
  <c r="D448" i="24"/>
  <c r="E448" i="24"/>
  <c r="F448" i="24"/>
  <c r="G448" i="24"/>
  <c r="H448" i="24"/>
  <c r="I448" i="24"/>
  <c r="J448" i="24"/>
  <c r="K448" i="24"/>
  <c r="L448" i="24"/>
  <c r="M448" i="24"/>
  <c r="N448" i="24"/>
  <c r="O448" i="24"/>
  <c r="P448" i="24"/>
  <c r="Q448" i="24"/>
  <c r="R448" i="24"/>
  <c r="S448" i="24"/>
  <c r="T448" i="24"/>
  <c r="U448" i="24"/>
  <c r="V448" i="24"/>
  <c r="W448" i="24"/>
  <c r="X448" i="24"/>
  <c r="Y448" i="24"/>
  <c r="B449" i="24"/>
  <c r="C449" i="24"/>
  <c r="D449" i="24"/>
  <c r="E449" i="24"/>
  <c r="F449" i="24"/>
  <c r="G449" i="24"/>
  <c r="H449" i="24"/>
  <c r="I449" i="24"/>
  <c r="J449" i="24"/>
  <c r="K449" i="24"/>
  <c r="L449" i="24"/>
  <c r="M449" i="24"/>
  <c r="N449" i="24"/>
  <c r="O449" i="24"/>
  <c r="P449" i="24"/>
  <c r="Q449" i="24"/>
  <c r="R449" i="24"/>
  <c r="S449" i="24"/>
  <c r="T449" i="24"/>
  <c r="U449" i="24"/>
  <c r="V449" i="24"/>
  <c r="W449" i="24"/>
  <c r="X449" i="24"/>
  <c r="Y449" i="24"/>
  <c r="B450" i="24"/>
  <c r="C450" i="24"/>
  <c r="D450" i="24"/>
  <c r="E450" i="24"/>
  <c r="F450" i="24"/>
  <c r="G450" i="24"/>
  <c r="H450" i="24"/>
  <c r="I450" i="24"/>
  <c r="J450" i="24"/>
  <c r="K450" i="24"/>
  <c r="L450" i="24"/>
  <c r="M450" i="24"/>
  <c r="N450" i="24"/>
  <c r="O450" i="24"/>
  <c r="P450" i="24"/>
  <c r="Q450" i="24"/>
  <c r="R450" i="24"/>
  <c r="S450" i="24"/>
  <c r="T450" i="24"/>
  <c r="U450" i="24"/>
  <c r="V450" i="24"/>
  <c r="W450" i="24"/>
  <c r="X450" i="24"/>
  <c r="Y450" i="24"/>
  <c r="B451" i="24"/>
  <c r="C451" i="24"/>
  <c r="D451" i="24"/>
  <c r="E451" i="24"/>
  <c r="F451" i="24"/>
  <c r="G451" i="24"/>
  <c r="H451" i="24"/>
  <c r="I451" i="24"/>
  <c r="J451" i="24"/>
  <c r="K451" i="24"/>
  <c r="L451" i="24"/>
  <c r="M451" i="24"/>
  <c r="N451" i="24"/>
  <c r="O451" i="24"/>
  <c r="P451" i="24"/>
  <c r="Q451" i="24"/>
  <c r="R451" i="24"/>
  <c r="S451" i="24"/>
  <c r="T451" i="24"/>
  <c r="U451" i="24"/>
  <c r="V451" i="24"/>
  <c r="W451" i="24"/>
  <c r="X451" i="24"/>
  <c r="Y451" i="24"/>
  <c r="B452" i="24"/>
  <c r="C452" i="24"/>
  <c r="D452" i="24"/>
  <c r="E452" i="24"/>
  <c r="F452" i="24"/>
  <c r="G452" i="24"/>
  <c r="H452" i="24"/>
  <c r="I452" i="24"/>
  <c r="J452" i="24"/>
  <c r="K452" i="24"/>
  <c r="L452" i="24"/>
  <c r="M452" i="24"/>
  <c r="N452" i="24"/>
  <c r="O452" i="24"/>
  <c r="P452" i="24"/>
  <c r="Q452" i="24"/>
  <c r="R452" i="24"/>
  <c r="S452" i="24"/>
  <c r="T452" i="24"/>
  <c r="U452" i="24"/>
  <c r="V452" i="24"/>
  <c r="W452" i="24"/>
  <c r="X452" i="24"/>
  <c r="Y452" i="24"/>
  <c r="B453" i="24"/>
  <c r="C453" i="24"/>
  <c r="D453" i="24"/>
  <c r="E453" i="24"/>
  <c r="F453" i="24"/>
  <c r="G453" i="24"/>
  <c r="H453" i="24"/>
  <c r="I453" i="24"/>
  <c r="J453" i="24"/>
  <c r="K453" i="24"/>
  <c r="L453" i="24"/>
  <c r="M453" i="24"/>
  <c r="N453" i="24"/>
  <c r="O453" i="24"/>
  <c r="P453" i="24"/>
  <c r="Q453" i="24"/>
  <c r="R453" i="24"/>
  <c r="S453" i="24"/>
  <c r="T453" i="24"/>
  <c r="U453" i="24"/>
  <c r="V453" i="24"/>
  <c r="W453" i="24"/>
  <c r="X453" i="24"/>
  <c r="Y453" i="24"/>
  <c r="B454" i="24"/>
  <c r="C454" i="24"/>
  <c r="D454" i="24"/>
  <c r="E454" i="24"/>
  <c r="F454" i="24"/>
  <c r="G454" i="24"/>
  <c r="H454" i="24"/>
  <c r="I454" i="24"/>
  <c r="J454" i="24"/>
  <c r="K454" i="24"/>
  <c r="L454" i="24"/>
  <c r="M454" i="24"/>
  <c r="N454" i="24"/>
  <c r="O454" i="24"/>
  <c r="P454" i="24"/>
  <c r="Q454" i="24"/>
  <c r="R454" i="24"/>
  <c r="S454" i="24"/>
  <c r="T454" i="24"/>
  <c r="U454" i="24"/>
  <c r="V454" i="24"/>
  <c r="W454" i="24"/>
  <c r="X454" i="24"/>
  <c r="Y454" i="24"/>
  <c r="B455" i="24"/>
  <c r="C455" i="24"/>
  <c r="D455" i="24"/>
  <c r="E455" i="24"/>
  <c r="F455" i="24"/>
  <c r="G455" i="24"/>
  <c r="H455" i="24"/>
  <c r="I455" i="24"/>
  <c r="J455" i="24"/>
  <c r="K455" i="24"/>
  <c r="L455" i="24"/>
  <c r="M455" i="24"/>
  <c r="N455" i="24"/>
  <c r="O455" i="24"/>
  <c r="P455" i="24"/>
  <c r="Q455" i="24"/>
  <c r="R455" i="24"/>
  <c r="S455" i="24"/>
  <c r="T455" i="24"/>
  <c r="U455" i="24"/>
  <c r="V455" i="24"/>
  <c r="W455" i="24"/>
  <c r="X455" i="24"/>
  <c r="Y455" i="24"/>
  <c r="B456" i="24"/>
  <c r="C456" i="24"/>
  <c r="D456" i="24"/>
  <c r="E456" i="24"/>
  <c r="F456" i="24"/>
  <c r="G456" i="24"/>
  <c r="H456" i="24"/>
  <c r="I456" i="24"/>
  <c r="J456" i="24"/>
  <c r="K456" i="24"/>
  <c r="L456" i="24"/>
  <c r="M456" i="24"/>
  <c r="N456" i="24"/>
  <c r="O456" i="24"/>
  <c r="P456" i="24"/>
  <c r="Q456" i="24"/>
  <c r="R456" i="24"/>
  <c r="S456" i="24"/>
  <c r="T456" i="24"/>
  <c r="U456" i="24"/>
  <c r="V456" i="24"/>
  <c r="W456" i="24"/>
  <c r="X456" i="24"/>
  <c r="Y456" i="24"/>
  <c r="C426" i="24"/>
  <c r="D426" i="24"/>
  <c r="E426" i="24"/>
  <c r="F426" i="24"/>
  <c r="G426" i="24"/>
  <c r="H426" i="24"/>
  <c r="I426" i="24"/>
  <c r="J426" i="24"/>
  <c r="K426" i="24"/>
  <c r="L426" i="24"/>
  <c r="M426" i="24"/>
  <c r="N426" i="24"/>
  <c r="O426" i="24"/>
  <c r="P426" i="24"/>
  <c r="Q426" i="24"/>
  <c r="R426" i="24"/>
  <c r="S426" i="24"/>
  <c r="T426" i="24"/>
  <c r="U426" i="24"/>
  <c r="V426" i="24"/>
  <c r="W426" i="24"/>
  <c r="X426" i="24"/>
  <c r="Y426" i="24"/>
  <c r="B426" i="24"/>
  <c r="B390" i="24"/>
  <c r="C390" i="24"/>
  <c r="D390" i="24"/>
  <c r="E390" i="24"/>
  <c r="F390" i="24"/>
  <c r="G390" i="24"/>
  <c r="H390" i="24"/>
  <c r="I390" i="24"/>
  <c r="J390" i="24"/>
  <c r="K390" i="24"/>
  <c r="L390" i="24"/>
  <c r="M390" i="24"/>
  <c r="N390" i="24"/>
  <c r="O390" i="24"/>
  <c r="P390" i="24"/>
  <c r="Q390" i="24"/>
  <c r="R390" i="24"/>
  <c r="S390" i="24"/>
  <c r="T390" i="24"/>
  <c r="U390" i="24"/>
  <c r="V390" i="24"/>
  <c r="W390" i="24"/>
  <c r="X390" i="24"/>
  <c r="Y390" i="24"/>
  <c r="B391" i="24"/>
  <c r="C391" i="24"/>
  <c r="D391" i="24"/>
  <c r="E391" i="24"/>
  <c r="F391" i="24"/>
  <c r="G391" i="24"/>
  <c r="H391" i="24"/>
  <c r="I391" i="24"/>
  <c r="J391" i="24"/>
  <c r="K391" i="24"/>
  <c r="L391" i="24"/>
  <c r="M391" i="24"/>
  <c r="N391" i="24"/>
  <c r="O391" i="24"/>
  <c r="P391" i="24"/>
  <c r="Q391" i="24"/>
  <c r="R391" i="24"/>
  <c r="S391" i="24"/>
  <c r="T391" i="24"/>
  <c r="U391" i="24"/>
  <c r="V391" i="24"/>
  <c r="W391" i="24"/>
  <c r="X391" i="24"/>
  <c r="Y391" i="24"/>
  <c r="B392" i="24"/>
  <c r="C392" i="24"/>
  <c r="D392" i="24"/>
  <c r="E392" i="24"/>
  <c r="F392" i="24"/>
  <c r="G392" i="24"/>
  <c r="H392" i="24"/>
  <c r="I392" i="24"/>
  <c r="J392" i="24"/>
  <c r="K392" i="24"/>
  <c r="L392" i="24"/>
  <c r="M392" i="24"/>
  <c r="N392" i="24"/>
  <c r="O392" i="24"/>
  <c r="P392" i="24"/>
  <c r="Q392" i="24"/>
  <c r="R392" i="24"/>
  <c r="S392" i="24"/>
  <c r="T392" i="24"/>
  <c r="U392" i="24"/>
  <c r="V392" i="24"/>
  <c r="W392" i="24"/>
  <c r="X392" i="24"/>
  <c r="Y392" i="24"/>
  <c r="B393" i="24"/>
  <c r="C393" i="24"/>
  <c r="D393" i="24"/>
  <c r="E393" i="24"/>
  <c r="F393" i="24"/>
  <c r="G393" i="24"/>
  <c r="H393" i="24"/>
  <c r="I393" i="24"/>
  <c r="J393" i="24"/>
  <c r="K393" i="24"/>
  <c r="L393" i="24"/>
  <c r="M393" i="24"/>
  <c r="N393" i="24"/>
  <c r="O393" i="24"/>
  <c r="P393" i="24"/>
  <c r="Q393" i="24"/>
  <c r="R393" i="24"/>
  <c r="S393" i="24"/>
  <c r="T393" i="24"/>
  <c r="U393" i="24"/>
  <c r="V393" i="24"/>
  <c r="W393" i="24"/>
  <c r="X393" i="24"/>
  <c r="Y393" i="24"/>
  <c r="B394" i="24"/>
  <c r="C394" i="24"/>
  <c r="D394" i="24"/>
  <c r="E394" i="24"/>
  <c r="F394" i="24"/>
  <c r="G394" i="24"/>
  <c r="H394" i="24"/>
  <c r="I394" i="24"/>
  <c r="J394" i="24"/>
  <c r="K394" i="24"/>
  <c r="L394" i="24"/>
  <c r="M394" i="24"/>
  <c r="N394" i="24"/>
  <c r="O394" i="24"/>
  <c r="P394" i="24"/>
  <c r="Q394" i="24"/>
  <c r="R394" i="24"/>
  <c r="S394" i="24"/>
  <c r="T394" i="24"/>
  <c r="U394" i="24"/>
  <c r="V394" i="24"/>
  <c r="W394" i="24"/>
  <c r="X394" i="24"/>
  <c r="Y394" i="24"/>
  <c r="B395" i="24"/>
  <c r="C395" i="24"/>
  <c r="D395" i="24"/>
  <c r="E395" i="24"/>
  <c r="F395" i="24"/>
  <c r="G395" i="24"/>
  <c r="H395" i="24"/>
  <c r="I395" i="24"/>
  <c r="J395" i="24"/>
  <c r="K395" i="24"/>
  <c r="L395" i="24"/>
  <c r="M395" i="24"/>
  <c r="N395" i="24"/>
  <c r="O395" i="24"/>
  <c r="P395" i="24"/>
  <c r="Q395" i="24"/>
  <c r="R395" i="24"/>
  <c r="S395" i="24"/>
  <c r="T395" i="24"/>
  <c r="U395" i="24"/>
  <c r="V395" i="24"/>
  <c r="W395" i="24"/>
  <c r="X395" i="24"/>
  <c r="Y395" i="24"/>
  <c r="B396" i="24"/>
  <c r="C396" i="24"/>
  <c r="D396" i="24"/>
  <c r="E396" i="24"/>
  <c r="F396" i="24"/>
  <c r="G396" i="24"/>
  <c r="H396" i="24"/>
  <c r="I396" i="24"/>
  <c r="J396" i="24"/>
  <c r="K396" i="24"/>
  <c r="L396" i="24"/>
  <c r="M396" i="24"/>
  <c r="N396" i="24"/>
  <c r="O396" i="24"/>
  <c r="P396" i="24"/>
  <c r="Q396" i="24"/>
  <c r="R396" i="24"/>
  <c r="S396" i="24"/>
  <c r="T396" i="24"/>
  <c r="U396" i="24"/>
  <c r="V396" i="24"/>
  <c r="W396" i="24"/>
  <c r="X396" i="24"/>
  <c r="Y396" i="24"/>
  <c r="B397" i="24"/>
  <c r="C397" i="24"/>
  <c r="D397" i="24"/>
  <c r="E397" i="24"/>
  <c r="F397" i="24"/>
  <c r="G397" i="24"/>
  <c r="H397" i="24"/>
  <c r="I397" i="24"/>
  <c r="J397" i="24"/>
  <c r="K397" i="24"/>
  <c r="L397" i="24"/>
  <c r="M397" i="24"/>
  <c r="N397" i="24"/>
  <c r="O397" i="24"/>
  <c r="P397" i="24"/>
  <c r="Q397" i="24"/>
  <c r="R397" i="24"/>
  <c r="S397" i="24"/>
  <c r="T397" i="24"/>
  <c r="U397" i="24"/>
  <c r="V397" i="24"/>
  <c r="W397" i="24"/>
  <c r="X397" i="24"/>
  <c r="Y397" i="24"/>
  <c r="B398" i="24"/>
  <c r="C398" i="24"/>
  <c r="D398" i="24"/>
  <c r="E398" i="24"/>
  <c r="F398" i="24"/>
  <c r="G398" i="24"/>
  <c r="H398" i="24"/>
  <c r="I398" i="24"/>
  <c r="J398" i="24"/>
  <c r="K398" i="24"/>
  <c r="L398" i="24"/>
  <c r="M398" i="24"/>
  <c r="N398" i="24"/>
  <c r="O398" i="24"/>
  <c r="P398" i="24"/>
  <c r="Q398" i="24"/>
  <c r="R398" i="24"/>
  <c r="S398" i="24"/>
  <c r="T398" i="24"/>
  <c r="U398" i="24"/>
  <c r="V398" i="24"/>
  <c r="W398" i="24"/>
  <c r="X398" i="24"/>
  <c r="Y398" i="24"/>
  <c r="B399" i="24"/>
  <c r="C399" i="24"/>
  <c r="D399" i="24"/>
  <c r="E399" i="24"/>
  <c r="F399" i="24"/>
  <c r="G399" i="24"/>
  <c r="H399" i="24"/>
  <c r="I399" i="24"/>
  <c r="J399" i="24"/>
  <c r="K399" i="24"/>
  <c r="L399" i="24"/>
  <c r="M399" i="24"/>
  <c r="N399" i="24"/>
  <c r="O399" i="24"/>
  <c r="P399" i="24"/>
  <c r="Q399" i="24"/>
  <c r="R399" i="24"/>
  <c r="S399" i="24"/>
  <c r="T399" i="24"/>
  <c r="U399" i="24"/>
  <c r="V399" i="24"/>
  <c r="W399" i="24"/>
  <c r="X399" i="24"/>
  <c r="Y399" i="24"/>
  <c r="B400" i="24"/>
  <c r="C400" i="24"/>
  <c r="D400" i="24"/>
  <c r="E400" i="24"/>
  <c r="F400" i="24"/>
  <c r="G400" i="24"/>
  <c r="H400" i="24"/>
  <c r="I400" i="24"/>
  <c r="J400" i="24"/>
  <c r="K400" i="24"/>
  <c r="L400" i="24"/>
  <c r="M400" i="24"/>
  <c r="N400" i="24"/>
  <c r="O400" i="24"/>
  <c r="P400" i="24"/>
  <c r="Q400" i="24"/>
  <c r="R400" i="24"/>
  <c r="S400" i="24"/>
  <c r="T400" i="24"/>
  <c r="U400" i="24"/>
  <c r="V400" i="24"/>
  <c r="W400" i="24"/>
  <c r="X400" i="24"/>
  <c r="Y400" i="24"/>
  <c r="B401" i="24"/>
  <c r="C401" i="24"/>
  <c r="D401" i="24"/>
  <c r="E401" i="24"/>
  <c r="F401" i="24"/>
  <c r="G401" i="24"/>
  <c r="H401" i="24"/>
  <c r="I401" i="24"/>
  <c r="J401" i="24"/>
  <c r="K401" i="24"/>
  <c r="L401" i="24"/>
  <c r="M401" i="24"/>
  <c r="N401" i="24"/>
  <c r="O401" i="24"/>
  <c r="P401" i="24"/>
  <c r="Q401" i="24"/>
  <c r="R401" i="24"/>
  <c r="S401" i="24"/>
  <c r="T401" i="24"/>
  <c r="U401" i="24"/>
  <c r="V401" i="24"/>
  <c r="W401" i="24"/>
  <c r="X401" i="24"/>
  <c r="Y401" i="24"/>
  <c r="B402" i="24"/>
  <c r="C402" i="24"/>
  <c r="D402" i="24"/>
  <c r="E402" i="24"/>
  <c r="F402" i="24"/>
  <c r="G402" i="24"/>
  <c r="H402" i="24"/>
  <c r="I402" i="24"/>
  <c r="J402" i="24"/>
  <c r="K402" i="24"/>
  <c r="L402" i="24"/>
  <c r="M402" i="24"/>
  <c r="N402" i="24"/>
  <c r="O402" i="24"/>
  <c r="P402" i="24"/>
  <c r="Q402" i="24"/>
  <c r="R402" i="24"/>
  <c r="S402" i="24"/>
  <c r="T402" i="24"/>
  <c r="U402" i="24"/>
  <c r="V402" i="24"/>
  <c r="W402" i="24"/>
  <c r="X402" i="24"/>
  <c r="Y402" i="24"/>
  <c r="B403" i="24"/>
  <c r="C403" i="24"/>
  <c r="D403" i="24"/>
  <c r="E403" i="24"/>
  <c r="F403" i="24"/>
  <c r="G403" i="24"/>
  <c r="H403" i="24"/>
  <c r="I403" i="24"/>
  <c r="J403" i="24"/>
  <c r="K403" i="24"/>
  <c r="L403" i="24"/>
  <c r="M403" i="24"/>
  <c r="N403" i="24"/>
  <c r="O403" i="24"/>
  <c r="P403" i="24"/>
  <c r="Q403" i="24"/>
  <c r="R403" i="24"/>
  <c r="S403" i="24"/>
  <c r="T403" i="24"/>
  <c r="U403" i="24"/>
  <c r="V403" i="24"/>
  <c r="W403" i="24"/>
  <c r="X403" i="24"/>
  <c r="Y403" i="24"/>
  <c r="B404" i="24"/>
  <c r="C404" i="24"/>
  <c r="D404" i="24"/>
  <c r="E404" i="24"/>
  <c r="F404" i="24"/>
  <c r="G404" i="24"/>
  <c r="H404" i="24"/>
  <c r="I404" i="24"/>
  <c r="J404" i="24"/>
  <c r="K404" i="24"/>
  <c r="L404" i="24"/>
  <c r="M404" i="24"/>
  <c r="N404" i="24"/>
  <c r="O404" i="24"/>
  <c r="P404" i="24"/>
  <c r="Q404" i="24"/>
  <c r="R404" i="24"/>
  <c r="S404" i="24"/>
  <c r="T404" i="24"/>
  <c r="U404" i="24"/>
  <c r="V404" i="24"/>
  <c r="W404" i="24"/>
  <c r="X404" i="24"/>
  <c r="Y404" i="24"/>
  <c r="B405" i="24"/>
  <c r="C405" i="24"/>
  <c r="D405" i="24"/>
  <c r="E405" i="24"/>
  <c r="F405" i="24"/>
  <c r="G405" i="24"/>
  <c r="H405" i="24"/>
  <c r="I405" i="24"/>
  <c r="J405" i="24"/>
  <c r="K405" i="24"/>
  <c r="L405" i="24"/>
  <c r="M405" i="24"/>
  <c r="N405" i="24"/>
  <c r="O405" i="24"/>
  <c r="P405" i="24"/>
  <c r="Q405" i="24"/>
  <c r="R405" i="24"/>
  <c r="S405" i="24"/>
  <c r="T405" i="24"/>
  <c r="U405" i="24"/>
  <c r="V405" i="24"/>
  <c r="W405" i="24"/>
  <c r="X405" i="24"/>
  <c r="Y405" i="24"/>
  <c r="B406" i="24"/>
  <c r="C406" i="24"/>
  <c r="D406" i="24"/>
  <c r="E406" i="24"/>
  <c r="F406" i="24"/>
  <c r="G406" i="24"/>
  <c r="H406" i="24"/>
  <c r="I406" i="24"/>
  <c r="J406" i="24"/>
  <c r="K406" i="24"/>
  <c r="L406" i="24"/>
  <c r="M406" i="24"/>
  <c r="N406" i="24"/>
  <c r="O406" i="24"/>
  <c r="P406" i="24"/>
  <c r="Q406" i="24"/>
  <c r="R406" i="24"/>
  <c r="S406" i="24"/>
  <c r="T406" i="24"/>
  <c r="U406" i="24"/>
  <c r="V406" i="24"/>
  <c r="W406" i="24"/>
  <c r="X406" i="24"/>
  <c r="Y406" i="24"/>
  <c r="B407" i="24"/>
  <c r="C407" i="24"/>
  <c r="D407" i="24"/>
  <c r="E407" i="24"/>
  <c r="F407" i="24"/>
  <c r="G407" i="24"/>
  <c r="H407" i="24"/>
  <c r="I407" i="24"/>
  <c r="J407" i="24"/>
  <c r="K407" i="24"/>
  <c r="L407" i="24"/>
  <c r="M407" i="24"/>
  <c r="N407" i="24"/>
  <c r="O407" i="24"/>
  <c r="P407" i="24"/>
  <c r="Q407" i="24"/>
  <c r="R407" i="24"/>
  <c r="S407" i="24"/>
  <c r="T407" i="24"/>
  <c r="U407" i="24"/>
  <c r="V407" i="24"/>
  <c r="W407" i="24"/>
  <c r="X407" i="24"/>
  <c r="Y407" i="24"/>
  <c r="B408" i="24"/>
  <c r="C408" i="24"/>
  <c r="D408" i="24"/>
  <c r="E408" i="24"/>
  <c r="F408" i="24"/>
  <c r="G408" i="24"/>
  <c r="H408" i="24"/>
  <c r="I408" i="24"/>
  <c r="J408" i="24"/>
  <c r="K408" i="24"/>
  <c r="L408" i="24"/>
  <c r="M408" i="24"/>
  <c r="N408" i="24"/>
  <c r="O408" i="24"/>
  <c r="P408" i="24"/>
  <c r="Q408" i="24"/>
  <c r="R408" i="24"/>
  <c r="S408" i="24"/>
  <c r="T408" i="24"/>
  <c r="U408" i="24"/>
  <c r="V408" i="24"/>
  <c r="W408" i="24"/>
  <c r="X408" i="24"/>
  <c r="Y408" i="24"/>
  <c r="B409" i="24"/>
  <c r="C409" i="24"/>
  <c r="D409" i="24"/>
  <c r="E409" i="24"/>
  <c r="F409" i="24"/>
  <c r="G409" i="24"/>
  <c r="H409" i="24"/>
  <c r="I409" i="24"/>
  <c r="J409" i="24"/>
  <c r="K409" i="24"/>
  <c r="L409" i="24"/>
  <c r="M409" i="24"/>
  <c r="N409" i="24"/>
  <c r="O409" i="24"/>
  <c r="P409" i="24"/>
  <c r="Q409" i="24"/>
  <c r="R409" i="24"/>
  <c r="S409" i="24"/>
  <c r="T409" i="24"/>
  <c r="U409" i="24"/>
  <c r="V409" i="24"/>
  <c r="W409" i="24"/>
  <c r="X409" i="24"/>
  <c r="Y409" i="24"/>
  <c r="B410" i="24"/>
  <c r="C410" i="24"/>
  <c r="D410" i="24"/>
  <c r="E410" i="24"/>
  <c r="F410" i="24"/>
  <c r="G410" i="24"/>
  <c r="H410" i="24"/>
  <c r="I410" i="24"/>
  <c r="J410" i="24"/>
  <c r="K410" i="24"/>
  <c r="L410" i="24"/>
  <c r="M410" i="24"/>
  <c r="N410" i="24"/>
  <c r="O410" i="24"/>
  <c r="P410" i="24"/>
  <c r="Q410" i="24"/>
  <c r="R410" i="24"/>
  <c r="S410" i="24"/>
  <c r="T410" i="24"/>
  <c r="U410" i="24"/>
  <c r="V410" i="24"/>
  <c r="W410" i="24"/>
  <c r="X410" i="24"/>
  <c r="Y410" i="24"/>
  <c r="B411" i="24"/>
  <c r="C411" i="24"/>
  <c r="D411" i="24"/>
  <c r="E411" i="24"/>
  <c r="F411" i="24"/>
  <c r="G411" i="24"/>
  <c r="H411" i="24"/>
  <c r="I411" i="24"/>
  <c r="J411" i="24"/>
  <c r="K411" i="24"/>
  <c r="L411" i="24"/>
  <c r="M411" i="24"/>
  <c r="N411" i="24"/>
  <c r="O411" i="24"/>
  <c r="P411" i="24"/>
  <c r="Q411" i="24"/>
  <c r="R411" i="24"/>
  <c r="S411" i="24"/>
  <c r="T411" i="24"/>
  <c r="U411" i="24"/>
  <c r="V411" i="24"/>
  <c r="W411" i="24"/>
  <c r="X411" i="24"/>
  <c r="Y411" i="24"/>
  <c r="B412" i="24"/>
  <c r="C412" i="24"/>
  <c r="D412" i="24"/>
  <c r="E412" i="24"/>
  <c r="F412" i="24"/>
  <c r="G412" i="24"/>
  <c r="H412" i="24"/>
  <c r="I412" i="24"/>
  <c r="J412" i="24"/>
  <c r="K412" i="24"/>
  <c r="L412" i="24"/>
  <c r="M412" i="24"/>
  <c r="N412" i="24"/>
  <c r="O412" i="24"/>
  <c r="P412" i="24"/>
  <c r="Q412" i="24"/>
  <c r="R412" i="24"/>
  <c r="S412" i="24"/>
  <c r="T412" i="24"/>
  <c r="U412" i="24"/>
  <c r="V412" i="24"/>
  <c r="W412" i="24"/>
  <c r="X412" i="24"/>
  <c r="Y412" i="24"/>
  <c r="B413" i="24"/>
  <c r="C413" i="24"/>
  <c r="D413" i="24"/>
  <c r="E413" i="24"/>
  <c r="F413" i="24"/>
  <c r="G413" i="24"/>
  <c r="H413" i="24"/>
  <c r="I413" i="24"/>
  <c r="J413" i="24"/>
  <c r="K413" i="24"/>
  <c r="L413" i="24"/>
  <c r="M413" i="24"/>
  <c r="N413" i="24"/>
  <c r="O413" i="24"/>
  <c r="P413" i="24"/>
  <c r="Q413" i="24"/>
  <c r="R413" i="24"/>
  <c r="S413" i="24"/>
  <c r="T413" i="24"/>
  <c r="U413" i="24"/>
  <c r="V413" i="24"/>
  <c r="W413" i="24"/>
  <c r="X413" i="24"/>
  <c r="Y413" i="24"/>
  <c r="B414" i="24"/>
  <c r="C414" i="24"/>
  <c r="D414" i="24"/>
  <c r="E414" i="24"/>
  <c r="F414" i="24"/>
  <c r="G414" i="24"/>
  <c r="H414" i="24"/>
  <c r="I414" i="24"/>
  <c r="J414" i="24"/>
  <c r="K414" i="24"/>
  <c r="L414" i="24"/>
  <c r="M414" i="24"/>
  <c r="N414" i="24"/>
  <c r="O414" i="24"/>
  <c r="P414" i="24"/>
  <c r="Q414" i="24"/>
  <c r="R414" i="24"/>
  <c r="S414" i="24"/>
  <c r="T414" i="24"/>
  <c r="U414" i="24"/>
  <c r="V414" i="24"/>
  <c r="W414" i="24"/>
  <c r="X414" i="24"/>
  <c r="Y414" i="24"/>
  <c r="B415" i="24"/>
  <c r="C415" i="24"/>
  <c r="D415" i="24"/>
  <c r="E415" i="24"/>
  <c r="F415" i="24"/>
  <c r="G415" i="24"/>
  <c r="H415" i="24"/>
  <c r="I415" i="24"/>
  <c r="J415" i="24"/>
  <c r="K415" i="24"/>
  <c r="L415" i="24"/>
  <c r="M415" i="24"/>
  <c r="N415" i="24"/>
  <c r="O415" i="24"/>
  <c r="P415" i="24"/>
  <c r="Q415" i="24"/>
  <c r="R415" i="24"/>
  <c r="S415" i="24"/>
  <c r="T415" i="24"/>
  <c r="U415" i="24"/>
  <c r="V415" i="24"/>
  <c r="W415" i="24"/>
  <c r="X415" i="24"/>
  <c r="Y415" i="24"/>
  <c r="B416" i="24"/>
  <c r="C416" i="24"/>
  <c r="D416" i="24"/>
  <c r="E416" i="24"/>
  <c r="F416" i="24"/>
  <c r="G416" i="24"/>
  <c r="H416" i="24"/>
  <c r="I416" i="24"/>
  <c r="J416" i="24"/>
  <c r="K416" i="24"/>
  <c r="L416" i="24"/>
  <c r="M416" i="24"/>
  <c r="N416" i="24"/>
  <c r="O416" i="24"/>
  <c r="P416" i="24"/>
  <c r="Q416" i="24"/>
  <c r="R416" i="24"/>
  <c r="S416" i="24"/>
  <c r="T416" i="24"/>
  <c r="U416" i="24"/>
  <c r="V416" i="24"/>
  <c r="W416" i="24"/>
  <c r="X416" i="24"/>
  <c r="Y416" i="24"/>
  <c r="B417" i="24"/>
  <c r="C417" i="24"/>
  <c r="D417" i="24"/>
  <c r="E417" i="24"/>
  <c r="F417" i="24"/>
  <c r="G417" i="24"/>
  <c r="H417" i="24"/>
  <c r="I417" i="24"/>
  <c r="J417" i="24"/>
  <c r="K417" i="24"/>
  <c r="L417" i="24"/>
  <c r="M417" i="24"/>
  <c r="N417" i="24"/>
  <c r="O417" i="24"/>
  <c r="P417" i="24"/>
  <c r="Q417" i="24"/>
  <c r="R417" i="24"/>
  <c r="S417" i="24"/>
  <c r="T417" i="24"/>
  <c r="U417" i="24"/>
  <c r="V417" i="24"/>
  <c r="W417" i="24"/>
  <c r="X417" i="24"/>
  <c r="Y417" i="24"/>
  <c r="B418" i="24"/>
  <c r="C418" i="24"/>
  <c r="D418" i="24"/>
  <c r="E418" i="24"/>
  <c r="F418" i="24"/>
  <c r="G418" i="24"/>
  <c r="H418" i="24"/>
  <c r="I418" i="24"/>
  <c r="J418" i="24"/>
  <c r="K418" i="24"/>
  <c r="L418" i="24"/>
  <c r="M418" i="24"/>
  <c r="N418" i="24"/>
  <c r="O418" i="24"/>
  <c r="P418" i="24"/>
  <c r="Q418" i="24"/>
  <c r="R418" i="24"/>
  <c r="S418" i="24"/>
  <c r="T418" i="24"/>
  <c r="U418" i="24"/>
  <c r="V418" i="24"/>
  <c r="W418" i="24"/>
  <c r="X418" i="24"/>
  <c r="Y418" i="24"/>
  <c r="B419" i="24"/>
  <c r="C419" i="24"/>
  <c r="D419" i="24"/>
  <c r="E419" i="24"/>
  <c r="F419" i="24"/>
  <c r="G419" i="24"/>
  <c r="H419" i="24"/>
  <c r="I419" i="24"/>
  <c r="J419" i="24"/>
  <c r="K419" i="24"/>
  <c r="L419" i="24"/>
  <c r="M419" i="24"/>
  <c r="N419" i="24"/>
  <c r="O419" i="24"/>
  <c r="P419" i="24"/>
  <c r="Q419" i="24"/>
  <c r="R419" i="24"/>
  <c r="S419" i="24"/>
  <c r="T419" i="24"/>
  <c r="U419" i="24"/>
  <c r="V419" i="24"/>
  <c r="W419" i="24"/>
  <c r="X419" i="24"/>
  <c r="Y419" i="24"/>
  <c r="C389" i="24"/>
  <c r="D389" i="24"/>
  <c r="E389" i="24"/>
  <c r="F389" i="24"/>
  <c r="G389" i="24"/>
  <c r="H389" i="24"/>
  <c r="I389" i="24"/>
  <c r="J389" i="24"/>
  <c r="K389" i="24"/>
  <c r="L389" i="24"/>
  <c r="M389" i="24"/>
  <c r="N389" i="24"/>
  <c r="O389" i="24"/>
  <c r="P389" i="24"/>
  <c r="Q389" i="24"/>
  <c r="R389" i="24"/>
  <c r="S389" i="24"/>
  <c r="T389" i="24"/>
  <c r="U389" i="24"/>
  <c r="V389" i="24"/>
  <c r="W389" i="24"/>
  <c r="X389" i="24"/>
  <c r="Y389" i="24"/>
  <c r="B389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R539" i="21"/>
  <c r="P539" i="21"/>
  <c r="N539" i="21"/>
  <c r="L539" i="21"/>
  <c r="R534" i="21"/>
  <c r="P534" i="21"/>
  <c r="L534" i="21"/>
  <c r="R533" i="21"/>
  <c r="P533" i="21"/>
  <c r="N533" i="21"/>
  <c r="N534" i="21"/>
  <c r="L533" i="21"/>
  <c r="B499" i="21"/>
  <c r="C499" i="21"/>
  <c r="D499" i="21"/>
  <c r="E499" i="21"/>
  <c r="F499" i="21"/>
  <c r="G499" i="21"/>
  <c r="H499" i="21"/>
  <c r="I499" i="21"/>
  <c r="J499" i="21"/>
  <c r="K499" i="21"/>
  <c r="L499" i="21"/>
  <c r="M499" i="21"/>
  <c r="N499" i="21"/>
  <c r="O499" i="21"/>
  <c r="P499" i="21"/>
  <c r="Q499" i="21"/>
  <c r="R499" i="21"/>
  <c r="S499" i="21"/>
  <c r="T499" i="21"/>
  <c r="U499" i="21"/>
  <c r="V499" i="21"/>
  <c r="W499" i="21"/>
  <c r="X499" i="21"/>
  <c r="Y499" i="21"/>
  <c r="B500" i="21"/>
  <c r="C500" i="21"/>
  <c r="D500" i="21"/>
  <c r="E500" i="21"/>
  <c r="F500" i="21"/>
  <c r="G500" i="21"/>
  <c r="H500" i="21"/>
  <c r="I500" i="21"/>
  <c r="J500" i="21"/>
  <c r="K500" i="21"/>
  <c r="L500" i="21"/>
  <c r="M500" i="21"/>
  <c r="N500" i="21"/>
  <c r="O500" i="21"/>
  <c r="P500" i="21"/>
  <c r="Q500" i="21"/>
  <c r="R500" i="21"/>
  <c r="S500" i="21"/>
  <c r="T500" i="21"/>
  <c r="U500" i="21"/>
  <c r="V500" i="21"/>
  <c r="W500" i="21"/>
  <c r="X500" i="21"/>
  <c r="Y500" i="21"/>
  <c r="B501" i="21"/>
  <c r="C501" i="21"/>
  <c r="D501" i="21"/>
  <c r="E501" i="21"/>
  <c r="F501" i="21"/>
  <c r="G501" i="21"/>
  <c r="H501" i="21"/>
  <c r="I501" i="21"/>
  <c r="J501" i="21"/>
  <c r="K501" i="21"/>
  <c r="L501" i="21"/>
  <c r="M501" i="21"/>
  <c r="N501" i="21"/>
  <c r="O501" i="21"/>
  <c r="P501" i="21"/>
  <c r="Q501" i="21"/>
  <c r="R501" i="21"/>
  <c r="S501" i="21"/>
  <c r="T501" i="21"/>
  <c r="U501" i="21"/>
  <c r="V501" i="21"/>
  <c r="W501" i="21"/>
  <c r="X501" i="21"/>
  <c r="Y501" i="21"/>
  <c r="B502" i="21"/>
  <c r="C502" i="21"/>
  <c r="D502" i="21"/>
  <c r="E502" i="21"/>
  <c r="F502" i="21"/>
  <c r="G502" i="21"/>
  <c r="H502" i="21"/>
  <c r="I502" i="21"/>
  <c r="J502" i="21"/>
  <c r="K502" i="21"/>
  <c r="L502" i="21"/>
  <c r="M502" i="21"/>
  <c r="N502" i="21"/>
  <c r="O502" i="21"/>
  <c r="P502" i="21"/>
  <c r="Q502" i="21"/>
  <c r="R502" i="21"/>
  <c r="S502" i="21"/>
  <c r="T502" i="21"/>
  <c r="U502" i="21"/>
  <c r="V502" i="21"/>
  <c r="W502" i="21"/>
  <c r="X502" i="21"/>
  <c r="Y502" i="21"/>
  <c r="B503" i="21"/>
  <c r="C503" i="21"/>
  <c r="D503" i="21"/>
  <c r="E503" i="21"/>
  <c r="F503" i="21"/>
  <c r="G503" i="21"/>
  <c r="H503" i="21"/>
  <c r="I503" i="21"/>
  <c r="J503" i="21"/>
  <c r="K503" i="21"/>
  <c r="L503" i="21"/>
  <c r="M503" i="21"/>
  <c r="N503" i="21"/>
  <c r="O503" i="21"/>
  <c r="P503" i="21"/>
  <c r="Q503" i="21"/>
  <c r="R503" i="21"/>
  <c r="S503" i="21"/>
  <c r="T503" i="21"/>
  <c r="U503" i="21"/>
  <c r="V503" i="21"/>
  <c r="W503" i="21"/>
  <c r="X503" i="21"/>
  <c r="Y503" i="21"/>
  <c r="B504" i="21"/>
  <c r="C504" i="21"/>
  <c r="D504" i="21"/>
  <c r="E504" i="21"/>
  <c r="F504" i="21"/>
  <c r="G504" i="21"/>
  <c r="H504" i="21"/>
  <c r="I504" i="21"/>
  <c r="J504" i="21"/>
  <c r="K504" i="21"/>
  <c r="L504" i="21"/>
  <c r="M504" i="21"/>
  <c r="N504" i="21"/>
  <c r="O504" i="21"/>
  <c r="P504" i="21"/>
  <c r="Q504" i="21"/>
  <c r="R504" i="21"/>
  <c r="S504" i="21"/>
  <c r="T504" i="21"/>
  <c r="U504" i="21"/>
  <c r="V504" i="21"/>
  <c r="W504" i="21"/>
  <c r="X504" i="21"/>
  <c r="Y504" i="21"/>
  <c r="B505" i="21"/>
  <c r="C505" i="21"/>
  <c r="D505" i="21"/>
  <c r="E505" i="21"/>
  <c r="F505" i="21"/>
  <c r="G505" i="21"/>
  <c r="H505" i="21"/>
  <c r="I505" i="21"/>
  <c r="J505" i="21"/>
  <c r="K505" i="21"/>
  <c r="L505" i="21"/>
  <c r="M505" i="21"/>
  <c r="N505" i="21"/>
  <c r="O505" i="21"/>
  <c r="P505" i="21"/>
  <c r="Q505" i="21"/>
  <c r="R505" i="21"/>
  <c r="S505" i="21"/>
  <c r="T505" i="21"/>
  <c r="U505" i="21"/>
  <c r="V505" i="21"/>
  <c r="W505" i="21"/>
  <c r="X505" i="21"/>
  <c r="Y505" i="21"/>
  <c r="B506" i="21"/>
  <c r="C506" i="21"/>
  <c r="D506" i="21"/>
  <c r="E506" i="21"/>
  <c r="F506" i="21"/>
  <c r="G506" i="21"/>
  <c r="H506" i="21"/>
  <c r="I506" i="21"/>
  <c r="J506" i="21"/>
  <c r="K506" i="21"/>
  <c r="L506" i="21"/>
  <c r="M506" i="21"/>
  <c r="N506" i="21"/>
  <c r="O506" i="21"/>
  <c r="P506" i="21"/>
  <c r="Q506" i="21"/>
  <c r="R506" i="21"/>
  <c r="S506" i="21"/>
  <c r="T506" i="21"/>
  <c r="U506" i="21"/>
  <c r="V506" i="21"/>
  <c r="W506" i="21"/>
  <c r="X506" i="21"/>
  <c r="Y506" i="21"/>
  <c r="B507" i="21"/>
  <c r="C507" i="21"/>
  <c r="D507" i="21"/>
  <c r="E507" i="21"/>
  <c r="F507" i="21"/>
  <c r="G507" i="21"/>
  <c r="H507" i="21"/>
  <c r="I507" i="21"/>
  <c r="J507" i="21"/>
  <c r="K507" i="21"/>
  <c r="L507" i="21"/>
  <c r="M507" i="21"/>
  <c r="N507" i="21"/>
  <c r="O507" i="21"/>
  <c r="P507" i="21"/>
  <c r="Q507" i="21"/>
  <c r="R507" i="21"/>
  <c r="S507" i="21"/>
  <c r="T507" i="21"/>
  <c r="U507" i="21"/>
  <c r="V507" i="21"/>
  <c r="W507" i="21"/>
  <c r="X507" i="21"/>
  <c r="Y507" i="21"/>
  <c r="B508" i="21"/>
  <c r="C508" i="21"/>
  <c r="D508" i="21"/>
  <c r="E508" i="21"/>
  <c r="F508" i="21"/>
  <c r="G508" i="21"/>
  <c r="H508" i="21"/>
  <c r="I508" i="21"/>
  <c r="J508" i="21"/>
  <c r="K508" i="21"/>
  <c r="L508" i="21"/>
  <c r="M508" i="21"/>
  <c r="N508" i="21"/>
  <c r="O508" i="21"/>
  <c r="P508" i="21"/>
  <c r="Q508" i="21"/>
  <c r="R508" i="21"/>
  <c r="S508" i="21"/>
  <c r="T508" i="21"/>
  <c r="U508" i="21"/>
  <c r="V508" i="21"/>
  <c r="W508" i="21"/>
  <c r="X508" i="21"/>
  <c r="Y508" i="21"/>
  <c r="B509" i="21"/>
  <c r="C509" i="21"/>
  <c r="D509" i="21"/>
  <c r="E509" i="21"/>
  <c r="F509" i="21"/>
  <c r="G509" i="21"/>
  <c r="H509" i="21"/>
  <c r="I509" i="21"/>
  <c r="J509" i="21"/>
  <c r="K509" i="21"/>
  <c r="L509" i="21"/>
  <c r="M509" i="21"/>
  <c r="N509" i="21"/>
  <c r="O509" i="21"/>
  <c r="P509" i="21"/>
  <c r="Q509" i="21"/>
  <c r="R509" i="21"/>
  <c r="S509" i="21"/>
  <c r="T509" i="21"/>
  <c r="U509" i="21"/>
  <c r="V509" i="21"/>
  <c r="W509" i="21"/>
  <c r="X509" i="21"/>
  <c r="Y509" i="21"/>
  <c r="B510" i="21"/>
  <c r="C510" i="21"/>
  <c r="D510" i="21"/>
  <c r="E510" i="21"/>
  <c r="F510" i="21"/>
  <c r="G510" i="21"/>
  <c r="H510" i="21"/>
  <c r="I510" i="21"/>
  <c r="J510" i="21"/>
  <c r="K510" i="21"/>
  <c r="L510" i="21"/>
  <c r="M510" i="21"/>
  <c r="N510" i="21"/>
  <c r="O510" i="21"/>
  <c r="P510" i="21"/>
  <c r="Q510" i="21"/>
  <c r="R510" i="21"/>
  <c r="S510" i="21"/>
  <c r="T510" i="21"/>
  <c r="U510" i="21"/>
  <c r="V510" i="21"/>
  <c r="W510" i="21"/>
  <c r="X510" i="21"/>
  <c r="Y510" i="21"/>
  <c r="B511" i="21"/>
  <c r="C511" i="21"/>
  <c r="D511" i="21"/>
  <c r="E511" i="21"/>
  <c r="F511" i="21"/>
  <c r="G511" i="21"/>
  <c r="H511" i="21"/>
  <c r="I511" i="21"/>
  <c r="J511" i="21"/>
  <c r="K511" i="21"/>
  <c r="L511" i="21"/>
  <c r="M511" i="21"/>
  <c r="N511" i="21"/>
  <c r="O511" i="21"/>
  <c r="P511" i="21"/>
  <c r="Q511" i="21"/>
  <c r="R511" i="21"/>
  <c r="S511" i="21"/>
  <c r="T511" i="21"/>
  <c r="U511" i="21"/>
  <c r="V511" i="21"/>
  <c r="W511" i="21"/>
  <c r="X511" i="21"/>
  <c r="Y511" i="21"/>
  <c r="B512" i="21"/>
  <c r="C512" i="21"/>
  <c r="D512" i="21"/>
  <c r="E512" i="21"/>
  <c r="F512" i="21"/>
  <c r="G512" i="21"/>
  <c r="H512" i="21"/>
  <c r="I512" i="21"/>
  <c r="J512" i="21"/>
  <c r="K512" i="21"/>
  <c r="L512" i="21"/>
  <c r="M512" i="21"/>
  <c r="N512" i="21"/>
  <c r="O512" i="21"/>
  <c r="P512" i="21"/>
  <c r="Q512" i="21"/>
  <c r="R512" i="21"/>
  <c r="S512" i="21"/>
  <c r="T512" i="21"/>
  <c r="U512" i="21"/>
  <c r="V512" i="21"/>
  <c r="W512" i="21"/>
  <c r="X512" i="21"/>
  <c r="Y512" i="21"/>
  <c r="B513" i="21"/>
  <c r="C513" i="21"/>
  <c r="D513" i="21"/>
  <c r="E513" i="21"/>
  <c r="F513" i="21"/>
  <c r="G513" i="21"/>
  <c r="H513" i="21"/>
  <c r="I513" i="21"/>
  <c r="J513" i="21"/>
  <c r="K513" i="21"/>
  <c r="L513" i="21"/>
  <c r="M513" i="21"/>
  <c r="N513" i="21"/>
  <c r="O513" i="21"/>
  <c r="P513" i="21"/>
  <c r="Q513" i="21"/>
  <c r="R513" i="21"/>
  <c r="S513" i="21"/>
  <c r="T513" i="21"/>
  <c r="U513" i="21"/>
  <c r="V513" i="21"/>
  <c r="W513" i="21"/>
  <c r="X513" i="21"/>
  <c r="Y513" i="21"/>
  <c r="B514" i="21"/>
  <c r="C514" i="21"/>
  <c r="D514" i="21"/>
  <c r="E514" i="21"/>
  <c r="F514" i="21"/>
  <c r="G514" i="21"/>
  <c r="H514" i="21"/>
  <c r="I514" i="21"/>
  <c r="J514" i="21"/>
  <c r="K514" i="21"/>
  <c r="L514" i="21"/>
  <c r="M514" i="21"/>
  <c r="N514" i="21"/>
  <c r="O514" i="21"/>
  <c r="P514" i="21"/>
  <c r="Q514" i="21"/>
  <c r="R514" i="21"/>
  <c r="S514" i="21"/>
  <c r="T514" i="21"/>
  <c r="U514" i="21"/>
  <c r="V514" i="21"/>
  <c r="W514" i="21"/>
  <c r="X514" i="21"/>
  <c r="Y514" i="21"/>
  <c r="B515" i="21"/>
  <c r="C515" i="21"/>
  <c r="D515" i="21"/>
  <c r="E515" i="21"/>
  <c r="F515" i="21"/>
  <c r="G515" i="21"/>
  <c r="H515" i="21"/>
  <c r="I515" i="21"/>
  <c r="J515" i="21"/>
  <c r="K515" i="21"/>
  <c r="L515" i="21"/>
  <c r="M515" i="21"/>
  <c r="N515" i="21"/>
  <c r="O515" i="21"/>
  <c r="P515" i="21"/>
  <c r="Q515" i="21"/>
  <c r="R515" i="21"/>
  <c r="S515" i="21"/>
  <c r="T515" i="21"/>
  <c r="U515" i="21"/>
  <c r="V515" i="21"/>
  <c r="W515" i="21"/>
  <c r="X515" i="21"/>
  <c r="Y515" i="21"/>
  <c r="B516" i="21"/>
  <c r="C516" i="21"/>
  <c r="D516" i="21"/>
  <c r="E516" i="21"/>
  <c r="F516" i="21"/>
  <c r="G516" i="21"/>
  <c r="H516" i="21"/>
  <c r="I516" i="21"/>
  <c r="J516" i="21"/>
  <c r="K516" i="21"/>
  <c r="L516" i="21"/>
  <c r="M516" i="21"/>
  <c r="N516" i="21"/>
  <c r="O516" i="21"/>
  <c r="P516" i="21"/>
  <c r="Q516" i="21"/>
  <c r="R516" i="21"/>
  <c r="S516" i="21"/>
  <c r="T516" i="21"/>
  <c r="U516" i="21"/>
  <c r="V516" i="21"/>
  <c r="W516" i="21"/>
  <c r="X516" i="21"/>
  <c r="Y516" i="21"/>
  <c r="B517" i="21"/>
  <c r="C517" i="21"/>
  <c r="D517" i="21"/>
  <c r="E517" i="21"/>
  <c r="F517" i="21"/>
  <c r="G517" i="21"/>
  <c r="H517" i="21"/>
  <c r="I517" i="21"/>
  <c r="J517" i="21"/>
  <c r="K517" i="21"/>
  <c r="L517" i="21"/>
  <c r="M517" i="21"/>
  <c r="N517" i="21"/>
  <c r="O517" i="21"/>
  <c r="P517" i="21"/>
  <c r="Q517" i="21"/>
  <c r="R517" i="21"/>
  <c r="S517" i="21"/>
  <c r="T517" i="21"/>
  <c r="U517" i="21"/>
  <c r="V517" i="21"/>
  <c r="W517" i="21"/>
  <c r="X517" i="21"/>
  <c r="Y517" i="21"/>
  <c r="B518" i="21"/>
  <c r="C518" i="21"/>
  <c r="D518" i="21"/>
  <c r="E518" i="21"/>
  <c r="F518" i="21"/>
  <c r="G518" i="21"/>
  <c r="H518" i="21"/>
  <c r="I518" i="21"/>
  <c r="J518" i="21"/>
  <c r="K518" i="21"/>
  <c r="L518" i="21"/>
  <c r="M518" i="21"/>
  <c r="N518" i="21"/>
  <c r="O518" i="21"/>
  <c r="P518" i="21"/>
  <c r="Q518" i="21"/>
  <c r="R518" i="21"/>
  <c r="S518" i="21"/>
  <c r="T518" i="21"/>
  <c r="U518" i="21"/>
  <c r="V518" i="21"/>
  <c r="W518" i="21"/>
  <c r="X518" i="21"/>
  <c r="Y518" i="21"/>
  <c r="B519" i="21"/>
  <c r="C519" i="21"/>
  <c r="D519" i="21"/>
  <c r="E519" i="21"/>
  <c r="F519" i="21"/>
  <c r="G519" i="21"/>
  <c r="H519" i="21"/>
  <c r="I519" i="21"/>
  <c r="J519" i="21"/>
  <c r="K519" i="21"/>
  <c r="L519" i="21"/>
  <c r="M519" i="21"/>
  <c r="N519" i="21"/>
  <c r="O519" i="21"/>
  <c r="P519" i="21"/>
  <c r="Q519" i="21"/>
  <c r="R519" i="21"/>
  <c r="S519" i="21"/>
  <c r="T519" i="21"/>
  <c r="U519" i="21"/>
  <c r="V519" i="21"/>
  <c r="W519" i="21"/>
  <c r="X519" i="21"/>
  <c r="Y519" i="21"/>
  <c r="B520" i="21"/>
  <c r="C520" i="21"/>
  <c r="D520" i="21"/>
  <c r="E520" i="21"/>
  <c r="F520" i="21"/>
  <c r="G520" i="21"/>
  <c r="H520" i="21"/>
  <c r="I520" i="21"/>
  <c r="J520" i="21"/>
  <c r="K520" i="21"/>
  <c r="L520" i="21"/>
  <c r="M520" i="21"/>
  <c r="N520" i="21"/>
  <c r="O520" i="21"/>
  <c r="P520" i="21"/>
  <c r="Q520" i="21"/>
  <c r="R520" i="21"/>
  <c r="S520" i="21"/>
  <c r="T520" i="21"/>
  <c r="U520" i="21"/>
  <c r="V520" i="21"/>
  <c r="W520" i="21"/>
  <c r="X520" i="21"/>
  <c r="Y520" i="21"/>
  <c r="B521" i="21"/>
  <c r="C521" i="21"/>
  <c r="D521" i="21"/>
  <c r="E521" i="21"/>
  <c r="F521" i="21"/>
  <c r="G521" i="21"/>
  <c r="H521" i="21"/>
  <c r="I521" i="21"/>
  <c r="J521" i="21"/>
  <c r="K521" i="21"/>
  <c r="L521" i="21"/>
  <c r="M521" i="21"/>
  <c r="N521" i="21"/>
  <c r="O521" i="21"/>
  <c r="P521" i="21"/>
  <c r="Q521" i="21"/>
  <c r="R521" i="21"/>
  <c r="S521" i="21"/>
  <c r="T521" i="21"/>
  <c r="U521" i="21"/>
  <c r="V521" i="21"/>
  <c r="W521" i="21"/>
  <c r="X521" i="21"/>
  <c r="Y521" i="21"/>
  <c r="B522" i="21"/>
  <c r="C522" i="21"/>
  <c r="D522" i="21"/>
  <c r="E522" i="21"/>
  <c r="F522" i="21"/>
  <c r="G522" i="21"/>
  <c r="H522" i="21"/>
  <c r="I522" i="21"/>
  <c r="J522" i="21"/>
  <c r="K522" i="21"/>
  <c r="L522" i="21"/>
  <c r="M522" i="21"/>
  <c r="N522" i="21"/>
  <c r="O522" i="21"/>
  <c r="P522" i="21"/>
  <c r="Q522" i="21"/>
  <c r="R522" i="21"/>
  <c r="S522" i="21"/>
  <c r="T522" i="21"/>
  <c r="U522" i="21"/>
  <c r="V522" i="21"/>
  <c r="W522" i="21"/>
  <c r="X522" i="21"/>
  <c r="Y522" i="21"/>
  <c r="B523" i="21"/>
  <c r="C523" i="21"/>
  <c r="D523" i="21"/>
  <c r="E523" i="21"/>
  <c r="F523" i="21"/>
  <c r="G523" i="21"/>
  <c r="H523" i="21"/>
  <c r="I523" i="21"/>
  <c r="J523" i="21"/>
  <c r="K523" i="21"/>
  <c r="L523" i="21"/>
  <c r="M523" i="21"/>
  <c r="N523" i="21"/>
  <c r="O523" i="21"/>
  <c r="P523" i="21"/>
  <c r="Q523" i="21"/>
  <c r="R523" i="21"/>
  <c r="S523" i="21"/>
  <c r="T523" i="21"/>
  <c r="U523" i="21"/>
  <c r="V523" i="21"/>
  <c r="W523" i="21"/>
  <c r="X523" i="21"/>
  <c r="Y523" i="21"/>
  <c r="B524" i="21"/>
  <c r="C524" i="21"/>
  <c r="D524" i="21"/>
  <c r="E524" i="21"/>
  <c r="F524" i="21"/>
  <c r="G524" i="21"/>
  <c r="H524" i="21"/>
  <c r="I524" i="21"/>
  <c r="J524" i="21"/>
  <c r="K524" i="21"/>
  <c r="L524" i="21"/>
  <c r="M524" i="21"/>
  <c r="N524" i="21"/>
  <c r="O524" i="21"/>
  <c r="P524" i="21"/>
  <c r="Q524" i="21"/>
  <c r="R524" i="21"/>
  <c r="S524" i="21"/>
  <c r="T524" i="21"/>
  <c r="U524" i="21"/>
  <c r="V524" i="21"/>
  <c r="W524" i="21"/>
  <c r="X524" i="21"/>
  <c r="Y524" i="21"/>
  <c r="B525" i="21"/>
  <c r="C525" i="21"/>
  <c r="D525" i="21"/>
  <c r="E525" i="21"/>
  <c r="F525" i="21"/>
  <c r="G525" i="21"/>
  <c r="H525" i="21"/>
  <c r="I525" i="21"/>
  <c r="J525" i="21"/>
  <c r="K525" i="21"/>
  <c r="L525" i="21"/>
  <c r="M525" i="21"/>
  <c r="N525" i="21"/>
  <c r="O525" i="21"/>
  <c r="P525" i="21"/>
  <c r="Q525" i="21"/>
  <c r="R525" i="21"/>
  <c r="S525" i="21"/>
  <c r="T525" i="21"/>
  <c r="U525" i="21"/>
  <c r="V525" i="21"/>
  <c r="W525" i="21"/>
  <c r="X525" i="21"/>
  <c r="Y525" i="21"/>
  <c r="B526" i="21"/>
  <c r="C526" i="21"/>
  <c r="D526" i="21"/>
  <c r="E526" i="21"/>
  <c r="F526" i="21"/>
  <c r="G526" i="21"/>
  <c r="H526" i="21"/>
  <c r="I526" i="21"/>
  <c r="J526" i="21"/>
  <c r="K526" i="21"/>
  <c r="L526" i="21"/>
  <c r="M526" i="21"/>
  <c r="N526" i="21"/>
  <c r="O526" i="21"/>
  <c r="P526" i="21"/>
  <c r="Q526" i="21"/>
  <c r="R526" i="21"/>
  <c r="S526" i="21"/>
  <c r="T526" i="21"/>
  <c r="U526" i="21"/>
  <c r="V526" i="21"/>
  <c r="W526" i="21"/>
  <c r="X526" i="21"/>
  <c r="Y526" i="21"/>
  <c r="B527" i="21"/>
  <c r="C527" i="21"/>
  <c r="D527" i="21"/>
  <c r="E527" i="21"/>
  <c r="F527" i="21"/>
  <c r="G527" i="21"/>
  <c r="H527" i="21"/>
  <c r="I527" i="21"/>
  <c r="J527" i="21"/>
  <c r="K527" i="21"/>
  <c r="L527" i="21"/>
  <c r="M527" i="21"/>
  <c r="N527" i="21"/>
  <c r="O527" i="21"/>
  <c r="P527" i="21"/>
  <c r="Q527" i="21"/>
  <c r="R527" i="21"/>
  <c r="S527" i="21"/>
  <c r="T527" i="21"/>
  <c r="U527" i="21"/>
  <c r="V527" i="21"/>
  <c r="W527" i="21"/>
  <c r="X527" i="21"/>
  <c r="Y527" i="21"/>
  <c r="B528" i="21"/>
  <c r="C528" i="21"/>
  <c r="D528" i="21"/>
  <c r="E528" i="21"/>
  <c r="F528" i="21"/>
  <c r="G528" i="21"/>
  <c r="H528" i="21"/>
  <c r="I528" i="21"/>
  <c r="J528" i="21"/>
  <c r="K528" i="21"/>
  <c r="L528" i="21"/>
  <c r="M528" i="21"/>
  <c r="N528" i="21"/>
  <c r="O528" i="21"/>
  <c r="P528" i="21"/>
  <c r="Q528" i="21"/>
  <c r="R528" i="21"/>
  <c r="S528" i="21"/>
  <c r="T528" i="21"/>
  <c r="U528" i="21"/>
  <c r="V528" i="21"/>
  <c r="W528" i="21"/>
  <c r="X528" i="21"/>
  <c r="Y528" i="21"/>
  <c r="C498" i="21"/>
  <c r="D498" i="21"/>
  <c r="E498" i="21"/>
  <c r="F498" i="21"/>
  <c r="G498" i="21"/>
  <c r="H498" i="21"/>
  <c r="I498" i="21"/>
  <c r="J498" i="21"/>
  <c r="K498" i="21"/>
  <c r="L498" i="21"/>
  <c r="M498" i="21"/>
  <c r="N498" i="21"/>
  <c r="O498" i="21"/>
  <c r="P498" i="21"/>
  <c r="Q498" i="21"/>
  <c r="R498" i="21"/>
  <c r="S498" i="21"/>
  <c r="T498" i="21"/>
  <c r="U498" i="21"/>
  <c r="V498" i="21"/>
  <c r="W498" i="21"/>
  <c r="X498" i="21"/>
  <c r="Y498" i="21"/>
  <c r="B498" i="21"/>
  <c r="P462" i="23"/>
  <c r="R462" i="23"/>
  <c r="T462" i="23"/>
  <c r="N462" i="23"/>
  <c r="B429" i="23"/>
  <c r="C429" i="23"/>
  <c r="D429" i="23"/>
  <c r="E429" i="23"/>
  <c r="F429" i="23"/>
  <c r="G429" i="23"/>
  <c r="H429" i="23"/>
  <c r="I429" i="23"/>
  <c r="J429" i="23"/>
  <c r="K429" i="23"/>
  <c r="L429" i="23"/>
  <c r="M429" i="23"/>
  <c r="N429" i="23"/>
  <c r="O429" i="23"/>
  <c r="P429" i="23"/>
  <c r="Q429" i="23"/>
  <c r="R429" i="23"/>
  <c r="S429" i="23"/>
  <c r="T429" i="23"/>
  <c r="U429" i="23"/>
  <c r="V429" i="23"/>
  <c r="W429" i="23"/>
  <c r="X429" i="23"/>
  <c r="Y429" i="23"/>
  <c r="B430" i="23"/>
  <c r="C430" i="23"/>
  <c r="D430" i="23"/>
  <c r="E430" i="23"/>
  <c r="F430" i="23"/>
  <c r="G430" i="23"/>
  <c r="H430" i="23"/>
  <c r="I430" i="23"/>
  <c r="J430" i="23"/>
  <c r="K430" i="23"/>
  <c r="L430" i="23"/>
  <c r="M430" i="23"/>
  <c r="N430" i="23"/>
  <c r="O430" i="23"/>
  <c r="P430" i="23"/>
  <c r="Q430" i="23"/>
  <c r="R430" i="23"/>
  <c r="S430" i="23"/>
  <c r="T430" i="23"/>
  <c r="U430" i="23"/>
  <c r="V430" i="23"/>
  <c r="W430" i="23"/>
  <c r="X430" i="23"/>
  <c r="Y430" i="23"/>
  <c r="B431" i="23"/>
  <c r="C431" i="23"/>
  <c r="D431" i="23"/>
  <c r="E431" i="23"/>
  <c r="F431" i="23"/>
  <c r="G431" i="23"/>
  <c r="H431" i="23"/>
  <c r="I431" i="23"/>
  <c r="J431" i="23"/>
  <c r="K431" i="23"/>
  <c r="L431" i="23"/>
  <c r="M431" i="23"/>
  <c r="N431" i="23"/>
  <c r="O431" i="23"/>
  <c r="P431" i="23"/>
  <c r="Q431" i="23"/>
  <c r="R431" i="23"/>
  <c r="S431" i="23"/>
  <c r="T431" i="23"/>
  <c r="U431" i="23"/>
  <c r="V431" i="23"/>
  <c r="W431" i="23"/>
  <c r="X431" i="23"/>
  <c r="Y431" i="23"/>
  <c r="B432" i="23"/>
  <c r="C432" i="23"/>
  <c r="D432" i="23"/>
  <c r="E432" i="23"/>
  <c r="F432" i="23"/>
  <c r="G432" i="23"/>
  <c r="H432" i="23"/>
  <c r="I432" i="23"/>
  <c r="J432" i="23"/>
  <c r="K432" i="23"/>
  <c r="L432" i="23"/>
  <c r="M432" i="23"/>
  <c r="N432" i="23"/>
  <c r="O432" i="23"/>
  <c r="P432" i="23"/>
  <c r="Q432" i="23"/>
  <c r="R432" i="23"/>
  <c r="S432" i="23"/>
  <c r="T432" i="23"/>
  <c r="U432" i="23"/>
  <c r="V432" i="23"/>
  <c r="W432" i="23"/>
  <c r="X432" i="23"/>
  <c r="Y432" i="23"/>
  <c r="B433" i="23"/>
  <c r="C433" i="23"/>
  <c r="D433" i="23"/>
  <c r="E433" i="23"/>
  <c r="F433" i="23"/>
  <c r="G433" i="23"/>
  <c r="H433" i="23"/>
  <c r="I433" i="23"/>
  <c r="J433" i="23"/>
  <c r="K433" i="23"/>
  <c r="L433" i="23"/>
  <c r="M433" i="23"/>
  <c r="N433" i="23"/>
  <c r="O433" i="23"/>
  <c r="P433" i="23"/>
  <c r="Q433" i="23"/>
  <c r="R433" i="23"/>
  <c r="S433" i="23"/>
  <c r="T433" i="23"/>
  <c r="U433" i="23"/>
  <c r="V433" i="23"/>
  <c r="W433" i="23"/>
  <c r="X433" i="23"/>
  <c r="Y433" i="23"/>
  <c r="B434" i="23"/>
  <c r="C434" i="23"/>
  <c r="D434" i="23"/>
  <c r="E434" i="23"/>
  <c r="F434" i="23"/>
  <c r="G434" i="23"/>
  <c r="H434" i="23"/>
  <c r="I434" i="23"/>
  <c r="J434" i="23"/>
  <c r="K434" i="23"/>
  <c r="L434" i="23"/>
  <c r="M434" i="23"/>
  <c r="N434" i="23"/>
  <c r="O434" i="23"/>
  <c r="P434" i="23"/>
  <c r="Q434" i="23"/>
  <c r="R434" i="23"/>
  <c r="S434" i="23"/>
  <c r="T434" i="23"/>
  <c r="U434" i="23"/>
  <c r="V434" i="23"/>
  <c r="W434" i="23"/>
  <c r="X434" i="23"/>
  <c r="Y434" i="23"/>
  <c r="B435" i="23"/>
  <c r="C435" i="23"/>
  <c r="D435" i="23"/>
  <c r="E435" i="23"/>
  <c r="F435" i="23"/>
  <c r="G435" i="23"/>
  <c r="H435" i="23"/>
  <c r="I435" i="23"/>
  <c r="J435" i="23"/>
  <c r="K435" i="23"/>
  <c r="L435" i="23"/>
  <c r="M435" i="23"/>
  <c r="N435" i="23"/>
  <c r="O435" i="23"/>
  <c r="P435" i="23"/>
  <c r="Q435" i="23"/>
  <c r="R435" i="23"/>
  <c r="S435" i="23"/>
  <c r="T435" i="23"/>
  <c r="U435" i="23"/>
  <c r="V435" i="23"/>
  <c r="W435" i="23"/>
  <c r="X435" i="23"/>
  <c r="Y435" i="23"/>
  <c r="B436" i="23"/>
  <c r="C436" i="23"/>
  <c r="D436" i="23"/>
  <c r="E436" i="23"/>
  <c r="F436" i="23"/>
  <c r="G436" i="23"/>
  <c r="H436" i="23"/>
  <c r="I436" i="23"/>
  <c r="J436" i="23"/>
  <c r="K436" i="23"/>
  <c r="L436" i="23"/>
  <c r="M436" i="23"/>
  <c r="N436" i="23"/>
  <c r="O436" i="23"/>
  <c r="P436" i="23"/>
  <c r="Q436" i="23"/>
  <c r="R436" i="23"/>
  <c r="S436" i="23"/>
  <c r="T436" i="23"/>
  <c r="U436" i="23"/>
  <c r="V436" i="23"/>
  <c r="W436" i="23"/>
  <c r="X436" i="23"/>
  <c r="Y436" i="23"/>
  <c r="B437" i="23"/>
  <c r="C437" i="23"/>
  <c r="D437" i="23"/>
  <c r="E437" i="23"/>
  <c r="F437" i="23"/>
  <c r="G437" i="23"/>
  <c r="H437" i="23"/>
  <c r="I437" i="23"/>
  <c r="J437" i="23"/>
  <c r="K437" i="23"/>
  <c r="L437" i="23"/>
  <c r="M437" i="23"/>
  <c r="N437" i="23"/>
  <c r="O437" i="23"/>
  <c r="P437" i="23"/>
  <c r="Q437" i="23"/>
  <c r="R437" i="23"/>
  <c r="S437" i="23"/>
  <c r="T437" i="23"/>
  <c r="U437" i="23"/>
  <c r="V437" i="23"/>
  <c r="W437" i="23"/>
  <c r="X437" i="23"/>
  <c r="Y437" i="23"/>
  <c r="B438" i="23"/>
  <c r="C438" i="23"/>
  <c r="D438" i="23"/>
  <c r="E438" i="23"/>
  <c r="F438" i="23"/>
  <c r="G438" i="23"/>
  <c r="H438" i="23"/>
  <c r="I438" i="23"/>
  <c r="J438" i="23"/>
  <c r="K438" i="23"/>
  <c r="L438" i="23"/>
  <c r="M438" i="23"/>
  <c r="N438" i="23"/>
  <c r="O438" i="23"/>
  <c r="P438" i="23"/>
  <c r="Q438" i="23"/>
  <c r="R438" i="23"/>
  <c r="S438" i="23"/>
  <c r="T438" i="23"/>
  <c r="U438" i="23"/>
  <c r="V438" i="23"/>
  <c r="W438" i="23"/>
  <c r="X438" i="23"/>
  <c r="Y438" i="23"/>
  <c r="B439" i="23"/>
  <c r="C439" i="23"/>
  <c r="D439" i="23"/>
  <c r="E439" i="23"/>
  <c r="F439" i="23"/>
  <c r="G439" i="23"/>
  <c r="H439" i="23"/>
  <c r="I439" i="23"/>
  <c r="J439" i="23"/>
  <c r="K439" i="23"/>
  <c r="L439" i="23"/>
  <c r="M439" i="23"/>
  <c r="N439" i="23"/>
  <c r="O439" i="23"/>
  <c r="P439" i="23"/>
  <c r="Q439" i="23"/>
  <c r="R439" i="23"/>
  <c r="S439" i="23"/>
  <c r="T439" i="23"/>
  <c r="U439" i="23"/>
  <c r="V439" i="23"/>
  <c r="W439" i="23"/>
  <c r="X439" i="23"/>
  <c r="Y439" i="23"/>
  <c r="B440" i="23"/>
  <c r="C440" i="23"/>
  <c r="D440" i="23"/>
  <c r="E440" i="23"/>
  <c r="F440" i="23"/>
  <c r="G440" i="23"/>
  <c r="H440" i="23"/>
  <c r="I440" i="23"/>
  <c r="J440" i="23"/>
  <c r="K440" i="23"/>
  <c r="L440" i="23"/>
  <c r="M440" i="23"/>
  <c r="N440" i="23"/>
  <c r="O440" i="23"/>
  <c r="P440" i="23"/>
  <c r="Q440" i="23"/>
  <c r="R440" i="23"/>
  <c r="S440" i="23"/>
  <c r="T440" i="23"/>
  <c r="U440" i="23"/>
  <c r="V440" i="23"/>
  <c r="W440" i="23"/>
  <c r="X440" i="23"/>
  <c r="Y440" i="23"/>
  <c r="B441" i="23"/>
  <c r="C441" i="23"/>
  <c r="D441" i="23"/>
  <c r="E441" i="23"/>
  <c r="F441" i="23"/>
  <c r="G441" i="23"/>
  <c r="H441" i="23"/>
  <c r="I441" i="23"/>
  <c r="J441" i="23"/>
  <c r="K441" i="23"/>
  <c r="L441" i="23"/>
  <c r="M441" i="23"/>
  <c r="N441" i="23"/>
  <c r="O441" i="23"/>
  <c r="P441" i="23"/>
  <c r="Q441" i="23"/>
  <c r="R441" i="23"/>
  <c r="S441" i="23"/>
  <c r="T441" i="23"/>
  <c r="U441" i="23"/>
  <c r="V441" i="23"/>
  <c r="W441" i="23"/>
  <c r="X441" i="23"/>
  <c r="Y441" i="23"/>
  <c r="B442" i="23"/>
  <c r="C442" i="23"/>
  <c r="D442" i="23"/>
  <c r="E442" i="23"/>
  <c r="F442" i="23"/>
  <c r="G442" i="23"/>
  <c r="H442" i="23"/>
  <c r="I442" i="23"/>
  <c r="J442" i="23"/>
  <c r="K442" i="23"/>
  <c r="L442" i="23"/>
  <c r="M442" i="23"/>
  <c r="N442" i="23"/>
  <c r="O442" i="23"/>
  <c r="P442" i="23"/>
  <c r="Q442" i="23"/>
  <c r="R442" i="23"/>
  <c r="S442" i="23"/>
  <c r="T442" i="23"/>
  <c r="U442" i="23"/>
  <c r="V442" i="23"/>
  <c r="W442" i="23"/>
  <c r="X442" i="23"/>
  <c r="Y442" i="23"/>
  <c r="B443" i="23"/>
  <c r="C443" i="23"/>
  <c r="D443" i="23"/>
  <c r="E443" i="23"/>
  <c r="F443" i="23"/>
  <c r="G443" i="23"/>
  <c r="H443" i="23"/>
  <c r="I443" i="23"/>
  <c r="J443" i="23"/>
  <c r="K443" i="23"/>
  <c r="L443" i="23"/>
  <c r="M443" i="23"/>
  <c r="N443" i="23"/>
  <c r="O443" i="23"/>
  <c r="P443" i="23"/>
  <c r="Q443" i="23"/>
  <c r="R443" i="23"/>
  <c r="S443" i="23"/>
  <c r="T443" i="23"/>
  <c r="U443" i="23"/>
  <c r="V443" i="23"/>
  <c r="W443" i="23"/>
  <c r="X443" i="23"/>
  <c r="Y443" i="23"/>
  <c r="B444" i="23"/>
  <c r="C444" i="23"/>
  <c r="D444" i="23"/>
  <c r="E444" i="23"/>
  <c r="F444" i="23"/>
  <c r="G444" i="23"/>
  <c r="H444" i="23"/>
  <c r="I444" i="23"/>
  <c r="J444" i="23"/>
  <c r="K444" i="23"/>
  <c r="L444" i="23"/>
  <c r="M444" i="23"/>
  <c r="N444" i="23"/>
  <c r="O444" i="23"/>
  <c r="P444" i="23"/>
  <c r="Q444" i="23"/>
  <c r="R444" i="23"/>
  <c r="S444" i="23"/>
  <c r="T444" i="23"/>
  <c r="U444" i="23"/>
  <c r="V444" i="23"/>
  <c r="W444" i="23"/>
  <c r="X444" i="23"/>
  <c r="Y444" i="23"/>
  <c r="B445" i="23"/>
  <c r="C445" i="23"/>
  <c r="D445" i="23"/>
  <c r="E445" i="23"/>
  <c r="F445" i="23"/>
  <c r="G445" i="23"/>
  <c r="H445" i="23"/>
  <c r="I445" i="23"/>
  <c r="J445" i="23"/>
  <c r="K445" i="23"/>
  <c r="L445" i="23"/>
  <c r="M445" i="23"/>
  <c r="N445" i="23"/>
  <c r="O445" i="23"/>
  <c r="P445" i="23"/>
  <c r="Q445" i="23"/>
  <c r="R445" i="23"/>
  <c r="S445" i="23"/>
  <c r="T445" i="23"/>
  <c r="U445" i="23"/>
  <c r="V445" i="23"/>
  <c r="W445" i="23"/>
  <c r="X445" i="23"/>
  <c r="Y445" i="23"/>
  <c r="B446" i="23"/>
  <c r="C446" i="23"/>
  <c r="D446" i="23"/>
  <c r="E446" i="23"/>
  <c r="F446" i="23"/>
  <c r="G446" i="23"/>
  <c r="H446" i="23"/>
  <c r="I446" i="23"/>
  <c r="J446" i="23"/>
  <c r="K446" i="23"/>
  <c r="L446" i="23"/>
  <c r="M446" i="23"/>
  <c r="N446" i="23"/>
  <c r="O446" i="23"/>
  <c r="P446" i="23"/>
  <c r="Q446" i="23"/>
  <c r="R446" i="23"/>
  <c r="S446" i="23"/>
  <c r="T446" i="23"/>
  <c r="U446" i="23"/>
  <c r="V446" i="23"/>
  <c r="W446" i="23"/>
  <c r="X446" i="23"/>
  <c r="Y446" i="23"/>
  <c r="B447" i="23"/>
  <c r="C447" i="23"/>
  <c r="D447" i="23"/>
  <c r="E447" i="23"/>
  <c r="F447" i="23"/>
  <c r="G447" i="23"/>
  <c r="H447" i="23"/>
  <c r="I447" i="23"/>
  <c r="J447" i="23"/>
  <c r="K447" i="23"/>
  <c r="L447" i="23"/>
  <c r="M447" i="23"/>
  <c r="N447" i="23"/>
  <c r="O447" i="23"/>
  <c r="P447" i="23"/>
  <c r="Q447" i="23"/>
  <c r="R447" i="23"/>
  <c r="S447" i="23"/>
  <c r="T447" i="23"/>
  <c r="U447" i="23"/>
  <c r="V447" i="23"/>
  <c r="W447" i="23"/>
  <c r="X447" i="23"/>
  <c r="Y447" i="23"/>
  <c r="B448" i="23"/>
  <c r="C448" i="23"/>
  <c r="D448" i="23"/>
  <c r="E448" i="23"/>
  <c r="F448" i="23"/>
  <c r="G448" i="23"/>
  <c r="H448" i="23"/>
  <c r="I448" i="23"/>
  <c r="J448" i="23"/>
  <c r="K448" i="23"/>
  <c r="L448" i="23"/>
  <c r="M448" i="23"/>
  <c r="N448" i="23"/>
  <c r="O448" i="23"/>
  <c r="P448" i="23"/>
  <c r="Q448" i="23"/>
  <c r="R448" i="23"/>
  <c r="S448" i="23"/>
  <c r="T448" i="23"/>
  <c r="U448" i="23"/>
  <c r="V448" i="23"/>
  <c r="W448" i="23"/>
  <c r="X448" i="23"/>
  <c r="Y448" i="23"/>
  <c r="B449" i="23"/>
  <c r="C449" i="23"/>
  <c r="D449" i="23"/>
  <c r="E449" i="23"/>
  <c r="F449" i="23"/>
  <c r="G449" i="23"/>
  <c r="H449" i="23"/>
  <c r="I449" i="23"/>
  <c r="J449" i="23"/>
  <c r="K449" i="23"/>
  <c r="L449" i="23"/>
  <c r="M449" i="23"/>
  <c r="N449" i="23"/>
  <c r="O449" i="23"/>
  <c r="P449" i="23"/>
  <c r="Q449" i="23"/>
  <c r="R449" i="23"/>
  <c r="S449" i="23"/>
  <c r="T449" i="23"/>
  <c r="U449" i="23"/>
  <c r="V449" i="23"/>
  <c r="W449" i="23"/>
  <c r="X449" i="23"/>
  <c r="Y449" i="23"/>
  <c r="B450" i="23"/>
  <c r="C450" i="23"/>
  <c r="D450" i="23"/>
  <c r="E450" i="23"/>
  <c r="F450" i="23"/>
  <c r="G450" i="23"/>
  <c r="H450" i="23"/>
  <c r="I450" i="23"/>
  <c r="J450" i="23"/>
  <c r="K450" i="23"/>
  <c r="L450" i="23"/>
  <c r="M450" i="23"/>
  <c r="N450" i="23"/>
  <c r="O450" i="23"/>
  <c r="P450" i="23"/>
  <c r="Q450" i="23"/>
  <c r="R450" i="23"/>
  <c r="S450" i="23"/>
  <c r="T450" i="23"/>
  <c r="U450" i="23"/>
  <c r="V450" i="23"/>
  <c r="W450" i="23"/>
  <c r="X450" i="23"/>
  <c r="Y450" i="23"/>
  <c r="B451" i="23"/>
  <c r="C451" i="23"/>
  <c r="D451" i="23"/>
  <c r="E451" i="23"/>
  <c r="F451" i="23"/>
  <c r="G451" i="23"/>
  <c r="H451" i="23"/>
  <c r="I451" i="23"/>
  <c r="J451" i="23"/>
  <c r="K451" i="23"/>
  <c r="L451" i="23"/>
  <c r="M451" i="23"/>
  <c r="N451" i="23"/>
  <c r="O451" i="23"/>
  <c r="P451" i="23"/>
  <c r="Q451" i="23"/>
  <c r="R451" i="23"/>
  <c r="S451" i="23"/>
  <c r="T451" i="23"/>
  <c r="U451" i="23"/>
  <c r="V451" i="23"/>
  <c r="W451" i="23"/>
  <c r="X451" i="23"/>
  <c r="Y451" i="23"/>
  <c r="B452" i="23"/>
  <c r="C452" i="23"/>
  <c r="D452" i="23"/>
  <c r="E452" i="23"/>
  <c r="F452" i="23"/>
  <c r="G452" i="23"/>
  <c r="H452" i="23"/>
  <c r="I452" i="23"/>
  <c r="J452" i="23"/>
  <c r="K452" i="23"/>
  <c r="L452" i="23"/>
  <c r="M452" i="23"/>
  <c r="N452" i="23"/>
  <c r="O452" i="23"/>
  <c r="P452" i="23"/>
  <c r="Q452" i="23"/>
  <c r="R452" i="23"/>
  <c r="S452" i="23"/>
  <c r="T452" i="23"/>
  <c r="U452" i="23"/>
  <c r="V452" i="23"/>
  <c r="W452" i="23"/>
  <c r="X452" i="23"/>
  <c r="Y452" i="23"/>
  <c r="B453" i="23"/>
  <c r="C453" i="23"/>
  <c r="D453" i="23"/>
  <c r="E453" i="23"/>
  <c r="F453" i="23"/>
  <c r="G453" i="23"/>
  <c r="H453" i="23"/>
  <c r="I453" i="23"/>
  <c r="J453" i="23"/>
  <c r="K453" i="23"/>
  <c r="L453" i="23"/>
  <c r="M453" i="23"/>
  <c r="N453" i="23"/>
  <c r="O453" i="23"/>
  <c r="P453" i="23"/>
  <c r="Q453" i="23"/>
  <c r="R453" i="23"/>
  <c r="S453" i="23"/>
  <c r="T453" i="23"/>
  <c r="U453" i="23"/>
  <c r="V453" i="23"/>
  <c r="W453" i="23"/>
  <c r="X453" i="23"/>
  <c r="Y453" i="23"/>
  <c r="B454" i="23"/>
  <c r="C454" i="23"/>
  <c r="D454" i="23"/>
  <c r="E454" i="23"/>
  <c r="F454" i="23"/>
  <c r="G454" i="23"/>
  <c r="H454" i="23"/>
  <c r="I454" i="23"/>
  <c r="J454" i="23"/>
  <c r="K454" i="23"/>
  <c r="L454" i="23"/>
  <c r="M454" i="23"/>
  <c r="N454" i="23"/>
  <c r="O454" i="23"/>
  <c r="P454" i="23"/>
  <c r="Q454" i="23"/>
  <c r="R454" i="23"/>
  <c r="S454" i="23"/>
  <c r="T454" i="23"/>
  <c r="U454" i="23"/>
  <c r="V454" i="23"/>
  <c r="W454" i="23"/>
  <c r="X454" i="23"/>
  <c r="Y454" i="23"/>
  <c r="B455" i="23"/>
  <c r="C455" i="23"/>
  <c r="D455" i="23"/>
  <c r="E455" i="23"/>
  <c r="F455" i="23"/>
  <c r="G455" i="23"/>
  <c r="H455" i="23"/>
  <c r="I455" i="23"/>
  <c r="J455" i="23"/>
  <c r="K455" i="23"/>
  <c r="L455" i="23"/>
  <c r="M455" i="23"/>
  <c r="N455" i="23"/>
  <c r="O455" i="23"/>
  <c r="P455" i="23"/>
  <c r="Q455" i="23"/>
  <c r="R455" i="23"/>
  <c r="S455" i="23"/>
  <c r="T455" i="23"/>
  <c r="U455" i="23"/>
  <c r="V455" i="23"/>
  <c r="W455" i="23"/>
  <c r="X455" i="23"/>
  <c r="Y455" i="23"/>
  <c r="B456" i="23"/>
  <c r="C456" i="23"/>
  <c r="D456" i="23"/>
  <c r="E456" i="23"/>
  <c r="F456" i="23"/>
  <c r="G456" i="23"/>
  <c r="H456" i="23"/>
  <c r="I456" i="23"/>
  <c r="J456" i="23"/>
  <c r="K456" i="23"/>
  <c r="L456" i="23"/>
  <c r="M456" i="23"/>
  <c r="N456" i="23"/>
  <c r="O456" i="23"/>
  <c r="P456" i="23"/>
  <c r="Q456" i="23"/>
  <c r="R456" i="23"/>
  <c r="S456" i="23"/>
  <c r="T456" i="23"/>
  <c r="U456" i="23"/>
  <c r="V456" i="23"/>
  <c r="W456" i="23"/>
  <c r="X456" i="23"/>
  <c r="Y456" i="23"/>
  <c r="B457" i="23"/>
  <c r="C457" i="23"/>
  <c r="D457" i="23"/>
  <c r="E457" i="23"/>
  <c r="F457" i="23"/>
  <c r="G457" i="23"/>
  <c r="H457" i="23"/>
  <c r="I457" i="23"/>
  <c r="J457" i="23"/>
  <c r="K457" i="23"/>
  <c r="L457" i="23"/>
  <c r="M457" i="23"/>
  <c r="N457" i="23"/>
  <c r="O457" i="23"/>
  <c r="P457" i="23"/>
  <c r="Q457" i="23"/>
  <c r="R457" i="23"/>
  <c r="S457" i="23"/>
  <c r="T457" i="23"/>
  <c r="U457" i="23"/>
  <c r="V457" i="23"/>
  <c r="W457" i="23"/>
  <c r="X457" i="23"/>
  <c r="Y457" i="23"/>
  <c r="B458" i="23"/>
  <c r="C458" i="23"/>
  <c r="D458" i="23"/>
  <c r="E458" i="23"/>
  <c r="F458" i="23"/>
  <c r="G458" i="23"/>
  <c r="H458" i="23"/>
  <c r="I458" i="23"/>
  <c r="J458" i="23"/>
  <c r="K458" i="23"/>
  <c r="L458" i="23"/>
  <c r="M458" i="23"/>
  <c r="N458" i="23"/>
  <c r="O458" i="23"/>
  <c r="P458" i="23"/>
  <c r="Q458" i="23"/>
  <c r="R458" i="23"/>
  <c r="S458" i="23"/>
  <c r="T458" i="23"/>
  <c r="U458" i="23"/>
  <c r="V458" i="23"/>
  <c r="W458" i="23"/>
  <c r="X458" i="23"/>
  <c r="Y458" i="23"/>
  <c r="C428" i="23"/>
  <c r="D428" i="23"/>
  <c r="E428" i="23"/>
  <c r="F428" i="23"/>
  <c r="G428" i="23"/>
  <c r="H428" i="23"/>
  <c r="I428" i="23"/>
  <c r="J428" i="23"/>
  <c r="K428" i="23"/>
  <c r="L428" i="23"/>
  <c r="M428" i="23"/>
  <c r="N428" i="23"/>
  <c r="O428" i="23"/>
  <c r="P428" i="23"/>
  <c r="Q428" i="23"/>
  <c r="R428" i="23"/>
  <c r="S428" i="23"/>
  <c r="T428" i="23"/>
  <c r="U428" i="23"/>
  <c r="V428" i="23"/>
  <c r="W428" i="23"/>
  <c r="X428" i="23"/>
  <c r="Y428" i="23"/>
  <c r="B428" i="23"/>
  <c r="B392" i="23"/>
  <c r="C392" i="23"/>
  <c r="D392" i="23"/>
  <c r="E392" i="23"/>
  <c r="F392" i="23"/>
  <c r="G392" i="23"/>
  <c r="H392" i="23"/>
  <c r="I392" i="23"/>
  <c r="J392" i="23"/>
  <c r="K392" i="23"/>
  <c r="L392" i="23"/>
  <c r="M392" i="23"/>
  <c r="N392" i="23"/>
  <c r="O392" i="23"/>
  <c r="P392" i="23"/>
  <c r="Q392" i="23"/>
  <c r="R392" i="23"/>
  <c r="S392" i="23"/>
  <c r="T392" i="23"/>
  <c r="U392" i="23"/>
  <c r="V392" i="23"/>
  <c r="W392" i="23"/>
  <c r="X392" i="23"/>
  <c r="Y392" i="23"/>
  <c r="B393" i="23"/>
  <c r="C393" i="23"/>
  <c r="D393" i="23"/>
  <c r="E393" i="23"/>
  <c r="F393" i="23"/>
  <c r="G393" i="23"/>
  <c r="H393" i="23"/>
  <c r="I393" i="23"/>
  <c r="J393" i="23"/>
  <c r="K393" i="23"/>
  <c r="L393" i="23"/>
  <c r="M393" i="23"/>
  <c r="N393" i="23"/>
  <c r="O393" i="23"/>
  <c r="P393" i="23"/>
  <c r="Q393" i="23"/>
  <c r="R393" i="23"/>
  <c r="S393" i="23"/>
  <c r="T393" i="23"/>
  <c r="U393" i="23"/>
  <c r="V393" i="23"/>
  <c r="W393" i="23"/>
  <c r="X393" i="23"/>
  <c r="Y393" i="23"/>
  <c r="B394" i="23"/>
  <c r="C394" i="23"/>
  <c r="D394" i="23"/>
  <c r="E394" i="23"/>
  <c r="F394" i="23"/>
  <c r="G394" i="23"/>
  <c r="H394" i="23"/>
  <c r="I394" i="23"/>
  <c r="J394" i="23"/>
  <c r="K394" i="23"/>
  <c r="L394" i="23"/>
  <c r="M394" i="23"/>
  <c r="N394" i="23"/>
  <c r="O394" i="23"/>
  <c r="P394" i="23"/>
  <c r="Q394" i="23"/>
  <c r="R394" i="23"/>
  <c r="S394" i="23"/>
  <c r="T394" i="23"/>
  <c r="U394" i="23"/>
  <c r="V394" i="23"/>
  <c r="W394" i="23"/>
  <c r="X394" i="23"/>
  <c r="Y394" i="23"/>
  <c r="B395" i="23"/>
  <c r="C395" i="23"/>
  <c r="D395" i="23"/>
  <c r="E395" i="23"/>
  <c r="F395" i="23"/>
  <c r="G395" i="23"/>
  <c r="H395" i="23"/>
  <c r="I395" i="23"/>
  <c r="J395" i="23"/>
  <c r="K395" i="23"/>
  <c r="L395" i="23"/>
  <c r="M395" i="23"/>
  <c r="N395" i="23"/>
  <c r="O395" i="23"/>
  <c r="P395" i="23"/>
  <c r="Q395" i="23"/>
  <c r="R395" i="23"/>
  <c r="S395" i="23"/>
  <c r="T395" i="23"/>
  <c r="U395" i="23"/>
  <c r="V395" i="23"/>
  <c r="W395" i="23"/>
  <c r="X395" i="23"/>
  <c r="Y395" i="23"/>
  <c r="B396" i="23"/>
  <c r="C396" i="23"/>
  <c r="D396" i="23"/>
  <c r="E396" i="23"/>
  <c r="F396" i="23"/>
  <c r="G396" i="23"/>
  <c r="H396" i="23"/>
  <c r="I396" i="23"/>
  <c r="J396" i="23"/>
  <c r="K396" i="23"/>
  <c r="L396" i="23"/>
  <c r="M396" i="23"/>
  <c r="N396" i="23"/>
  <c r="O396" i="23"/>
  <c r="P396" i="23"/>
  <c r="Q396" i="23"/>
  <c r="R396" i="23"/>
  <c r="S396" i="23"/>
  <c r="T396" i="23"/>
  <c r="U396" i="23"/>
  <c r="V396" i="23"/>
  <c r="W396" i="23"/>
  <c r="X396" i="23"/>
  <c r="Y396" i="23"/>
  <c r="B397" i="23"/>
  <c r="C397" i="23"/>
  <c r="D397" i="23"/>
  <c r="E397" i="23"/>
  <c r="F397" i="23"/>
  <c r="G397" i="23"/>
  <c r="H397" i="23"/>
  <c r="I397" i="23"/>
  <c r="J397" i="23"/>
  <c r="K397" i="23"/>
  <c r="L397" i="23"/>
  <c r="M397" i="23"/>
  <c r="N397" i="23"/>
  <c r="O397" i="23"/>
  <c r="P397" i="23"/>
  <c r="Q397" i="23"/>
  <c r="R397" i="23"/>
  <c r="S397" i="23"/>
  <c r="T397" i="23"/>
  <c r="U397" i="23"/>
  <c r="V397" i="23"/>
  <c r="W397" i="23"/>
  <c r="X397" i="23"/>
  <c r="Y397" i="23"/>
  <c r="B398" i="23"/>
  <c r="C398" i="23"/>
  <c r="D398" i="23"/>
  <c r="E398" i="23"/>
  <c r="F398" i="23"/>
  <c r="G398" i="23"/>
  <c r="H398" i="23"/>
  <c r="I398" i="23"/>
  <c r="J398" i="23"/>
  <c r="K398" i="23"/>
  <c r="L398" i="23"/>
  <c r="M398" i="23"/>
  <c r="N398" i="23"/>
  <c r="O398" i="23"/>
  <c r="P398" i="23"/>
  <c r="Q398" i="23"/>
  <c r="R398" i="23"/>
  <c r="S398" i="23"/>
  <c r="T398" i="23"/>
  <c r="U398" i="23"/>
  <c r="V398" i="23"/>
  <c r="W398" i="23"/>
  <c r="X398" i="23"/>
  <c r="Y398" i="23"/>
  <c r="B399" i="23"/>
  <c r="C399" i="23"/>
  <c r="D399" i="23"/>
  <c r="E399" i="23"/>
  <c r="F399" i="23"/>
  <c r="G399" i="23"/>
  <c r="H399" i="23"/>
  <c r="I399" i="23"/>
  <c r="J399" i="23"/>
  <c r="K399" i="23"/>
  <c r="L399" i="23"/>
  <c r="M399" i="23"/>
  <c r="N399" i="23"/>
  <c r="O399" i="23"/>
  <c r="P399" i="23"/>
  <c r="Q399" i="23"/>
  <c r="R399" i="23"/>
  <c r="S399" i="23"/>
  <c r="T399" i="23"/>
  <c r="U399" i="23"/>
  <c r="V399" i="23"/>
  <c r="W399" i="23"/>
  <c r="X399" i="23"/>
  <c r="Y399" i="23"/>
  <c r="B400" i="23"/>
  <c r="C400" i="23"/>
  <c r="D400" i="23"/>
  <c r="E400" i="23"/>
  <c r="F400" i="23"/>
  <c r="G400" i="23"/>
  <c r="H400" i="23"/>
  <c r="I400" i="23"/>
  <c r="J400" i="23"/>
  <c r="K400" i="23"/>
  <c r="L400" i="23"/>
  <c r="M400" i="23"/>
  <c r="N400" i="23"/>
  <c r="O400" i="23"/>
  <c r="P400" i="23"/>
  <c r="Q400" i="23"/>
  <c r="R400" i="23"/>
  <c r="S400" i="23"/>
  <c r="T400" i="23"/>
  <c r="U400" i="23"/>
  <c r="V400" i="23"/>
  <c r="W400" i="23"/>
  <c r="X400" i="23"/>
  <c r="Y400" i="23"/>
  <c r="B401" i="23"/>
  <c r="C401" i="23"/>
  <c r="D401" i="23"/>
  <c r="E401" i="23"/>
  <c r="F401" i="23"/>
  <c r="G401" i="23"/>
  <c r="H401" i="23"/>
  <c r="I401" i="23"/>
  <c r="J401" i="23"/>
  <c r="K401" i="23"/>
  <c r="L401" i="23"/>
  <c r="M401" i="23"/>
  <c r="N401" i="23"/>
  <c r="O401" i="23"/>
  <c r="P401" i="23"/>
  <c r="Q401" i="23"/>
  <c r="R401" i="23"/>
  <c r="S401" i="23"/>
  <c r="T401" i="23"/>
  <c r="U401" i="23"/>
  <c r="V401" i="23"/>
  <c r="W401" i="23"/>
  <c r="X401" i="23"/>
  <c r="Y401" i="23"/>
  <c r="B402" i="23"/>
  <c r="C402" i="23"/>
  <c r="D402" i="23"/>
  <c r="E402" i="23"/>
  <c r="F402" i="23"/>
  <c r="G402" i="23"/>
  <c r="H402" i="23"/>
  <c r="I402" i="23"/>
  <c r="J402" i="23"/>
  <c r="K402" i="23"/>
  <c r="L402" i="23"/>
  <c r="M402" i="23"/>
  <c r="N402" i="23"/>
  <c r="O402" i="23"/>
  <c r="P402" i="23"/>
  <c r="Q402" i="23"/>
  <c r="R402" i="23"/>
  <c r="S402" i="23"/>
  <c r="T402" i="23"/>
  <c r="U402" i="23"/>
  <c r="V402" i="23"/>
  <c r="W402" i="23"/>
  <c r="X402" i="23"/>
  <c r="Y402" i="23"/>
  <c r="B403" i="23"/>
  <c r="C403" i="23"/>
  <c r="D403" i="23"/>
  <c r="E403" i="23"/>
  <c r="F403" i="23"/>
  <c r="G403" i="23"/>
  <c r="H403" i="23"/>
  <c r="I403" i="23"/>
  <c r="J403" i="23"/>
  <c r="K403" i="23"/>
  <c r="L403" i="23"/>
  <c r="M403" i="23"/>
  <c r="N403" i="23"/>
  <c r="O403" i="23"/>
  <c r="P403" i="23"/>
  <c r="Q403" i="23"/>
  <c r="R403" i="23"/>
  <c r="S403" i="23"/>
  <c r="T403" i="23"/>
  <c r="U403" i="23"/>
  <c r="V403" i="23"/>
  <c r="W403" i="23"/>
  <c r="X403" i="23"/>
  <c r="Y403" i="23"/>
  <c r="B404" i="23"/>
  <c r="C404" i="23"/>
  <c r="D404" i="23"/>
  <c r="E404" i="23"/>
  <c r="F404" i="23"/>
  <c r="G404" i="23"/>
  <c r="H404" i="23"/>
  <c r="I404" i="23"/>
  <c r="J404" i="23"/>
  <c r="K404" i="23"/>
  <c r="L404" i="23"/>
  <c r="M404" i="23"/>
  <c r="N404" i="23"/>
  <c r="O404" i="23"/>
  <c r="P404" i="23"/>
  <c r="Q404" i="23"/>
  <c r="R404" i="23"/>
  <c r="S404" i="23"/>
  <c r="T404" i="23"/>
  <c r="U404" i="23"/>
  <c r="V404" i="23"/>
  <c r="W404" i="23"/>
  <c r="X404" i="23"/>
  <c r="Y404" i="23"/>
  <c r="B405" i="23"/>
  <c r="C405" i="23"/>
  <c r="D405" i="23"/>
  <c r="E405" i="23"/>
  <c r="F405" i="23"/>
  <c r="G405" i="23"/>
  <c r="H405" i="23"/>
  <c r="I405" i="23"/>
  <c r="J405" i="23"/>
  <c r="K405" i="23"/>
  <c r="L405" i="23"/>
  <c r="M405" i="23"/>
  <c r="N405" i="23"/>
  <c r="O405" i="23"/>
  <c r="P405" i="23"/>
  <c r="Q405" i="23"/>
  <c r="R405" i="23"/>
  <c r="S405" i="23"/>
  <c r="T405" i="23"/>
  <c r="U405" i="23"/>
  <c r="V405" i="23"/>
  <c r="W405" i="23"/>
  <c r="X405" i="23"/>
  <c r="Y405" i="23"/>
  <c r="B406" i="23"/>
  <c r="C406" i="23"/>
  <c r="D406" i="23"/>
  <c r="E406" i="23"/>
  <c r="F406" i="23"/>
  <c r="G406" i="23"/>
  <c r="H406" i="23"/>
  <c r="I406" i="23"/>
  <c r="J406" i="23"/>
  <c r="K406" i="23"/>
  <c r="L406" i="23"/>
  <c r="M406" i="23"/>
  <c r="N406" i="23"/>
  <c r="O406" i="23"/>
  <c r="P406" i="23"/>
  <c r="Q406" i="23"/>
  <c r="R406" i="23"/>
  <c r="S406" i="23"/>
  <c r="T406" i="23"/>
  <c r="U406" i="23"/>
  <c r="V406" i="23"/>
  <c r="W406" i="23"/>
  <c r="X406" i="23"/>
  <c r="Y406" i="23"/>
  <c r="B407" i="23"/>
  <c r="C407" i="23"/>
  <c r="D407" i="23"/>
  <c r="E407" i="23"/>
  <c r="F407" i="23"/>
  <c r="G407" i="23"/>
  <c r="H407" i="23"/>
  <c r="I407" i="23"/>
  <c r="J407" i="23"/>
  <c r="K407" i="23"/>
  <c r="L407" i="23"/>
  <c r="M407" i="23"/>
  <c r="N407" i="23"/>
  <c r="O407" i="23"/>
  <c r="P407" i="23"/>
  <c r="Q407" i="23"/>
  <c r="R407" i="23"/>
  <c r="S407" i="23"/>
  <c r="T407" i="23"/>
  <c r="U407" i="23"/>
  <c r="V407" i="23"/>
  <c r="W407" i="23"/>
  <c r="X407" i="23"/>
  <c r="Y407" i="23"/>
  <c r="B408" i="23"/>
  <c r="C408" i="23"/>
  <c r="D408" i="23"/>
  <c r="E408" i="23"/>
  <c r="F408" i="23"/>
  <c r="G408" i="23"/>
  <c r="H408" i="23"/>
  <c r="I408" i="23"/>
  <c r="J408" i="23"/>
  <c r="K408" i="23"/>
  <c r="L408" i="23"/>
  <c r="M408" i="23"/>
  <c r="N408" i="23"/>
  <c r="O408" i="23"/>
  <c r="P408" i="23"/>
  <c r="Q408" i="23"/>
  <c r="R408" i="23"/>
  <c r="S408" i="23"/>
  <c r="T408" i="23"/>
  <c r="U408" i="23"/>
  <c r="V408" i="23"/>
  <c r="W408" i="23"/>
  <c r="X408" i="23"/>
  <c r="Y408" i="23"/>
  <c r="B409" i="23"/>
  <c r="C409" i="23"/>
  <c r="D409" i="23"/>
  <c r="E409" i="23"/>
  <c r="F409" i="23"/>
  <c r="G409" i="23"/>
  <c r="H409" i="23"/>
  <c r="I409" i="23"/>
  <c r="J409" i="23"/>
  <c r="K409" i="23"/>
  <c r="L409" i="23"/>
  <c r="M409" i="23"/>
  <c r="N409" i="23"/>
  <c r="O409" i="23"/>
  <c r="P409" i="23"/>
  <c r="Q409" i="23"/>
  <c r="R409" i="23"/>
  <c r="S409" i="23"/>
  <c r="T409" i="23"/>
  <c r="U409" i="23"/>
  <c r="V409" i="23"/>
  <c r="W409" i="23"/>
  <c r="X409" i="23"/>
  <c r="Y409" i="23"/>
  <c r="B410" i="23"/>
  <c r="C410" i="23"/>
  <c r="D410" i="23"/>
  <c r="E410" i="23"/>
  <c r="F410" i="23"/>
  <c r="G410" i="23"/>
  <c r="H410" i="23"/>
  <c r="I410" i="23"/>
  <c r="J410" i="23"/>
  <c r="K410" i="23"/>
  <c r="L410" i="23"/>
  <c r="M410" i="23"/>
  <c r="N410" i="23"/>
  <c r="O410" i="23"/>
  <c r="P410" i="23"/>
  <c r="Q410" i="23"/>
  <c r="R410" i="23"/>
  <c r="S410" i="23"/>
  <c r="T410" i="23"/>
  <c r="U410" i="23"/>
  <c r="V410" i="23"/>
  <c r="W410" i="23"/>
  <c r="X410" i="23"/>
  <c r="Y410" i="23"/>
  <c r="B411" i="23"/>
  <c r="C411" i="23"/>
  <c r="D411" i="23"/>
  <c r="E411" i="23"/>
  <c r="F411" i="23"/>
  <c r="G411" i="23"/>
  <c r="H411" i="23"/>
  <c r="I411" i="23"/>
  <c r="J411" i="23"/>
  <c r="K411" i="23"/>
  <c r="L411" i="23"/>
  <c r="M411" i="23"/>
  <c r="N411" i="23"/>
  <c r="O411" i="23"/>
  <c r="P411" i="23"/>
  <c r="Q411" i="23"/>
  <c r="R411" i="23"/>
  <c r="S411" i="23"/>
  <c r="T411" i="23"/>
  <c r="U411" i="23"/>
  <c r="V411" i="23"/>
  <c r="W411" i="23"/>
  <c r="X411" i="23"/>
  <c r="Y411" i="23"/>
  <c r="B412" i="23"/>
  <c r="C412" i="23"/>
  <c r="D412" i="23"/>
  <c r="E412" i="23"/>
  <c r="F412" i="23"/>
  <c r="G412" i="23"/>
  <c r="H412" i="23"/>
  <c r="I412" i="23"/>
  <c r="J412" i="23"/>
  <c r="K412" i="23"/>
  <c r="L412" i="23"/>
  <c r="M412" i="23"/>
  <c r="N412" i="23"/>
  <c r="O412" i="23"/>
  <c r="P412" i="23"/>
  <c r="Q412" i="23"/>
  <c r="R412" i="23"/>
  <c r="S412" i="23"/>
  <c r="T412" i="23"/>
  <c r="U412" i="23"/>
  <c r="V412" i="23"/>
  <c r="W412" i="23"/>
  <c r="X412" i="23"/>
  <c r="Y412" i="23"/>
  <c r="B413" i="23"/>
  <c r="C413" i="23"/>
  <c r="D413" i="23"/>
  <c r="E413" i="23"/>
  <c r="F413" i="23"/>
  <c r="G413" i="23"/>
  <c r="H413" i="23"/>
  <c r="I413" i="23"/>
  <c r="J413" i="23"/>
  <c r="K413" i="23"/>
  <c r="L413" i="23"/>
  <c r="M413" i="23"/>
  <c r="N413" i="23"/>
  <c r="O413" i="23"/>
  <c r="P413" i="23"/>
  <c r="Q413" i="23"/>
  <c r="R413" i="23"/>
  <c r="S413" i="23"/>
  <c r="T413" i="23"/>
  <c r="U413" i="23"/>
  <c r="V413" i="23"/>
  <c r="W413" i="23"/>
  <c r="X413" i="23"/>
  <c r="Y413" i="23"/>
  <c r="B414" i="23"/>
  <c r="C414" i="23"/>
  <c r="D414" i="23"/>
  <c r="E414" i="23"/>
  <c r="F414" i="23"/>
  <c r="G414" i="23"/>
  <c r="H414" i="23"/>
  <c r="I414" i="23"/>
  <c r="J414" i="23"/>
  <c r="K414" i="23"/>
  <c r="L414" i="23"/>
  <c r="M414" i="23"/>
  <c r="N414" i="23"/>
  <c r="O414" i="23"/>
  <c r="P414" i="23"/>
  <c r="Q414" i="23"/>
  <c r="R414" i="23"/>
  <c r="S414" i="23"/>
  <c r="T414" i="23"/>
  <c r="U414" i="23"/>
  <c r="V414" i="23"/>
  <c r="W414" i="23"/>
  <c r="X414" i="23"/>
  <c r="Y414" i="23"/>
  <c r="B415" i="23"/>
  <c r="C415" i="23"/>
  <c r="D415" i="23"/>
  <c r="E415" i="23"/>
  <c r="F415" i="23"/>
  <c r="G415" i="23"/>
  <c r="H415" i="23"/>
  <c r="I415" i="23"/>
  <c r="J415" i="23"/>
  <c r="K415" i="23"/>
  <c r="L415" i="23"/>
  <c r="M415" i="23"/>
  <c r="N415" i="23"/>
  <c r="O415" i="23"/>
  <c r="P415" i="23"/>
  <c r="Q415" i="23"/>
  <c r="R415" i="23"/>
  <c r="S415" i="23"/>
  <c r="T415" i="23"/>
  <c r="U415" i="23"/>
  <c r="V415" i="23"/>
  <c r="W415" i="23"/>
  <c r="X415" i="23"/>
  <c r="Y415" i="23"/>
  <c r="B416" i="23"/>
  <c r="C416" i="23"/>
  <c r="D416" i="23"/>
  <c r="E416" i="23"/>
  <c r="F416" i="23"/>
  <c r="G416" i="23"/>
  <c r="H416" i="23"/>
  <c r="I416" i="23"/>
  <c r="J416" i="23"/>
  <c r="K416" i="23"/>
  <c r="L416" i="23"/>
  <c r="M416" i="23"/>
  <c r="N416" i="23"/>
  <c r="O416" i="23"/>
  <c r="P416" i="23"/>
  <c r="Q416" i="23"/>
  <c r="R416" i="23"/>
  <c r="S416" i="23"/>
  <c r="T416" i="23"/>
  <c r="U416" i="23"/>
  <c r="V416" i="23"/>
  <c r="W416" i="23"/>
  <c r="X416" i="23"/>
  <c r="Y416" i="23"/>
  <c r="B417" i="23"/>
  <c r="C417" i="23"/>
  <c r="D417" i="23"/>
  <c r="E417" i="23"/>
  <c r="F417" i="23"/>
  <c r="G417" i="23"/>
  <c r="H417" i="23"/>
  <c r="I417" i="23"/>
  <c r="J417" i="23"/>
  <c r="K417" i="23"/>
  <c r="L417" i="23"/>
  <c r="M417" i="23"/>
  <c r="N417" i="23"/>
  <c r="O417" i="23"/>
  <c r="P417" i="23"/>
  <c r="Q417" i="23"/>
  <c r="R417" i="23"/>
  <c r="S417" i="23"/>
  <c r="T417" i="23"/>
  <c r="U417" i="23"/>
  <c r="V417" i="23"/>
  <c r="W417" i="23"/>
  <c r="X417" i="23"/>
  <c r="Y417" i="23"/>
  <c r="B418" i="23"/>
  <c r="C418" i="23"/>
  <c r="D418" i="23"/>
  <c r="E418" i="23"/>
  <c r="F418" i="23"/>
  <c r="G418" i="23"/>
  <c r="H418" i="23"/>
  <c r="I418" i="23"/>
  <c r="J418" i="23"/>
  <c r="K418" i="23"/>
  <c r="L418" i="23"/>
  <c r="M418" i="23"/>
  <c r="N418" i="23"/>
  <c r="O418" i="23"/>
  <c r="P418" i="23"/>
  <c r="Q418" i="23"/>
  <c r="R418" i="23"/>
  <c r="S418" i="23"/>
  <c r="T418" i="23"/>
  <c r="U418" i="23"/>
  <c r="V418" i="23"/>
  <c r="W418" i="23"/>
  <c r="X418" i="23"/>
  <c r="Y418" i="23"/>
  <c r="B419" i="23"/>
  <c r="C419" i="23"/>
  <c r="D419" i="23"/>
  <c r="E419" i="23"/>
  <c r="F419" i="23"/>
  <c r="G419" i="23"/>
  <c r="H419" i="23"/>
  <c r="I419" i="23"/>
  <c r="J419" i="23"/>
  <c r="K419" i="23"/>
  <c r="L419" i="23"/>
  <c r="M419" i="23"/>
  <c r="N419" i="23"/>
  <c r="O419" i="23"/>
  <c r="P419" i="23"/>
  <c r="Q419" i="23"/>
  <c r="R419" i="23"/>
  <c r="S419" i="23"/>
  <c r="T419" i="23"/>
  <c r="U419" i="23"/>
  <c r="V419" i="23"/>
  <c r="W419" i="23"/>
  <c r="X419" i="23"/>
  <c r="Y419" i="23"/>
  <c r="B420" i="23"/>
  <c r="C420" i="23"/>
  <c r="D420" i="23"/>
  <c r="E420" i="23"/>
  <c r="F420" i="23"/>
  <c r="G420" i="23"/>
  <c r="H420" i="23"/>
  <c r="I420" i="23"/>
  <c r="J420" i="23"/>
  <c r="K420" i="23"/>
  <c r="L420" i="23"/>
  <c r="M420" i="23"/>
  <c r="N420" i="23"/>
  <c r="O420" i="23"/>
  <c r="P420" i="23"/>
  <c r="Q420" i="23"/>
  <c r="R420" i="23"/>
  <c r="S420" i="23"/>
  <c r="T420" i="23"/>
  <c r="U420" i="23"/>
  <c r="V420" i="23"/>
  <c r="W420" i="23"/>
  <c r="X420" i="23"/>
  <c r="Y420" i="23"/>
  <c r="B421" i="23"/>
  <c r="C421" i="23"/>
  <c r="D421" i="23"/>
  <c r="E421" i="23"/>
  <c r="F421" i="23"/>
  <c r="G421" i="23"/>
  <c r="H421" i="23"/>
  <c r="I421" i="23"/>
  <c r="J421" i="23"/>
  <c r="K421" i="23"/>
  <c r="L421" i="23"/>
  <c r="M421" i="23"/>
  <c r="N421" i="23"/>
  <c r="O421" i="23"/>
  <c r="P421" i="23"/>
  <c r="Q421" i="23"/>
  <c r="R421" i="23"/>
  <c r="S421" i="23"/>
  <c r="T421" i="23"/>
  <c r="U421" i="23"/>
  <c r="V421" i="23"/>
  <c r="W421" i="23"/>
  <c r="X421" i="23"/>
  <c r="Y421" i="23"/>
  <c r="C391" i="23"/>
  <c r="D391" i="23"/>
  <c r="E391" i="23"/>
  <c r="F391" i="23"/>
  <c r="G391" i="23"/>
  <c r="H391" i="23"/>
  <c r="I391" i="23"/>
  <c r="J391" i="23"/>
  <c r="K391" i="23"/>
  <c r="L391" i="23"/>
  <c r="M391" i="23"/>
  <c r="N391" i="23"/>
  <c r="O391" i="23"/>
  <c r="P391" i="23"/>
  <c r="Q391" i="23"/>
  <c r="R391" i="23"/>
  <c r="S391" i="23"/>
  <c r="T391" i="23"/>
  <c r="U391" i="23"/>
  <c r="V391" i="23"/>
  <c r="W391" i="23"/>
  <c r="X391" i="23"/>
  <c r="Y391" i="23"/>
  <c r="B391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P462" i="19"/>
  <c r="R462" i="19"/>
  <c r="T462" i="19"/>
  <c r="N462" i="19"/>
  <c r="B429" i="19"/>
  <c r="C429" i="19"/>
  <c r="D429" i="19"/>
  <c r="E429" i="19"/>
  <c r="F429" i="19"/>
  <c r="G429" i="19"/>
  <c r="H429" i="19"/>
  <c r="I429" i="19"/>
  <c r="J429" i="19"/>
  <c r="K429" i="19"/>
  <c r="L429" i="19"/>
  <c r="M429" i="19"/>
  <c r="N429" i="19"/>
  <c r="O429" i="19"/>
  <c r="P429" i="19"/>
  <c r="Q429" i="19"/>
  <c r="R429" i="19"/>
  <c r="S429" i="19"/>
  <c r="T429" i="19"/>
  <c r="U429" i="19"/>
  <c r="V429" i="19"/>
  <c r="W429" i="19"/>
  <c r="X429" i="19"/>
  <c r="Y429" i="19"/>
  <c r="B430" i="19"/>
  <c r="C430" i="19"/>
  <c r="D430" i="19"/>
  <c r="E430" i="19"/>
  <c r="F430" i="19"/>
  <c r="G430" i="19"/>
  <c r="H430" i="19"/>
  <c r="I430" i="19"/>
  <c r="J430" i="19"/>
  <c r="K430" i="19"/>
  <c r="L430" i="19"/>
  <c r="M430" i="19"/>
  <c r="N430" i="19"/>
  <c r="O430" i="19"/>
  <c r="P430" i="19"/>
  <c r="Q430" i="19"/>
  <c r="R430" i="19"/>
  <c r="S430" i="19"/>
  <c r="T430" i="19"/>
  <c r="U430" i="19"/>
  <c r="V430" i="19"/>
  <c r="W430" i="19"/>
  <c r="X430" i="19"/>
  <c r="Y430" i="19"/>
  <c r="B431" i="19"/>
  <c r="C431" i="19"/>
  <c r="D431" i="19"/>
  <c r="E431" i="19"/>
  <c r="F431" i="19"/>
  <c r="G431" i="19"/>
  <c r="H431" i="19"/>
  <c r="I431" i="19"/>
  <c r="J431" i="19"/>
  <c r="K431" i="19"/>
  <c r="L431" i="19"/>
  <c r="M431" i="19"/>
  <c r="N431" i="19"/>
  <c r="O431" i="19"/>
  <c r="P431" i="19"/>
  <c r="Q431" i="19"/>
  <c r="R431" i="19"/>
  <c r="S431" i="19"/>
  <c r="T431" i="19"/>
  <c r="U431" i="19"/>
  <c r="V431" i="19"/>
  <c r="W431" i="19"/>
  <c r="X431" i="19"/>
  <c r="Y431" i="19"/>
  <c r="B432" i="19"/>
  <c r="C432" i="19"/>
  <c r="D432" i="19"/>
  <c r="E432" i="19"/>
  <c r="F432" i="19"/>
  <c r="G432" i="19"/>
  <c r="H432" i="19"/>
  <c r="I432" i="19"/>
  <c r="J432" i="19"/>
  <c r="K432" i="19"/>
  <c r="L432" i="19"/>
  <c r="M432" i="19"/>
  <c r="N432" i="19"/>
  <c r="O432" i="19"/>
  <c r="P432" i="19"/>
  <c r="Q432" i="19"/>
  <c r="R432" i="19"/>
  <c r="S432" i="19"/>
  <c r="T432" i="19"/>
  <c r="U432" i="19"/>
  <c r="V432" i="19"/>
  <c r="W432" i="19"/>
  <c r="X432" i="19"/>
  <c r="Y432" i="19"/>
  <c r="B433" i="19"/>
  <c r="C433" i="19"/>
  <c r="D433" i="19"/>
  <c r="E433" i="19"/>
  <c r="F433" i="19"/>
  <c r="G433" i="19"/>
  <c r="H433" i="19"/>
  <c r="I433" i="19"/>
  <c r="J433" i="19"/>
  <c r="K433" i="19"/>
  <c r="L433" i="19"/>
  <c r="M433" i="19"/>
  <c r="N433" i="19"/>
  <c r="O433" i="19"/>
  <c r="P433" i="19"/>
  <c r="Q433" i="19"/>
  <c r="R433" i="19"/>
  <c r="S433" i="19"/>
  <c r="T433" i="19"/>
  <c r="U433" i="19"/>
  <c r="V433" i="19"/>
  <c r="W433" i="19"/>
  <c r="X433" i="19"/>
  <c r="Y433" i="19"/>
  <c r="B434" i="19"/>
  <c r="C434" i="19"/>
  <c r="D434" i="19"/>
  <c r="E434" i="19"/>
  <c r="F434" i="19"/>
  <c r="G434" i="19"/>
  <c r="H434" i="19"/>
  <c r="I434" i="19"/>
  <c r="J434" i="19"/>
  <c r="K434" i="19"/>
  <c r="L434" i="19"/>
  <c r="M434" i="19"/>
  <c r="N434" i="19"/>
  <c r="O434" i="19"/>
  <c r="P434" i="19"/>
  <c r="Q434" i="19"/>
  <c r="R434" i="19"/>
  <c r="S434" i="19"/>
  <c r="T434" i="19"/>
  <c r="U434" i="19"/>
  <c r="V434" i="19"/>
  <c r="W434" i="19"/>
  <c r="X434" i="19"/>
  <c r="Y434" i="19"/>
  <c r="B435" i="19"/>
  <c r="C435" i="19"/>
  <c r="D435" i="19"/>
  <c r="E435" i="19"/>
  <c r="F435" i="19"/>
  <c r="G435" i="19"/>
  <c r="H435" i="19"/>
  <c r="I435" i="19"/>
  <c r="J435" i="19"/>
  <c r="K435" i="19"/>
  <c r="L435" i="19"/>
  <c r="M435" i="19"/>
  <c r="N435" i="19"/>
  <c r="O435" i="19"/>
  <c r="P435" i="19"/>
  <c r="Q435" i="19"/>
  <c r="R435" i="19"/>
  <c r="S435" i="19"/>
  <c r="T435" i="19"/>
  <c r="U435" i="19"/>
  <c r="V435" i="19"/>
  <c r="W435" i="19"/>
  <c r="X435" i="19"/>
  <c r="Y435" i="19"/>
  <c r="B436" i="19"/>
  <c r="C436" i="19"/>
  <c r="D436" i="19"/>
  <c r="E436" i="19"/>
  <c r="F436" i="19"/>
  <c r="G436" i="19"/>
  <c r="H436" i="19"/>
  <c r="I436" i="19"/>
  <c r="J436" i="19"/>
  <c r="K436" i="19"/>
  <c r="L436" i="19"/>
  <c r="M436" i="19"/>
  <c r="N436" i="19"/>
  <c r="O436" i="19"/>
  <c r="P436" i="19"/>
  <c r="Q436" i="19"/>
  <c r="R436" i="19"/>
  <c r="S436" i="19"/>
  <c r="T436" i="19"/>
  <c r="U436" i="19"/>
  <c r="V436" i="19"/>
  <c r="W436" i="19"/>
  <c r="X436" i="19"/>
  <c r="Y436" i="19"/>
  <c r="B437" i="19"/>
  <c r="C437" i="19"/>
  <c r="D437" i="19"/>
  <c r="E437" i="19"/>
  <c r="F437" i="19"/>
  <c r="G437" i="19"/>
  <c r="H437" i="19"/>
  <c r="I437" i="19"/>
  <c r="J437" i="19"/>
  <c r="K437" i="19"/>
  <c r="L437" i="19"/>
  <c r="M437" i="19"/>
  <c r="N437" i="19"/>
  <c r="O437" i="19"/>
  <c r="P437" i="19"/>
  <c r="Q437" i="19"/>
  <c r="R437" i="19"/>
  <c r="S437" i="19"/>
  <c r="T437" i="19"/>
  <c r="U437" i="19"/>
  <c r="V437" i="19"/>
  <c r="W437" i="19"/>
  <c r="X437" i="19"/>
  <c r="Y437" i="19"/>
  <c r="B438" i="19"/>
  <c r="C438" i="19"/>
  <c r="D438" i="19"/>
  <c r="E438" i="19"/>
  <c r="F438" i="19"/>
  <c r="G438" i="19"/>
  <c r="H438" i="19"/>
  <c r="I438" i="19"/>
  <c r="J438" i="19"/>
  <c r="K438" i="19"/>
  <c r="L438" i="19"/>
  <c r="M438" i="19"/>
  <c r="N438" i="19"/>
  <c r="O438" i="19"/>
  <c r="P438" i="19"/>
  <c r="Q438" i="19"/>
  <c r="R438" i="19"/>
  <c r="S438" i="19"/>
  <c r="T438" i="19"/>
  <c r="U438" i="19"/>
  <c r="V438" i="19"/>
  <c r="W438" i="19"/>
  <c r="X438" i="19"/>
  <c r="Y438" i="19"/>
  <c r="B439" i="19"/>
  <c r="C439" i="19"/>
  <c r="D439" i="19"/>
  <c r="E439" i="19"/>
  <c r="F439" i="19"/>
  <c r="G439" i="19"/>
  <c r="H439" i="19"/>
  <c r="I439" i="19"/>
  <c r="J439" i="19"/>
  <c r="K439" i="19"/>
  <c r="L439" i="19"/>
  <c r="M439" i="19"/>
  <c r="N439" i="19"/>
  <c r="O439" i="19"/>
  <c r="P439" i="19"/>
  <c r="Q439" i="19"/>
  <c r="R439" i="19"/>
  <c r="S439" i="19"/>
  <c r="T439" i="19"/>
  <c r="U439" i="19"/>
  <c r="V439" i="19"/>
  <c r="W439" i="19"/>
  <c r="X439" i="19"/>
  <c r="Y439" i="19"/>
  <c r="B440" i="19"/>
  <c r="C440" i="19"/>
  <c r="D440" i="19"/>
  <c r="E440" i="19"/>
  <c r="F440" i="19"/>
  <c r="G440" i="19"/>
  <c r="H440" i="19"/>
  <c r="I440" i="19"/>
  <c r="J440" i="19"/>
  <c r="K440" i="19"/>
  <c r="L440" i="19"/>
  <c r="M440" i="19"/>
  <c r="N440" i="19"/>
  <c r="O440" i="19"/>
  <c r="P440" i="19"/>
  <c r="Q440" i="19"/>
  <c r="R440" i="19"/>
  <c r="S440" i="19"/>
  <c r="T440" i="19"/>
  <c r="U440" i="19"/>
  <c r="V440" i="19"/>
  <c r="W440" i="19"/>
  <c r="X440" i="19"/>
  <c r="Y440" i="19"/>
  <c r="B441" i="19"/>
  <c r="C441" i="19"/>
  <c r="D441" i="19"/>
  <c r="E441" i="19"/>
  <c r="F441" i="19"/>
  <c r="G441" i="19"/>
  <c r="H441" i="19"/>
  <c r="I441" i="19"/>
  <c r="J441" i="19"/>
  <c r="K441" i="19"/>
  <c r="L441" i="19"/>
  <c r="M441" i="19"/>
  <c r="N441" i="19"/>
  <c r="O441" i="19"/>
  <c r="P441" i="19"/>
  <c r="Q441" i="19"/>
  <c r="R441" i="19"/>
  <c r="S441" i="19"/>
  <c r="T441" i="19"/>
  <c r="U441" i="19"/>
  <c r="V441" i="19"/>
  <c r="W441" i="19"/>
  <c r="X441" i="19"/>
  <c r="Y441" i="19"/>
  <c r="B442" i="19"/>
  <c r="C442" i="19"/>
  <c r="D442" i="19"/>
  <c r="E442" i="19"/>
  <c r="F442" i="19"/>
  <c r="G442" i="19"/>
  <c r="H442" i="19"/>
  <c r="I442" i="19"/>
  <c r="J442" i="19"/>
  <c r="K442" i="19"/>
  <c r="L442" i="19"/>
  <c r="M442" i="19"/>
  <c r="N442" i="19"/>
  <c r="O442" i="19"/>
  <c r="P442" i="19"/>
  <c r="Q442" i="19"/>
  <c r="R442" i="19"/>
  <c r="S442" i="19"/>
  <c r="T442" i="19"/>
  <c r="U442" i="19"/>
  <c r="V442" i="19"/>
  <c r="W442" i="19"/>
  <c r="X442" i="19"/>
  <c r="Y442" i="19"/>
  <c r="B443" i="19"/>
  <c r="C443" i="19"/>
  <c r="D443" i="19"/>
  <c r="E443" i="19"/>
  <c r="F443" i="19"/>
  <c r="G443" i="19"/>
  <c r="H443" i="19"/>
  <c r="I443" i="19"/>
  <c r="J443" i="19"/>
  <c r="K443" i="19"/>
  <c r="L443" i="19"/>
  <c r="M443" i="19"/>
  <c r="N443" i="19"/>
  <c r="O443" i="19"/>
  <c r="P443" i="19"/>
  <c r="Q443" i="19"/>
  <c r="R443" i="19"/>
  <c r="S443" i="19"/>
  <c r="T443" i="19"/>
  <c r="U443" i="19"/>
  <c r="V443" i="19"/>
  <c r="W443" i="19"/>
  <c r="X443" i="19"/>
  <c r="Y443" i="19"/>
  <c r="B444" i="19"/>
  <c r="C444" i="19"/>
  <c r="D444" i="19"/>
  <c r="E444" i="19"/>
  <c r="F444" i="19"/>
  <c r="G444" i="19"/>
  <c r="H444" i="19"/>
  <c r="I444" i="19"/>
  <c r="J444" i="19"/>
  <c r="K444" i="19"/>
  <c r="L444" i="19"/>
  <c r="M444" i="19"/>
  <c r="N444" i="19"/>
  <c r="O444" i="19"/>
  <c r="P444" i="19"/>
  <c r="Q444" i="19"/>
  <c r="R444" i="19"/>
  <c r="S444" i="19"/>
  <c r="T444" i="19"/>
  <c r="U444" i="19"/>
  <c r="V444" i="19"/>
  <c r="W444" i="19"/>
  <c r="X444" i="19"/>
  <c r="Y444" i="19"/>
  <c r="B445" i="19"/>
  <c r="C445" i="19"/>
  <c r="D445" i="19"/>
  <c r="E445" i="19"/>
  <c r="F445" i="19"/>
  <c r="G445" i="19"/>
  <c r="H445" i="19"/>
  <c r="I445" i="19"/>
  <c r="J445" i="19"/>
  <c r="K445" i="19"/>
  <c r="L445" i="19"/>
  <c r="M445" i="19"/>
  <c r="N445" i="19"/>
  <c r="O445" i="19"/>
  <c r="P445" i="19"/>
  <c r="Q445" i="19"/>
  <c r="R445" i="19"/>
  <c r="S445" i="19"/>
  <c r="T445" i="19"/>
  <c r="U445" i="19"/>
  <c r="V445" i="19"/>
  <c r="W445" i="19"/>
  <c r="X445" i="19"/>
  <c r="Y445" i="19"/>
  <c r="B446" i="19"/>
  <c r="C446" i="19"/>
  <c r="D446" i="19"/>
  <c r="E446" i="19"/>
  <c r="F446" i="19"/>
  <c r="G446" i="19"/>
  <c r="H446" i="19"/>
  <c r="I446" i="19"/>
  <c r="J446" i="19"/>
  <c r="K446" i="19"/>
  <c r="L446" i="19"/>
  <c r="M446" i="19"/>
  <c r="N446" i="19"/>
  <c r="O446" i="19"/>
  <c r="P446" i="19"/>
  <c r="Q446" i="19"/>
  <c r="R446" i="19"/>
  <c r="S446" i="19"/>
  <c r="T446" i="19"/>
  <c r="U446" i="19"/>
  <c r="V446" i="19"/>
  <c r="W446" i="19"/>
  <c r="X446" i="19"/>
  <c r="Y446" i="19"/>
  <c r="B447" i="19"/>
  <c r="C447" i="19"/>
  <c r="D447" i="19"/>
  <c r="E447" i="19"/>
  <c r="F447" i="19"/>
  <c r="G447" i="19"/>
  <c r="H447" i="19"/>
  <c r="I447" i="19"/>
  <c r="J447" i="19"/>
  <c r="K447" i="19"/>
  <c r="L447" i="19"/>
  <c r="M447" i="19"/>
  <c r="N447" i="19"/>
  <c r="O447" i="19"/>
  <c r="P447" i="19"/>
  <c r="Q447" i="19"/>
  <c r="R447" i="19"/>
  <c r="S447" i="19"/>
  <c r="T447" i="19"/>
  <c r="U447" i="19"/>
  <c r="V447" i="19"/>
  <c r="W447" i="19"/>
  <c r="X447" i="19"/>
  <c r="Y447" i="19"/>
  <c r="B448" i="19"/>
  <c r="C448" i="19"/>
  <c r="D448" i="19"/>
  <c r="E448" i="19"/>
  <c r="F448" i="19"/>
  <c r="G448" i="19"/>
  <c r="H448" i="19"/>
  <c r="I448" i="19"/>
  <c r="J448" i="19"/>
  <c r="K448" i="19"/>
  <c r="L448" i="19"/>
  <c r="M448" i="19"/>
  <c r="N448" i="19"/>
  <c r="O448" i="19"/>
  <c r="P448" i="19"/>
  <c r="Q448" i="19"/>
  <c r="R448" i="19"/>
  <c r="S448" i="19"/>
  <c r="T448" i="19"/>
  <c r="U448" i="19"/>
  <c r="V448" i="19"/>
  <c r="W448" i="19"/>
  <c r="X448" i="19"/>
  <c r="Y448" i="19"/>
  <c r="B449" i="19"/>
  <c r="C449" i="19"/>
  <c r="D449" i="19"/>
  <c r="E449" i="19"/>
  <c r="F449" i="19"/>
  <c r="G449" i="19"/>
  <c r="H449" i="19"/>
  <c r="I449" i="19"/>
  <c r="J449" i="19"/>
  <c r="K449" i="19"/>
  <c r="L449" i="19"/>
  <c r="M449" i="19"/>
  <c r="N449" i="19"/>
  <c r="O449" i="19"/>
  <c r="P449" i="19"/>
  <c r="Q449" i="19"/>
  <c r="R449" i="19"/>
  <c r="S449" i="19"/>
  <c r="T449" i="19"/>
  <c r="U449" i="19"/>
  <c r="V449" i="19"/>
  <c r="W449" i="19"/>
  <c r="X449" i="19"/>
  <c r="Y449" i="19"/>
  <c r="B450" i="19"/>
  <c r="C450" i="19"/>
  <c r="D450" i="19"/>
  <c r="E450" i="19"/>
  <c r="F450" i="19"/>
  <c r="G450" i="19"/>
  <c r="H450" i="19"/>
  <c r="I450" i="19"/>
  <c r="J450" i="19"/>
  <c r="K450" i="19"/>
  <c r="L450" i="19"/>
  <c r="M450" i="19"/>
  <c r="N450" i="19"/>
  <c r="O450" i="19"/>
  <c r="P450" i="19"/>
  <c r="Q450" i="19"/>
  <c r="R450" i="19"/>
  <c r="S450" i="19"/>
  <c r="T450" i="19"/>
  <c r="U450" i="19"/>
  <c r="V450" i="19"/>
  <c r="W450" i="19"/>
  <c r="X450" i="19"/>
  <c r="Y450" i="19"/>
  <c r="B451" i="19"/>
  <c r="C451" i="19"/>
  <c r="D451" i="19"/>
  <c r="E451" i="19"/>
  <c r="F451" i="19"/>
  <c r="G451" i="19"/>
  <c r="H451" i="19"/>
  <c r="I451" i="19"/>
  <c r="J451" i="19"/>
  <c r="K451" i="19"/>
  <c r="L451" i="19"/>
  <c r="M451" i="19"/>
  <c r="N451" i="19"/>
  <c r="O451" i="19"/>
  <c r="P451" i="19"/>
  <c r="Q451" i="19"/>
  <c r="R451" i="19"/>
  <c r="S451" i="19"/>
  <c r="T451" i="19"/>
  <c r="U451" i="19"/>
  <c r="V451" i="19"/>
  <c r="W451" i="19"/>
  <c r="X451" i="19"/>
  <c r="Y451" i="19"/>
  <c r="B452" i="19"/>
  <c r="C452" i="19"/>
  <c r="D452" i="19"/>
  <c r="E452" i="19"/>
  <c r="F452" i="19"/>
  <c r="G452" i="19"/>
  <c r="H452" i="19"/>
  <c r="I452" i="19"/>
  <c r="J452" i="19"/>
  <c r="K452" i="19"/>
  <c r="L452" i="19"/>
  <c r="M452" i="19"/>
  <c r="N452" i="19"/>
  <c r="O452" i="19"/>
  <c r="P452" i="19"/>
  <c r="Q452" i="19"/>
  <c r="R452" i="19"/>
  <c r="S452" i="19"/>
  <c r="T452" i="19"/>
  <c r="U452" i="19"/>
  <c r="V452" i="19"/>
  <c r="W452" i="19"/>
  <c r="X452" i="19"/>
  <c r="Y452" i="19"/>
  <c r="B453" i="19"/>
  <c r="C453" i="19"/>
  <c r="D453" i="19"/>
  <c r="E453" i="19"/>
  <c r="F453" i="19"/>
  <c r="G453" i="19"/>
  <c r="H453" i="19"/>
  <c r="I453" i="19"/>
  <c r="J453" i="19"/>
  <c r="K453" i="19"/>
  <c r="L453" i="19"/>
  <c r="M453" i="19"/>
  <c r="N453" i="19"/>
  <c r="O453" i="19"/>
  <c r="P453" i="19"/>
  <c r="Q453" i="19"/>
  <c r="R453" i="19"/>
  <c r="S453" i="19"/>
  <c r="T453" i="19"/>
  <c r="U453" i="19"/>
  <c r="V453" i="19"/>
  <c r="W453" i="19"/>
  <c r="X453" i="19"/>
  <c r="Y453" i="19"/>
  <c r="B454" i="19"/>
  <c r="C454" i="19"/>
  <c r="D454" i="19"/>
  <c r="E454" i="19"/>
  <c r="F454" i="19"/>
  <c r="G454" i="19"/>
  <c r="H454" i="19"/>
  <c r="I454" i="19"/>
  <c r="J454" i="19"/>
  <c r="K454" i="19"/>
  <c r="L454" i="19"/>
  <c r="M454" i="19"/>
  <c r="N454" i="19"/>
  <c r="O454" i="19"/>
  <c r="P454" i="19"/>
  <c r="Q454" i="19"/>
  <c r="R454" i="19"/>
  <c r="S454" i="19"/>
  <c r="T454" i="19"/>
  <c r="U454" i="19"/>
  <c r="V454" i="19"/>
  <c r="W454" i="19"/>
  <c r="X454" i="19"/>
  <c r="Y454" i="19"/>
  <c r="B455" i="19"/>
  <c r="C455" i="19"/>
  <c r="D455" i="19"/>
  <c r="E455" i="19"/>
  <c r="F455" i="19"/>
  <c r="G455" i="19"/>
  <c r="H455" i="19"/>
  <c r="I455" i="19"/>
  <c r="J455" i="19"/>
  <c r="K455" i="19"/>
  <c r="L455" i="19"/>
  <c r="M455" i="19"/>
  <c r="N455" i="19"/>
  <c r="O455" i="19"/>
  <c r="P455" i="19"/>
  <c r="Q455" i="19"/>
  <c r="R455" i="19"/>
  <c r="S455" i="19"/>
  <c r="T455" i="19"/>
  <c r="U455" i="19"/>
  <c r="V455" i="19"/>
  <c r="W455" i="19"/>
  <c r="X455" i="19"/>
  <c r="Y455" i="19"/>
  <c r="B456" i="19"/>
  <c r="C456" i="19"/>
  <c r="D456" i="19"/>
  <c r="E456" i="19"/>
  <c r="F456" i="19"/>
  <c r="G456" i="19"/>
  <c r="H456" i="19"/>
  <c r="I456" i="19"/>
  <c r="J456" i="19"/>
  <c r="K456" i="19"/>
  <c r="L456" i="19"/>
  <c r="M456" i="19"/>
  <c r="N456" i="19"/>
  <c r="O456" i="19"/>
  <c r="P456" i="19"/>
  <c r="Q456" i="19"/>
  <c r="R456" i="19"/>
  <c r="S456" i="19"/>
  <c r="T456" i="19"/>
  <c r="U456" i="19"/>
  <c r="V456" i="19"/>
  <c r="W456" i="19"/>
  <c r="X456" i="19"/>
  <c r="Y456" i="19"/>
  <c r="B457" i="19"/>
  <c r="C457" i="19"/>
  <c r="D457" i="19"/>
  <c r="E457" i="19"/>
  <c r="F457" i="19"/>
  <c r="G457" i="19"/>
  <c r="H457" i="19"/>
  <c r="I457" i="19"/>
  <c r="J457" i="19"/>
  <c r="K457" i="19"/>
  <c r="L457" i="19"/>
  <c r="M457" i="19"/>
  <c r="N457" i="19"/>
  <c r="O457" i="19"/>
  <c r="P457" i="19"/>
  <c r="Q457" i="19"/>
  <c r="R457" i="19"/>
  <c r="S457" i="19"/>
  <c r="T457" i="19"/>
  <c r="U457" i="19"/>
  <c r="V457" i="19"/>
  <c r="W457" i="19"/>
  <c r="X457" i="19"/>
  <c r="Y457" i="19"/>
  <c r="B458" i="19"/>
  <c r="C458" i="19"/>
  <c r="D458" i="19"/>
  <c r="E458" i="19"/>
  <c r="F458" i="19"/>
  <c r="G458" i="19"/>
  <c r="H458" i="19"/>
  <c r="I458" i="19"/>
  <c r="J458" i="19"/>
  <c r="K458" i="19"/>
  <c r="L458" i="19"/>
  <c r="M458" i="19"/>
  <c r="N458" i="19"/>
  <c r="O458" i="19"/>
  <c r="P458" i="19"/>
  <c r="Q458" i="19"/>
  <c r="R458" i="19"/>
  <c r="S458" i="19"/>
  <c r="T458" i="19"/>
  <c r="U458" i="19"/>
  <c r="V458" i="19"/>
  <c r="W458" i="19"/>
  <c r="X458" i="19"/>
  <c r="Y458" i="19"/>
  <c r="C428" i="19"/>
  <c r="D428" i="19"/>
  <c r="E428" i="19"/>
  <c r="F428" i="19"/>
  <c r="G428" i="19"/>
  <c r="H428" i="19"/>
  <c r="I428" i="19"/>
  <c r="J428" i="19"/>
  <c r="K428" i="19"/>
  <c r="L428" i="19"/>
  <c r="M428" i="19"/>
  <c r="N428" i="19"/>
  <c r="O428" i="19"/>
  <c r="P428" i="19"/>
  <c r="Q428" i="19"/>
  <c r="R428" i="19"/>
  <c r="S428" i="19"/>
  <c r="T428" i="19"/>
  <c r="U428" i="19"/>
  <c r="V428" i="19"/>
  <c r="W428" i="19"/>
  <c r="X428" i="19"/>
  <c r="Y428" i="19"/>
  <c r="B428" i="19"/>
  <c r="B392" i="19"/>
  <c r="C392" i="19"/>
  <c r="D392" i="19"/>
  <c r="E392" i="19"/>
  <c r="F392" i="19"/>
  <c r="G392" i="19"/>
  <c r="H392" i="19"/>
  <c r="I392" i="19"/>
  <c r="J392" i="19"/>
  <c r="K392" i="19"/>
  <c r="L392" i="19"/>
  <c r="M392" i="19"/>
  <c r="N392" i="19"/>
  <c r="O392" i="19"/>
  <c r="P392" i="19"/>
  <c r="Q392" i="19"/>
  <c r="R392" i="19"/>
  <c r="S392" i="19"/>
  <c r="T392" i="19"/>
  <c r="U392" i="19"/>
  <c r="V392" i="19"/>
  <c r="W392" i="19"/>
  <c r="X392" i="19"/>
  <c r="Y392" i="19"/>
  <c r="B393" i="19"/>
  <c r="C393" i="19"/>
  <c r="D393" i="19"/>
  <c r="E393" i="19"/>
  <c r="F393" i="19"/>
  <c r="G393" i="19"/>
  <c r="H393" i="19"/>
  <c r="I393" i="19"/>
  <c r="J393" i="19"/>
  <c r="K393" i="19"/>
  <c r="L393" i="19"/>
  <c r="M393" i="19"/>
  <c r="N393" i="19"/>
  <c r="O393" i="19"/>
  <c r="P393" i="19"/>
  <c r="Q393" i="19"/>
  <c r="R393" i="19"/>
  <c r="S393" i="19"/>
  <c r="T393" i="19"/>
  <c r="U393" i="19"/>
  <c r="V393" i="19"/>
  <c r="W393" i="19"/>
  <c r="X393" i="19"/>
  <c r="Y393" i="19"/>
  <c r="B394" i="19"/>
  <c r="C394" i="19"/>
  <c r="D394" i="19"/>
  <c r="E394" i="19"/>
  <c r="F394" i="19"/>
  <c r="G394" i="19"/>
  <c r="H394" i="19"/>
  <c r="I394" i="19"/>
  <c r="J394" i="19"/>
  <c r="K394" i="19"/>
  <c r="L394" i="19"/>
  <c r="M394" i="19"/>
  <c r="N394" i="19"/>
  <c r="O394" i="19"/>
  <c r="P394" i="19"/>
  <c r="Q394" i="19"/>
  <c r="R394" i="19"/>
  <c r="S394" i="19"/>
  <c r="T394" i="19"/>
  <c r="U394" i="19"/>
  <c r="V394" i="19"/>
  <c r="W394" i="19"/>
  <c r="X394" i="19"/>
  <c r="Y394" i="19"/>
  <c r="B395" i="19"/>
  <c r="C395" i="19"/>
  <c r="D395" i="19"/>
  <c r="E395" i="19"/>
  <c r="F395" i="19"/>
  <c r="G395" i="19"/>
  <c r="H395" i="19"/>
  <c r="I395" i="19"/>
  <c r="J395" i="19"/>
  <c r="K395" i="19"/>
  <c r="L395" i="19"/>
  <c r="M395" i="19"/>
  <c r="N395" i="19"/>
  <c r="O395" i="19"/>
  <c r="P395" i="19"/>
  <c r="Q395" i="19"/>
  <c r="R395" i="19"/>
  <c r="S395" i="19"/>
  <c r="T395" i="19"/>
  <c r="U395" i="19"/>
  <c r="V395" i="19"/>
  <c r="W395" i="19"/>
  <c r="X395" i="19"/>
  <c r="Y395" i="19"/>
  <c r="B396" i="19"/>
  <c r="C396" i="19"/>
  <c r="D396" i="19"/>
  <c r="E396" i="19"/>
  <c r="F396" i="19"/>
  <c r="G396" i="19"/>
  <c r="H396" i="19"/>
  <c r="I396" i="19"/>
  <c r="J396" i="19"/>
  <c r="K396" i="19"/>
  <c r="L396" i="19"/>
  <c r="M396" i="19"/>
  <c r="N396" i="19"/>
  <c r="O396" i="19"/>
  <c r="P396" i="19"/>
  <c r="Q396" i="19"/>
  <c r="R396" i="19"/>
  <c r="S396" i="19"/>
  <c r="T396" i="19"/>
  <c r="U396" i="19"/>
  <c r="V396" i="19"/>
  <c r="W396" i="19"/>
  <c r="X396" i="19"/>
  <c r="Y396" i="19"/>
  <c r="B397" i="19"/>
  <c r="C397" i="19"/>
  <c r="D397" i="19"/>
  <c r="E397" i="19"/>
  <c r="F397" i="19"/>
  <c r="G397" i="19"/>
  <c r="H397" i="19"/>
  <c r="I397" i="19"/>
  <c r="J397" i="19"/>
  <c r="K397" i="19"/>
  <c r="L397" i="19"/>
  <c r="M397" i="19"/>
  <c r="N397" i="19"/>
  <c r="O397" i="19"/>
  <c r="P397" i="19"/>
  <c r="Q397" i="19"/>
  <c r="R397" i="19"/>
  <c r="S397" i="19"/>
  <c r="T397" i="19"/>
  <c r="U397" i="19"/>
  <c r="V397" i="19"/>
  <c r="W397" i="19"/>
  <c r="X397" i="19"/>
  <c r="Y397" i="19"/>
  <c r="B398" i="19"/>
  <c r="C398" i="19"/>
  <c r="D398" i="19"/>
  <c r="E398" i="19"/>
  <c r="F398" i="19"/>
  <c r="G398" i="19"/>
  <c r="H398" i="19"/>
  <c r="I398" i="19"/>
  <c r="J398" i="19"/>
  <c r="K398" i="19"/>
  <c r="L398" i="19"/>
  <c r="M398" i="19"/>
  <c r="N398" i="19"/>
  <c r="O398" i="19"/>
  <c r="P398" i="19"/>
  <c r="Q398" i="19"/>
  <c r="R398" i="19"/>
  <c r="S398" i="19"/>
  <c r="T398" i="19"/>
  <c r="U398" i="19"/>
  <c r="V398" i="19"/>
  <c r="W398" i="19"/>
  <c r="X398" i="19"/>
  <c r="Y398" i="19"/>
  <c r="B399" i="19"/>
  <c r="C399" i="19"/>
  <c r="D399" i="19"/>
  <c r="E399" i="19"/>
  <c r="F399" i="19"/>
  <c r="G399" i="19"/>
  <c r="H399" i="19"/>
  <c r="I399" i="19"/>
  <c r="J399" i="19"/>
  <c r="K399" i="19"/>
  <c r="L399" i="19"/>
  <c r="M399" i="19"/>
  <c r="N399" i="19"/>
  <c r="O399" i="19"/>
  <c r="P399" i="19"/>
  <c r="Q399" i="19"/>
  <c r="R399" i="19"/>
  <c r="S399" i="19"/>
  <c r="T399" i="19"/>
  <c r="U399" i="19"/>
  <c r="V399" i="19"/>
  <c r="W399" i="19"/>
  <c r="X399" i="19"/>
  <c r="Y399" i="19"/>
  <c r="B400" i="19"/>
  <c r="C400" i="19"/>
  <c r="D400" i="19"/>
  <c r="E400" i="19"/>
  <c r="F400" i="19"/>
  <c r="G400" i="19"/>
  <c r="H400" i="19"/>
  <c r="I400" i="19"/>
  <c r="J400" i="19"/>
  <c r="K400" i="19"/>
  <c r="L400" i="19"/>
  <c r="M400" i="19"/>
  <c r="N400" i="19"/>
  <c r="O400" i="19"/>
  <c r="P400" i="19"/>
  <c r="Q400" i="19"/>
  <c r="R400" i="19"/>
  <c r="S400" i="19"/>
  <c r="T400" i="19"/>
  <c r="U400" i="19"/>
  <c r="V400" i="19"/>
  <c r="W400" i="19"/>
  <c r="X400" i="19"/>
  <c r="Y400" i="19"/>
  <c r="B401" i="19"/>
  <c r="C401" i="19"/>
  <c r="D401" i="19"/>
  <c r="E401" i="19"/>
  <c r="F401" i="19"/>
  <c r="G401" i="19"/>
  <c r="H401" i="19"/>
  <c r="I401" i="19"/>
  <c r="J401" i="19"/>
  <c r="K401" i="19"/>
  <c r="L401" i="19"/>
  <c r="M401" i="19"/>
  <c r="N401" i="19"/>
  <c r="O401" i="19"/>
  <c r="P401" i="19"/>
  <c r="Q401" i="19"/>
  <c r="R401" i="19"/>
  <c r="S401" i="19"/>
  <c r="T401" i="19"/>
  <c r="U401" i="19"/>
  <c r="V401" i="19"/>
  <c r="W401" i="19"/>
  <c r="X401" i="19"/>
  <c r="Y401" i="19"/>
  <c r="B402" i="19"/>
  <c r="C402" i="19"/>
  <c r="D402" i="19"/>
  <c r="E402" i="19"/>
  <c r="F402" i="19"/>
  <c r="G402" i="19"/>
  <c r="H402" i="19"/>
  <c r="I402" i="19"/>
  <c r="J402" i="19"/>
  <c r="K402" i="19"/>
  <c r="L402" i="19"/>
  <c r="M402" i="19"/>
  <c r="N402" i="19"/>
  <c r="O402" i="19"/>
  <c r="P402" i="19"/>
  <c r="Q402" i="19"/>
  <c r="R402" i="19"/>
  <c r="S402" i="19"/>
  <c r="T402" i="19"/>
  <c r="U402" i="19"/>
  <c r="V402" i="19"/>
  <c r="W402" i="19"/>
  <c r="X402" i="19"/>
  <c r="Y402" i="19"/>
  <c r="B403" i="19"/>
  <c r="C403" i="19"/>
  <c r="D403" i="19"/>
  <c r="E403" i="19"/>
  <c r="F403" i="19"/>
  <c r="G403" i="19"/>
  <c r="H403" i="19"/>
  <c r="I403" i="19"/>
  <c r="J403" i="19"/>
  <c r="K403" i="19"/>
  <c r="L403" i="19"/>
  <c r="M403" i="19"/>
  <c r="N403" i="19"/>
  <c r="O403" i="19"/>
  <c r="P403" i="19"/>
  <c r="Q403" i="19"/>
  <c r="R403" i="19"/>
  <c r="S403" i="19"/>
  <c r="T403" i="19"/>
  <c r="U403" i="19"/>
  <c r="V403" i="19"/>
  <c r="W403" i="19"/>
  <c r="X403" i="19"/>
  <c r="Y403" i="19"/>
  <c r="B404" i="19"/>
  <c r="C404" i="19"/>
  <c r="D404" i="19"/>
  <c r="E404" i="19"/>
  <c r="F404" i="19"/>
  <c r="G404" i="19"/>
  <c r="H404" i="19"/>
  <c r="I404" i="19"/>
  <c r="J404" i="19"/>
  <c r="K404" i="19"/>
  <c r="L404" i="19"/>
  <c r="M404" i="19"/>
  <c r="N404" i="19"/>
  <c r="O404" i="19"/>
  <c r="P404" i="19"/>
  <c r="Q404" i="19"/>
  <c r="R404" i="19"/>
  <c r="S404" i="19"/>
  <c r="T404" i="19"/>
  <c r="U404" i="19"/>
  <c r="V404" i="19"/>
  <c r="W404" i="19"/>
  <c r="X404" i="19"/>
  <c r="Y404" i="19"/>
  <c r="B405" i="19"/>
  <c r="C405" i="19"/>
  <c r="D405" i="19"/>
  <c r="E405" i="19"/>
  <c r="F405" i="19"/>
  <c r="G405" i="19"/>
  <c r="H405" i="19"/>
  <c r="I405" i="19"/>
  <c r="J405" i="19"/>
  <c r="K405" i="19"/>
  <c r="L405" i="19"/>
  <c r="M405" i="19"/>
  <c r="N405" i="19"/>
  <c r="O405" i="19"/>
  <c r="P405" i="19"/>
  <c r="Q405" i="19"/>
  <c r="R405" i="19"/>
  <c r="S405" i="19"/>
  <c r="T405" i="19"/>
  <c r="U405" i="19"/>
  <c r="V405" i="19"/>
  <c r="W405" i="19"/>
  <c r="X405" i="19"/>
  <c r="Y405" i="19"/>
  <c r="B406" i="19"/>
  <c r="C406" i="19"/>
  <c r="D406" i="19"/>
  <c r="E406" i="19"/>
  <c r="F406" i="19"/>
  <c r="G406" i="19"/>
  <c r="H406" i="19"/>
  <c r="I406" i="19"/>
  <c r="J406" i="19"/>
  <c r="K406" i="19"/>
  <c r="L406" i="19"/>
  <c r="M406" i="19"/>
  <c r="N406" i="19"/>
  <c r="O406" i="19"/>
  <c r="P406" i="19"/>
  <c r="Q406" i="19"/>
  <c r="R406" i="19"/>
  <c r="S406" i="19"/>
  <c r="T406" i="19"/>
  <c r="U406" i="19"/>
  <c r="V406" i="19"/>
  <c r="W406" i="19"/>
  <c r="X406" i="19"/>
  <c r="Y406" i="19"/>
  <c r="B407" i="19"/>
  <c r="C407" i="19"/>
  <c r="D407" i="19"/>
  <c r="E407" i="19"/>
  <c r="F407" i="19"/>
  <c r="G407" i="19"/>
  <c r="H407" i="19"/>
  <c r="I407" i="19"/>
  <c r="J407" i="19"/>
  <c r="K407" i="19"/>
  <c r="L407" i="19"/>
  <c r="M407" i="19"/>
  <c r="N407" i="19"/>
  <c r="O407" i="19"/>
  <c r="P407" i="19"/>
  <c r="Q407" i="19"/>
  <c r="R407" i="19"/>
  <c r="S407" i="19"/>
  <c r="T407" i="19"/>
  <c r="U407" i="19"/>
  <c r="V407" i="19"/>
  <c r="W407" i="19"/>
  <c r="X407" i="19"/>
  <c r="Y407" i="19"/>
  <c r="B408" i="19"/>
  <c r="C408" i="19"/>
  <c r="D408" i="19"/>
  <c r="E408" i="19"/>
  <c r="F408" i="19"/>
  <c r="G408" i="19"/>
  <c r="H408" i="19"/>
  <c r="I408" i="19"/>
  <c r="J408" i="19"/>
  <c r="K408" i="19"/>
  <c r="L408" i="19"/>
  <c r="M408" i="19"/>
  <c r="N408" i="19"/>
  <c r="O408" i="19"/>
  <c r="P408" i="19"/>
  <c r="Q408" i="19"/>
  <c r="R408" i="19"/>
  <c r="S408" i="19"/>
  <c r="T408" i="19"/>
  <c r="U408" i="19"/>
  <c r="V408" i="19"/>
  <c r="W408" i="19"/>
  <c r="X408" i="19"/>
  <c r="Y408" i="19"/>
  <c r="B409" i="19"/>
  <c r="C409" i="19"/>
  <c r="D409" i="19"/>
  <c r="E409" i="19"/>
  <c r="F409" i="19"/>
  <c r="G409" i="19"/>
  <c r="H409" i="19"/>
  <c r="I409" i="19"/>
  <c r="J409" i="19"/>
  <c r="K409" i="19"/>
  <c r="L409" i="19"/>
  <c r="M409" i="19"/>
  <c r="N409" i="19"/>
  <c r="O409" i="19"/>
  <c r="P409" i="19"/>
  <c r="Q409" i="19"/>
  <c r="R409" i="19"/>
  <c r="S409" i="19"/>
  <c r="T409" i="19"/>
  <c r="U409" i="19"/>
  <c r="V409" i="19"/>
  <c r="W409" i="19"/>
  <c r="X409" i="19"/>
  <c r="Y409" i="19"/>
  <c r="B410" i="19"/>
  <c r="C410" i="19"/>
  <c r="D410" i="19"/>
  <c r="E410" i="19"/>
  <c r="F410" i="19"/>
  <c r="G410" i="19"/>
  <c r="H410" i="19"/>
  <c r="I410" i="19"/>
  <c r="J410" i="19"/>
  <c r="K410" i="19"/>
  <c r="L410" i="19"/>
  <c r="M410" i="19"/>
  <c r="N410" i="19"/>
  <c r="O410" i="19"/>
  <c r="P410" i="19"/>
  <c r="Q410" i="19"/>
  <c r="R410" i="19"/>
  <c r="S410" i="19"/>
  <c r="T410" i="19"/>
  <c r="U410" i="19"/>
  <c r="V410" i="19"/>
  <c r="W410" i="19"/>
  <c r="X410" i="19"/>
  <c r="Y410" i="19"/>
  <c r="B411" i="19"/>
  <c r="C411" i="19"/>
  <c r="D411" i="19"/>
  <c r="E411" i="19"/>
  <c r="F411" i="19"/>
  <c r="G411" i="19"/>
  <c r="H411" i="19"/>
  <c r="I411" i="19"/>
  <c r="J411" i="19"/>
  <c r="K411" i="19"/>
  <c r="L411" i="19"/>
  <c r="M411" i="19"/>
  <c r="N411" i="19"/>
  <c r="O411" i="19"/>
  <c r="P411" i="19"/>
  <c r="Q411" i="19"/>
  <c r="R411" i="19"/>
  <c r="S411" i="19"/>
  <c r="T411" i="19"/>
  <c r="U411" i="19"/>
  <c r="V411" i="19"/>
  <c r="W411" i="19"/>
  <c r="X411" i="19"/>
  <c r="Y411" i="19"/>
  <c r="B412" i="19"/>
  <c r="C412" i="19"/>
  <c r="D412" i="19"/>
  <c r="E412" i="19"/>
  <c r="F412" i="19"/>
  <c r="G412" i="19"/>
  <c r="H412" i="19"/>
  <c r="I412" i="19"/>
  <c r="J412" i="19"/>
  <c r="K412" i="19"/>
  <c r="L412" i="19"/>
  <c r="M412" i="19"/>
  <c r="N412" i="19"/>
  <c r="O412" i="19"/>
  <c r="P412" i="19"/>
  <c r="Q412" i="19"/>
  <c r="R412" i="19"/>
  <c r="S412" i="19"/>
  <c r="T412" i="19"/>
  <c r="U412" i="19"/>
  <c r="V412" i="19"/>
  <c r="W412" i="19"/>
  <c r="X412" i="19"/>
  <c r="Y412" i="19"/>
  <c r="B413" i="19"/>
  <c r="C413" i="19"/>
  <c r="D413" i="19"/>
  <c r="E413" i="19"/>
  <c r="F413" i="19"/>
  <c r="G413" i="19"/>
  <c r="H413" i="19"/>
  <c r="I413" i="19"/>
  <c r="J413" i="19"/>
  <c r="K413" i="19"/>
  <c r="L413" i="19"/>
  <c r="M413" i="19"/>
  <c r="N413" i="19"/>
  <c r="O413" i="19"/>
  <c r="P413" i="19"/>
  <c r="Q413" i="19"/>
  <c r="R413" i="19"/>
  <c r="S413" i="19"/>
  <c r="T413" i="19"/>
  <c r="U413" i="19"/>
  <c r="V413" i="19"/>
  <c r="W413" i="19"/>
  <c r="X413" i="19"/>
  <c r="Y413" i="19"/>
  <c r="B414" i="19"/>
  <c r="C414" i="19"/>
  <c r="D414" i="19"/>
  <c r="E414" i="19"/>
  <c r="F414" i="19"/>
  <c r="G414" i="19"/>
  <c r="H414" i="19"/>
  <c r="I414" i="19"/>
  <c r="J414" i="19"/>
  <c r="K414" i="19"/>
  <c r="L414" i="19"/>
  <c r="M414" i="19"/>
  <c r="N414" i="19"/>
  <c r="O414" i="19"/>
  <c r="P414" i="19"/>
  <c r="Q414" i="19"/>
  <c r="R414" i="19"/>
  <c r="S414" i="19"/>
  <c r="T414" i="19"/>
  <c r="U414" i="19"/>
  <c r="V414" i="19"/>
  <c r="W414" i="19"/>
  <c r="X414" i="19"/>
  <c r="Y414" i="19"/>
  <c r="B415" i="19"/>
  <c r="C415" i="19"/>
  <c r="D415" i="19"/>
  <c r="E415" i="19"/>
  <c r="F415" i="19"/>
  <c r="G415" i="19"/>
  <c r="H415" i="19"/>
  <c r="I415" i="19"/>
  <c r="J415" i="19"/>
  <c r="K415" i="19"/>
  <c r="L415" i="19"/>
  <c r="M415" i="19"/>
  <c r="N415" i="19"/>
  <c r="O415" i="19"/>
  <c r="P415" i="19"/>
  <c r="Q415" i="19"/>
  <c r="R415" i="19"/>
  <c r="S415" i="19"/>
  <c r="T415" i="19"/>
  <c r="U415" i="19"/>
  <c r="V415" i="19"/>
  <c r="W415" i="19"/>
  <c r="X415" i="19"/>
  <c r="Y415" i="19"/>
  <c r="B416" i="19"/>
  <c r="C416" i="19"/>
  <c r="D416" i="19"/>
  <c r="E416" i="19"/>
  <c r="F416" i="19"/>
  <c r="G416" i="19"/>
  <c r="H416" i="19"/>
  <c r="I416" i="19"/>
  <c r="J416" i="19"/>
  <c r="K416" i="19"/>
  <c r="L416" i="19"/>
  <c r="M416" i="19"/>
  <c r="N416" i="19"/>
  <c r="O416" i="19"/>
  <c r="P416" i="19"/>
  <c r="Q416" i="19"/>
  <c r="R416" i="19"/>
  <c r="S416" i="19"/>
  <c r="T416" i="19"/>
  <c r="U416" i="19"/>
  <c r="V416" i="19"/>
  <c r="W416" i="19"/>
  <c r="X416" i="19"/>
  <c r="Y416" i="19"/>
  <c r="B417" i="19"/>
  <c r="C417" i="19"/>
  <c r="D417" i="19"/>
  <c r="E417" i="19"/>
  <c r="F417" i="19"/>
  <c r="G417" i="19"/>
  <c r="H417" i="19"/>
  <c r="I417" i="19"/>
  <c r="J417" i="19"/>
  <c r="K417" i="19"/>
  <c r="L417" i="19"/>
  <c r="M417" i="19"/>
  <c r="N417" i="19"/>
  <c r="O417" i="19"/>
  <c r="P417" i="19"/>
  <c r="Q417" i="19"/>
  <c r="R417" i="19"/>
  <c r="S417" i="19"/>
  <c r="T417" i="19"/>
  <c r="U417" i="19"/>
  <c r="V417" i="19"/>
  <c r="W417" i="19"/>
  <c r="X417" i="19"/>
  <c r="Y417" i="19"/>
  <c r="B418" i="19"/>
  <c r="C418" i="19"/>
  <c r="D418" i="19"/>
  <c r="E418" i="19"/>
  <c r="F418" i="19"/>
  <c r="G418" i="19"/>
  <c r="H418" i="19"/>
  <c r="I418" i="19"/>
  <c r="J418" i="19"/>
  <c r="K418" i="19"/>
  <c r="L418" i="19"/>
  <c r="M418" i="19"/>
  <c r="N418" i="19"/>
  <c r="O418" i="19"/>
  <c r="P418" i="19"/>
  <c r="Q418" i="19"/>
  <c r="R418" i="19"/>
  <c r="S418" i="19"/>
  <c r="T418" i="19"/>
  <c r="U418" i="19"/>
  <c r="V418" i="19"/>
  <c r="W418" i="19"/>
  <c r="X418" i="19"/>
  <c r="Y418" i="19"/>
  <c r="B419" i="19"/>
  <c r="C419" i="19"/>
  <c r="D419" i="19"/>
  <c r="E419" i="19"/>
  <c r="F419" i="19"/>
  <c r="G419" i="19"/>
  <c r="H419" i="19"/>
  <c r="I419" i="19"/>
  <c r="J419" i="19"/>
  <c r="K419" i="19"/>
  <c r="L419" i="19"/>
  <c r="M419" i="19"/>
  <c r="N419" i="19"/>
  <c r="O419" i="19"/>
  <c r="P419" i="19"/>
  <c r="Q419" i="19"/>
  <c r="R419" i="19"/>
  <c r="S419" i="19"/>
  <c r="T419" i="19"/>
  <c r="U419" i="19"/>
  <c r="V419" i="19"/>
  <c r="W419" i="19"/>
  <c r="X419" i="19"/>
  <c r="Y419" i="19"/>
  <c r="B420" i="19"/>
  <c r="C420" i="19"/>
  <c r="D420" i="19"/>
  <c r="E420" i="19"/>
  <c r="F420" i="19"/>
  <c r="G420" i="19"/>
  <c r="H420" i="19"/>
  <c r="I420" i="19"/>
  <c r="J420" i="19"/>
  <c r="K420" i="19"/>
  <c r="L420" i="19"/>
  <c r="M420" i="19"/>
  <c r="N420" i="19"/>
  <c r="O420" i="19"/>
  <c r="P420" i="19"/>
  <c r="Q420" i="19"/>
  <c r="R420" i="19"/>
  <c r="S420" i="19"/>
  <c r="T420" i="19"/>
  <c r="U420" i="19"/>
  <c r="V420" i="19"/>
  <c r="W420" i="19"/>
  <c r="X420" i="19"/>
  <c r="Y420" i="19"/>
  <c r="B421" i="19"/>
  <c r="C421" i="19"/>
  <c r="D421" i="19"/>
  <c r="E421" i="19"/>
  <c r="F421" i="19"/>
  <c r="G421" i="19"/>
  <c r="H421" i="19"/>
  <c r="I421" i="19"/>
  <c r="J421" i="19"/>
  <c r="K421" i="19"/>
  <c r="L421" i="19"/>
  <c r="M421" i="19"/>
  <c r="N421" i="19"/>
  <c r="O421" i="19"/>
  <c r="P421" i="19"/>
  <c r="Q421" i="19"/>
  <c r="R421" i="19"/>
  <c r="S421" i="19"/>
  <c r="T421" i="19"/>
  <c r="U421" i="19"/>
  <c r="V421" i="19"/>
  <c r="W421" i="19"/>
  <c r="X421" i="19"/>
  <c r="Y421" i="19"/>
  <c r="C391" i="19"/>
  <c r="D391" i="19"/>
  <c r="E391" i="19"/>
  <c r="F391" i="19"/>
  <c r="G391" i="19"/>
  <c r="H391" i="19"/>
  <c r="I391" i="19"/>
  <c r="J391" i="19"/>
  <c r="K391" i="19"/>
  <c r="L391" i="19"/>
  <c r="M391" i="19"/>
  <c r="N391" i="19"/>
  <c r="O391" i="19"/>
  <c r="P391" i="19"/>
  <c r="Q391" i="19"/>
  <c r="R391" i="19"/>
  <c r="S391" i="19"/>
  <c r="T391" i="19"/>
  <c r="U391" i="19"/>
  <c r="V391" i="19"/>
  <c r="W391" i="19"/>
  <c r="X391" i="19"/>
  <c r="Y391" i="19"/>
  <c r="B391" i="19"/>
  <c r="B355" i="19"/>
  <c r="C355" i="19"/>
  <c r="D355" i="19"/>
  <c r="E355" i="19"/>
  <c r="F355" i="19"/>
  <c r="G355" i="19"/>
  <c r="H355" i="19"/>
  <c r="I355" i="19"/>
  <c r="J355" i="19"/>
  <c r="K355" i="19"/>
  <c r="L355" i="19"/>
  <c r="M355" i="19"/>
  <c r="N355" i="19"/>
  <c r="O355" i="19"/>
  <c r="P355" i="19"/>
  <c r="Q355" i="19"/>
  <c r="R355" i="19"/>
  <c r="S355" i="19"/>
  <c r="T355" i="19"/>
  <c r="U355" i="19"/>
  <c r="V355" i="19"/>
  <c r="W355" i="19"/>
  <c r="X355" i="19"/>
  <c r="Y355" i="19"/>
  <c r="B356" i="19"/>
  <c r="C356" i="19"/>
  <c r="D356" i="19"/>
  <c r="E356" i="19"/>
  <c r="F356" i="19"/>
  <c r="G356" i="19"/>
  <c r="H356" i="19"/>
  <c r="I356" i="19"/>
  <c r="J356" i="19"/>
  <c r="K356" i="19"/>
  <c r="L356" i="19"/>
  <c r="M356" i="19"/>
  <c r="N356" i="19"/>
  <c r="O356" i="19"/>
  <c r="P356" i="19"/>
  <c r="Q356" i="19"/>
  <c r="R356" i="19"/>
  <c r="S356" i="19"/>
  <c r="T356" i="19"/>
  <c r="U356" i="19"/>
  <c r="V356" i="19"/>
  <c r="W356" i="19"/>
  <c r="X356" i="19"/>
  <c r="Y356" i="19"/>
  <c r="B357" i="19"/>
  <c r="C357" i="19"/>
  <c r="D357" i="19"/>
  <c r="E357" i="19"/>
  <c r="F357" i="19"/>
  <c r="G357" i="19"/>
  <c r="H357" i="19"/>
  <c r="I357" i="19"/>
  <c r="J357" i="19"/>
  <c r="K357" i="19"/>
  <c r="L357" i="19"/>
  <c r="M357" i="19"/>
  <c r="N357" i="19"/>
  <c r="O357" i="19"/>
  <c r="P357" i="19"/>
  <c r="Q357" i="19"/>
  <c r="R357" i="19"/>
  <c r="S357" i="19"/>
  <c r="T357" i="19"/>
  <c r="U357" i="19"/>
  <c r="V357" i="19"/>
  <c r="W357" i="19"/>
  <c r="X357" i="19"/>
  <c r="Y357" i="19"/>
  <c r="B358" i="19"/>
  <c r="C358" i="19"/>
  <c r="D358" i="19"/>
  <c r="E358" i="19"/>
  <c r="F358" i="19"/>
  <c r="G358" i="19"/>
  <c r="H358" i="19"/>
  <c r="I358" i="19"/>
  <c r="J358" i="19"/>
  <c r="K358" i="19"/>
  <c r="L358" i="19"/>
  <c r="M358" i="19"/>
  <c r="N358" i="19"/>
  <c r="O358" i="19"/>
  <c r="P358" i="19"/>
  <c r="Q358" i="19"/>
  <c r="R358" i="19"/>
  <c r="S358" i="19"/>
  <c r="T358" i="19"/>
  <c r="U358" i="19"/>
  <c r="V358" i="19"/>
  <c r="W358" i="19"/>
  <c r="X358" i="19"/>
  <c r="Y358" i="19"/>
  <c r="B359" i="19"/>
  <c r="C359" i="19"/>
  <c r="D359" i="19"/>
  <c r="E359" i="19"/>
  <c r="F359" i="19"/>
  <c r="G359" i="19"/>
  <c r="H359" i="19"/>
  <c r="I359" i="19"/>
  <c r="J359" i="19"/>
  <c r="K359" i="19"/>
  <c r="L359" i="19"/>
  <c r="M359" i="19"/>
  <c r="N359" i="19"/>
  <c r="O359" i="19"/>
  <c r="P359" i="19"/>
  <c r="Q359" i="19"/>
  <c r="R359" i="19"/>
  <c r="S359" i="19"/>
  <c r="T359" i="19"/>
  <c r="U359" i="19"/>
  <c r="V359" i="19"/>
  <c r="W359" i="19"/>
  <c r="X359" i="19"/>
  <c r="Y359" i="19"/>
  <c r="B360" i="19"/>
  <c r="C360" i="19"/>
  <c r="D360" i="19"/>
  <c r="E360" i="19"/>
  <c r="F360" i="19"/>
  <c r="G360" i="19"/>
  <c r="H360" i="19"/>
  <c r="I360" i="19"/>
  <c r="J360" i="19"/>
  <c r="K360" i="19"/>
  <c r="L360" i="19"/>
  <c r="M360" i="19"/>
  <c r="N360" i="19"/>
  <c r="O360" i="19"/>
  <c r="P360" i="19"/>
  <c r="Q360" i="19"/>
  <c r="R360" i="19"/>
  <c r="S360" i="19"/>
  <c r="T360" i="19"/>
  <c r="U360" i="19"/>
  <c r="V360" i="19"/>
  <c r="W360" i="19"/>
  <c r="X360" i="19"/>
  <c r="Y360" i="19"/>
  <c r="B361" i="19"/>
  <c r="C361" i="19"/>
  <c r="D361" i="19"/>
  <c r="E361" i="19"/>
  <c r="F361" i="19"/>
  <c r="G361" i="19"/>
  <c r="H361" i="19"/>
  <c r="I361" i="19"/>
  <c r="J361" i="19"/>
  <c r="K361" i="19"/>
  <c r="L361" i="19"/>
  <c r="M361" i="19"/>
  <c r="N361" i="19"/>
  <c r="O361" i="19"/>
  <c r="P361" i="19"/>
  <c r="Q361" i="19"/>
  <c r="R361" i="19"/>
  <c r="S361" i="19"/>
  <c r="T361" i="19"/>
  <c r="U361" i="19"/>
  <c r="V361" i="19"/>
  <c r="W361" i="19"/>
  <c r="X361" i="19"/>
  <c r="Y361" i="19"/>
  <c r="B362" i="19"/>
  <c r="C362" i="19"/>
  <c r="D362" i="19"/>
  <c r="E362" i="19"/>
  <c r="F362" i="19"/>
  <c r="G362" i="19"/>
  <c r="H362" i="19"/>
  <c r="I362" i="19"/>
  <c r="J362" i="19"/>
  <c r="K362" i="19"/>
  <c r="L362" i="19"/>
  <c r="M362" i="19"/>
  <c r="N362" i="19"/>
  <c r="O362" i="19"/>
  <c r="P362" i="19"/>
  <c r="Q362" i="19"/>
  <c r="R362" i="19"/>
  <c r="S362" i="19"/>
  <c r="T362" i="19"/>
  <c r="U362" i="19"/>
  <c r="V362" i="19"/>
  <c r="W362" i="19"/>
  <c r="X362" i="19"/>
  <c r="Y362" i="19"/>
  <c r="B363" i="19"/>
  <c r="C363" i="19"/>
  <c r="D363" i="19"/>
  <c r="E363" i="19"/>
  <c r="F363" i="19"/>
  <c r="G363" i="19"/>
  <c r="H363" i="19"/>
  <c r="I363" i="19"/>
  <c r="J363" i="19"/>
  <c r="K363" i="19"/>
  <c r="L363" i="19"/>
  <c r="M363" i="19"/>
  <c r="N363" i="19"/>
  <c r="O363" i="19"/>
  <c r="P363" i="19"/>
  <c r="Q363" i="19"/>
  <c r="R363" i="19"/>
  <c r="S363" i="19"/>
  <c r="T363" i="19"/>
  <c r="U363" i="19"/>
  <c r="V363" i="19"/>
  <c r="W363" i="19"/>
  <c r="X363" i="19"/>
  <c r="Y363" i="19"/>
  <c r="B364" i="19"/>
  <c r="C364" i="19"/>
  <c r="D364" i="19"/>
  <c r="E364" i="19"/>
  <c r="F364" i="19"/>
  <c r="G364" i="19"/>
  <c r="H364" i="19"/>
  <c r="I364" i="19"/>
  <c r="J364" i="19"/>
  <c r="K364" i="19"/>
  <c r="L364" i="19"/>
  <c r="M364" i="19"/>
  <c r="N364" i="19"/>
  <c r="O364" i="19"/>
  <c r="P364" i="19"/>
  <c r="Q364" i="19"/>
  <c r="R364" i="19"/>
  <c r="S364" i="19"/>
  <c r="T364" i="19"/>
  <c r="U364" i="19"/>
  <c r="V364" i="19"/>
  <c r="W364" i="19"/>
  <c r="X364" i="19"/>
  <c r="Y364" i="19"/>
  <c r="B365" i="19"/>
  <c r="C365" i="19"/>
  <c r="D365" i="19"/>
  <c r="E365" i="19"/>
  <c r="F365" i="19"/>
  <c r="G365" i="19"/>
  <c r="H365" i="19"/>
  <c r="I365" i="19"/>
  <c r="J365" i="19"/>
  <c r="K365" i="19"/>
  <c r="L365" i="19"/>
  <c r="M365" i="19"/>
  <c r="N365" i="19"/>
  <c r="O365" i="19"/>
  <c r="P365" i="19"/>
  <c r="Q365" i="19"/>
  <c r="R365" i="19"/>
  <c r="S365" i="19"/>
  <c r="T365" i="19"/>
  <c r="U365" i="19"/>
  <c r="V365" i="19"/>
  <c r="W365" i="19"/>
  <c r="X365" i="19"/>
  <c r="Y365" i="19"/>
  <c r="B366" i="19"/>
  <c r="C366" i="19"/>
  <c r="D366" i="19"/>
  <c r="E366" i="19"/>
  <c r="F366" i="19"/>
  <c r="G366" i="19"/>
  <c r="H366" i="19"/>
  <c r="I366" i="19"/>
  <c r="J366" i="19"/>
  <c r="K366" i="19"/>
  <c r="L366" i="19"/>
  <c r="M366" i="19"/>
  <c r="N366" i="19"/>
  <c r="O366" i="19"/>
  <c r="P366" i="19"/>
  <c r="Q366" i="19"/>
  <c r="R366" i="19"/>
  <c r="S366" i="19"/>
  <c r="T366" i="19"/>
  <c r="U366" i="19"/>
  <c r="V366" i="19"/>
  <c r="W366" i="19"/>
  <c r="X366" i="19"/>
  <c r="Y366" i="19"/>
  <c r="B367" i="19"/>
  <c r="C367" i="19"/>
  <c r="D367" i="19"/>
  <c r="E367" i="19"/>
  <c r="F367" i="19"/>
  <c r="G367" i="19"/>
  <c r="H367" i="19"/>
  <c r="I367" i="19"/>
  <c r="J367" i="19"/>
  <c r="K367" i="19"/>
  <c r="L367" i="19"/>
  <c r="M367" i="19"/>
  <c r="N367" i="19"/>
  <c r="O367" i="19"/>
  <c r="P367" i="19"/>
  <c r="Q367" i="19"/>
  <c r="R367" i="19"/>
  <c r="S367" i="19"/>
  <c r="T367" i="19"/>
  <c r="U367" i="19"/>
  <c r="V367" i="19"/>
  <c r="W367" i="19"/>
  <c r="X367" i="19"/>
  <c r="Y367" i="19"/>
  <c r="B368" i="19"/>
  <c r="C368" i="19"/>
  <c r="D368" i="19"/>
  <c r="E368" i="19"/>
  <c r="F368" i="19"/>
  <c r="G368" i="19"/>
  <c r="H368" i="19"/>
  <c r="I368" i="19"/>
  <c r="J368" i="19"/>
  <c r="K368" i="19"/>
  <c r="L368" i="19"/>
  <c r="M368" i="19"/>
  <c r="N368" i="19"/>
  <c r="O368" i="19"/>
  <c r="P368" i="19"/>
  <c r="Q368" i="19"/>
  <c r="R368" i="19"/>
  <c r="S368" i="19"/>
  <c r="T368" i="19"/>
  <c r="U368" i="19"/>
  <c r="V368" i="19"/>
  <c r="W368" i="19"/>
  <c r="X368" i="19"/>
  <c r="Y368" i="19"/>
  <c r="B369" i="19"/>
  <c r="C369" i="19"/>
  <c r="D369" i="19"/>
  <c r="E369" i="19"/>
  <c r="F369" i="19"/>
  <c r="G369" i="19"/>
  <c r="H369" i="19"/>
  <c r="I369" i="19"/>
  <c r="J369" i="19"/>
  <c r="K369" i="19"/>
  <c r="L369" i="19"/>
  <c r="M369" i="19"/>
  <c r="N369" i="19"/>
  <c r="O369" i="19"/>
  <c r="P369" i="19"/>
  <c r="Q369" i="19"/>
  <c r="R369" i="19"/>
  <c r="S369" i="19"/>
  <c r="T369" i="19"/>
  <c r="U369" i="19"/>
  <c r="V369" i="19"/>
  <c r="W369" i="19"/>
  <c r="X369" i="19"/>
  <c r="Y369" i="19"/>
  <c r="B370" i="19"/>
  <c r="C370" i="19"/>
  <c r="D370" i="19"/>
  <c r="E370" i="19"/>
  <c r="F370" i="19"/>
  <c r="G370" i="19"/>
  <c r="H370" i="19"/>
  <c r="I370" i="19"/>
  <c r="J370" i="19"/>
  <c r="K370" i="19"/>
  <c r="L370" i="19"/>
  <c r="M370" i="19"/>
  <c r="N370" i="19"/>
  <c r="O370" i="19"/>
  <c r="P370" i="19"/>
  <c r="Q370" i="19"/>
  <c r="R370" i="19"/>
  <c r="S370" i="19"/>
  <c r="T370" i="19"/>
  <c r="U370" i="19"/>
  <c r="V370" i="19"/>
  <c r="W370" i="19"/>
  <c r="X370" i="19"/>
  <c r="Y370" i="19"/>
  <c r="B371" i="19"/>
  <c r="C371" i="19"/>
  <c r="D371" i="19"/>
  <c r="E371" i="19"/>
  <c r="F371" i="19"/>
  <c r="G371" i="19"/>
  <c r="H371" i="19"/>
  <c r="I371" i="19"/>
  <c r="J371" i="19"/>
  <c r="K371" i="19"/>
  <c r="L371" i="19"/>
  <c r="M371" i="19"/>
  <c r="N371" i="19"/>
  <c r="O371" i="19"/>
  <c r="P371" i="19"/>
  <c r="Q371" i="19"/>
  <c r="R371" i="19"/>
  <c r="S371" i="19"/>
  <c r="T371" i="19"/>
  <c r="U371" i="19"/>
  <c r="V371" i="19"/>
  <c r="W371" i="19"/>
  <c r="X371" i="19"/>
  <c r="Y371" i="19"/>
  <c r="B372" i="19"/>
  <c r="C372" i="19"/>
  <c r="D372" i="19"/>
  <c r="E372" i="19"/>
  <c r="F372" i="19"/>
  <c r="G372" i="19"/>
  <c r="H372" i="19"/>
  <c r="I372" i="19"/>
  <c r="J372" i="19"/>
  <c r="K372" i="19"/>
  <c r="L372" i="19"/>
  <c r="M372" i="19"/>
  <c r="N372" i="19"/>
  <c r="O372" i="19"/>
  <c r="P372" i="19"/>
  <c r="Q372" i="19"/>
  <c r="R372" i="19"/>
  <c r="S372" i="19"/>
  <c r="T372" i="19"/>
  <c r="U372" i="19"/>
  <c r="V372" i="19"/>
  <c r="W372" i="19"/>
  <c r="X372" i="19"/>
  <c r="Y372" i="19"/>
  <c r="B373" i="19"/>
  <c r="C373" i="19"/>
  <c r="D373" i="19"/>
  <c r="E373" i="19"/>
  <c r="F373" i="19"/>
  <c r="G373" i="19"/>
  <c r="H373" i="19"/>
  <c r="I373" i="19"/>
  <c r="J373" i="19"/>
  <c r="K373" i="19"/>
  <c r="L373" i="19"/>
  <c r="M373" i="19"/>
  <c r="N373" i="19"/>
  <c r="O373" i="19"/>
  <c r="P373" i="19"/>
  <c r="Q373" i="19"/>
  <c r="R373" i="19"/>
  <c r="S373" i="19"/>
  <c r="T373" i="19"/>
  <c r="U373" i="19"/>
  <c r="V373" i="19"/>
  <c r="W373" i="19"/>
  <c r="X373" i="19"/>
  <c r="Y373" i="19"/>
  <c r="B374" i="19"/>
  <c r="C374" i="19"/>
  <c r="D374" i="19"/>
  <c r="E374" i="19"/>
  <c r="F374" i="19"/>
  <c r="G374" i="19"/>
  <c r="H374" i="19"/>
  <c r="I374" i="19"/>
  <c r="J374" i="19"/>
  <c r="K374" i="19"/>
  <c r="L374" i="19"/>
  <c r="M374" i="19"/>
  <c r="N374" i="19"/>
  <c r="O374" i="19"/>
  <c r="P374" i="19"/>
  <c r="Q374" i="19"/>
  <c r="R374" i="19"/>
  <c r="S374" i="19"/>
  <c r="T374" i="19"/>
  <c r="U374" i="19"/>
  <c r="V374" i="19"/>
  <c r="W374" i="19"/>
  <c r="X374" i="19"/>
  <c r="Y374" i="19"/>
  <c r="B375" i="19"/>
  <c r="C375" i="19"/>
  <c r="D375" i="19"/>
  <c r="E375" i="19"/>
  <c r="F375" i="19"/>
  <c r="G375" i="19"/>
  <c r="H375" i="19"/>
  <c r="I375" i="19"/>
  <c r="J375" i="19"/>
  <c r="K375" i="19"/>
  <c r="L375" i="19"/>
  <c r="M375" i="19"/>
  <c r="N375" i="19"/>
  <c r="O375" i="19"/>
  <c r="P375" i="19"/>
  <c r="Q375" i="19"/>
  <c r="R375" i="19"/>
  <c r="S375" i="19"/>
  <c r="T375" i="19"/>
  <c r="U375" i="19"/>
  <c r="V375" i="19"/>
  <c r="W375" i="19"/>
  <c r="X375" i="19"/>
  <c r="Y375" i="19"/>
  <c r="B376" i="19"/>
  <c r="C376" i="19"/>
  <c r="D376" i="19"/>
  <c r="E376" i="19"/>
  <c r="F376" i="19"/>
  <c r="G376" i="19"/>
  <c r="H376" i="19"/>
  <c r="I376" i="19"/>
  <c r="J376" i="19"/>
  <c r="K376" i="19"/>
  <c r="L376" i="19"/>
  <c r="M376" i="19"/>
  <c r="N376" i="19"/>
  <c r="O376" i="19"/>
  <c r="P376" i="19"/>
  <c r="Q376" i="19"/>
  <c r="R376" i="19"/>
  <c r="S376" i="19"/>
  <c r="T376" i="19"/>
  <c r="U376" i="19"/>
  <c r="V376" i="19"/>
  <c r="W376" i="19"/>
  <c r="X376" i="19"/>
  <c r="Y376" i="19"/>
  <c r="B377" i="19"/>
  <c r="C377" i="19"/>
  <c r="D377" i="19"/>
  <c r="E377" i="19"/>
  <c r="F377" i="19"/>
  <c r="G377" i="19"/>
  <c r="H377" i="19"/>
  <c r="I377" i="19"/>
  <c r="J377" i="19"/>
  <c r="K377" i="19"/>
  <c r="L377" i="19"/>
  <c r="M377" i="19"/>
  <c r="N377" i="19"/>
  <c r="O377" i="19"/>
  <c r="P377" i="19"/>
  <c r="Q377" i="19"/>
  <c r="R377" i="19"/>
  <c r="S377" i="19"/>
  <c r="T377" i="19"/>
  <c r="U377" i="19"/>
  <c r="V377" i="19"/>
  <c r="W377" i="19"/>
  <c r="X377" i="19"/>
  <c r="Y377" i="19"/>
  <c r="B378" i="19"/>
  <c r="C378" i="19"/>
  <c r="D378" i="19"/>
  <c r="E378" i="19"/>
  <c r="F378" i="19"/>
  <c r="G378" i="19"/>
  <c r="H378" i="19"/>
  <c r="I378" i="19"/>
  <c r="J378" i="19"/>
  <c r="K378" i="19"/>
  <c r="L378" i="19"/>
  <c r="M378" i="19"/>
  <c r="N378" i="19"/>
  <c r="O378" i="19"/>
  <c r="P378" i="19"/>
  <c r="Q378" i="19"/>
  <c r="R378" i="19"/>
  <c r="S378" i="19"/>
  <c r="T378" i="19"/>
  <c r="U378" i="19"/>
  <c r="V378" i="19"/>
  <c r="W378" i="19"/>
  <c r="X378" i="19"/>
  <c r="Y378" i="19"/>
  <c r="B379" i="19"/>
  <c r="C379" i="19"/>
  <c r="D379" i="19"/>
  <c r="E379" i="19"/>
  <c r="F379" i="19"/>
  <c r="G379" i="19"/>
  <c r="H379" i="19"/>
  <c r="I379" i="19"/>
  <c r="J379" i="19"/>
  <c r="K379" i="19"/>
  <c r="L379" i="19"/>
  <c r="M379" i="19"/>
  <c r="N379" i="19"/>
  <c r="O379" i="19"/>
  <c r="P379" i="19"/>
  <c r="Q379" i="19"/>
  <c r="R379" i="19"/>
  <c r="S379" i="19"/>
  <c r="T379" i="19"/>
  <c r="U379" i="19"/>
  <c r="V379" i="19"/>
  <c r="W379" i="19"/>
  <c r="X379" i="19"/>
  <c r="Y379" i="19"/>
  <c r="B380" i="19"/>
  <c r="C380" i="19"/>
  <c r="D380" i="19"/>
  <c r="E380" i="19"/>
  <c r="F380" i="19"/>
  <c r="G380" i="19"/>
  <c r="H380" i="19"/>
  <c r="I380" i="19"/>
  <c r="J380" i="19"/>
  <c r="K380" i="19"/>
  <c r="L380" i="19"/>
  <c r="M380" i="19"/>
  <c r="N380" i="19"/>
  <c r="O380" i="19"/>
  <c r="P380" i="19"/>
  <c r="Q380" i="19"/>
  <c r="R380" i="19"/>
  <c r="S380" i="19"/>
  <c r="T380" i="19"/>
  <c r="U380" i="19"/>
  <c r="V380" i="19"/>
  <c r="W380" i="19"/>
  <c r="X380" i="19"/>
  <c r="Y380" i="19"/>
  <c r="B381" i="19"/>
  <c r="C381" i="19"/>
  <c r="D381" i="19"/>
  <c r="E381" i="19"/>
  <c r="F381" i="19"/>
  <c r="G381" i="19"/>
  <c r="H381" i="19"/>
  <c r="I381" i="19"/>
  <c r="J381" i="19"/>
  <c r="K381" i="19"/>
  <c r="L381" i="19"/>
  <c r="M381" i="19"/>
  <c r="N381" i="19"/>
  <c r="O381" i="19"/>
  <c r="P381" i="19"/>
  <c r="Q381" i="19"/>
  <c r="R381" i="19"/>
  <c r="S381" i="19"/>
  <c r="T381" i="19"/>
  <c r="U381" i="19"/>
  <c r="V381" i="19"/>
  <c r="W381" i="19"/>
  <c r="X381" i="19"/>
  <c r="Y381" i="19"/>
  <c r="B382" i="19"/>
  <c r="C382" i="19"/>
  <c r="D382" i="19"/>
  <c r="E382" i="19"/>
  <c r="F382" i="19"/>
  <c r="G382" i="19"/>
  <c r="H382" i="19"/>
  <c r="I382" i="19"/>
  <c r="J382" i="19"/>
  <c r="K382" i="19"/>
  <c r="L382" i="19"/>
  <c r="M382" i="19"/>
  <c r="N382" i="19"/>
  <c r="O382" i="19"/>
  <c r="P382" i="19"/>
  <c r="Q382" i="19"/>
  <c r="R382" i="19"/>
  <c r="S382" i="19"/>
  <c r="T382" i="19"/>
  <c r="U382" i="19"/>
  <c r="V382" i="19"/>
  <c r="W382" i="19"/>
  <c r="X382" i="19"/>
  <c r="Y382" i="19"/>
  <c r="B383" i="19"/>
  <c r="C383" i="19"/>
  <c r="D383" i="19"/>
  <c r="E383" i="19"/>
  <c r="F383" i="19"/>
  <c r="G383" i="19"/>
  <c r="H383" i="19"/>
  <c r="I383" i="19"/>
  <c r="J383" i="19"/>
  <c r="K383" i="19"/>
  <c r="L383" i="19"/>
  <c r="M383" i="19"/>
  <c r="N383" i="19"/>
  <c r="O383" i="19"/>
  <c r="P383" i="19"/>
  <c r="Q383" i="19"/>
  <c r="R383" i="19"/>
  <c r="S383" i="19"/>
  <c r="T383" i="19"/>
  <c r="U383" i="19"/>
  <c r="V383" i="19"/>
  <c r="W383" i="19"/>
  <c r="X383" i="19"/>
  <c r="Y383" i="19"/>
  <c r="B384" i="19"/>
  <c r="C384" i="19"/>
  <c r="D384" i="19"/>
  <c r="E384" i="19"/>
  <c r="F384" i="19"/>
  <c r="G384" i="19"/>
  <c r="H384" i="19"/>
  <c r="I384" i="19"/>
  <c r="J384" i="19"/>
  <c r="K384" i="19"/>
  <c r="L384" i="19"/>
  <c r="M384" i="19"/>
  <c r="N384" i="19"/>
  <c r="O384" i="19"/>
  <c r="P384" i="19"/>
  <c r="Q384" i="19"/>
  <c r="R384" i="19"/>
  <c r="S384" i="19"/>
  <c r="T384" i="19"/>
  <c r="U384" i="19"/>
  <c r="V384" i="19"/>
  <c r="W384" i="19"/>
  <c r="X384" i="19"/>
  <c r="Y384" i="19"/>
  <c r="C354" i="19"/>
  <c r="D354" i="19"/>
  <c r="E354" i="19"/>
  <c r="F354" i="19"/>
  <c r="G354" i="19"/>
  <c r="H354" i="19"/>
  <c r="I354" i="19"/>
  <c r="J354" i="19"/>
  <c r="K354" i="19"/>
  <c r="L354" i="19"/>
  <c r="M354" i="19"/>
  <c r="N354" i="19"/>
  <c r="O354" i="19"/>
  <c r="P354" i="19"/>
  <c r="Q354" i="19"/>
  <c r="R354" i="19"/>
  <c r="S354" i="19"/>
  <c r="T354" i="19"/>
  <c r="U354" i="19"/>
  <c r="V354" i="19"/>
  <c r="W354" i="19"/>
  <c r="X354" i="19"/>
  <c r="Y354" i="19"/>
  <c r="B354" i="19"/>
  <c r="B317" i="19"/>
  <c r="C317" i="19"/>
  <c r="D317" i="19"/>
  <c r="E317" i="19"/>
  <c r="F317" i="19"/>
  <c r="G317" i="19"/>
  <c r="H317" i="19"/>
  <c r="I317" i="19"/>
  <c r="J317" i="19"/>
  <c r="K317" i="19"/>
  <c r="L317" i="19"/>
  <c r="M317" i="19"/>
  <c r="N317" i="19"/>
  <c r="O317" i="19"/>
  <c r="P317" i="19"/>
  <c r="Q317" i="19"/>
  <c r="R317" i="19"/>
  <c r="S317" i="19"/>
  <c r="T317" i="19"/>
  <c r="U317" i="19"/>
  <c r="V317" i="19"/>
  <c r="W317" i="19"/>
  <c r="X317" i="19"/>
  <c r="Y317" i="19"/>
  <c r="B318" i="19"/>
  <c r="C318" i="19"/>
  <c r="D318" i="19"/>
  <c r="E318" i="19"/>
  <c r="F318" i="19"/>
  <c r="G318" i="19"/>
  <c r="H318" i="19"/>
  <c r="I318" i="19"/>
  <c r="J318" i="19"/>
  <c r="K318" i="19"/>
  <c r="L318" i="19"/>
  <c r="M318" i="19"/>
  <c r="N318" i="19"/>
  <c r="O318" i="19"/>
  <c r="P318" i="19"/>
  <c r="Q318" i="19"/>
  <c r="R318" i="19"/>
  <c r="S318" i="19"/>
  <c r="T318" i="19"/>
  <c r="U318" i="19"/>
  <c r="V318" i="19"/>
  <c r="W318" i="19"/>
  <c r="X318" i="19"/>
  <c r="Y318" i="19"/>
  <c r="B319" i="19"/>
  <c r="C319" i="19"/>
  <c r="D319" i="19"/>
  <c r="E319" i="19"/>
  <c r="F319" i="19"/>
  <c r="G319" i="19"/>
  <c r="H319" i="19"/>
  <c r="I319" i="19"/>
  <c r="J319" i="19"/>
  <c r="K319" i="19"/>
  <c r="L319" i="19"/>
  <c r="M319" i="19"/>
  <c r="N319" i="19"/>
  <c r="O319" i="19"/>
  <c r="P319" i="19"/>
  <c r="Q319" i="19"/>
  <c r="R319" i="19"/>
  <c r="S319" i="19"/>
  <c r="T319" i="19"/>
  <c r="U319" i="19"/>
  <c r="V319" i="19"/>
  <c r="W319" i="19"/>
  <c r="X319" i="19"/>
  <c r="Y319" i="19"/>
  <c r="B320" i="19"/>
  <c r="C320" i="19"/>
  <c r="D320" i="19"/>
  <c r="E320" i="19"/>
  <c r="F320" i="19"/>
  <c r="G320" i="19"/>
  <c r="H320" i="19"/>
  <c r="I320" i="19"/>
  <c r="J320" i="19"/>
  <c r="K320" i="19"/>
  <c r="L320" i="19"/>
  <c r="M320" i="19"/>
  <c r="N320" i="19"/>
  <c r="O320" i="19"/>
  <c r="P320" i="19"/>
  <c r="Q320" i="19"/>
  <c r="R320" i="19"/>
  <c r="S320" i="19"/>
  <c r="T320" i="19"/>
  <c r="U320" i="19"/>
  <c r="V320" i="19"/>
  <c r="W320" i="19"/>
  <c r="X320" i="19"/>
  <c r="Y320" i="19"/>
  <c r="B321" i="19"/>
  <c r="C321" i="19"/>
  <c r="D321" i="19"/>
  <c r="E321" i="19"/>
  <c r="F321" i="19"/>
  <c r="G321" i="19"/>
  <c r="H321" i="19"/>
  <c r="I321" i="19"/>
  <c r="J321" i="19"/>
  <c r="K321" i="19"/>
  <c r="L321" i="19"/>
  <c r="M321" i="19"/>
  <c r="N321" i="19"/>
  <c r="O321" i="19"/>
  <c r="P321" i="19"/>
  <c r="Q321" i="19"/>
  <c r="R321" i="19"/>
  <c r="S321" i="19"/>
  <c r="T321" i="19"/>
  <c r="U321" i="19"/>
  <c r="V321" i="19"/>
  <c r="W321" i="19"/>
  <c r="X321" i="19"/>
  <c r="Y321" i="19"/>
  <c r="B322" i="19"/>
  <c r="C322" i="19"/>
  <c r="D322" i="19"/>
  <c r="E322" i="19"/>
  <c r="F322" i="19"/>
  <c r="G322" i="19"/>
  <c r="H322" i="19"/>
  <c r="I322" i="19"/>
  <c r="J322" i="19"/>
  <c r="K322" i="19"/>
  <c r="L322" i="19"/>
  <c r="M322" i="19"/>
  <c r="N322" i="19"/>
  <c r="O322" i="19"/>
  <c r="P322" i="19"/>
  <c r="Q322" i="19"/>
  <c r="R322" i="19"/>
  <c r="S322" i="19"/>
  <c r="T322" i="19"/>
  <c r="U322" i="19"/>
  <c r="V322" i="19"/>
  <c r="W322" i="19"/>
  <c r="X322" i="19"/>
  <c r="Y322" i="19"/>
  <c r="B323" i="19"/>
  <c r="C323" i="19"/>
  <c r="D323" i="19"/>
  <c r="E323" i="19"/>
  <c r="F323" i="19"/>
  <c r="G323" i="19"/>
  <c r="H323" i="19"/>
  <c r="I323" i="19"/>
  <c r="J323" i="19"/>
  <c r="K323" i="19"/>
  <c r="L323" i="19"/>
  <c r="M323" i="19"/>
  <c r="N323" i="19"/>
  <c r="O323" i="19"/>
  <c r="P323" i="19"/>
  <c r="Q323" i="19"/>
  <c r="R323" i="19"/>
  <c r="S323" i="19"/>
  <c r="T323" i="19"/>
  <c r="U323" i="19"/>
  <c r="V323" i="19"/>
  <c r="W323" i="19"/>
  <c r="X323" i="19"/>
  <c r="Y323" i="19"/>
  <c r="B324" i="19"/>
  <c r="C324" i="19"/>
  <c r="D324" i="19"/>
  <c r="E324" i="19"/>
  <c r="F324" i="19"/>
  <c r="G324" i="19"/>
  <c r="H324" i="19"/>
  <c r="I324" i="19"/>
  <c r="J324" i="19"/>
  <c r="K324" i="19"/>
  <c r="L324" i="19"/>
  <c r="M324" i="19"/>
  <c r="N324" i="19"/>
  <c r="O324" i="19"/>
  <c r="P324" i="19"/>
  <c r="Q324" i="19"/>
  <c r="R324" i="19"/>
  <c r="S324" i="19"/>
  <c r="T324" i="19"/>
  <c r="U324" i="19"/>
  <c r="V324" i="19"/>
  <c r="W324" i="19"/>
  <c r="X324" i="19"/>
  <c r="Y324" i="19"/>
  <c r="B325" i="19"/>
  <c r="C325" i="19"/>
  <c r="D325" i="19"/>
  <c r="E325" i="19"/>
  <c r="F325" i="19"/>
  <c r="G325" i="19"/>
  <c r="H325" i="19"/>
  <c r="I325" i="19"/>
  <c r="J325" i="19"/>
  <c r="K325" i="19"/>
  <c r="L325" i="19"/>
  <c r="M325" i="19"/>
  <c r="N325" i="19"/>
  <c r="O325" i="19"/>
  <c r="P325" i="19"/>
  <c r="Q325" i="19"/>
  <c r="R325" i="19"/>
  <c r="S325" i="19"/>
  <c r="T325" i="19"/>
  <c r="U325" i="19"/>
  <c r="V325" i="19"/>
  <c r="W325" i="19"/>
  <c r="X325" i="19"/>
  <c r="Y325" i="19"/>
  <c r="B326" i="19"/>
  <c r="C326" i="19"/>
  <c r="D326" i="19"/>
  <c r="E326" i="19"/>
  <c r="F326" i="19"/>
  <c r="G326" i="19"/>
  <c r="H326" i="19"/>
  <c r="I326" i="19"/>
  <c r="J326" i="19"/>
  <c r="K326" i="19"/>
  <c r="L326" i="19"/>
  <c r="M326" i="19"/>
  <c r="N326" i="19"/>
  <c r="O326" i="19"/>
  <c r="P326" i="19"/>
  <c r="Q326" i="19"/>
  <c r="R326" i="19"/>
  <c r="S326" i="19"/>
  <c r="T326" i="19"/>
  <c r="U326" i="19"/>
  <c r="V326" i="19"/>
  <c r="W326" i="19"/>
  <c r="X326" i="19"/>
  <c r="Y326" i="19"/>
  <c r="B327" i="19"/>
  <c r="C327" i="19"/>
  <c r="D327" i="19"/>
  <c r="E327" i="19"/>
  <c r="F327" i="19"/>
  <c r="G327" i="19"/>
  <c r="H327" i="19"/>
  <c r="I327" i="19"/>
  <c r="J327" i="19"/>
  <c r="K327" i="19"/>
  <c r="L327" i="19"/>
  <c r="M327" i="19"/>
  <c r="N327" i="19"/>
  <c r="O327" i="19"/>
  <c r="P327" i="19"/>
  <c r="Q327" i="19"/>
  <c r="R327" i="19"/>
  <c r="S327" i="19"/>
  <c r="T327" i="19"/>
  <c r="U327" i="19"/>
  <c r="V327" i="19"/>
  <c r="W327" i="19"/>
  <c r="X327" i="19"/>
  <c r="Y327" i="19"/>
  <c r="B328" i="19"/>
  <c r="C328" i="19"/>
  <c r="D328" i="19"/>
  <c r="E328" i="19"/>
  <c r="F328" i="19"/>
  <c r="G328" i="19"/>
  <c r="H328" i="19"/>
  <c r="I328" i="19"/>
  <c r="J328" i="19"/>
  <c r="K328" i="19"/>
  <c r="L328" i="19"/>
  <c r="M328" i="19"/>
  <c r="N328" i="19"/>
  <c r="O328" i="19"/>
  <c r="P328" i="19"/>
  <c r="Q328" i="19"/>
  <c r="R328" i="19"/>
  <c r="S328" i="19"/>
  <c r="T328" i="19"/>
  <c r="U328" i="19"/>
  <c r="V328" i="19"/>
  <c r="W328" i="19"/>
  <c r="X328" i="19"/>
  <c r="Y328" i="19"/>
  <c r="B329" i="19"/>
  <c r="C329" i="19"/>
  <c r="D329" i="19"/>
  <c r="E329" i="19"/>
  <c r="F329" i="19"/>
  <c r="G329" i="19"/>
  <c r="H329" i="19"/>
  <c r="I329" i="19"/>
  <c r="J329" i="19"/>
  <c r="K329" i="19"/>
  <c r="L329" i="19"/>
  <c r="M329" i="19"/>
  <c r="N329" i="19"/>
  <c r="O329" i="19"/>
  <c r="P329" i="19"/>
  <c r="Q329" i="19"/>
  <c r="R329" i="19"/>
  <c r="S329" i="19"/>
  <c r="T329" i="19"/>
  <c r="U329" i="19"/>
  <c r="V329" i="19"/>
  <c r="W329" i="19"/>
  <c r="X329" i="19"/>
  <c r="Y329" i="19"/>
  <c r="B330" i="19"/>
  <c r="C330" i="19"/>
  <c r="D330" i="19"/>
  <c r="E330" i="19"/>
  <c r="F330" i="19"/>
  <c r="G330" i="19"/>
  <c r="H330" i="19"/>
  <c r="I330" i="19"/>
  <c r="J330" i="19"/>
  <c r="K330" i="19"/>
  <c r="L330" i="19"/>
  <c r="M330" i="19"/>
  <c r="N330" i="19"/>
  <c r="O330" i="19"/>
  <c r="P330" i="19"/>
  <c r="Q330" i="19"/>
  <c r="R330" i="19"/>
  <c r="S330" i="19"/>
  <c r="T330" i="19"/>
  <c r="U330" i="19"/>
  <c r="V330" i="19"/>
  <c r="W330" i="19"/>
  <c r="X330" i="19"/>
  <c r="Y330" i="19"/>
  <c r="B331" i="19"/>
  <c r="C331" i="19"/>
  <c r="D331" i="19"/>
  <c r="E331" i="19"/>
  <c r="F331" i="19"/>
  <c r="G331" i="19"/>
  <c r="H331" i="19"/>
  <c r="I331" i="19"/>
  <c r="J331" i="19"/>
  <c r="K331" i="19"/>
  <c r="L331" i="19"/>
  <c r="M331" i="19"/>
  <c r="N331" i="19"/>
  <c r="O331" i="19"/>
  <c r="P331" i="19"/>
  <c r="Q331" i="19"/>
  <c r="R331" i="19"/>
  <c r="S331" i="19"/>
  <c r="T331" i="19"/>
  <c r="U331" i="19"/>
  <c r="V331" i="19"/>
  <c r="W331" i="19"/>
  <c r="X331" i="19"/>
  <c r="Y331" i="19"/>
  <c r="B332" i="19"/>
  <c r="C332" i="19"/>
  <c r="D332" i="19"/>
  <c r="E332" i="19"/>
  <c r="F332" i="19"/>
  <c r="G332" i="19"/>
  <c r="H332" i="19"/>
  <c r="I332" i="19"/>
  <c r="J332" i="19"/>
  <c r="K332" i="19"/>
  <c r="L332" i="19"/>
  <c r="M332" i="19"/>
  <c r="N332" i="19"/>
  <c r="O332" i="19"/>
  <c r="P332" i="19"/>
  <c r="Q332" i="19"/>
  <c r="R332" i="19"/>
  <c r="S332" i="19"/>
  <c r="T332" i="19"/>
  <c r="U332" i="19"/>
  <c r="V332" i="19"/>
  <c r="W332" i="19"/>
  <c r="X332" i="19"/>
  <c r="Y332" i="19"/>
  <c r="B333" i="19"/>
  <c r="C333" i="19"/>
  <c r="D333" i="19"/>
  <c r="E333" i="19"/>
  <c r="F333" i="19"/>
  <c r="G333" i="19"/>
  <c r="H333" i="19"/>
  <c r="I333" i="19"/>
  <c r="J333" i="19"/>
  <c r="K333" i="19"/>
  <c r="L333" i="19"/>
  <c r="M333" i="19"/>
  <c r="N333" i="19"/>
  <c r="O333" i="19"/>
  <c r="P333" i="19"/>
  <c r="Q333" i="19"/>
  <c r="R333" i="19"/>
  <c r="S333" i="19"/>
  <c r="T333" i="19"/>
  <c r="U333" i="19"/>
  <c r="V333" i="19"/>
  <c r="W333" i="19"/>
  <c r="X333" i="19"/>
  <c r="Y333" i="19"/>
  <c r="B334" i="19"/>
  <c r="C334" i="19"/>
  <c r="D334" i="19"/>
  <c r="E334" i="19"/>
  <c r="F334" i="19"/>
  <c r="G334" i="19"/>
  <c r="H334" i="19"/>
  <c r="I334" i="19"/>
  <c r="J334" i="19"/>
  <c r="K334" i="19"/>
  <c r="L334" i="19"/>
  <c r="M334" i="19"/>
  <c r="N334" i="19"/>
  <c r="O334" i="19"/>
  <c r="P334" i="19"/>
  <c r="Q334" i="19"/>
  <c r="R334" i="19"/>
  <c r="S334" i="19"/>
  <c r="T334" i="19"/>
  <c r="U334" i="19"/>
  <c r="V334" i="19"/>
  <c r="W334" i="19"/>
  <c r="X334" i="19"/>
  <c r="Y334" i="19"/>
  <c r="B335" i="19"/>
  <c r="C335" i="19"/>
  <c r="D335" i="19"/>
  <c r="E335" i="19"/>
  <c r="F335" i="19"/>
  <c r="G335" i="19"/>
  <c r="H335" i="19"/>
  <c r="I335" i="19"/>
  <c r="J335" i="19"/>
  <c r="K335" i="19"/>
  <c r="L335" i="19"/>
  <c r="M335" i="19"/>
  <c r="N335" i="19"/>
  <c r="O335" i="19"/>
  <c r="P335" i="19"/>
  <c r="Q335" i="19"/>
  <c r="R335" i="19"/>
  <c r="S335" i="19"/>
  <c r="T335" i="19"/>
  <c r="U335" i="19"/>
  <c r="V335" i="19"/>
  <c r="W335" i="19"/>
  <c r="X335" i="19"/>
  <c r="Y335" i="19"/>
  <c r="B336" i="19"/>
  <c r="C336" i="19"/>
  <c r="D336" i="19"/>
  <c r="E336" i="19"/>
  <c r="F336" i="19"/>
  <c r="G336" i="19"/>
  <c r="H336" i="19"/>
  <c r="I336" i="19"/>
  <c r="J336" i="19"/>
  <c r="K336" i="19"/>
  <c r="L336" i="19"/>
  <c r="M336" i="19"/>
  <c r="N336" i="19"/>
  <c r="O336" i="19"/>
  <c r="P336" i="19"/>
  <c r="Q336" i="19"/>
  <c r="R336" i="19"/>
  <c r="S336" i="19"/>
  <c r="T336" i="19"/>
  <c r="U336" i="19"/>
  <c r="V336" i="19"/>
  <c r="W336" i="19"/>
  <c r="X336" i="19"/>
  <c r="Y336" i="19"/>
  <c r="B337" i="19"/>
  <c r="C337" i="19"/>
  <c r="D337" i="19"/>
  <c r="E337" i="19"/>
  <c r="F337" i="19"/>
  <c r="G337" i="19"/>
  <c r="H337" i="19"/>
  <c r="I337" i="19"/>
  <c r="J337" i="19"/>
  <c r="K337" i="19"/>
  <c r="L337" i="19"/>
  <c r="M337" i="19"/>
  <c r="N337" i="19"/>
  <c r="O337" i="19"/>
  <c r="P337" i="19"/>
  <c r="Q337" i="19"/>
  <c r="R337" i="19"/>
  <c r="S337" i="19"/>
  <c r="T337" i="19"/>
  <c r="U337" i="19"/>
  <c r="V337" i="19"/>
  <c r="W337" i="19"/>
  <c r="X337" i="19"/>
  <c r="Y337" i="19"/>
  <c r="B338" i="19"/>
  <c r="C338" i="19"/>
  <c r="D338" i="19"/>
  <c r="E338" i="19"/>
  <c r="F338" i="19"/>
  <c r="G338" i="19"/>
  <c r="H338" i="19"/>
  <c r="I338" i="19"/>
  <c r="J338" i="19"/>
  <c r="K338" i="19"/>
  <c r="L338" i="19"/>
  <c r="M338" i="19"/>
  <c r="N338" i="19"/>
  <c r="O338" i="19"/>
  <c r="P338" i="19"/>
  <c r="Q338" i="19"/>
  <c r="R338" i="19"/>
  <c r="S338" i="19"/>
  <c r="T338" i="19"/>
  <c r="U338" i="19"/>
  <c r="V338" i="19"/>
  <c r="W338" i="19"/>
  <c r="X338" i="19"/>
  <c r="Y338" i="19"/>
  <c r="B339" i="19"/>
  <c r="C339" i="19"/>
  <c r="D339" i="19"/>
  <c r="E339" i="19"/>
  <c r="F339" i="19"/>
  <c r="G339" i="19"/>
  <c r="H339" i="19"/>
  <c r="I339" i="19"/>
  <c r="J339" i="19"/>
  <c r="K339" i="19"/>
  <c r="L339" i="19"/>
  <c r="M339" i="19"/>
  <c r="N339" i="19"/>
  <c r="O339" i="19"/>
  <c r="P339" i="19"/>
  <c r="Q339" i="19"/>
  <c r="R339" i="19"/>
  <c r="S339" i="19"/>
  <c r="T339" i="19"/>
  <c r="U339" i="19"/>
  <c r="V339" i="19"/>
  <c r="W339" i="19"/>
  <c r="X339" i="19"/>
  <c r="Y339" i="19"/>
  <c r="B340" i="19"/>
  <c r="C340" i="19"/>
  <c r="D340" i="19"/>
  <c r="E340" i="19"/>
  <c r="F340" i="19"/>
  <c r="G340" i="19"/>
  <c r="H340" i="19"/>
  <c r="I340" i="19"/>
  <c r="J340" i="19"/>
  <c r="K340" i="19"/>
  <c r="L340" i="19"/>
  <c r="M340" i="19"/>
  <c r="N340" i="19"/>
  <c r="O340" i="19"/>
  <c r="P340" i="19"/>
  <c r="Q340" i="19"/>
  <c r="R340" i="19"/>
  <c r="S340" i="19"/>
  <c r="T340" i="19"/>
  <c r="U340" i="19"/>
  <c r="V340" i="19"/>
  <c r="W340" i="19"/>
  <c r="X340" i="19"/>
  <c r="Y340" i="19"/>
  <c r="B341" i="19"/>
  <c r="C341" i="19"/>
  <c r="D341" i="19"/>
  <c r="E341" i="19"/>
  <c r="F341" i="19"/>
  <c r="G341" i="19"/>
  <c r="H341" i="19"/>
  <c r="I341" i="19"/>
  <c r="J341" i="19"/>
  <c r="K341" i="19"/>
  <c r="L341" i="19"/>
  <c r="M341" i="19"/>
  <c r="N341" i="19"/>
  <c r="O341" i="19"/>
  <c r="P341" i="19"/>
  <c r="Q341" i="19"/>
  <c r="R341" i="19"/>
  <c r="S341" i="19"/>
  <c r="T341" i="19"/>
  <c r="U341" i="19"/>
  <c r="V341" i="19"/>
  <c r="W341" i="19"/>
  <c r="X341" i="19"/>
  <c r="Y341" i="19"/>
  <c r="B342" i="19"/>
  <c r="C342" i="19"/>
  <c r="D342" i="19"/>
  <c r="E342" i="19"/>
  <c r="F342" i="19"/>
  <c r="G342" i="19"/>
  <c r="H342" i="19"/>
  <c r="I342" i="19"/>
  <c r="J342" i="19"/>
  <c r="K342" i="19"/>
  <c r="L342" i="19"/>
  <c r="M342" i="19"/>
  <c r="N342" i="19"/>
  <c r="O342" i="19"/>
  <c r="P342" i="19"/>
  <c r="Q342" i="19"/>
  <c r="R342" i="19"/>
  <c r="S342" i="19"/>
  <c r="T342" i="19"/>
  <c r="U342" i="19"/>
  <c r="V342" i="19"/>
  <c r="W342" i="19"/>
  <c r="X342" i="19"/>
  <c r="Y342" i="19"/>
  <c r="B343" i="19"/>
  <c r="C343" i="19"/>
  <c r="D343" i="19"/>
  <c r="E343" i="19"/>
  <c r="F343" i="19"/>
  <c r="G343" i="19"/>
  <c r="H343" i="19"/>
  <c r="I343" i="19"/>
  <c r="J343" i="19"/>
  <c r="K343" i="19"/>
  <c r="L343" i="19"/>
  <c r="M343" i="19"/>
  <c r="N343" i="19"/>
  <c r="O343" i="19"/>
  <c r="P343" i="19"/>
  <c r="Q343" i="19"/>
  <c r="R343" i="19"/>
  <c r="S343" i="19"/>
  <c r="T343" i="19"/>
  <c r="U343" i="19"/>
  <c r="V343" i="19"/>
  <c r="W343" i="19"/>
  <c r="X343" i="19"/>
  <c r="Y343" i="19"/>
  <c r="B344" i="19"/>
  <c r="C344" i="19"/>
  <c r="D344" i="19"/>
  <c r="E344" i="19"/>
  <c r="F344" i="19"/>
  <c r="G344" i="19"/>
  <c r="H344" i="19"/>
  <c r="I344" i="19"/>
  <c r="J344" i="19"/>
  <c r="K344" i="19"/>
  <c r="L344" i="19"/>
  <c r="M344" i="19"/>
  <c r="N344" i="19"/>
  <c r="O344" i="19"/>
  <c r="P344" i="19"/>
  <c r="Q344" i="19"/>
  <c r="R344" i="19"/>
  <c r="S344" i="19"/>
  <c r="T344" i="19"/>
  <c r="U344" i="19"/>
  <c r="V344" i="19"/>
  <c r="W344" i="19"/>
  <c r="X344" i="19"/>
  <c r="Y344" i="19"/>
  <c r="B345" i="19"/>
  <c r="C345" i="19"/>
  <c r="D345" i="19"/>
  <c r="E345" i="19"/>
  <c r="F345" i="19"/>
  <c r="G345" i="19"/>
  <c r="H345" i="19"/>
  <c r="I345" i="19"/>
  <c r="J345" i="19"/>
  <c r="K345" i="19"/>
  <c r="L345" i="19"/>
  <c r="M345" i="19"/>
  <c r="N345" i="19"/>
  <c r="O345" i="19"/>
  <c r="P345" i="19"/>
  <c r="Q345" i="19"/>
  <c r="R345" i="19"/>
  <c r="S345" i="19"/>
  <c r="T345" i="19"/>
  <c r="U345" i="19"/>
  <c r="V345" i="19"/>
  <c r="W345" i="19"/>
  <c r="X345" i="19"/>
  <c r="Y345" i="19"/>
  <c r="B346" i="19"/>
  <c r="C346" i="19"/>
  <c r="D346" i="19"/>
  <c r="E346" i="19"/>
  <c r="F346" i="19"/>
  <c r="G346" i="19"/>
  <c r="H346" i="19"/>
  <c r="I346" i="19"/>
  <c r="J346" i="19"/>
  <c r="K346" i="19"/>
  <c r="L346" i="19"/>
  <c r="M346" i="19"/>
  <c r="N346" i="19"/>
  <c r="O346" i="19"/>
  <c r="P346" i="19"/>
  <c r="Q346" i="19"/>
  <c r="R346" i="19"/>
  <c r="S346" i="19"/>
  <c r="T346" i="19"/>
  <c r="U346" i="19"/>
  <c r="V346" i="19"/>
  <c r="W346" i="19"/>
  <c r="X346" i="19"/>
  <c r="Y346" i="19"/>
  <c r="C316" i="19"/>
  <c r="D316" i="19"/>
  <c r="E316" i="19"/>
  <c r="F316" i="19"/>
  <c r="G316" i="19"/>
  <c r="H316" i="19"/>
  <c r="I316" i="19"/>
  <c r="J316" i="19"/>
  <c r="K316" i="19"/>
  <c r="L316" i="19"/>
  <c r="M316" i="19"/>
  <c r="N316" i="19"/>
  <c r="O316" i="19"/>
  <c r="P316" i="19"/>
  <c r="Q316" i="19"/>
  <c r="R316" i="19"/>
  <c r="S316" i="19"/>
  <c r="T316" i="19"/>
  <c r="U316" i="19"/>
  <c r="V316" i="19"/>
  <c r="W316" i="19"/>
  <c r="X316" i="19"/>
  <c r="Y316" i="19"/>
  <c r="B316" i="19"/>
  <c r="B280" i="19"/>
  <c r="C280" i="19"/>
  <c r="D280" i="19"/>
  <c r="E280" i="19"/>
  <c r="F280" i="19"/>
  <c r="G280" i="19"/>
  <c r="H280" i="19"/>
  <c r="I280" i="19"/>
  <c r="J280" i="19"/>
  <c r="K280" i="19"/>
  <c r="L280" i="19"/>
  <c r="M280" i="19"/>
  <c r="N280" i="19"/>
  <c r="O280" i="19"/>
  <c r="P280" i="19"/>
  <c r="Q280" i="19"/>
  <c r="R280" i="19"/>
  <c r="S280" i="19"/>
  <c r="T280" i="19"/>
  <c r="U280" i="19"/>
  <c r="V280" i="19"/>
  <c r="W280" i="19"/>
  <c r="X280" i="19"/>
  <c r="Y280" i="19"/>
  <c r="B281" i="19"/>
  <c r="C281" i="19"/>
  <c r="D281" i="19"/>
  <c r="E281" i="19"/>
  <c r="F281" i="19"/>
  <c r="G281" i="19"/>
  <c r="H281" i="19"/>
  <c r="I281" i="19"/>
  <c r="J281" i="19"/>
  <c r="K281" i="19"/>
  <c r="L281" i="19"/>
  <c r="M281" i="19"/>
  <c r="N281" i="19"/>
  <c r="O281" i="19"/>
  <c r="P281" i="19"/>
  <c r="Q281" i="19"/>
  <c r="R281" i="19"/>
  <c r="S281" i="19"/>
  <c r="T281" i="19"/>
  <c r="U281" i="19"/>
  <c r="V281" i="19"/>
  <c r="W281" i="19"/>
  <c r="X281" i="19"/>
  <c r="Y281" i="19"/>
  <c r="B282" i="19"/>
  <c r="C282" i="19"/>
  <c r="D282" i="19"/>
  <c r="E282" i="19"/>
  <c r="F282" i="19"/>
  <c r="G282" i="19"/>
  <c r="H282" i="19"/>
  <c r="I282" i="19"/>
  <c r="J282" i="19"/>
  <c r="K282" i="19"/>
  <c r="L282" i="19"/>
  <c r="M282" i="19"/>
  <c r="N282" i="19"/>
  <c r="O282" i="19"/>
  <c r="P282" i="19"/>
  <c r="Q282" i="19"/>
  <c r="R282" i="19"/>
  <c r="S282" i="19"/>
  <c r="T282" i="19"/>
  <c r="U282" i="19"/>
  <c r="V282" i="19"/>
  <c r="W282" i="19"/>
  <c r="X282" i="19"/>
  <c r="Y282" i="19"/>
  <c r="B283" i="19"/>
  <c r="C283" i="19"/>
  <c r="D283" i="19"/>
  <c r="E283" i="19"/>
  <c r="F283" i="19"/>
  <c r="G283" i="19"/>
  <c r="H283" i="19"/>
  <c r="I283" i="19"/>
  <c r="J283" i="19"/>
  <c r="K283" i="19"/>
  <c r="L283" i="19"/>
  <c r="M283" i="19"/>
  <c r="N283" i="19"/>
  <c r="O283" i="19"/>
  <c r="P283" i="19"/>
  <c r="Q283" i="19"/>
  <c r="R283" i="19"/>
  <c r="S283" i="19"/>
  <c r="T283" i="19"/>
  <c r="U283" i="19"/>
  <c r="V283" i="19"/>
  <c r="W283" i="19"/>
  <c r="X283" i="19"/>
  <c r="Y283" i="19"/>
  <c r="B284" i="19"/>
  <c r="C284" i="19"/>
  <c r="D284" i="19"/>
  <c r="E284" i="19"/>
  <c r="F284" i="19"/>
  <c r="G284" i="19"/>
  <c r="H284" i="19"/>
  <c r="I284" i="19"/>
  <c r="J284" i="19"/>
  <c r="K284" i="19"/>
  <c r="L284" i="19"/>
  <c r="M284" i="19"/>
  <c r="N284" i="19"/>
  <c r="O284" i="19"/>
  <c r="P284" i="19"/>
  <c r="Q284" i="19"/>
  <c r="R284" i="19"/>
  <c r="S284" i="19"/>
  <c r="T284" i="19"/>
  <c r="U284" i="19"/>
  <c r="V284" i="19"/>
  <c r="W284" i="19"/>
  <c r="X284" i="19"/>
  <c r="Y284" i="19"/>
  <c r="B285" i="19"/>
  <c r="C285" i="19"/>
  <c r="D285" i="19"/>
  <c r="E285" i="19"/>
  <c r="F285" i="19"/>
  <c r="G285" i="19"/>
  <c r="H285" i="19"/>
  <c r="I285" i="19"/>
  <c r="J285" i="19"/>
  <c r="K285" i="19"/>
  <c r="L285" i="19"/>
  <c r="M285" i="19"/>
  <c r="N285" i="19"/>
  <c r="O285" i="19"/>
  <c r="P285" i="19"/>
  <c r="Q285" i="19"/>
  <c r="R285" i="19"/>
  <c r="S285" i="19"/>
  <c r="T285" i="19"/>
  <c r="U285" i="19"/>
  <c r="V285" i="19"/>
  <c r="W285" i="19"/>
  <c r="X285" i="19"/>
  <c r="Y285" i="19"/>
  <c r="B286" i="19"/>
  <c r="C286" i="19"/>
  <c r="D286" i="19"/>
  <c r="E286" i="19"/>
  <c r="F286" i="19"/>
  <c r="G286" i="19"/>
  <c r="H286" i="19"/>
  <c r="I286" i="19"/>
  <c r="J286" i="19"/>
  <c r="K286" i="19"/>
  <c r="L286" i="19"/>
  <c r="M286" i="19"/>
  <c r="N286" i="19"/>
  <c r="O286" i="19"/>
  <c r="P286" i="19"/>
  <c r="Q286" i="19"/>
  <c r="R286" i="19"/>
  <c r="S286" i="19"/>
  <c r="T286" i="19"/>
  <c r="U286" i="19"/>
  <c r="V286" i="19"/>
  <c r="W286" i="19"/>
  <c r="X286" i="19"/>
  <c r="Y286" i="19"/>
  <c r="B287" i="19"/>
  <c r="C287" i="19"/>
  <c r="D287" i="19"/>
  <c r="E287" i="19"/>
  <c r="F287" i="19"/>
  <c r="G287" i="19"/>
  <c r="H287" i="19"/>
  <c r="I287" i="19"/>
  <c r="J287" i="19"/>
  <c r="K287" i="19"/>
  <c r="L287" i="19"/>
  <c r="M287" i="19"/>
  <c r="N287" i="19"/>
  <c r="O287" i="19"/>
  <c r="P287" i="19"/>
  <c r="Q287" i="19"/>
  <c r="R287" i="19"/>
  <c r="S287" i="19"/>
  <c r="T287" i="19"/>
  <c r="U287" i="19"/>
  <c r="V287" i="19"/>
  <c r="W287" i="19"/>
  <c r="X287" i="19"/>
  <c r="Y287" i="19"/>
  <c r="B288" i="19"/>
  <c r="C288" i="19"/>
  <c r="D288" i="19"/>
  <c r="E288" i="19"/>
  <c r="F288" i="19"/>
  <c r="G288" i="19"/>
  <c r="H288" i="19"/>
  <c r="I288" i="19"/>
  <c r="J288" i="19"/>
  <c r="K288" i="19"/>
  <c r="L288" i="19"/>
  <c r="M288" i="19"/>
  <c r="N288" i="19"/>
  <c r="O288" i="19"/>
  <c r="P288" i="19"/>
  <c r="Q288" i="19"/>
  <c r="R288" i="19"/>
  <c r="S288" i="19"/>
  <c r="T288" i="19"/>
  <c r="U288" i="19"/>
  <c r="V288" i="19"/>
  <c r="W288" i="19"/>
  <c r="X288" i="19"/>
  <c r="Y288" i="19"/>
  <c r="B289" i="19"/>
  <c r="C289" i="19"/>
  <c r="D289" i="19"/>
  <c r="E289" i="19"/>
  <c r="F289" i="19"/>
  <c r="G289" i="19"/>
  <c r="H289" i="19"/>
  <c r="I289" i="19"/>
  <c r="J289" i="19"/>
  <c r="K289" i="19"/>
  <c r="L289" i="19"/>
  <c r="M289" i="19"/>
  <c r="N289" i="19"/>
  <c r="O289" i="19"/>
  <c r="P289" i="19"/>
  <c r="Q289" i="19"/>
  <c r="R289" i="19"/>
  <c r="S289" i="19"/>
  <c r="T289" i="19"/>
  <c r="U289" i="19"/>
  <c r="V289" i="19"/>
  <c r="W289" i="19"/>
  <c r="X289" i="19"/>
  <c r="Y289" i="19"/>
  <c r="B290" i="19"/>
  <c r="C290" i="19"/>
  <c r="D290" i="19"/>
  <c r="E290" i="19"/>
  <c r="F290" i="19"/>
  <c r="G290" i="19"/>
  <c r="H290" i="19"/>
  <c r="I290" i="19"/>
  <c r="J290" i="19"/>
  <c r="K290" i="19"/>
  <c r="L290" i="19"/>
  <c r="M290" i="19"/>
  <c r="N290" i="19"/>
  <c r="O290" i="19"/>
  <c r="P290" i="19"/>
  <c r="Q290" i="19"/>
  <c r="R290" i="19"/>
  <c r="S290" i="19"/>
  <c r="T290" i="19"/>
  <c r="U290" i="19"/>
  <c r="V290" i="19"/>
  <c r="W290" i="19"/>
  <c r="X290" i="19"/>
  <c r="Y290" i="19"/>
  <c r="B291" i="19"/>
  <c r="C291" i="19"/>
  <c r="D291" i="19"/>
  <c r="E291" i="19"/>
  <c r="F291" i="19"/>
  <c r="G291" i="19"/>
  <c r="H291" i="19"/>
  <c r="I291" i="19"/>
  <c r="J291" i="19"/>
  <c r="K291" i="19"/>
  <c r="L291" i="19"/>
  <c r="M291" i="19"/>
  <c r="N291" i="19"/>
  <c r="O291" i="19"/>
  <c r="P291" i="19"/>
  <c r="Q291" i="19"/>
  <c r="R291" i="19"/>
  <c r="S291" i="19"/>
  <c r="T291" i="19"/>
  <c r="U291" i="19"/>
  <c r="V291" i="19"/>
  <c r="W291" i="19"/>
  <c r="X291" i="19"/>
  <c r="Y291" i="19"/>
  <c r="B292" i="19"/>
  <c r="C292" i="19"/>
  <c r="D292" i="19"/>
  <c r="E292" i="19"/>
  <c r="F292" i="19"/>
  <c r="G292" i="19"/>
  <c r="H292" i="19"/>
  <c r="I292" i="19"/>
  <c r="J292" i="19"/>
  <c r="K292" i="19"/>
  <c r="L292" i="19"/>
  <c r="M292" i="19"/>
  <c r="N292" i="19"/>
  <c r="O292" i="19"/>
  <c r="P292" i="19"/>
  <c r="Q292" i="19"/>
  <c r="R292" i="19"/>
  <c r="S292" i="19"/>
  <c r="T292" i="19"/>
  <c r="U292" i="19"/>
  <c r="V292" i="19"/>
  <c r="W292" i="19"/>
  <c r="X292" i="19"/>
  <c r="Y292" i="19"/>
  <c r="B293" i="19"/>
  <c r="C293" i="19"/>
  <c r="D293" i="19"/>
  <c r="E293" i="19"/>
  <c r="F293" i="19"/>
  <c r="G293" i="19"/>
  <c r="H293" i="19"/>
  <c r="I293" i="19"/>
  <c r="J293" i="19"/>
  <c r="K293" i="19"/>
  <c r="L293" i="19"/>
  <c r="M293" i="19"/>
  <c r="N293" i="19"/>
  <c r="O293" i="19"/>
  <c r="P293" i="19"/>
  <c r="Q293" i="19"/>
  <c r="R293" i="19"/>
  <c r="S293" i="19"/>
  <c r="T293" i="19"/>
  <c r="U293" i="19"/>
  <c r="V293" i="19"/>
  <c r="W293" i="19"/>
  <c r="X293" i="19"/>
  <c r="Y293" i="19"/>
  <c r="B294" i="19"/>
  <c r="C294" i="19"/>
  <c r="D294" i="19"/>
  <c r="E294" i="19"/>
  <c r="F294" i="19"/>
  <c r="G294" i="19"/>
  <c r="H294" i="19"/>
  <c r="I294" i="19"/>
  <c r="J294" i="19"/>
  <c r="K294" i="19"/>
  <c r="L294" i="19"/>
  <c r="M294" i="19"/>
  <c r="N294" i="19"/>
  <c r="O294" i="19"/>
  <c r="P294" i="19"/>
  <c r="Q294" i="19"/>
  <c r="R294" i="19"/>
  <c r="S294" i="19"/>
  <c r="T294" i="19"/>
  <c r="U294" i="19"/>
  <c r="V294" i="19"/>
  <c r="W294" i="19"/>
  <c r="X294" i="19"/>
  <c r="Y294" i="19"/>
  <c r="B295" i="19"/>
  <c r="C295" i="19"/>
  <c r="D295" i="19"/>
  <c r="E295" i="19"/>
  <c r="F295" i="19"/>
  <c r="G295" i="19"/>
  <c r="H295" i="19"/>
  <c r="I295" i="19"/>
  <c r="J295" i="19"/>
  <c r="K295" i="19"/>
  <c r="L295" i="19"/>
  <c r="M295" i="19"/>
  <c r="N295" i="19"/>
  <c r="O295" i="19"/>
  <c r="P295" i="19"/>
  <c r="Q295" i="19"/>
  <c r="R295" i="19"/>
  <c r="S295" i="19"/>
  <c r="T295" i="19"/>
  <c r="U295" i="19"/>
  <c r="V295" i="19"/>
  <c r="W295" i="19"/>
  <c r="X295" i="19"/>
  <c r="Y295" i="19"/>
  <c r="B296" i="19"/>
  <c r="C296" i="19"/>
  <c r="D296" i="19"/>
  <c r="E296" i="19"/>
  <c r="F296" i="19"/>
  <c r="G296" i="19"/>
  <c r="H296" i="19"/>
  <c r="I296" i="19"/>
  <c r="J296" i="19"/>
  <c r="K296" i="19"/>
  <c r="L296" i="19"/>
  <c r="M296" i="19"/>
  <c r="N296" i="19"/>
  <c r="O296" i="19"/>
  <c r="P296" i="19"/>
  <c r="Q296" i="19"/>
  <c r="R296" i="19"/>
  <c r="S296" i="19"/>
  <c r="T296" i="19"/>
  <c r="U296" i="19"/>
  <c r="V296" i="19"/>
  <c r="W296" i="19"/>
  <c r="X296" i="19"/>
  <c r="Y296" i="19"/>
  <c r="B297" i="19"/>
  <c r="C297" i="19"/>
  <c r="D297" i="19"/>
  <c r="E297" i="19"/>
  <c r="F297" i="19"/>
  <c r="G297" i="19"/>
  <c r="H297" i="19"/>
  <c r="I297" i="19"/>
  <c r="J297" i="19"/>
  <c r="K297" i="19"/>
  <c r="L297" i="19"/>
  <c r="M297" i="19"/>
  <c r="N297" i="19"/>
  <c r="O297" i="19"/>
  <c r="P297" i="19"/>
  <c r="Q297" i="19"/>
  <c r="R297" i="19"/>
  <c r="S297" i="19"/>
  <c r="T297" i="19"/>
  <c r="U297" i="19"/>
  <c r="V297" i="19"/>
  <c r="W297" i="19"/>
  <c r="X297" i="19"/>
  <c r="Y297" i="19"/>
  <c r="B298" i="19"/>
  <c r="C298" i="19"/>
  <c r="D298" i="19"/>
  <c r="E298" i="19"/>
  <c r="F298" i="19"/>
  <c r="G298" i="19"/>
  <c r="H298" i="19"/>
  <c r="I298" i="19"/>
  <c r="J298" i="19"/>
  <c r="K298" i="19"/>
  <c r="L298" i="19"/>
  <c r="M298" i="19"/>
  <c r="N298" i="19"/>
  <c r="O298" i="19"/>
  <c r="P298" i="19"/>
  <c r="Q298" i="19"/>
  <c r="R298" i="19"/>
  <c r="S298" i="19"/>
  <c r="T298" i="19"/>
  <c r="U298" i="19"/>
  <c r="V298" i="19"/>
  <c r="W298" i="19"/>
  <c r="X298" i="19"/>
  <c r="Y298" i="19"/>
  <c r="B299" i="19"/>
  <c r="C299" i="19"/>
  <c r="D299" i="19"/>
  <c r="E299" i="19"/>
  <c r="F299" i="19"/>
  <c r="G299" i="19"/>
  <c r="H299" i="19"/>
  <c r="I299" i="19"/>
  <c r="J299" i="19"/>
  <c r="K299" i="19"/>
  <c r="L299" i="19"/>
  <c r="M299" i="19"/>
  <c r="N299" i="19"/>
  <c r="O299" i="19"/>
  <c r="P299" i="19"/>
  <c r="Q299" i="19"/>
  <c r="R299" i="19"/>
  <c r="S299" i="19"/>
  <c r="T299" i="19"/>
  <c r="U299" i="19"/>
  <c r="V299" i="19"/>
  <c r="W299" i="19"/>
  <c r="X299" i="19"/>
  <c r="Y299" i="19"/>
  <c r="B300" i="19"/>
  <c r="C300" i="19"/>
  <c r="D300" i="19"/>
  <c r="E300" i="19"/>
  <c r="F300" i="19"/>
  <c r="G300" i="19"/>
  <c r="H300" i="19"/>
  <c r="I300" i="19"/>
  <c r="J300" i="19"/>
  <c r="K300" i="19"/>
  <c r="L300" i="19"/>
  <c r="M300" i="19"/>
  <c r="N300" i="19"/>
  <c r="O300" i="19"/>
  <c r="P300" i="19"/>
  <c r="Q300" i="19"/>
  <c r="R300" i="19"/>
  <c r="S300" i="19"/>
  <c r="T300" i="19"/>
  <c r="U300" i="19"/>
  <c r="V300" i="19"/>
  <c r="W300" i="19"/>
  <c r="X300" i="19"/>
  <c r="Y300" i="19"/>
  <c r="B301" i="19"/>
  <c r="C301" i="19"/>
  <c r="D301" i="19"/>
  <c r="E301" i="19"/>
  <c r="F301" i="19"/>
  <c r="G301" i="19"/>
  <c r="H301" i="19"/>
  <c r="I301" i="19"/>
  <c r="J301" i="19"/>
  <c r="K301" i="19"/>
  <c r="L301" i="19"/>
  <c r="M301" i="19"/>
  <c r="N301" i="19"/>
  <c r="O301" i="19"/>
  <c r="P301" i="19"/>
  <c r="Q301" i="19"/>
  <c r="R301" i="19"/>
  <c r="S301" i="19"/>
  <c r="T301" i="19"/>
  <c r="U301" i="19"/>
  <c r="V301" i="19"/>
  <c r="W301" i="19"/>
  <c r="X301" i="19"/>
  <c r="Y301" i="19"/>
  <c r="B302" i="19"/>
  <c r="C302" i="19"/>
  <c r="D302" i="19"/>
  <c r="E302" i="19"/>
  <c r="F302" i="19"/>
  <c r="G302" i="19"/>
  <c r="H302" i="19"/>
  <c r="I302" i="19"/>
  <c r="J302" i="19"/>
  <c r="K302" i="19"/>
  <c r="L302" i="19"/>
  <c r="M302" i="19"/>
  <c r="N302" i="19"/>
  <c r="O302" i="19"/>
  <c r="P302" i="19"/>
  <c r="Q302" i="19"/>
  <c r="R302" i="19"/>
  <c r="S302" i="19"/>
  <c r="T302" i="19"/>
  <c r="U302" i="19"/>
  <c r="V302" i="19"/>
  <c r="W302" i="19"/>
  <c r="X302" i="19"/>
  <c r="Y302" i="19"/>
  <c r="B303" i="19"/>
  <c r="C303" i="19"/>
  <c r="D303" i="19"/>
  <c r="E303" i="19"/>
  <c r="F303" i="19"/>
  <c r="G303" i="19"/>
  <c r="H303" i="19"/>
  <c r="I303" i="19"/>
  <c r="J303" i="19"/>
  <c r="K303" i="19"/>
  <c r="L303" i="19"/>
  <c r="M303" i="19"/>
  <c r="N303" i="19"/>
  <c r="O303" i="19"/>
  <c r="P303" i="19"/>
  <c r="Q303" i="19"/>
  <c r="R303" i="19"/>
  <c r="S303" i="19"/>
  <c r="T303" i="19"/>
  <c r="U303" i="19"/>
  <c r="V303" i="19"/>
  <c r="W303" i="19"/>
  <c r="X303" i="19"/>
  <c r="Y303" i="19"/>
  <c r="B304" i="19"/>
  <c r="C304" i="19"/>
  <c r="D304" i="19"/>
  <c r="E304" i="19"/>
  <c r="F304" i="19"/>
  <c r="G304" i="19"/>
  <c r="H304" i="19"/>
  <c r="I304" i="19"/>
  <c r="J304" i="19"/>
  <c r="K304" i="19"/>
  <c r="L304" i="19"/>
  <c r="M304" i="19"/>
  <c r="N304" i="19"/>
  <c r="O304" i="19"/>
  <c r="P304" i="19"/>
  <c r="Q304" i="19"/>
  <c r="R304" i="19"/>
  <c r="S304" i="19"/>
  <c r="T304" i="19"/>
  <c r="U304" i="19"/>
  <c r="V304" i="19"/>
  <c r="W304" i="19"/>
  <c r="X304" i="19"/>
  <c r="Y304" i="19"/>
  <c r="B305" i="19"/>
  <c r="C305" i="19"/>
  <c r="D305" i="19"/>
  <c r="E305" i="19"/>
  <c r="F305" i="19"/>
  <c r="G305" i="19"/>
  <c r="H305" i="19"/>
  <c r="I305" i="19"/>
  <c r="J305" i="19"/>
  <c r="K305" i="19"/>
  <c r="L305" i="19"/>
  <c r="M305" i="19"/>
  <c r="N305" i="19"/>
  <c r="O305" i="19"/>
  <c r="P305" i="19"/>
  <c r="Q305" i="19"/>
  <c r="R305" i="19"/>
  <c r="S305" i="19"/>
  <c r="T305" i="19"/>
  <c r="U305" i="19"/>
  <c r="V305" i="19"/>
  <c r="W305" i="19"/>
  <c r="X305" i="19"/>
  <c r="Y305" i="19"/>
  <c r="B306" i="19"/>
  <c r="C306" i="19"/>
  <c r="D306" i="19"/>
  <c r="E306" i="19"/>
  <c r="F306" i="19"/>
  <c r="G306" i="19"/>
  <c r="H306" i="19"/>
  <c r="I306" i="19"/>
  <c r="J306" i="19"/>
  <c r="K306" i="19"/>
  <c r="L306" i="19"/>
  <c r="M306" i="19"/>
  <c r="N306" i="19"/>
  <c r="O306" i="19"/>
  <c r="P306" i="19"/>
  <c r="Q306" i="19"/>
  <c r="R306" i="19"/>
  <c r="S306" i="19"/>
  <c r="T306" i="19"/>
  <c r="U306" i="19"/>
  <c r="V306" i="19"/>
  <c r="W306" i="19"/>
  <c r="X306" i="19"/>
  <c r="Y306" i="19"/>
  <c r="B307" i="19"/>
  <c r="C307" i="19"/>
  <c r="D307" i="19"/>
  <c r="E307" i="19"/>
  <c r="F307" i="19"/>
  <c r="G307" i="19"/>
  <c r="H307" i="19"/>
  <c r="I307" i="19"/>
  <c r="J307" i="19"/>
  <c r="K307" i="19"/>
  <c r="L307" i="19"/>
  <c r="M307" i="19"/>
  <c r="N307" i="19"/>
  <c r="O307" i="19"/>
  <c r="P307" i="19"/>
  <c r="Q307" i="19"/>
  <c r="R307" i="19"/>
  <c r="S307" i="19"/>
  <c r="T307" i="19"/>
  <c r="U307" i="19"/>
  <c r="V307" i="19"/>
  <c r="W307" i="19"/>
  <c r="X307" i="19"/>
  <c r="Y307" i="19"/>
  <c r="B308" i="19"/>
  <c r="C308" i="19"/>
  <c r="D308" i="19"/>
  <c r="E308" i="19"/>
  <c r="F308" i="19"/>
  <c r="G308" i="19"/>
  <c r="H308" i="19"/>
  <c r="I308" i="19"/>
  <c r="J308" i="19"/>
  <c r="K308" i="19"/>
  <c r="L308" i="19"/>
  <c r="M308" i="19"/>
  <c r="N308" i="19"/>
  <c r="O308" i="19"/>
  <c r="P308" i="19"/>
  <c r="Q308" i="19"/>
  <c r="R308" i="19"/>
  <c r="S308" i="19"/>
  <c r="T308" i="19"/>
  <c r="U308" i="19"/>
  <c r="V308" i="19"/>
  <c r="W308" i="19"/>
  <c r="X308" i="19"/>
  <c r="Y308" i="19"/>
  <c r="B309" i="19"/>
  <c r="C309" i="19"/>
  <c r="D309" i="19"/>
  <c r="E309" i="19"/>
  <c r="F309" i="19"/>
  <c r="G309" i="19"/>
  <c r="H309" i="19"/>
  <c r="I309" i="19"/>
  <c r="J309" i="19"/>
  <c r="K309" i="19"/>
  <c r="L309" i="19"/>
  <c r="M309" i="19"/>
  <c r="N309" i="19"/>
  <c r="O309" i="19"/>
  <c r="P309" i="19"/>
  <c r="Q309" i="19"/>
  <c r="R309" i="19"/>
  <c r="S309" i="19"/>
  <c r="T309" i="19"/>
  <c r="U309" i="19"/>
  <c r="V309" i="19"/>
  <c r="W309" i="19"/>
  <c r="X309" i="19"/>
  <c r="Y309" i="19"/>
  <c r="C279" i="19"/>
  <c r="D279" i="19"/>
  <c r="E279" i="19"/>
  <c r="F279" i="19"/>
  <c r="G279" i="19"/>
  <c r="H279" i="19"/>
  <c r="I279" i="19"/>
  <c r="J279" i="19"/>
  <c r="K279" i="19"/>
  <c r="L279" i="19"/>
  <c r="M279" i="19"/>
  <c r="N279" i="19"/>
  <c r="O279" i="19"/>
  <c r="P279" i="19"/>
  <c r="Q279" i="19"/>
  <c r="R279" i="19"/>
  <c r="S279" i="19"/>
  <c r="T279" i="19"/>
  <c r="U279" i="19"/>
  <c r="V279" i="19"/>
  <c r="W279" i="19"/>
  <c r="X279" i="19"/>
  <c r="Y279" i="19"/>
  <c r="B279" i="19"/>
  <c r="B242" i="19"/>
  <c r="C242" i="19"/>
  <c r="D242" i="19"/>
  <c r="E242" i="19"/>
  <c r="F242" i="19"/>
  <c r="G242" i="19"/>
  <c r="H242" i="19"/>
  <c r="I242" i="19"/>
  <c r="J242" i="19"/>
  <c r="K242" i="19"/>
  <c r="L242" i="19"/>
  <c r="M242" i="19"/>
  <c r="N242" i="19"/>
  <c r="O242" i="19"/>
  <c r="P242" i="19"/>
  <c r="Q242" i="19"/>
  <c r="R242" i="19"/>
  <c r="S242" i="19"/>
  <c r="T242" i="19"/>
  <c r="U242" i="19"/>
  <c r="V242" i="19"/>
  <c r="W242" i="19"/>
  <c r="X242" i="19"/>
  <c r="Y242" i="19"/>
  <c r="B243" i="19"/>
  <c r="C243" i="19"/>
  <c r="D243" i="19"/>
  <c r="E243" i="19"/>
  <c r="F243" i="19"/>
  <c r="G243" i="19"/>
  <c r="H243" i="19"/>
  <c r="I243" i="19"/>
  <c r="J243" i="19"/>
  <c r="K243" i="19"/>
  <c r="L243" i="19"/>
  <c r="M243" i="19"/>
  <c r="N243" i="19"/>
  <c r="O243" i="19"/>
  <c r="P243" i="19"/>
  <c r="Q243" i="19"/>
  <c r="R243" i="19"/>
  <c r="S243" i="19"/>
  <c r="T243" i="19"/>
  <c r="U243" i="19"/>
  <c r="V243" i="19"/>
  <c r="W243" i="19"/>
  <c r="X243" i="19"/>
  <c r="Y243" i="19"/>
  <c r="B244" i="19"/>
  <c r="C244" i="19"/>
  <c r="D244" i="19"/>
  <c r="E244" i="19"/>
  <c r="F244" i="19"/>
  <c r="G244" i="19"/>
  <c r="H244" i="19"/>
  <c r="I244" i="19"/>
  <c r="J244" i="19"/>
  <c r="K244" i="19"/>
  <c r="L244" i="19"/>
  <c r="M244" i="19"/>
  <c r="N244" i="19"/>
  <c r="O244" i="19"/>
  <c r="P244" i="19"/>
  <c r="Q244" i="19"/>
  <c r="R244" i="19"/>
  <c r="S244" i="19"/>
  <c r="T244" i="19"/>
  <c r="U244" i="19"/>
  <c r="V244" i="19"/>
  <c r="W244" i="19"/>
  <c r="X244" i="19"/>
  <c r="Y244" i="19"/>
  <c r="B245" i="19"/>
  <c r="C245" i="19"/>
  <c r="D245" i="19"/>
  <c r="E245" i="19"/>
  <c r="F245" i="19"/>
  <c r="G245" i="19"/>
  <c r="H245" i="19"/>
  <c r="I245" i="19"/>
  <c r="J245" i="19"/>
  <c r="K245" i="19"/>
  <c r="L245" i="19"/>
  <c r="M245" i="19"/>
  <c r="N245" i="19"/>
  <c r="O245" i="19"/>
  <c r="P245" i="19"/>
  <c r="Q245" i="19"/>
  <c r="R245" i="19"/>
  <c r="S245" i="19"/>
  <c r="T245" i="19"/>
  <c r="U245" i="19"/>
  <c r="V245" i="19"/>
  <c r="W245" i="19"/>
  <c r="X245" i="19"/>
  <c r="Y245" i="19"/>
  <c r="B246" i="19"/>
  <c r="C246" i="19"/>
  <c r="D246" i="19"/>
  <c r="E246" i="19"/>
  <c r="F246" i="19"/>
  <c r="G246" i="19"/>
  <c r="H246" i="19"/>
  <c r="I246" i="19"/>
  <c r="J246" i="19"/>
  <c r="K246" i="19"/>
  <c r="L246" i="19"/>
  <c r="M246" i="19"/>
  <c r="N246" i="19"/>
  <c r="O246" i="19"/>
  <c r="P246" i="19"/>
  <c r="Q246" i="19"/>
  <c r="R246" i="19"/>
  <c r="S246" i="19"/>
  <c r="T246" i="19"/>
  <c r="U246" i="19"/>
  <c r="V246" i="19"/>
  <c r="W246" i="19"/>
  <c r="X246" i="19"/>
  <c r="Y246" i="19"/>
  <c r="B247" i="19"/>
  <c r="C247" i="19"/>
  <c r="D247" i="19"/>
  <c r="E247" i="19"/>
  <c r="F247" i="19"/>
  <c r="G247" i="19"/>
  <c r="H247" i="19"/>
  <c r="I247" i="19"/>
  <c r="J247" i="19"/>
  <c r="K247" i="19"/>
  <c r="L247" i="19"/>
  <c r="M247" i="19"/>
  <c r="N247" i="19"/>
  <c r="O247" i="19"/>
  <c r="P247" i="19"/>
  <c r="Q247" i="19"/>
  <c r="R247" i="19"/>
  <c r="S247" i="19"/>
  <c r="T247" i="19"/>
  <c r="U247" i="19"/>
  <c r="V247" i="19"/>
  <c r="W247" i="19"/>
  <c r="X247" i="19"/>
  <c r="Y247" i="19"/>
  <c r="B248" i="19"/>
  <c r="C248" i="19"/>
  <c r="D248" i="19"/>
  <c r="E248" i="19"/>
  <c r="F248" i="19"/>
  <c r="G248" i="19"/>
  <c r="H248" i="19"/>
  <c r="I248" i="19"/>
  <c r="J248" i="19"/>
  <c r="K248" i="19"/>
  <c r="L248" i="19"/>
  <c r="M248" i="19"/>
  <c r="N248" i="19"/>
  <c r="O248" i="19"/>
  <c r="P248" i="19"/>
  <c r="Q248" i="19"/>
  <c r="R248" i="19"/>
  <c r="S248" i="19"/>
  <c r="T248" i="19"/>
  <c r="U248" i="19"/>
  <c r="V248" i="19"/>
  <c r="W248" i="19"/>
  <c r="X248" i="19"/>
  <c r="Y248" i="19"/>
  <c r="B249" i="19"/>
  <c r="C249" i="19"/>
  <c r="D249" i="19"/>
  <c r="E249" i="19"/>
  <c r="F249" i="19"/>
  <c r="G249" i="19"/>
  <c r="H249" i="19"/>
  <c r="I249" i="19"/>
  <c r="J249" i="19"/>
  <c r="K249" i="19"/>
  <c r="L249" i="19"/>
  <c r="M249" i="19"/>
  <c r="N249" i="19"/>
  <c r="O249" i="19"/>
  <c r="P249" i="19"/>
  <c r="Q249" i="19"/>
  <c r="R249" i="19"/>
  <c r="S249" i="19"/>
  <c r="T249" i="19"/>
  <c r="U249" i="19"/>
  <c r="V249" i="19"/>
  <c r="W249" i="19"/>
  <c r="X249" i="19"/>
  <c r="Y249" i="19"/>
  <c r="B250" i="19"/>
  <c r="C250" i="19"/>
  <c r="D250" i="19"/>
  <c r="E250" i="19"/>
  <c r="F250" i="19"/>
  <c r="G250" i="19"/>
  <c r="H250" i="19"/>
  <c r="I250" i="19"/>
  <c r="J250" i="19"/>
  <c r="K250" i="19"/>
  <c r="L250" i="19"/>
  <c r="M250" i="19"/>
  <c r="N250" i="19"/>
  <c r="O250" i="19"/>
  <c r="P250" i="19"/>
  <c r="Q250" i="19"/>
  <c r="R250" i="19"/>
  <c r="S250" i="19"/>
  <c r="T250" i="19"/>
  <c r="U250" i="19"/>
  <c r="V250" i="19"/>
  <c r="W250" i="19"/>
  <c r="X250" i="19"/>
  <c r="Y250" i="19"/>
  <c r="B251" i="19"/>
  <c r="C251" i="19"/>
  <c r="D251" i="19"/>
  <c r="E251" i="19"/>
  <c r="F251" i="19"/>
  <c r="G251" i="19"/>
  <c r="H251" i="19"/>
  <c r="I251" i="19"/>
  <c r="J251" i="19"/>
  <c r="K251" i="19"/>
  <c r="L251" i="19"/>
  <c r="M251" i="19"/>
  <c r="N251" i="19"/>
  <c r="O251" i="19"/>
  <c r="P251" i="19"/>
  <c r="Q251" i="19"/>
  <c r="R251" i="19"/>
  <c r="S251" i="19"/>
  <c r="T251" i="19"/>
  <c r="U251" i="19"/>
  <c r="V251" i="19"/>
  <c r="W251" i="19"/>
  <c r="X251" i="19"/>
  <c r="Y251" i="19"/>
  <c r="B252" i="19"/>
  <c r="C252" i="19"/>
  <c r="D252" i="19"/>
  <c r="E252" i="19"/>
  <c r="F252" i="19"/>
  <c r="G252" i="19"/>
  <c r="H252" i="19"/>
  <c r="I252" i="19"/>
  <c r="J252" i="19"/>
  <c r="K252" i="19"/>
  <c r="L252" i="19"/>
  <c r="M252" i="19"/>
  <c r="N252" i="19"/>
  <c r="O252" i="19"/>
  <c r="P252" i="19"/>
  <c r="Q252" i="19"/>
  <c r="R252" i="19"/>
  <c r="S252" i="19"/>
  <c r="T252" i="19"/>
  <c r="U252" i="19"/>
  <c r="V252" i="19"/>
  <c r="W252" i="19"/>
  <c r="X252" i="19"/>
  <c r="Y252" i="19"/>
  <c r="B253" i="19"/>
  <c r="C253" i="19"/>
  <c r="D253" i="19"/>
  <c r="E253" i="19"/>
  <c r="F253" i="19"/>
  <c r="G253" i="19"/>
  <c r="H253" i="19"/>
  <c r="I253" i="19"/>
  <c r="J253" i="19"/>
  <c r="K253" i="19"/>
  <c r="L253" i="19"/>
  <c r="M253" i="19"/>
  <c r="N253" i="19"/>
  <c r="O253" i="19"/>
  <c r="P253" i="19"/>
  <c r="Q253" i="19"/>
  <c r="R253" i="19"/>
  <c r="S253" i="19"/>
  <c r="T253" i="19"/>
  <c r="U253" i="19"/>
  <c r="V253" i="19"/>
  <c r="W253" i="19"/>
  <c r="X253" i="19"/>
  <c r="Y253" i="19"/>
  <c r="B254" i="19"/>
  <c r="C254" i="19"/>
  <c r="D254" i="19"/>
  <c r="E254" i="19"/>
  <c r="F254" i="19"/>
  <c r="G254" i="19"/>
  <c r="H254" i="19"/>
  <c r="I254" i="19"/>
  <c r="J254" i="19"/>
  <c r="K254" i="19"/>
  <c r="L254" i="19"/>
  <c r="M254" i="19"/>
  <c r="N254" i="19"/>
  <c r="O254" i="19"/>
  <c r="P254" i="19"/>
  <c r="Q254" i="19"/>
  <c r="R254" i="19"/>
  <c r="S254" i="19"/>
  <c r="T254" i="19"/>
  <c r="U254" i="19"/>
  <c r="V254" i="19"/>
  <c r="W254" i="19"/>
  <c r="X254" i="19"/>
  <c r="Y254" i="19"/>
  <c r="B255" i="19"/>
  <c r="C255" i="19"/>
  <c r="D255" i="19"/>
  <c r="E255" i="19"/>
  <c r="F255" i="19"/>
  <c r="G255" i="19"/>
  <c r="H255" i="19"/>
  <c r="I255" i="19"/>
  <c r="J255" i="19"/>
  <c r="K255" i="19"/>
  <c r="L255" i="19"/>
  <c r="M255" i="19"/>
  <c r="N255" i="19"/>
  <c r="O255" i="19"/>
  <c r="P255" i="19"/>
  <c r="Q255" i="19"/>
  <c r="R255" i="19"/>
  <c r="S255" i="19"/>
  <c r="T255" i="19"/>
  <c r="U255" i="19"/>
  <c r="V255" i="19"/>
  <c r="W255" i="19"/>
  <c r="X255" i="19"/>
  <c r="Y255" i="19"/>
  <c r="B256" i="19"/>
  <c r="C256" i="19"/>
  <c r="D256" i="19"/>
  <c r="E256" i="19"/>
  <c r="F256" i="19"/>
  <c r="G256" i="19"/>
  <c r="H256" i="19"/>
  <c r="I256" i="19"/>
  <c r="J256" i="19"/>
  <c r="K256" i="19"/>
  <c r="L256" i="19"/>
  <c r="M256" i="19"/>
  <c r="N256" i="19"/>
  <c r="O256" i="19"/>
  <c r="P256" i="19"/>
  <c r="Q256" i="19"/>
  <c r="R256" i="19"/>
  <c r="S256" i="19"/>
  <c r="T256" i="19"/>
  <c r="U256" i="19"/>
  <c r="V256" i="19"/>
  <c r="W256" i="19"/>
  <c r="X256" i="19"/>
  <c r="Y256" i="19"/>
  <c r="B257" i="19"/>
  <c r="C257" i="19"/>
  <c r="D257" i="19"/>
  <c r="E257" i="19"/>
  <c r="F257" i="19"/>
  <c r="G257" i="19"/>
  <c r="H257" i="19"/>
  <c r="I257" i="19"/>
  <c r="J257" i="19"/>
  <c r="K257" i="19"/>
  <c r="L257" i="19"/>
  <c r="M257" i="19"/>
  <c r="N257" i="19"/>
  <c r="O257" i="19"/>
  <c r="P257" i="19"/>
  <c r="Q257" i="19"/>
  <c r="R257" i="19"/>
  <c r="S257" i="19"/>
  <c r="T257" i="19"/>
  <c r="U257" i="19"/>
  <c r="V257" i="19"/>
  <c r="W257" i="19"/>
  <c r="X257" i="19"/>
  <c r="Y257" i="19"/>
  <c r="B258" i="19"/>
  <c r="C258" i="19"/>
  <c r="D258" i="19"/>
  <c r="E258" i="19"/>
  <c r="F258" i="19"/>
  <c r="G258" i="19"/>
  <c r="H258" i="19"/>
  <c r="I258" i="19"/>
  <c r="J258" i="19"/>
  <c r="K258" i="19"/>
  <c r="L258" i="19"/>
  <c r="M258" i="19"/>
  <c r="N258" i="19"/>
  <c r="O258" i="19"/>
  <c r="P258" i="19"/>
  <c r="Q258" i="19"/>
  <c r="R258" i="19"/>
  <c r="S258" i="19"/>
  <c r="T258" i="19"/>
  <c r="U258" i="19"/>
  <c r="V258" i="19"/>
  <c r="W258" i="19"/>
  <c r="X258" i="19"/>
  <c r="Y258" i="19"/>
  <c r="B259" i="19"/>
  <c r="C259" i="19"/>
  <c r="D259" i="19"/>
  <c r="E259" i="19"/>
  <c r="F259" i="19"/>
  <c r="G259" i="19"/>
  <c r="H259" i="19"/>
  <c r="I259" i="19"/>
  <c r="J259" i="19"/>
  <c r="K259" i="19"/>
  <c r="L259" i="19"/>
  <c r="M259" i="19"/>
  <c r="N259" i="19"/>
  <c r="O259" i="19"/>
  <c r="P259" i="19"/>
  <c r="Q259" i="19"/>
  <c r="R259" i="19"/>
  <c r="S259" i="19"/>
  <c r="T259" i="19"/>
  <c r="U259" i="19"/>
  <c r="V259" i="19"/>
  <c r="W259" i="19"/>
  <c r="X259" i="19"/>
  <c r="Y259" i="19"/>
  <c r="B260" i="19"/>
  <c r="C260" i="19"/>
  <c r="D260" i="19"/>
  <c r="E260" i="19"/>
  <c r="F260" i="19"/>
  <c r="G260" i="19"/>
  <c r="H260" i="19"/>
  <c r="I260" i="19"/>
  <c r="J260" i="19"/>
  <c r="K260" i="19"/>
  <c r="L260" i="19"/>
  <c r="M260" i="19"/>
  <c r="N260" i="19"/>
  <c r="O260" i="19"/>
  <c r="P260" i="19"/>
  <c r="Q260" i="19"/>
  <c r="R260" i="19"/>
  <c r="S260" i="19"/>
  <c r="T260" i="19"/>
  <c r="U260" i="19"/>
  <c r="V260" i="19"/>
  <c r="W260" i="19"/>
  <c r="X260" i="19"/>
  <c r="Y260" i="19"/>
  <c r="B261" i="19"/>
  <c r="C261" i="19"/>
  <c r="D261" i="19"/>
  <c r="E261" i="19"/>
  <c r="F261" i="19"/>
  <c r="G261" i="19"/>
  <c r="H261" i="19"/>
  <c r="I261" i="19"/>
  <c r="J261" i="19"/>
  <c r="K261" i="19"/>
  <c r="L261" i="19"/>
  <c r="M261" i="19"/>
  <c r="N261" i="19"/>
  <c r="O261" i="19"/>
  <c r="P261" i="19"/>
  <c r="Q261" i="19"/>
  <c r="R261" i="19"/>
  <c r="S261" i="19"/>
  <c r="T261" i="19"/>
  <c r="U261" i="19"/>
  <c r="V261" i="19"/>
  <c r="W261" i="19"/>
  <c r="X261" i="19"/>
  <c r="Y261" i="19"/>
  <c r="B262" i="19"/>
  <c r="C262" i="19"/>
  <c r="D262" i="19"/>
  <c r="E262" i="19"/>
  <c r="F262" i="19"/>
  <c r="G262" i="19"/>
  <c r="H262" i="19"/>
  <c r="I262" i="19"/>
  <c r="J262" i="19"/>
  <c r="K262" i="19"/>
  <c r="L262" i="19"/>
  <c r="M262" i="19"/>
  <c r="N262" i="19"/>
  <c r="O262" i="19"/>
  <c r="P262" i="19"/>
  <c r="Q262" i="19"/>
  <c r="R262" i="19"/>
  <c r="S262" i="19"/>
  <c r="T262" i="19"/>
  <c r="U262" i="19"/>
  <c r="V262" i="19"/>
  <c r="W262" i="19"/>
  <c r="X262" i="19"/>
  <c r="Y262" i="19"/>
  <c r="B263" i="19"/>
  <c r="C263" i="19"/>
  <c r="D263" i="19"/>
  <c r="E263" i="19"/>
  <c r="F263" i="19"/>
  <c r="G263" i="19"/>
  <c r="H263" i="19"/>
  <c r="I263" i="19"/>
  <c r="J263" i="19"/>
  <c r="K263" i="19"/>
  <c r="L263" i="19"/>
  <c r="M263" i="19"/>
  <c r="N263" i="19"/>
  <c r="O263" i="19"/>
  <c r="P263" i="19"/>
  <c r="Q263" i="19"/>
  <c r="R263" i="19"/>
  <c r="S263" i="19"/>
  <c r="T263" i="19"/>
  <c r="U263" i="19"/>
  <c r="V263" i="19"/>
  <c r="W263" i="19"/>
  <c r="X263" i="19"/>
  <c r="Y263" i="19"/>
  <c r="B264" i="19"/>
  <c r="C264" i="19"/>
  <c r="D264" i="19"/>
  <c r="E264" i="19"/>
  <c r="F264" i="19"/>
  <c r="G264" i="19"/>
  <c r="H264" i="19"/>
  <c r="I264" i="19"/>
  <c r="J264" i="19"/>
  <c r="K264" i="19"/>
  <c r="L264" i="19"/>
  <c r="M264" i="19"/>
  <c r="N264" i="19"/>
  <c r="O264" i="19"/>
  <c r="P264" i="19"/>
  <c r="Q264" i="19"/>
  <c r="R264" i="19"/>
  <c r="S264" i="19"/>
  <c r="T264" i="19"/>
  <c r="U264" i="19"/>
  <c r="V264" i="19"/>
  <c r="W264" i="19"/>
  <c r="X264" i="19"/>
  <c r="Y264" i="19"/>
  <c r="B265" i="19"/>
  <c r="C265" i="19"/>
  <c r="D265" i="19"/>
  <c r="E265" i="19"/>
  <c r="F265" i="19"/>
  <c r="G265" i="19"/>
  <c r="H265" i="19"/>
  <c r="I265" i="19"/>
  <c r="J265" i="19"/>
  <c r="K265" i="19"/>
  <c r="L265" i="19"/>
  <c r="M265" i="19"/>
  <c r="N265" i="19"/>
  <c r="O265" i="19"/>
  <c r="P265" i="19"/>
  <c r="Q265" i="19"/>
  <c r="R265" i="19"/>
  <c r="S265" i="19"/>
  <c r="T265" i="19"/>
  <c r="U265" i="19"/>
  <c r="V265" i="19"/>
  <c r="W265" i="19"/>
  <c r="X265" i="19"/>
  <c r="Y265" i="19"/>
  <c r="B266" i="19"/>
  <c r="C266" i="19"/>
  <c r="D266" i="19"/>
  <c r="E266" i="19"/>
  <c r="F266" i="19"/>
  <c r="G266" i="19"/>
  <c r="H266" i="19"/>
  <c r="I266" i="19"/>
  <c r="J266" i="19"/>
  <c r="K266" i="19"/>
  <c r="L266" i="19"/>
  <c r="M266" i="19"/>
  <c r="N266" i="19"/>
  <c r="O266" i="19"/>
  <c r="P266" i="19"/>
  <c r="Q266" i="19"/>
  <c r="R266" i="19"/>
  <c r="S266" i="19"/>
  <c r="T266" i="19"/>
  <c r="U266" i="19"/>
  <c r="V266" i="19"/>
  <c r="W266" i="19"/>
  <c r="X266" i="19"/>
  <c r="Y266" i="19"/>
  <c r="B267" i="19"/>
  <c r="C267" i="19"/>
  <c r="D267" i="19"/>
  <c r="E267" i="19"/>
  <c r="F267" i="19"/>
  <c r="G267" i="19"/>
  <c r="H267" i="19"/>
  <c r="I267" i="19"/>
  <c r="J267" i="19"/>
  <c r="K267" i="19"/>
  <c r="L267" i="19"/>
  <c r="M267" i="19"/>
  <c r="N267" i="19"/>
  <c r="O267" i="19"/>
  <c r="P267" i="19"/>
  <c r="Q267" i="19"/>
  <c r="R267" i="19"/>
  <c r="S267" i="19"/>
  <c r="T267" i="19"/>
  <c r="U267" i="19"/>
  <c r="V267" i="19"/>
  <c r="W267" i="19"/>
  <c r="X267" i="19"/>
  <c r="Y267" i="19"/>
  <c r="B268" i="19"/>
  <c r="C268" i="19"/>
  <c r="D268" i="19"/>
  <c r="E268" i="19"/>
  <c r="F268" i="19"/>
  <c r="G268" i="19"/>
  <c r="H268" i="19"/>
  <c r="I268" i="19"/>
  <c r="J268" i="19"/>
  <c r="K268" i="19"/>
  <c r="L268" i="19"/>
  <c r="M268" i="19"/>
  <c r="N268" i="19"/>
  <c r="O268" i="19"/>
  <c r="P268" i="19"/>
  <c r="Q268" i="19"/>
  <c r="R268" i="19"/>
  <c r="S268" i="19"/>
  <c r="T268" i="19"/>
  <c r="U268" i="19"/>
  <c r="V268" i="19"/>
  <c r="W268" i="19"/>
  <c r="X268" i="19"/>
  <c r="Y268" i="19"/>
  <c r="B269" i="19"/>
  <c r="C269" i="19"/>
  <c r="D269" i="19"/>
  <c r="E269" i="19"/>
  <c r="F269" i="19"/>
  <c r="G269" i="19"/>
  <c r="H269" i="19"/>
  <c r="I269" i="19"/>
  <c r="J269" i="19"/>
  <c r="K269" i="19"/>
  <c r="L269" i="19"/>
  <c r="M269" i="19"/>
  <c r="N269" i="19"/>
  <c r="O269" i="19"/>
  <c r="P269" i="19"/>
  <c r="Q269" i="19"/>
  <c r="R269" i="19"/>
  <c r="S269" i="19"/>
  <c r="T269" i="19"/>
  <c r="U269" i="19"/>
  <c r="V269" i="19"/>
  <c r="W269" i="19"/>
  <c r="X269" i="19"/>
  <c r="Y269" i="19"/>
  <c r="B270" i="19"/>
  <c r="C270" i="19"/>
  <c r="D270" i="19"/>
  <c r="E270" i="19"/>
  <c r="F270" i="19"/>
  <c r="G270" i="19"/>
  <c r="H270" i="19"/>
  <c r="I270" i="19"/>
  <c r="J270" i="19"/>
  <c r="K270" i="19"/>
  <c r="L270" i="19"/>
  <c r="M270" i="19"/>
  <c r="N270" i="19"/>
  <c r="O270" i="19"/>
  <c r="P270" i="19"/>
  <c r="Q270" i="19"/>
  <c r="R270" i="19"/>
  <c r="S270" i="19"/>
  <c r="T270" i="19"/>
  <c r="U270" i="19"/>
  <c r="V270" i="19"/>
  <c r="W270" i="19"/>
  <c r="X270" i="19"/>
  <c r="Y270" i="19"/>
  <c r="B271" i="19"/>
  <c r="C271" i="19"/>
  <c r="D271" i="19"/>
  <c r="E271" i="19"/>
  <c r="F271" i="19"/>
  <c r="G271" i="19"/>
  <c r="H271" i="19"/>
  <c r="I271" i="19"/>
  <c r="J271" i="19"/>
  <c r="K271" i="19"/>
  <c r="L271" i="19"/>
  <c r="M271" i="19"/>
  <c r="N271" i="19"/>
  <c r="O271" i="19"/>
  <c r="P271" i="19"/>
  <c r="Q271" i="19"/>
  <c r="R271" i="19"/>
  <c r="S271" i="19"/>
  <c r="T271" i="19"/>
  <c r="U271" i="19"/>
  <c r="V271" i="19"/>
  <c r="W271" i="19"/>
  <c r="X271" i="19"/>
  <c r="Y271" i="19"/>
  <c r="Y241" i="19"/>
  <c r="C241" i="19"/>
  <c r="D241" i="19"/>
  <c r="E241" i="19"/>
  <c r="F241" i="19"/>
  <c r="G241" i="19"/>
  <c r="H241" i="19"/>
  <c r="I241" i="19"/>
  <c r="J241" i="19"/>
  <c r="K241" i="19"/>
  <c r="L241" i="19"/>
  <c r="M241" i="19"/>
  <c r="N241" i="19"/>
  <c r="O241" i="19"/>
  <c r="P241" i="19"/>
  <c r="Q241" i="19"/>
  <c r="R241" i="19"/>
  <c r="S241" i="19"/>
  <c r="T241" i="19"/>
  <c r="U241" i="19"/>
  <c r="V241" i="19"/>
  <c r="W241" i="19"/>
  <c r="X241" i="19"/>
  <c r="B241" i="19"/>
  <c r="B204" i="19"/>
  <c r="C204" i="19"/>
  <c r="D204" i="19"/>
  <c r="E204" i="19"/>
  <c r="F204" i="19"/>
  <c r="G204" i="19"/>
  <c r="H204" i="19"/>
  <c r="I204" i="19"/>
  <c r="J204" i="19"/>
  <c r="K204" i="19"/>
  <c r="L204" i="19"/>
  <c r="M204" i="19"/>
  <c r="N204" i="19"/>
  <c r="O204" i="19"/>
  <c r="P204" i="19"/>
  <c r="Q204" i="19"/>
  <c r="R204" i="19"/>
  <c r="S204" i="19"/>
  <c r="T204" i="19"/>
  <c r="U204" i="19"/>
  <c r="V204" i="19"/>
  <c r="W204" i="19"/>
  <c r="X204" i="19"/>
  <c r="Y204" i="19"/>
  <c r="B205" i="19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O205" i="19"/>
  <c r="P205" i="19"/>
  <c r="Q205" i="19"/>
  <c r="R205" i="19"/>
  <c r="S205" i="19"/>
  <c r="T205" i="19"/>
  <c r="U205" i="19"/>
  <c r="V205" i="19"/>
  <c r="W205" i="19"/>
  <c r="X205" i="19"/>
  <c r="Y205" i="19"/>
  <c r="B206" i="19"/>
  <c r="C206" i="19"/>
  <c r="D206" i="19"/>
  <c r="E206" i="19"/>
  <c r="F206" i="19"/>
  <c r="G206" i="19"/>
  <c r="H206" i="19"/>
  <c r="I206" i="19"/>
  <c r="J206" i="19"/>
  <c r="K206" i="19"/>
  <c r="L206" i="19"/>
  <c r="M206" i="19"/>
  <c r="N206" i="19"/>
  <c r="O206" i="19"/>
  <c r="P206" i="19"/>
  <c r="Q206" i="19"/>
  <c r="R206" i="19"/>
  <c r="S206" i="19"/>
  <c r="T206" i="19"/>
  <c r="U206" i="19"/>
  <c r="V206" i="19"/>
  <c r="W206" i="19"/>
  <c r="X206" i="19"/>
  <c r="Y206" i="19"/>
  <c r="B207" i="19"/>
  <c r="C207" i="19"/>
  <c r="D207" i="19"/>
  <c r="E207" i="19"/>
  <c r="F207" i="19"/>
  <c r="G207" i="19"/>
  <c r="H207" i="19"/>
  <c r="I207" i="19"/>
  <c r="J207" i="19"/>
  <c r="K207" i="19"/>
  <c r="L207" i="19"/>
  <c r="M207" i="19"/>
  <c r="N207" i="19"/>
  <c r="O207" i="19"/>
  <c r="P207" i="19"/>
  <c r="Q207" i="19"/>
  <c r="R207" i="19"/>
  <c r="S207" i="19"/>
  <c r="T207" i="19"/>
  <c r="U207" i="19"/>
  <c r="V207" i="19"/>
  <c r="W207" i="19"/>
  <c r="X207" i="19"/>
  <c r="Y207" i="19"/>
  <c r="B208" i="19"/>
  <c r="C208" i="19"/>
  <c r="D208" i="19"/>
  <c r="E208" i="19"/>
  <c r="F208" i="19"/>
  <c r="G208" i="19"/>
  <c r="H208" i="19"/>
  <c r="I208" i="19"/>
  <c r="J208" i="19"/>
  <c r="K208" i="19"/>
  <c r="L208" i="19"/>
  <c r="M208" i="19"/>
  <c r="N208" i="19"/>
  <c r="O208" i="19"/>
  <c r="P208" i="19"/>
  <c r="Q208" i="19"/>
  <c r="R208" i="19"/>
  <c r="S208" i="19"/>
  <c r="T208" i="19"/>
  <c r="U208" i="19"/>
  <c r="V208" i="19"/>
  <c r="W208" i="19"/>
  <c r="X208" i="19"/>
  <c r="Y208" i="19"/>
  <c r="B209" i="19"/>
  <c r="C209" i="19"/>
  <c r="D209" i="19"/>
  <c r="E209" i="19"/>
  <c r="F209" i="19"/>
  <c r="G209" i="19"/>
  <c r="H209" i="19"/>
  <c r="I209" i="19"/>
  <c r="J209" i="19"/>
  <c r="K209" i="19"/>
  <c r="L209" i="19"/>
  <c r="M209" i="19"/>
  <c r="N209" i="19"/>
  <c r="O209" i="19"/>
  <c r="P209" i="19"/>
  <c r="Q209" i="19"/>
  <c r="R209" i="19"/>
  <c r="S209" i="19"/>
  <c r="T209" i="19"/>
  <c r="U209" i="19"/>
  <c r="V209" i="19"/>
  <c r="W209" i="19"/>
  <c r="X209" i="19"/>
  <c r="Y209" i="19"/>
  <c r="B210" i="19"/>
  <c r="C210" i="19"/>
  <c r="D210" i="19"/>
  <c r="E210" i="19"/>
  <c r="F210" i="19"/>
  <c r="G210" i="19"/>
  <c r="H210" i="19"/>
  <c r="I210" i="19"/>
  <c r="J210" i="19"/>
  <c r="K210" i="19"/>
  <c r="L210" i="19"/>
  <c r="M210" i="19"/>
  <c r="N210" i="19"/>
  <c r="O210" i="19"/>
  <c r="P210" i="19"/>
  <c r="Q210" i="19"/>
  <c r="R210" i="19"/>
  <c r="S210" i="19"/>
  <c r="T210" i="19"/>
  <c r="U210" i="19"/>
  <c r="V210" i="19"/>
  <c r="W210" i="19"/>
  <c r="X210" i="19"/>
  <c r="Y210" i="19"/>
  <c r="B211" i="19"/>
  <c r="C211" i="19"/>
  <c r="D211" i="19"/>
  <c r="E211" i="19"/>
  <c r="F211" i="19"/>
  <c r="G211" i="19"/>
  <c r="H211" i="19"/>
  <c r="I211" i="19"/>
  <c r="J211" i="19"/>
  <c r="K211" i="19"/>
  <c r="L211" i="19"/>
  <c r="M211" i="19"/>
  <c r="N211" i="19"/>
  <c r="O211" i="19"/>
  <c r="P211" i="19"/>
  <c r="Q211" i="19"/>
  <c r="R211" i="19"/>
  <c r="S211" i="19"/>
  <c r="T211" i="19"/>
  <c r="U211" i="19"/>
  <c r="V211" i="19"/>
  <c r="W211" i="19"/>
  <c r="X211" i="19"/>
  <c r="Y211" i="19"/>
  <c r="B212" i="19"/>
  <c r="C212" i="19"/>
  <c r="D212" i="19"/>
  <c r="E212" i="19"/>
  <c r="F212" i="19"/>
  <c r="G212" i="19"/>
  <c r="H212" i="19"/>
  <c r="I212" i="19"/>
  <c r="J212" i="19"/>
  <c r="K212" i="19"/>
  <c r="L212" i="19"/>
  <c r="M212" i="19"/>
  <c r="N212" i="19"/>
  <c r="O212" i="19"/>
  <c r="P212" i="19"/>
  <c r="Q212" i="19"/>
  <c r="R212" i="19"/>
  <c r="S212" i="19"/>
  <c r="T212" i="19"/>
  <c r="U212" i="19"/>
  <c r="V212" i="19"/>
  <c r="W212" i="19"/>
  <c r="X212" i="19"/>
  <c r="Y212" i="19"/>
  <c r="B213" i="19"/>
  <c r="C213" i="19"/>
  <c r="D213" i="19"/>
  <c r="E213" i="19"/>
  <c r="F213" i="19"/>
  <c r="G213" i="19"/>
  <c r="H213" i="19"/>
  <c r="I213" i="19"/>
  <c r="J213" i="19"/>
  <c r="K213" i="19"/>
  <c r="L213" i="19"/>
  <c r="M213" i="19"/>
  <c r="N213" i="19"/>
  <c r="O213" i="19"/>
  <c r="P213" i="19"/>
  <c r="Q213" i="19"/>
  <c r="R213" i="19"/>
  <c r="S213" i="19"/>
  <c r="T213" i="19"/>
  <c r="U213" i="19"/>
  <c r="V213" i="19"/>
  <c r="W213" i="19"/>
  <c r="X213" i="19"/>
  <c r="Y213" i="19"/>
  <c r="B214" i="19"/>
  <c r="C214" i="19"/>
  <c r="D214" i="19"/>
  <c r="E214" i="19"/>
  <c r="F214" i="19"/>
  <c r="G214" i="19"/>
  <c r="H214" i="19"/>
  <c r="I214" i="19"/>
  <c r="J214" i="19"/>
  <c r="K214" i="19"/>
  <c r="L214" i="19"/>
  <c r="M214" i="19"/>
  <c r="N214" i="19"/>
  <c r="O214" i="19"/>
  <c r="P214" i="19"/>
  <c r="Q214" i="19"/>
  <c r="R214" i="19"/>
  <c r="S214" i="19"/>
  <c r="T214" i="19"/>
  <c r="U214" i="19"/>
  <c r="V214" i="19"/>
  <c r="W214" i="19"/>
  <c r="X214" i="19"/>
  <c r="Y214" i="19"/>
  <c r="B215" i="19"/>
  <c r="C215" i="19"/>
  <c r="D215" i="19"/>
  <c r="E215" i="19"/>
  <c r="F215" i="19"/>
  <c r="G215" i="19"/>
  <c r="H215" i="19"/>
  <c r="I215" i="19"/>
  <c r="J215" i="19"/>
  <c r="K215" i="19"/>
  <c r="L215" i="19"/>
  <c r="M215" i="19"/>
  <c r="N215" i="19"/>
  <c r="O215" i="19"/>
  <c r="P215" i="19"/>
  <c r="Q215" i="19"/>
  <c r="R215" i="19"/>
  <c r="S215" i="19"/>
  <c r="T215" i="19"/>
  <c r="U215" i="19"/>
  <c r="V215" i="19"/>
  <c r="W215" i="19"/>
  <c r="X215" i="19"/>
  <c r="Y215" i="19"/>
  <c r="B216" i="19"/>
  <c r="C216" i="19"/>
  <c r="D216" i="19"/>
  <c r="E216" i="19"/>
  <c r="F216" i="19"/>
  <c r="G216" i="19"/>
  <c r="H216" i="19"/>
  <c r="I216" i="19"/>
  <c r="J216" i="19"/>
  <c r="K216" i="19"/>
  <c r="L216" i="19"/>
  <c r="M216" i="19"/>
  <c r="N216" i="19"/>
  <c r="O216" i="19"/>
  <c r="P216" i="19"/>
  <c r="Q216" i="19"/>
  <c r="R216" i="19"/>
  <c r="S216" i="19"/>
  <c r="T216" i="19"/>
  <c r="U216" i="19"/>
  <c r="V216" i="19"/>
  <c r="W216" i="19"/>
  <c r="X216" i="19"/>
  <c r="Y216" i="19"/>
  <c r="B217" i="19"/>
  <c r="C217" i="19"/>
  <c r="D217" i="19"/>
  <c r="E217" i="19"/>
  <c r="F217" i="19"/>
  <c r="G217" i="19"/>
  <c r="H217" i="19"/>
  <c r="I217" i="19"/>
  <c r="J217" i="19"/>
  <c r="K217" i="19"/>
  <c r="L217" i="19"/>
  <c r="M217" i="19"/>
  <c r="N217" i="19"/>
  <c r="O217" i="19"/>
  <c r="P217" i="19"/>
  <c r="Q217" i="19"/>
  <c r="R217" i="19"/>
  <c r="S217" i="19"/>
  <c r="T217" i="19"/>
  <c r="U217" i="19"/>
  <c r="V217" i="19"/>
  <c r="W217" i="19"/>
  <c r="X217" i="19"/>
  <c r="Y217" i="19"/>
  <c r="B218" i="19"/>
  <c r="C218" i="19"/>
  <c r="D218" i="19"/>
  <c r="E218" i="19"/>
  <c r="F218" i="19"/>
  <c r="G218" i="19"/>
  <c r="H218" i="19"/>
  <c r="I218" i="19"/>
  <c r="J218" i="19"/>
  <c r="K218" i="19"/>
  <c r="L218" i="19"/>
  <c r="M218" i="19"/>
  <c r="N218" i="19"/>
  <c r="O218" i="19"/>
  <c r="P218" i="19"/>
  <c r="Q218" i="19"/>
  <c r="R218" i="19"/>
  <c r="S218" i="19"/>
  <c r="T218" i="19"/>
  <c r="U218" i="19"/>
  <c r="V218" i="19"/>
  <c r="W218" i="19"/>
  <c r="X218" i="19"/>
  <c r="Y218" i="19"/>
  <c r="B219" i="19"/>
  <c r="C219" i="19"/>
  <c r="D219" i="19"/>
  <c r="E219" i="19"/>
  <c r="F219" i="19"/>
  <c r="G219" i="19"/>
  <c r="H219" i="19"/>
  <c r="I219" i="19"/>
  <c r="J219" i="19"/>
  <c r="K219" i="19"/>
  <c r="L219" i="19"/>
  <c r="M219" i="19"/>
  <c r="N219" i="19"/>
  <c r="O219" i="19"/>
  <c r="P219" i="19"/>
  <c r="Q219" i="19"/>
  <c r="R219" i="19"/>
  <c r="S219" i="19"/>
  <c r="T219" i="19"/>
  <c r="U219" i="19"/>
  <c r="V219" i="19"/>
  <c r="W219" i="19"/>
  <c r="X219" i="19"/>
  <c r="Y219" i="19"/>
  <c r="B220" i="19"/>
  <c r="C220" i="19"/>
  <c r="D220" i="19"/>
  <c r="E220" i="19"/>
  <c r="F220" i="19"/>
  <c r="G220" i="19"/>
  <c r="H220" i="19"/>
  <c r="I220" i="19"/>
  <c r="J220" i="19"/>
  <c r="K220" i="19"/>
  <c r="L220" i="19"/>
  <c r="M220" i="19"/>
  <c r="N220" i="19"/>
  <c r="O220" i="19"/>
  <c r="P220" i="19"/>
  <c r="Q220" i="19"/>
  <c r="R220" i="19"/>
  <c r="S220" i="19"/>
  <c r="T220" i="19"/>
  <c r="U220" i="19"/>
  <c r="V220" i="19"/>
  <c r="W220" i="19"/>
  <c r="X220" i="19"/>
  <c r="Y220" i="19"/>
  <c r="B221" i="19"/>
  <c r="C221" i="19"/>
  <c r="D221" i="19"/>
  <c r="E221" i="19"/>
  <c r="F221" i="19"/>
  <c r="G221" i="19"/>
  <c r="H221" i="19"/>
  <c r="I221" i="19"/>
  <c r="J221" i="19"/>
  <c r="K221" i="19"/>
  <c r="L221" i="19"/>
  <c r="M221" i="19"/>
  <c r="N221" i="19"/>
  <c r="O221" i="19"/>
  <c r="P221" i="19"/>
  <c r="Q221" i="19"/>
  <c r="R221" i="19"/>
  <c r="S221" i="19"/>
  <c r="T221" i="19"/>
  <c r="U221" i="19"/>
  <c r="V221" i="19"/>
  <c r="W221" i="19"/>
  <c r="X221" i="19"/>
  <c r="Y221" i="19"/>
  <c r="B222" i="19"/>
  <c r="C222" i="19"/>
  <c r="D222" i="19"/>
  <c r="E222" i="19"/>
  <c r="F222" i="19"/>
  <c r="G222" i="19"/>
  <c r="H222" i="19"/>
  <c r="I222" i="19"/>
  <c r="J222" i="19"/>
  <c r="K222" i="19"/>
  <c r="L222" i="19"/>
  <c r="M222" i="19"/>
  <c r="N222" i="19"/>
  <c r="O222" i="19"/>
  <c r="P222" i="19"/>
  <c r="Q222" i="19"/>
  <c r="R222" i="19"/>
  <c r="S222" i="19"/>
  <c r="T222" i="19"/>
  <c r="U222" i="19"/>
  <c r="V222" i="19"/>
  <c r="W222" i="19"/>
  <c r="X222" i="19"/>
  <c r="Y222" i="19"/>
  <c r="B223" i="19"/>
  <c r="C223" i="19"/>
  <c r="D223" i="19"/>
  <c r="E223" i="19"/>
  <c r="F223" i="19"/>
  <c r="G223" i="19"/>
  <c r="H223" i="19"/>
  <c r="I223" i="19"/>
  <c r="J223" i="19"/>
  <c r="K223" i="19"/>
  <c r="L223" i="19"/>
  <c r="M223" i="19"/>
  <c r="N223" i="19"/>
  <c r="O223" i="19"/>
  <c r="P223" i="19"/>
  <c r="Q223" i="19"/>
  <c r="R223" i="19"/>
  <c r="S223" i="19"/>
  <c r="T223" i="19"/>
  <c r="U223" i="19"/>
  <c r="V223" i="19"/>
  <c r="W223" i="19"/>
  <c r="X223" i="19"/>
  <c r="Y223" i="19"/>
  <c r="B224" i="19"/>
  <c r="C224" i="19"/>
  <c r="D224" i="19"/>
  <c r="E224" i="19"/>
  <c r="F224" i="19"/>
  <c r="G224" i="19"/>
  <c r="H224" i="19"/>
  <c r="I224" i="19"/>
  <c r="J224" i="19"/>
  <c r="K224" i="19"/>
  <c r="L224" i="19"/>
  <c r="M224" i="19"/>
  <c r="N224" i="19"/>
  <c r="O224" i="19"/>
  <c r="P224" i="19"/>
  <c r="Q224" i="19"/>
  <c r="R224" i="19"/>
  <c r="S224" i="19"/>
  <c r="T224" i="19"/>
  <c r="U224" i="19"/>
  <c r="V224" i="19"/>
  <c r="W224" i="19"/>
  <c r="X224" i="19"/>
  <c r="Y224" i="19"/>
  <c r="B225" i="19"/>
  <c r="C225" i="19"/>
  <c r="D225" i="19"/>
  <c r="E225" i="19"/>
  <c r="F225" i="19"/>
  <c r="G225" i="19"/>
  <c r="H225" i="19"/>
  <c r="I225" i="19"/>
  <c r="J225" i="19"/>
  <c r="K225" i="19"/>
  <c r="L225" i="19"/>
  <c r="M225" i="19"/>
  <c r="N225" i="19"/>
  <c r="O225" i="19"/>
  <c r="P225" i="19"/>
  <c r="Q225" i="19"/>
  <c r="R225" i="19"/>
  <c r="S225" i="19"/>
  <c r="T225" i="19"/>
  <c r="U225" i="19"/>
  <c r="V225" i="19"/>
  <c r="W225" i="19"/>
  <c r="X225" i="19"/>
  <c r="Y225" i="19"/>
  <c r="B226" i="19"/>
  <c r="C226" i="19"/>
  <c r="D226" i="19"/>
  <c r="E226" i="19"/>
  <c r="F226" i="19"/>
  <c r="G226" i="19"/>
  <c r="H226" i="19"/>
  <c r="I226" i="19"/>
  <c r="J226" i="19"/>
  <c r="K226" i="19"/>
  <c r="L226" i="19"/>
  <c r="M226" i="19"/>
  <c r="N226" i="19"/>
  <c r="O226" i="19"/>
  <c r="P226" i="19"/>
  <c r="Q226" i="19"/>
  <c r="R226" i="19"/>
  <c r="S226" i="19"/>
  <c r="T226" i="19"/>
  <c r="U226" i="19"/>
  <c r="V226" i="19"/>
  <c r="W226" i="19"/>
  <c r="X226" i="19"/>
  <c r="Y226" i="19"/>
  <c r="B227" i="19"/>
  <c r="C227" i="19"/>
  <c r="D227" i="19"/>
  <c r="E227" i="19"/>
  <c r="F227" i="19"/>
  <c r="G227" i="19"/>
  <c r="H227" i="19"/>
  <c r="I227" i="19"/>
  <c r="J227" i="19"/>
  <c r="K227" i="19"/>
  <c r="L227" i="19"/>
  <c r="M227" i="19"/>
  <c r="N227" i="19"/>
  <c r="O227" i="19"/>
  <c r="P227" i="19"/>
  <c r="Q227" i="19"/>
  <c r="R227" i="19"/>
  <c r="S227" i="19"/>
  <c r="T227" i="19"/>
  <c r="U227" i="19"/>
  <c r="V227" i="19"/>
  <c r="W227" i="19"/>
  <c r="X227" i="19"/>
  <c r="Y227" i="19"/>
  <c r="B228" i="19"/>
  <c r="C228" i="19"/>
  <c r="D228" i="19"/>
  <c r="E228" i="19"/>
  <c r="F228" i="19"/>
  <c r="G228" i="19"/>
  <c r="H228" i="19"/>
  <c r="I228" i="19"/>
  <c r="J228" i="19"/>
  <c r="K228" i="19"/>
  <c r="L228" i="19"/>
  <c r="M228" i="19"/>
  <c r="N228" i="19"/>
  <c r="O228" i="19"/>
  <c r="P228" i="19"/>
  <c r="Q228" i="19"/>
  <c r="R228" i="19"/>
  <c r="S228" i="19"/>
  <c r="T228" i="19"/>
  <c r="U228" i="19"/>
  <c r="V228" i="19"/>
  <c r="W228" i="19"/>
  <c r="X228" i="19"/>
  <c r="Y228" i="19"/>
  <c r="B229" i="19"/>
  <c r="C229" i="19"/>
  <c r="D229" i="19"/>
  <c r="E229" i="19"/>
  <c r="F229" i="19"/>
  <c r="G229" i="19"/>
  <c r="H229" i="19"/>
  <c r="I229" i="19"/>
  <c r="J229" i="19"/>
  <c r="K229" i="19"/>
  <c r="L229" i="19"/>
  <c r="M229" i="19"/>
  <c r="N229" i="19"/>
  <c r="O229" i="19"/>
  <c r="P229" i="19"/>
  <c r="Q229" i="19"/>
  <c r="R229" i="19"/>
  <c r="S229" i="19"/>
  <c r="T229" i="19"/>
  <c r="U229" i="19"/>
  <c r="V229" i="19"/>
  <c r="W229" i="19"/>
  <c r="X229" i="19"/>
  <c r="Y229" i="19"/>
  <c r="B230" i="19"/>
  <c r="C230" i="19"/>
  <c r="D230" i="19"/>
  <c r="E230" i="19"/>
  <c r="F230" i="19"/>
  <c r="G230" i="19"/>
  <c r="H230" i="19"/>
  <c r="I230" i="19"/>
  <c r="J230" i="19"/>
  <c r="K230" i="19"/>
  <c r="L230" i="19"/>
  <c r="M230" i="19"/>
  <c r="N230" i="19"/>
  <c r="O230" i="19"/>
  <c r="P230" i="19"/>
  <c r="Q230" i="19"/>
  <c r="R230" i="19"/>
  <c r="S230" i="19"/>
  <c r="T230" i="19"/>
  <c r="U230" i="19"/>
  <c r="V230" i="19"/>
  <c r="W230" i="19"/>
  <c r="X230" i="19"/>
  <c r="Y230" i="19"/>
  <c r="B231" i="19"/>
  <c r="C231" i="19"/>
  <c r="D231" i="19"/>
  <c r="E231" i="19"/>
  <c r="F231" i="19"/>
  <c r="G231" i="19"/>
  <c r="H231" i="19"/>
  <c r="I231" i="19"/>
  <c r="J231" i="19"/>
  <c r="K231" i="19"/>
  <c r="L231" i="19"/>
  <c r="M231" i="19"/>
  <c r="N231" i="19"/>
  <c r="O231" i="19"/>
  <c r="P231" i="19"/>
  <c r="Q231" i="19"/>
  <c r="R231" i="19"/>
  <c r="S231" i="19"/>
  <c r="T231" i="19"/>
  <c r="U231" i="19"/>
  <c r="V231" i="19"/>
  <c r="W231" i="19"/>
  <c r="X231" i="19"/>
  <c r="Y231" i="19"/>
  <c r="B232" i="19"/>
  <c r="C232" i="19"/>
  <c r="D232" i="19"/>
  <c r="E232" i="19"/>
  <c r="F232" i="19"/>
  <c r="G232" i="19"/>
  <c r="H232" i="19"/>
  <c r="I232" i="19"/>
  <c r="J232" i="19"/>
  <c r="K232" i="19"/>
  <c r="L232" i="19"/>
  <c r="M232" i="19"/>
  <c r="N232" i="19"/>
  <c r="O232" i="19"/>
  <c r="P232" i="19"/>
  <c r="Q232" i="19"/>
  <c r="R232" i="19"/>
  <c r="S232" i="19"/>
  <c r="T232" i="19"/>
  <c r="U232" i="19"/>
  <c r="V232" i="19"/>
  <c r="W232" i="19"/>
  <c r="X232" i="19"/>
  <c r="Y232" i="19"/>
  <c r="B233" i="19"/>
  <c r="C233" i="19"/>
  <c r="D233" i="19"/>
  <c r="E233" i="19"/>
  <c r="F233" i="19"/>
  <c r="G233" i="19"/>
  <c r="H233" i="19"/>
  <c r="I233" i="19"/>
  <c r="J233" i="19"/>
  <c r="K233" i="19"/>
  <c r="L233" i="19"/>
  <c r="M233" i="19"/>
  <c r="N233" i="19"/>
  <c r="O233" i="19"/>
  <c r="P233" i="19"/>
  <c r="Q233" i="19"/>
  <c r="R233" i="19"/>
  <c r="S233" i="19"/>
  <c r="T233" i="19"/>
  <c r="U233" i="19"/>
  <c r="V233" i="19"/>
  <c r="W233" i="19"/>
  <c r="X233" i="19"/>
  <c r="Y233" i="19"/>
  <c r="C203" i="19"/>
  <c r="D203" i="19"/>
  <c r="E203" i="19"/>
  <c r="F203" i="19"/>
  <c r="G203" i="19"/>
  <c r="H203" i="19"/>
  <c r="I203" i="19"/>
  <c r="J203" i="19"/>
  <c r="K203" i="19"/>
  <c r="L203" i="19"/>
  <c r="M203" i="19"/>
  <c r="N203" i="19"/>
  <c r="O203" i="19"/>
  <c r="P203" i="19"/>
  <c r="Q203" i="19"/>
  <c r="R203" i="19"/>
  <c r="S203" i="19"/>
  <c r="T203" i="19"/>
  <c r="U203" i="19"/>
  <c r="V203" i="19"/>
  <c r="W203" i="19"/>
  <c r="X203" i="19"/>
  <c r="Y203" i="19"/>
  <c r="B203" i="19"/>
  <c r="B167" i="19"/>
  <c r="C167" i="19"/>
  <c r="D167" i="19"/>
  <c r="E167" i="19"/>
  <c r="F167" i="19"/>
  <c r="G167" i="19"/>
  <c r="H167" i="19"/>
  <c r="I167" i="19"/>
  <c r="J167" i="19"/>
  <c r="K167" i="19"/>
  <c r="L167" i="19"/>
  <c r="M167" i="19"/>
  <c r="N167" i="19"/>
  <c r="O167" i="19"/>
  <c r="P167" i="19"/>
  <c r="Q167" i="19"/>
  <c r="R167" i="19"/>
  <c r="S167" i="19"/>
  <c r="T167" i="19"/>
  <c r="U167" i="19"/>
  <c r="V167" i="19"/>
  <c r="W167" i="19"/>
  <c r="X167" i="19"/>
  <c r="Y167" i="19"/>
  <c r="B168" i="19"/>
  <c r="C168" i="19"/>
  <c r="D168" i="19"/>
  <c r="E168" i="19"/>
  <c r="F168" i="19"/>
  <c r="G168" i="19"/>
  <c r="H168" i="19"/>
  <c r="I168" i="19"/>
  <c r="J168" i="19"/>
  <c r="K168" i="19"/>
  <c r="L168" i="19"/>
  <c r="M168" i="19"/>
  <c r="N168" i="19"/>
  <c r="O168" i="19"/>
  <c r="P168" i="19"/>
  <c r="Q168" i="19"/>
  <c r="R168" i="19"/>
  <c r="S168" i="19"/>
  <c r="T168" i="19"/>
  <c r="U168" i="19"/>
  <c r="V168" i="19"/>
  <c r="W168" i="19"/>
  <c r="X168" i="19"/>
  <c r="Y168" i="19"/>
  <c r="B169" i="19"/>
  <c r="C169" i="19"/>
  <c r="D169" i="19"/>
  <c r="E169" i="19"/>
  <c r="F169" i="19"/>
  <c r="G169" i="19"/>
  <c r="H169" i="19"/>
  <c r="I169" i="19"/>
  <c r="J169" i="19"/>
  <c r="K169" i="19"/>
  <c r="L169" i="19"/>
  <c r="M169" i="19"/>
  <c r="N169" i="19"/>
  <c r="O169" i="19"/>
  <c r="P169" i="19"/>
  <c r="Q169" i="19"/>
  <c r="R169" i="19"/>
  <c r="S169" i="19"/>
  <c r="T169" i="19"/>
  <c r="U169" i="19"/>
  <c r="V169" i="19"/>
  <c r="W169" i="19"/>
  <c r="X169" i="19"/>
  <c r="Y169" i="19"/>
  <c r="B170" i="19"/>
  <c r="C170" i="19"/>
  <c r="D170" i="19"/>
  <c r="E170" i="19"/>
  <c r="F170" i="19"/>
  <c r="G170" i="19"/>
  <c r="H170" i="19"/>
  <c r="I170" i="19"/>
  <c r="J170" i="19"/>
  <c r="K170" i="19"/>
  <c r="L170" i="19"/>
  <c r="M170" i="19"/>
  <c r="N170" i="19"/>
  <c r="O170" i="19"/>
  <c r="P170" i="19"/>
  <c r="Q170" i="19"/>
  <c r="R170" i="19"/>
  <c r="S170" i="19"/>
  <c r="T170" i="19"/>
  <c r="U170" i="19"/>
  <c r="V170" i="19"/>
  <c r="W170" i="19"/>
  <c r="X170" i="19"/>
  <c r="Y170" i="19"/>
  <c r="B171" i="19"/>
  <c r="C171" i="19"/>
  <c r="D171" i="19"/>
  <c r="E171" i="19"/>
  <c r="F171" i="19"/>
  <c r="G171" i="19"/>
  <c r="H171" i="19"/>
  <c r="I171" i="19"/>
  <c r="J171" i="19"/>
  <c r="K171" i="19"/>
  <c r="L171" i="19"/>
  <c r="M171" i="19"/>
  <c r="N171" i="19"/>
  <c r="O171" i="19"/>
  <c r="P171" i="19"/>
  <c r="Q171" i="19"/>
  <c r="R171" i="19"/>
  <c r="S171" i="19"/>
  <c r="T171" i="19"/>
  <c r="U171" i="19"/>
  <c r="V171" i="19"/>
  <c r="W171" i="19"/>
  <c r="X171" i="19"/>
  <c r="Y171" i="19"/>
  <c r="B172" i="19"/>
  <c r="C172" i="19"/>
  <c r="D172" i="19"/>
  <c r="E172" i="19"/>
  <c r="F172" i="19"/>
  <c r="G172" i="19"/>
  <c r="H172" i="19"/>
  <c r="I172" i="19"/>
  <c r="J172" i="19"/>
  <c r="K172" i="19"/>
  <c r="L172" i="19"/>
  <c r="M172" i="19"/>
  <c r="N172" i="19"/>
  <c r="O172" i="19"/>
  <c r="P172" i="19"/>
  <c r="Q172" i="19"/>
  <c r="R172" i="19"/>
  <c r="S172" i="19"/>
  <c r="T172" i="19"/>
  <c r="U172" i="19"/>
  <c r="V172" i="19"/>
  <c r="W172" i="19"/>
  <c r="X172" i="19"/>
  <c r="Y172" i="19"/>
  <c r="B173" i="19"/>
  <c r="C173" i="19"/>
  <c r="D173" i="19"/>
  <c r="E173" i="19"/>
  <c r="F173" i="19"/>
  <c r="G173" i="19"/>
  <c r="H173" i="19"/>
  <c r="I173" i="19"/>
  <c r="J173" i="19"/>
  <c r="K173" i="19"/>
  <c r="L173" i="19"/>
  <c r="M173" i="19"/>
  <c r="N173" i="19"/>
  <c r="O173" i="19"/>
  <c r="P173" i="19"/>
  <c r="Q173" i="19"/>
  <c r="R173" i="19"/>
  <c r="S173" i="19"/>
  <c r="T173" i="19"/>
  <c r="U173" i="19"/>
  <c r="V173" i="19"/>
  <c r="W173" i="19"/>
  <c r="X173" i="19"/>
  <c r="Y173" i="19"/>
  <c r="B174" i="19"/>
  <c r="C174" i="19"/>
  <c r="D174" i="19"/>
  <c r="E174" i="19"/>
  <c r="F174" i="19"/>
  <c r="G174" i="19"/>
  <c r="H174" i="19"/>
  <c r="I174" i="19"/>
  <c r="J174" i="19"/>
  <c r="K174" i="19"/>
  <c r="L174" i="19"/>
  <c r="M174" i="19"/>
  <c r="N174" i="19"/>
  <c r="O174" i="19"/>
  <c r="P174" i="19"/>
  <c r="Q174" i="19"/>
  <c r="R174" i="19"/>
  <c r="S174" i="19"/>
  <c r="T174" i="19"/>
  <c r="U174" i="19"/>
  <c r="V174" i="19"/>
  <c r="W174" i="19"/>
  <c r="X174" i="19"/>
  <c r="Y174" i="19"/>
  <c r="B175" i="19"/>
  <c r="C175" i="19"/>
  <c r="D175" i="19"/>
  <c r="E175" i="19"/>
  <c r="F175" i="19"/>
  <c r="G175" i="19"/>
  <c r="H175" i="19"/>
  <c r="I175" i="19"/>
  <c r="J175" i="19"/>
  <c r="K175" i="19"/>
  <c r="L175" i="19"/>
  <c r="M175" i="19"/>
  <c r="N175" i="19"/>
  <c r="O175" i="19"/>
  <c r="P175" i="19"/>
  <c r="Q175" i="19"/>
  <c r="R175" i="19"/>
  <c r="S175" i="19"/>
  <c r="T175" i="19"/>
  <c r="U175" i="19"/>
  <c r="V175" i="19"/>
  <c r="W175" i="19"/>
  <c r="X175" i="19"/>
  <c r="Y175" i="19"/>
  <c r="B176" i="19"/>
  <c r="C176" i="19"/>
  <c r="D176" i="19"/>
  <c r="E176" i="19"/>
  <c r="F176" i="19"/>
  <c r="G176" i="19"/>
  <c r="H176" i="19"/>
  <c r="I176" i="19"/>
  <c r="J176" i="19"/>
  <c r="K176" i="19"/>
  <c r="L176" i="19"/>
  <c r="M176" i="19"/>
  <c r="N176" i="19"/>
  <c r="O176" i="19"/>
  <c r="P176" i="19"/>
  <c r="Q176" i="19"/>
  <c r="R176" i="19"/>
  <c r="S176" i="19"/>
  <c r="T176" i="19"/>
  <c r="U176" i="19"/>
  <c r="V176" i="19"/>
  <c r="W176" i="19"/>
  <c r="X176" i="19"/>
  <c r="Y176" i="19"/>
  <c r="B177" i="19"/>
  <c r="C177" i="19"/>
  <c r="D177" i="19"/>
  <c r="E177" i="19"/>
  <c r="F177" i="19"/>
  <c r="G177" i="19"/>
  <c r="H177" i="19"/>
  <c r="I177" i="19"/>
  <c r="J177" i="19"/>
  <c r="K177" i="19"/>
  <c r="L177" i="19"/>
  <c r="M177" i="19"/>
  <c r="N177" i="19"/>
  <c r="O177" i="19"/>
  <c r="P177" i="19"/>
  <c r="Q177" i="19"/>
  <c r="R177" i="19"/>
  <c r="S177" i="19"/>
  <c r="T177" i="19"/>
  <c r="U177" i="19"/>
  <c r="V177" i="19"/>
  <c r="W177" i="19"/>
  <c r="X177" i="19"/>
  <c r="Y177" i="19"/>
  <c r="B178" i="19"/>
  <c r="C178" i="19"/>
  <c r="D178" i="19"/>
  <c r="E178" i="19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V178" i="19"/>
  <c r="W178" i="19"/>
  <c r="X178" i="19"/>
  <c r="Y178" i="19"/>
  <c r="B179" i="19"/>
  <c r="C179" i="19"/>
  <c r="D179" i="19"/>
  <c r="E179" i="19"/>
  <c r="F179" i="19"/>
  <c r="G179" i="19"/>
  <c r="H179" i="19"/>
  <c r="I179" i="19"/>
  <c r="J179" i="19"/>
  <c r="K179" i="19"/>
  <c r="L179" i="19"/>
  <c r="M179" i="19"/>
  <c r="N179" i="19"/>
  <c r="O179" i="19"/>
  <c r="P179" i="19"/>
  <c r="Q179" i="19"/>
  <c r="R179" i="19"/>
  <c r="S179" i="19"/>
  <c r="T179" i="19"/>
  <c r="U179" i="19"/>
  <c r="V179" i="19"/>
  <c r="W179" i="19"/>
  <c r="X179" i="19"/>
  <c r="Y179" i="19"/>
  <c r="B180" i="19"/>
  <c r="C180" i="19"/>
  <c r="D180" i="19"/>
  <c r="E180" i="19"/>
  <c r="F180" i="19"/>
  <c r="G180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V180" i="19"/>
  <c r="W180" i="19"/>
  <c r="X180" i="19"/>
  <c r="Y180" i="19"/>
  <c r="B181" i="19"/>
  <c r="C181" i="19"/>
  <c r="D181" i="19"/>
  <c r="E181" i="19"/>
  <c r="F181" i="19"/>
  <c r="G181" i="19"/>
  <c r="H181" i="19"/>
  <c r="I181" i="19"/>
  <c r="J181" i="19"/>
  <c r="K181" i="19"/>
  <c r="L181" i="19"/>
  <c r="M181" i="19"/>
  <c r="N181" i="19"/>
  <c r="O181" i="19"/>
  <c r="P181" i="19"/>
  <c r="Q181" i="19"/>
  <c r="R181" i="19"/>
  <c r="S181" i="19"/>
  <c r="T181" i="19"/>
  <c r="U181" i="19"/>
  <c r="V181" i="19"/>
  <c r="W181" i="19"/>
  <c r="X181" i="19"/>
  <c r="Y181" i="19"/>
  <c r="B182" i="19"/>
  <c r="C182" i="19"/>
  <c r="D182" i="19"/>
  <c r="E182" i="19"/>
  <c r="F182" i="19"/>
  <c r="G182" i="19"/>
  <c r="H182" i="19"/>
  <c r="I182" i="19"/>
  <c r="J182" i="19"/>
  <c r="K182" i="19"/>
  <c r="L182" i="19"/>
  <c r="M182" i="19"/>
  <c r="N182" i="19"/>
  <c r="O182" i="19"/>
  <c r="P182" i="19"/>
  <c r="Q182" i="19"/>
  <c r="R182" i="19"/>
  <c r="S182" i="19"/>
  <c r="T182" i="19"/>
  <c r="U182" i="19"/>
  <c r="V182" i="19"/>
  <c r="W182" i="19"/>
  <c r="X182" i="19"/>
  <c r="Y182" i="19"/>
  <c r="B183" i="19"/>
  <c r="C183" i="19"/>
  <c r="D183" i="19"/>
  <c r="E183" i="19"/>
  <c r="F183" i="19"/>
  <c r="G183" i="19"/>
  <c r="H183" i="19"/>
  <c r="I183" i="19"/>
  <c r="J183" i="19"/>
  <c r="K183" i="19"/>
  <c r="L183" i="19"/>
  <c r="M183" i="19"/>
  <c r="N183" i="19"/>
  <c r="O183" i="19"/>
  <c r="P183" i="19"/>
  <c r="Q183" i="19"/>
  <c r="R183" i="19"/>
  <c r="S183" i="19"/>
  <c r="T183" i="19"/>
  <c r="U183" i="19"/>
  <c r="V183" i="19"/>
  <c r="W183" i="19"/>
  <c r="X183" i="19"/>
  <c r="Y183" i="19"/>
  <c r="B184" i="19"/>
  <c r="C184" i="19"/>
  <c r="D184" i="19"/>
  <c r="E184" i="19"/>
  <c r="F184" i="19"/>
  <c r="G184" i="19"/>
  <c r="H184" i="19"/>
  <c r="I184" i="19"/>
  <c r="J184" i="19"/>
  <c r="K184" i="19"/>
  <c r="L184" i="19"/>
  <c r="M184" i="19"/>
  <c r="N184" i="19"/>
  <c r="O184" i="19"/>
  <c r="P184" i="19"/>
  <c r="Q184" i="19"/>
  <c r="R184" i="19"/>
  <c r="S184" i="19"/>
  <c r="T184" i="19"/>
  <c r="U184" i="19"/>
  <c r="V184" i="19"/>
  <c r="W184" i="19"/>
  <c r="X184" i="19"/>
  <c r="Y184" i="19"/>
  <c r="B185" i="19"/>
  <c r="C185" i="19"/>
  <c r="D185" i="19"/>
  <c r="E185" i="19"/>
  <c r="F185" i="19"/>
  <c r="G185" i="19"/>
  <c r="H185" i="19"/>
  <c r="I185" i="19"/>
  <c r="J185" i="19"/>
  <c r="K185" i="19"/>
  <c r="L185" i="19"/>
  <c r="M185" i="19"/>
  <c r="N185" i="19"/>
  <c r="O185" i="19"/>
  <c r="P185" i="19"/>
  <c r="Q185" i="19"/>
  <c r="R185" i="19"/>
  <c r="S185" i="19"/>
  <c r="T185" i="19"/>
  <c r="U185" i="19"/>
  <c r="V185" i="19"/>
  <c r="W185" i="19"/>
  <c r="X185" i="19"/>
  <c r="Y185" i="19"/>
  <c r="B186" i="19"/>
  <c r="C186" i="19"/>
  <c r="D186" i="19"/>
  <c r="E186" i="19"/>
  <c r="F186" i="19"/>
  <c r="G186" i="19"/>
  <c r="H186" i="19"/>
  <c r="I186" i="19"/>
  <c r="J186" i="19"/>
  <c r="K186" i="19"/>
  <c r="L186" i="19"/>
  <c r="M186" i="19"/>
  <c r="N186" i="19"/>
  <c r="O186" i="19"/>
  <c r="P186" i="19"/>
  <c r="Q186" i="19"/>
  <c r="R186" i="19"/>
  <c r="S186" i="19"/>
  <c r="T186" i="19"/>
  <c r="U186" i="19"/>
  <c r="V186" i="19"/>
  <c r="W186" i="19"/>
  <c r="X186" i="19"/>
  <c r="Y186" i="19"/>
  <c r="B187" i="19"/>
  <c r="C187" i="19"/>
  <c r="D187" i="19"/>
  <c r="E187" i="19"/>
  <c r="F187" i="19"/>
  <c r="G187" i="19"/>
  <c r="H187" i="19"/>
  <c r="I187" i="19"/>
  <c r="J187" i="19"/>
  <c r="K187" i="19"/>
  <c r="L187" i="19"/>
  <c r="M187" i="19"/>
  <c r="N187" i="19"/>
  <c r="O187" i="19"/>
  <c r="P187" i="19"/>
  <c r="Q187" i="19"/>
  <c r="R187" i="19"/>
  <c r="S187" i="19"/>
  <c r="T187" i="19"/>
  <c r="U187" i="19"/>
  <c r="V187" i="19"/>
  <c r="W187" i="19"/>
  <c r="X187" i="19"/>
  <c r="Y187" i="19"/>
  <c r="B188" i="19"/>
  <c r="C188" i="19"/>
  <c r="D188" i="19"/>
  <c r="E188" i="19"/>
  <c r="F188" i="19"/>
  <c r="G188" i="19"/>
  <c r="H188" i="19"/>
  <c r="I188" i="19"/>
  <c r="J188" i="19"/>
  <c r="K188" i="19"/>
  <c r="L188" i="19"/>
  <c r="M188" i="19"/>
  <c r="N188" i="19"/>
  <c r="O188" i="19"/>
  <c r="P188" i="19"/>
  <c r="Q188" i="19"/>
  <c r="R188" i="19"/>
  <c r="S188" i="19"/>
  <c r="T188" i="19"/>
  <c r="U188" i="19"/>
  <c r="V188" i="19"/>
  <c r="W188" i="19"/>
  <c r="X188" i="19"/>
  <c r="Y188" i="19"/>
  <c r="B189" i="19"/>
  <c r="C189" i="19"/>
  <c r="D189" i="19"/>
  <c r="E189" i="19"/>
  <c r="F189" i="19"/>
  <c r="G189" i="19"/>
  <c r="H189" i="19"/>
  <c r="I189" i="19"/>
  <c r="J189" i="19"/>
  <c r="K189" i="19"/>
  <c r="L189" i="19"/>
  <c r="M189" i="19"/>
  <c r="N189" i="19"/>
  <c r="O189" i="19"/>
  <c r="P189" i="19"/>
  <c r="Q189" i="19"/>
  <c r="R189" i="19"/>
  <c r="S189" i="19"/>
  <c r="T189" i="19"/>
  <c r="U189" i="19"/>
  <c r="V189" i="19"/>
  <c r="W189" i="19"/>
  <c r="X189" i="19"/>
  <c r="Y189" i="19"/>
  <c r="B190" i="19"/>
  <c r="C190" i="19"/>
  <c r="D190" i="19"/>
  <c r="E190" i="19"/>
  <c r="F190" i="19"/>
  <c r="G190" i="19"/>
  <c r="H190" i="19"/>
  <c r="I190" i="19"/>
  <c r="J190" i="19"/>
  <c r="K190" i="19"/>
  <c r="L190" i="19"/>
  <c r="M190" i="19"/>
  <c r="N190" i="19"/>
  <c r="O190" i="19"/>
  <c r="P190" i="19"/>
  <c r="Q190" i="19"/>
  <c r="R190" i="19"/>
  <c r="S190" i="19"/>
  <c r="T190" i="19"/>
  <c r="U190" i="19"/>
  <c r="V190" i="19"/>
  <c r="W190" i="19"/>
  <c r="X190" i="19"/>
  <c r="Y190" i="19"/>
  <c r="B191" i="19"/>
  <c r="C191" i="19"/>
  <c r="D191" i="19"/>
  <c r="E191" i="19"/>
  <c r="F191" i="19"/>
  <c r="G191" i="19"/>
  <c r="H191" i="19"/>
  <c r="I191" i="19"/>
  <c r="J191" i="19"/>
  <c r="K191" i="19"/>
  <c r="L191" i="19"/>
  <c r="M191" i="19"/>
  <c r="N191" i="19"/>
  <c r="O191" i="19"/>
  <c r="P191" i="19"/>
  <c r="Q191" i="19"/>
  <c r="R191" i="19"/>
  <c r="S191" i="19"/>
  <c r="T191" i="19"/>
  <c r="U191" i="19"/>
  <c r="V191" i="19"/>
  <c r="W191" i="19"/>
  <c r="X191" i="19"/>
  <c r="Y191" i="19"/>
  <c r="B192" i="19"/>
  <c r="C192" i="19"/>
  <c r="D192" i="19"/>
  <c r="E192" i="19"/>
  <c r="F192" i="19"/>
  <c r="G192" i="19"/>
  <c r="H192" i="19"/>
  <c r="I192" i="19"/>
  <c r="J192" i="19"/>
  <c r="K192" i="19"/>
  <c r="L192" i="19"/>
  <c r="M192" i="19"/>
  <c r="N192" i="19"/>
  <c r="O192" i="19"/>
  <c r="P192" i="19"/>
  <c r="Q192" i="19"/>
  <c r="R192" i="19"/>
  <c r="S192" i="19"/>
  <c r="T192" i="19"/>
  <c r="U192" i="19"/>
  <c r="V192" i="19"/>
  <c r="W192" i="19"/>
  <c r="X192" i="19"/>
  <c r="Y192" i="19"/>
  <c r="B193" i="19"/>
  <c r="C193" i="19"/>
  <c r="D193" i="19"/>
  <c r="E193" i="19"/>
  <c r="F193" i="19"/>
  <c r="G193" i="19"/>
  <c r="H193" i="19"/>
  <c r="I193" i="19"/>
  <c r="J193" i="19"/>
  <c r="K193" i="19"/>
  <c r="L193" i="19"/>
  <c r="M193" i="19"/>
  <c r="N193" i="19"/>
  <c r="O193" i="19"/>
  <c r="P193" i="19"/>
  <c r="Q193" i="19"/>
  <c r="R193" i="19"/>
  <c r="S193" i="19"/>
  <c r="T193" i="19"/>
  <c r="U193" i="19"/>
  <c r="V193" i="19"/>
  <c r="W193" i="19"/>
  <c r="X193" i="19"/>
  <c r="Y193" i="19"/>
  <c r="B194" i="19"/>
  <c r="C194" i="19"/>
  <c r="D194" i="19"/>
  <c r="E194" i="19"/>
  <c r="F194" i="19"/>
  <c r="G194" i="19"/>
  <c r="H194" i="19"/>
  <c r="I194" i="19"/>
  <c r="J194" i="19"/>
  <c r="K194" i="19"/>
  <c r="L194" i="19"/>
  <c r="M194" i="19"/>
  <c r="N194" i="19"/>
  <c r="O194" i="19"/>
  <c r="P194" i="19"/>
  <c r="Q194" i="19"/>
  <c r="R194" i="19"/>
  <c r="S194" i="19"/>
  <c r="T194" i="19"/>
  <c r="U194" i="19"/>
  <c r="V194" i="19"/>
  <c r="W194" i="19"/>
  <c r="X194" i="19"/>
  <c r="Y194" i="19"/>
  <c r="B195" i="19"/>
  <c r="C195" i="19"/>
  <c r="D195" i="19"/>
  <c r="E195" i="19"/>
  <c r="F195" i="19"/>
  <c r="G195" i="19"/>
  <c r="H195" i="19"/>
  <c r="I195" i="19"/>
  <c r="J195" i="19"/>
  <c r="K195" i="19"/>
  <c r="L195" i="19"/>
  <c r="M195" i="19"/>
  <c r="N195" i="19"/>
  <c r="O195" i="19"/>
  <c r="P195" i="19"/>
  <c r="Q195" i="19"/>
  <c r="R195" i="19"/>
  <c r="S195" i="19"/>
  <c r="T195" i="19"/>
  <c r="U195" i="19"/>
  <c r="V195" i="19"/>
  <c r="W195" i="19"/>
  <c r="X195" i="19"/>
  <c r="Y195" i="19"/>
  <c r="B196" i="19"/>
  <c r="C196" i="19"/>
  <c r="D196" i="19"/>
  <c r="E196" i="19"/>
  <c r="F196" i="19"/>
  <c r="G196" i="19"/>
  <c r="H196" i="19"/>
  <c r="I196" i="19"/>
  <c r="J196" i="19"/>
  <c r="K196" i="19"/>
  <c r="L196" i="19"/>
  <c r="M196" i="19"/>
  <c r="N196" i="19"/>
  <c r="O196" i="19"/>
  <c r="P196" i="19"/>
  <c r="Q196" i="19"/>
  <c r="R196" i="19"/>
  <c r="S196" i="19"/>
  <c r="T196" i="19"/>
  <c r="U196" i="19"/>
  <c r="V196" i="19"/>
  <c r="W196" i="19"/>
  <c r="X196" i="19"/>
  <c r="Y196" i="19"/>
  <c r="G166" i="19"/>
  <c r="H166" i="19"/>
  <c r="I166" i="19"/>
  <c r="J166" i="19"/>
  <c r="K166" i="19"/>
  <c r="L166" i="19"/>
  <c r="M166" i="19"/>
  <c r="N166" i="19"/>
  <c r="O166" i="19"/>
  <c r="P166" i="19"/>
  <c r="Q166" i="19"/>
  <c r="R166" i="19"/>
  <c r="S166" i="19"/>
  <c r="T166" i="19"/>
  <c r="U166" i="19"/>
  <c r="V166" i="19"/>
  <c r="W166" i="19"/>
  <c r="X166" i="19"/>
  <c r="Y166" i="19"/>
  <c r="C166" i="19"/>
  <c r="D166" i="19"/>
  <c r="E166" i="19"/>
  <c r="F166" i="19"/>
  <c r="B166" i="19"/>
  <c r="B130" i="19"/>
  <c r="C130" i="19"/>
  <c r="D130" i="19"/>
  <c r="E130" i="19"/>
  <c r="F130" i="19"/>
  <c r="G130" i="19"/>
  <c r="H130" i="19"/>
  <c r="I130" i="19"/>
  <c r="J130" i="19"/>
  <c r="K130" i="19"/>
  <c r="L130" i="19"/>
  <c r="M130" i="19"/>
  <c r="N130" i="19"/>
  <c r="O130" i="19"/>
  <c r="P130" i="19"/>
  <c r="Q130" i="19"/>
  <c r="R130" i="19"/>
  <c r="S130" i="19"/>
  <c r="T130" i="19"/>
  <c r="U130" i="19"/>
  <c r="V130" i="19"/>
  <c r="W130" i="19"/>
  <c r="X130" i="19"/>
  <c r="Y130" i="19"/>
  <c r="B131" i="19"/>
  <c r="C131" i="19"/>
  <c r="D131" i="19"/>
  <c r="E131" i="19"/>
  <c r="F131" i="19"/>
  <c r="G131" i="19"/>
  <c r="H131" i="19"/>
  <c r="I131" i="19"/>
  <c r="J131" i="19"/>
  <c r="K131" i="19"/>
  <c r="L131" i="19"/>
  <c r="M131" i="19"/>
  <c r="N131" i="19"/>
  <c r="O131" i="19"/>
  <c r="P131" i="19"/>
  <c r="Q131" i="19"/>
  <c r="R131" i="19"/>
  <c r="S131" i="19"/>
  <c r="T131" i="19"/>
  <c r="U131" i="19"/>
  <c r="V131" i="19"/>
  <c r="W131" i="19"/>
  <c r="X131" i="19"/>
  <c r="Y131" i="19"/>
  <c r="B132" i="19"/>
  <c r="C132" i="19"/>
  <c r="D132" i="19"/>
  <c r="E132" i="19"/>
  <c r="F132" i="19"/>
  <c r="G132" i="19"/>
  <c r="H132" i="19"/>
  <c r="I132" i="19"/>
  <c r="J132" i="19"/>
  <c r="K132" i="19"/>
  <c r="L132" i="19"/>
  <c r="M132" i="19"/>
  <c r="N132" i="19"/>
  <c r="O132" i="19"/>
  <c r="P132" i="19"/>
  <c r="Q132" i="19"/>
  <c r="R132" i="19"/>
  <c r="S132" i="19"/>
  <c r="T132" i="19"/>
  <c r="U132" i="19"/>
  <c r="V132" i="19"/>
  <c r="W132" i="19"/>
  <c r="X132" i="19"/>
  <c r="Y132" i="19"/>
  <c r="B133" i="19"/>
  <c r="C133" i="19"/>
  <c r="D133" i="19"/>
  <c r="E133" i="19"/>
  <c r="F133" i="19"/>
  <c r="G133" i="19"/>
  <c r="H133" i="19"/>
  <c r="I133" i="19"/>
  <c r="J133" i="19"/>
  <c r="K133" i="19"/>
  <c r="L133" i="19"/>
  <c r="M133" i="19"/>
  <c r="N133" i="19"/>
  <c r="O133" i="19"/>
  <c r="P133" i="19"/>
  <c r="Q133" i="19"/>
  <c r="R133" i="19"/>
  <c r="S133" i="19"/>
  <c r="T133" i="19"/>
  <c r="U133" i="19"/>
  <c r="V133" i="19"/>
  <c r="W133" i="19"/>
  <c r="X133" i="19"/>
  <c r="Y133" i="19"/>
  <c r="B134" i="19"/>
  <c r="C134" i="19"/>
  <c r="D134" i="19"/>
  <c r="E134" i="19"/>
  <c r="F134" i="19"/>
  <c r="G134" i="19"/>
  <c r="H134" i="19"/>
  <c r="I134" i="19"/>
  <c r="J134" i="19"/>
  <c r="K134" i="19"/>
  <c r="L134" i="19"/>
  <c r="M134" i="19"/>
  <c r="N134" i="19"/>
  <c r="O134" i="19"/>
  <c r="P134" i="19"/>
  <c r="Q134" i="19"/>
  <c r="R134" i="19"/>
  <c r="S134" i="19"/>
  <c r="T134" i="19"/>
  <c r="U134" i="19"/>
  <c r="V134" i="19"/>
  <c r="W134" i="19"/>
  <c r="X134" i="19"/>
  <c r="Y134" i="19"/>
  <c r="B135" i="19"/>
  <c r="C135" i="19"/>
  <c r="D135" i="19"/>
  <c r="E135" i="19"/>
  <c r="F135" i="19"/>
  <c r="G135" i="19"/>
  <c r="H135" i="19"/>
  <c r="I135" i="19"/>
  <c r="J135" i="19"/>
  <c r="K135" i="19"/>
  <c r="L135" i="19"/>
  <c r="M135" i="19"/>
  <c r="N135" i="19"/>
  <c r="O135" i="19"/>
  <c r="P135" i="19"/>
  <c r="Q135" i="19"/>
  <c r="R135" i="19"/>
  <c r="S135" i="19"/>
  <c r="T135" i="19"/>
  <c r="U135" i="19"/>
  <c r="V135" i="19"/>
  <c r="W135" i="19"/>
  <c r="X135" i="19"/>
  <c r="Y135" i="19"/>
  <c r="B136" i="19"/>
  <c r="C136" i="19"/>
  <c r="D136" i="19"/>
  <c r="E136" i="19"/>
  <c r="F136" i="19"/>
  <c r="G136" i="19"/>
  <c r="H136" i="19"/>
  <c r="I136" i="19"/>
  <c r="J136" i="19"/>
  <c r="K136" i="19"/>
  <c r="L136" i="19"/>
  <c r="M136" i="19"/>
  <c r="N136" i="19"/>
  <c r="O136" i="19"/>
  <c r="P136" i="19"/>
  <c r="Q136" i="19"/>
  <c r="R136" i="19"/>
  <c r="S136" i="19"/>
  <c r="T136" i="19"/>
  <c r="U136" i="19"/>
  <c r="V136" i="19"/>
  <c r="W136" i="19"/>
  <c r="X136" i="19"/>
  <c r="Y136" i="19"/>
  <c r="B137" i="19"/>
  <c r="C137" i="19"/>
  <c r="D137" i="19"/>
  <c r="E137" i="19"/>
  <c r="F137" i="19"/>
  <c r="G137" i="19"/>
  <c r="H137" i="19"/>
  <c r="I137" i="19"/>
  <c r="J137" i="19"/>
  <c r="K137" i="19"/>
  <c r="L137" i="19"/>
  <c r="M137" i="19"/>
  <c r="N137" i="19"/>
  <c r="O137" i="19"/>
  <c r="P137" i="19"/>
  <c r="Q137" i="19"/>
  <c r="R137" i="19"/>
  <c r="S137" i="19"/>
  <c r="T137" i="19"/>
  <c r="U137" i="19"/>
  <c r="V137" i="19"/>
  <c r="W137" i="19"/>
  <c r="X137" i="19"/>
  <c r="Y137" i="19"/>
  <c r="B138" i="19"/>
  <c r="C138" i="19"/>
  <c r="D138" i="19"/>
  <c r="E138" i="19"/>
  <c r="F138" i="19"/>
  <c r="G138" i="19"/>
  <c r="H138" i="19"/>
  <c r="I138" i="19"/>
  <c r="J138" i="19"/>
  <c r="K138" i="19"/>
  <c r="L138" i="19"/>
  <c r="M138" i="19"/>
  <c r="N138" i="19"/>
  <c r="O138" i="19"/>
  <c r="P138" i="19"/>
  <c r="Q138" i="19"/>
  <c r="R138" i="19"/>
  <c r="S138" i="19"/>
  <c r="T138" i="19"/>
  <c r="U138" i="19"/>
  <c r="V138" i="19"/>
  <c r="W138" i="19"/>
  <c r="X138" i="19"/>
  <c r="Y138" i="19"/>
  <c r="B139" i="19"/>
  <c r="C139" i="19"/>
  <c r="D139" i="19"/>
  <c r="E139" i="19"/>
  <c r="F139" i="19"/>
  <c r="G139" i="19"/>
  <c r="H139" i="19"/>
  <c r="I139" i="19"/>
  <c r="J139" i="19"/>
  <c r="K139" i="19"/>
  <c r="L139" i="19"/>
  <c r="M139" i="19"/>
  <c r="N139" i="19"/>
  <c r="O139" i="19"/>
  <c r="P139" i="19"/>
  <c r="Q139" i="19"/>
  <c r="R139" i="19"/>
  <c r="S139" i="19"/>
  <c r="T139" i="19"/>
  <c r="U139" i="19"/>
  <c r="V139" i="19"/>
  <c r="W139" i="19"/>
  <c r="X139" i="19"/>
  <c r="Y139" i="19"/>
  <c r="B140" i="19"/>
  <c r="C140" i="19"/>
  <c r="D140" i="19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S140" i="19"/>
  <c r="T140" i="19"/>
  <c r="U140" i="19"/>
  <c r="V140" i="19"/>
  <c r="W140" i="19"/>
  <c r="X140" i="19"/>
  <c r="Y140" i="19"/>
  <c r="B141" i="19"/>
  <c r="C141" i="19"/>
  <c r="D141" i="19"/>
  <c r="E141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V141" i="19"/>
  <c r="W141" i="19"/>
  <c r="X141" i="19"/>
  <c r="Y141" i="19"/>
  <c r="B142" i="19"/>
  <c r="C142" i="19"/>
  <c r="D142" i="19"/>
  <c r="E142" i="19"/>
  <c r="F142" i="19"/>
  <c r="G142" i="19"/>
  <c r="H142" i="19"/>
  <c r="I142" i="19"/>
  <c r="J142" i="19"/>
  <c r="K142" i="19"/>
  <c r="L142" i="19"/>
  <c r="M142" i="19"/>
  <c r="N142" i="19"/>
  <c r="O142" i="19"/>
  <c r="P142" i="19"/>
  <c r="Q142" i="19"/>
  <c r="R142" i="19"/>
  <c r="S142" i="19"/>
  <c r="T142" i="19"/>
  <c r="U142" i="19"/>
  <c r="V142" i="19"/>
  <c r="W142" i="19"/>
  <c r="X142" i="19"/>
  <c r="Y142" i="19"/>
  <c r="B143" i="19"/>
  <c r="C143" i="19"/>
  <c r="D143" i="19"/>
  <c r="E143" i="19"/>
  <c r="F143" i="19"/>
  <c r="G143" i="19"/>
  <c r="H143" i="19"/>
  <c r="I143" i="19"/>
  <c r="J143" i="19"/>
  <c r="K143" i="19"/>
  <c r="L143" i="19"/>
  <c r="M143" i="19"/>
  <c r="N143" i="19"/>
  <c r="O143" i="19"/>
  <c r="P143" i="19"/>
  <c r="Q143" i="19"/>
  <c r="R143" i="19"/>
  <c r="S143" i="19"/>
  <c r="T143" i="19"/>
  <c r="U143" i="19"/>
  <c r="V143" i="19"/>
  <c r="W143" i="19"/>
  <c r="X143" i="19"/>
  <c r="Y143" i="19"/>
  <c r="B144" i="19"/>
  <c r="C144" i="19"/>
  <c r="D144" i="19"/>
  <c r="E144" i="19"/>
  <c r="F144" i="19"/>
  <c r="G144" i="19"/>
  <c r="H144" i="19"/>
  <c r="I144" i="19"/>
  <c r="J144" i="19"/>
  <c r="K144" i="19"/>
  <c r="L144" i="19"/>
  <c r="M144" i="19"/>
  <c r="N144" i="19"/>
  <c r="O144" i="19"/>
  <c r="P144" i="19"/>
  <c r="Q144" i="19"/>
  <c r="R144" i="19"/>
  <c r="S144" i="19"/>
  <c r="T144" i="19"/>
  <c r="U144" i="19"/>
  <c r="V144" i="19"/>
  <c r="W144" i="19"/>
  <c r="X144" i="19"/>
  <c r="Y144" i="19"/>
  <c r="B145" i="19"/>
  <c r="C145" i="19"/>
  <c r="D145" i="19"/>
  <c r="E145" i="19"/>
  <c r="F145" i="19"/>
  <c r="G145" i="19"/>
  <c r="H145" i="19"/>
  <c r="I145" i="19"/>
  <c r="J145" i="19"/>
  <c r="K145" i="19"/>
  <c r="L145" i="19"/>
  <c r="M145" i="19"/>
  <c r="N145" i="19"/>
  <c r="O145" i="19"/>
  <c r="P145" i="19"/>
  <c r="Q145" i="19"/>
  <c r="R145" i="19"/>
  <c r="S145" i="19"/>
  <c r="T145" i="19"/>
  <c r="U145" i="19"/>
  <c r="V145" i="19"/>
  <c r="W145" i="19"/>
  <c r="X145" i="19"/>
  <c r="Y145" i="19"/>
  <c r="B146" i="19"/>
  <c r="C146" i="19"/>
  <c r="D146" i="19"/>
  <c r="E146" i="19"/>
  <c r="F146" i="19"/>
  <c r="G146" i="19"/>
  <c r="H146" i="19"/>
  <c r="I146" i="19"/>
  <c r="J146" i="19"/>
  <c r="K146" i="19"/>
  <c r="L146" i="19"/>
  <c r="M146" i="19"/>
  <c r="N146" i="19"/>
  <c r="O146" i="19"/>
  <c r="P146" i="19"/>
  <c r="Q146" i="19"/>
  <c r="R146" i="19"/>
  <c r="S146" i="19"/>
  <c r="T146" i="19"/>
  <c r="U146" i="19"/>
  <c r="V146" i="19"/>
  <c r="W146" i="19"/>
  <c r="X146" i="19"/>
  <c r="Y146" i="19"/>
  <c r="B147" i="19"/>
  <c r="C147" i="19"/>
  <c r="D147" i="19"/>
  <c r="E147" i="19"/>
  <c r="F147" i="19"/>
  <c r="G147" i="19"/>
  <c r="H147" i="19"/>
  <c r="I147" i="19"/>
  <c r="J147" i="19"/>
  <c r="K147" i="19"/>
  <c r="L147" i="19"/>
  <c r="M147" i="19"/>
  <c r="N147" i="19"/>
  <c r="O147" i="19"/>
  <c r="P147" i="19"/>
  <c r="Q147" i="19"/>
  <c r="R147" i="19"/>
  <c r="S147" i="19"/>
  <c r="T147" i="19"/>
  <c r="U147" i="19"/>
  <c r="V147" i="19"/>
  <c r="W147" i="19"/>
  <c r="X147" i="19"/>
  <c r="Y147" i="19"/>
  <c r="B148" i="19"/>
  <c r="C148" i="19"/>
  <c r="D148" i="19"/>
  <c r="E148" i="19"/>
  <c r="F148" i="19"/>
  <c r="G148" i="19"/>
  <c r="H148" i="19"/>
  <c r="I148" i="19"/>
  <c r="J148" i="19"/>
  <c r="K148" i="19"/>
  <c r="L148" i="19"/>
  <c r="M148" i="19"/>
  <c r="N148" i="19"/>
  <c r="O148" i="19"/>
  <c r="P148" i="19"/>
  <c r="Q148" i="19"/>
  <c r="R148" i="19"/>
  <c r="S148" i="19"/>
  <c r="T148" i="19"/>
  <c r="U148" i="19"/>
  <c r="V148" i="19"/>
  <c r="W148" i="19"/>
  <c r="X148" i="19"/>
  <c r="Y148" i="19"/>
  <c r="B149" i="19"/>
  <c r="C149" i="19"/>
  <c r="D149" i="19"/>
  <c r="E149" i="19"/>
  <c r="F149" i="19"/>
  <c r="G149" i="19"/>
  <c r="H149" i="19"/>
  <c r="I149" i="19"/>
  <c r="J149" i="19"/>
  <c r="K149" i="19"/>
  <c r="L149" i="19"/>
  <c r="M149" i="19"/>
  <c r="N149" i="19"/>
  <c r="O149" i="19"/>
  <c r="P149" i="19"/>
  <c r="Q149" i="19"/>
  <c r="R149" i="19"/>
  <c r="S149" i="19"/>
  <c r="T149" i="19"/>
  <c r="U149" i="19"/>
  <c r="V149" i="19"/>
  <c r="W149" i="19"/>
  <c r="X149" i="19"/>
  <c r="Y149" i="19"/>
  <c r="B150" i="19"/>
  <c r="C150" i="19"/>
  <c r="D150" i="19"/>
  <c r="E150" i="19"/>
  <c r="F150" i="19"/>
  <c r="G150" i="19"/>
  <c r="H150" i="19"/>
  <c r="I150" i="19"/>
  <c r="J150" i="19"/>
  <c r="K150" i="19"/>
  <c r="L150" i="19"/>
  <c r="M150" i="19"/>
  <c r="N150" i="19"/>
  <c r="O150" i="19"/>
  <c r="P150" i="19"/>
  <c r="Q150" i="19"/>
  <c r="R150" i="19"/>
  <c r="S150" i="19"/>
  <c r="T150" i="19"/>
  <c r="U150" i="19"/>
  <c r="V150" i="19"/>
  <c r="W150" i="19"/>
  <c r="X150" i="19"/>
  <c r="Y150" i="19"/>
  <c r="B151" i="19"/>
  <c r="C151" i="19"/>
  <c r="D151" i="19"/>
  <c r="E151" i="19"/>
  <c r="F151" i="19"/>
  <c r="G151" i="19"/>
  <c r="H151" i="19"/>
  <c r="I151" i="19"/>
  <c r="J151" i="19"/>
  <c r="K151" i="19"/>
  <c r="L151" i="19"/>
  <c r="M151" i="19"/>
  <c r="N151" i="19"/>
  <c r="O151" i="19"/>
  <c r="P151" i="19"/>
  <c r="Q151" i="19"/>
  <c r="R151" i="19"/>
  <c r="S151" i="19"/>
  <c r="T151" i="19"/>
  <c r="U151" i="19"/>
  <c r="V151" i="19"/>
  <c r="W151" i="19"/>
  <c r="X151" i="19"/>
  <c r="Y151" i="19"/>
  <c r="B152" i="19"/>
  <c r="C152" i="19"/>
  <c r="D152" i="19"/>
  <c r="E152" i="19"/>
  <c r="F152" i="19"/>
  <c r="G152" i="19"/>
  <c r="H152" i="19"/>
  <c r="I152" i="19"/>
  <c r="J152" i="19"/>
  <c r="K152" i="19"/>
  <c r="L152" i="19"/>
  <c r="M152" i="19"/>
  <c r="N152" i="19"/>
  <c r="O152" i="19"/>
  <c r="P152" i="19"/>
  <c r="Q152" i="19"/>
  <c r="R152" i="19"/>
  <c r="S152" i="19"/>
  <c r="T152" i="19"/>
  <c r="U152" i="19"/>
  <c r="V152" i="19"/>
  <c r="W152" i="19"/>
  <c r="X152" i="19"/>
  <c r="Y152" i="19"/>
  <c r="B153" i="19"/>
  <c r="C153" i="19"/>
  <c r="D153" i="19"/>
  <c r="E153" i="19"/>
  <c r="F153" i="19"/>
  <c r="G153" i="19"/>
  <c r="H153" i="19"/>
  <c r="I153" i="19"/>
  <c r="J153" i="19"/>
  <c r="K153" i="19"/>
  <c r="L153" i="19"/>
  <c r="M153" i="19"/>
  <c r="N153" i="19"/>
  <c r="O153" i="19"/>
  <c r="P153" i="19"/>
  <c r="Q153" i="19"/>
  <c r="R153" i="19"/>
  <c r="S153" i="19"/>
  <c r="T153" i="19"/>
  <c r="U153" i="19"/>
  <c r="V153" i="19"/>
  <c r="W153" i="19"/>
  <c r="X153" i="19"/>
  <c r="Y153" i="19"/>
  <c r="B154" i="19"/>
  <c r="C154" i="19"/>
  <c r="D154" i="19"/>
  <c r="E154" i="19"/>
  <c r="F154" i="19"/>
  <c r="G154" i="19"/>
  <c r="H154" i="19"/>
  <c r="I154" i="19"/>
  <c r="J154" i="19"/>
  <c r="K154" i="19"/>
  <c r="L154" i="19"/>
  <c r="M154" i="19"/>
  <c r="N154" i="19"/>
  <c r="O154" i="19"/>
  <c r="P154" i="19"/>
  <c r="Q154" i="19"/>
  <c r="R154" i="19"/>
  <c r="S154" i="19"/>
  <c r="T154" i="19"/>
  <c r="U154" i="19"/>
  <c r="V154" i="19"/>
  <c r="W154" i="19"/>
  <c r="X154" i="19"/>
  <c r="Y154" i="19"/>
  <c r="B155" i="19"/>
  <c r="C155" i="19"/>
  <c r="D155" i="19"/>
  <c r="E155" i="19"/>
  <c r="F155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Y155" i="19"/>
  <c r="B156" i="19"/>
  <c r="C156" i="19"/>
  <c r="D156" i="19"/>
  <c r="E156" i="19"/>
  <c r="F156" i="19"/>
  <c r="G156" i="19"/>
  <c r="H156" i="19"/>
  <c r="I156" i="19"/>
  <c r="J156" i="19"/>
  <c r="K156" i="19"/>
  <c r="L156" i="19"/>
  <c r="M156" i="19"/>
  <c r="N156" i="19"/>
  <c r="O156" i="19"/>
  <c r="P156" i="19"/>
  <c r="Q156" i="19"/>
  <c r="R156" i="19"/>
  <c r="S156" i="19"/>
  <c r="T156" i="19"/>
  <c r="U156" i="19"/>
  <c r="V156" i="19"/>
  <c r="W156" i="19"/>
  <c r="X156" i="19"/>
  <c r="Y156" i="19"/>
  <c r="B157" i="19"/>
  <c r="C157" i="19"/>
  <c r="D157" i="19"/>
  <c r="E157" i="19"/>
  <c r="F157" i="19"/>
  <c r="G157" i="19"/>
  <c r="H157" i="19"/>
  <c r="I157" i="19"/>
  <c r="J157" i="19"/>
  <c r="K157" i="19"/>
  <c r="L157" i="19"/>
  <c r="M157" i="19"/>
  <c r="N157" i="19"/>
  <c r="O157" i="19"/>
  <c r="P157" i="19"/>
  <c r="Q157" i="19"/>
  <c r="R157" i="19"/>
  <c r="S157" i="19"/>
  <c r="T157" i="19"/>
  <c r="U157" i="19"/>
  <c r="V157" i="19"/>
  <c r="W157" i="19"/>
  <c r="X157" i="19"/>
  <c r="Y157" i="19"/>
  <c r="B158" i="19"/>
  <c r="C158" i="19"/>
  <c r="D158" i="19"/>
  <c r="E158" i="19"/>
  <c r="F158" i="19"/>
  <c r="G158" i="19"/>
  <c r="H158" i="19"/>
  <c r="I158" i="19"/>
  <c r="J158" i="19"/>
  <c r="K158" i="19"/>
  <c r="L158" i="19"/>
  <c r="M158" i="19"/>
  <c r="N158" i="19"/>
  <c r="O158" i="19"/>
  <c r="P158" i="19"/>
  <c r="Q158" i="19"/>
  <c r="R158" i="19"/>
  <c r="S158" i="19"/>
  <c r="T158" i="19"/>
  <c r="U158" i="19"/>
  <c r="V158" i="19"/>
  <c r="W158" i="19"/>
  <c r="X158" i="19"/>
  <c r="Y158" i="19"/>
  <c r="B159" i="19"/>
  <c r="C159" i="19"/>
  <c r="D159" i="19"/>
  <c r="E159" i="19"/>
  <c r="F159" i="19"/>
  <c r="G159" i="19"/>
  <c r="H159" i="19"/>
  <c r="I159" i="19"/>
  <c r="J159" i="19"/>
  <c r="K159" i="19"/>
  <c r="L159" i="19"/>
  <c r="M159" i="19"/>
  <c r="N159" i="19"/>
  <c r="O159" i="19"/>
  <c r="P159" i="19"/>
  <c r="Q159" i="19"/>
  <c r="R159" i="19"/>
  <c r="S159" i="19"/>
  <c r="T159" i="19"/>
  <c r="U159" i="19"/>
  <c r="V159" i="19"/>
  <c r="W159" i="19"/>
  <c r="X159" i="19"/>
  <c r="Y159" i="19"/>
  <c r="C129" i="19"/>
  <c r="D129" i="19"/>
  <c r="E129" i="19"/>
  <c r="F129" i="19"/>
  <c r="G129" i="19"/>
  <c r="H129" i="19"/>
  <c r="I129" i="19"/>
  <c r="J129" i="19"/>
  <c r="K129" i="19"/>
  <c r="L129" i="19"/>
  <c r="M129" i="19"/>
  <c r="N129" i="19"/>
  <c r="O129" i="19"/>
  <c r="P129" i="19"/>
  <c r="Q129" i="19"/>
  <c r="R129" i="19"/>
  <c r="S129" i="19"/>
  <c r="T129" i="19"/>
  <c r="U129" i="19"/>
  <c r="V129" i="19"/>
  <c r="W129" i="19"/>
  <c r="X129" i="19"/>
  <c r="Y129" i="19"/>
  <c r="B129" i="19"/>
  <c r="B101" i="19"/>
  <c r="C101" i="19"/>
  <c r="D101" i="19"/>
  <c r="E101" i="19"/>
  <c r="F101" i="19"/>
  <c r="G101" i="19"/>
  <c r="H101" i="19"/>
  <c r="I101" i="19"/>
  <c r="J101" i="19"/>
  <c r="K101" i="19"/>
  <c r="L101" i="19"/>
  <c r="M101" i="19"/>
  <c r="N101" i="19"/>
  <c r="O101" i="19"/>
  <c r="P101" i="19"/>
  <c r="Q101" i="19"/>
  <c r="R101" i="19"/>
  <c r="S101" i="19"/>
  <c r="T101" i="19"/>
  <c r="U101" i="19"/>
  <c r="V101" i="19"/>
  <c r="W101" i="19"/>
  <c r="X101" i="19"/>
  <c r="Y101" i="19"/>
  <c r="B102" i="19"/>
  <c r="C102" i="19"/>
  <c r="D102" i="19"/>
  <c r="E102" i="19"/>
  <c r="F102" i="19"/>
  <c r="G102" i="19"/>
  <c r="H102" i="19"/>
  <c r="I102" i="19"/>
  <c r="J102" i="19"/>
  <c r="K102" i="19"/>
  <c r="L102" i="19"/>
  <c r="M102" i="19"/>
  <c r="N102" i="19"/>
  <c r="O102" i="19"/>
  <c r="P102" i="19"/>
  <c r="Q102" i="19"/>
  <c r="R102" i="19"/>
  <c r="S102" i="19"/>
  <c r="T102" i="19"/>
  <c r="U102" i="19"/>
  <c r="V102" i="19"/>
  <c r="W102" i="19"/>
  <c r="X102" i="19"/>
  <c r="Y102" i="19"/>
  <c r="B103" i="19"/>
  <c r="C103" i="19"/>
  <c r="D103" i="19"/>
  <c r="E103" i="19"/>
  <c r="F103" i="19"/>
  <c r="G103" i="19"/>
  <c r="H103" i="19"/>
  <c r="I103" i="19"/>
  <c r="J103" i="19"/>
  <c r="K103" i="19"/>
  <c r="L103" i="19"/>
  <c r="M103" i="19"/>
  <c r="N103" i="19"/>
  <c r="O103" i="19"/>
  <c r="P103" i="19"/>
  <c r="Q103" i="19"/>
  <c r="R103" i="19"/>
  <c r="S103" i="19"/>
  <c r="T103" i="19"/>
  <c r="U103" i="19"/>
  <c r="V103" i="19"/>
  <c r="W103" i="19"/>
  <c r="X103" i="19"/>
  <c r="Y103" i="19"/>
  <c r="B104" i="19"/>
  <c r="C104" i="19"/>
  <c r="D104" i="19"/>
  <c r="E104" i="19"/>
  <c r="F104" i="19"/>
  <c r="G104" i="19"/>
  <c r="H104" i="19"/>
  <c r="I104" i="19"/>
  <c r="J104" i="19"/>
  <c r="K104" i="19"/>
  <c r="L104" i="19"/>
  <c r="M104" i="19"/>
  <c r="N104" i="19"/>
  <c r="O104" i="19"/>
  <c r="P104" i="19"/>
  <c r="Q104" i="19"/>
  <c r="R104" i="19"/>
  <c r="S104" i="19"/>
  <c r="T104" i="19"/>
  <c r="U104" i="19"/>
  <c r="V104" i="19"/>
  <c r="W104" i="19"/>
  <c r="X104" i="19"/>
  <c r="Y104" i="19"/>
  <c r="B105" i="19"/>
  <c r="C105" i="19"/>
  <c r="D105" i="19"/>
  <c r="E105" i="19"/>
  <c r="F105" i="19"/>
  <c r="G105" i="19"/>
  <c r="H105" i="19"/>
  <c r="I105" i="19"/>
  <c r="J105" i="19"/>
  <c r="K105" i="19"/>
  <c r="L105" i="19"/>
  <c r="M105" i="19"/>
  <c r="N105" i="19"/>
  <c r="O105" i="19"/>
  <c r="P105" i="19"/>
  <c r="Q105" i="19"/>
  <c r="R105" i="19"/>
  <c r="S105" i="19"/>
  <c r="T105" i="19"/>
  <c r="U105" i="19"/>
  <c r="V105" i="19"/>
  <c r="W105" i="19"/>
  <c r="X105" i="19"/>
  <c r="Y105" i="19"/>
  <c r="B106" i="19"/>
  <c r="C106" i="19"/>
  <c r="D106" i="19"/>
  <c r="E106" i="19"/>
  <c r="F106" i="19"/>
  <c r="G106" i="19"/>
  <c r="H106" i="19"/>
  <c r="I106" i="19"/>
  <c r="J106" i="19"/>
  <c r="K106" i="19"/>
  <c r="L106" i="19"/>
  <c r="M106" i="19"/>
  <c r="N106" i="19"/>
  <c r="O106" i="19"/>
  <c r="P106" i="19"/>
  <c r="Q106" i="19"/>
  <c r="R106" i="19"/>
  <c r="S106" i="19"/>
  <c r="T106" i="19"/>
  <c r="U106" i="19"/>
  <c r="V106" i="19"/>
  <c r="W106" i="19"/>
  <c r="X106" i="19"/>
  <c r="Y106" i="19"/>
  <c r="B107" i="19"/>
  <c r="C107" i="19"/>
  <c r="D107" i="19"/>
  <c r="E107" i="19"/>
  <c r="F107" i="19"/>
  <c r="G107" i="19"/>
  <c r="H107" i="19"/>
  <c r="I107" i="19"/>
  <c r="J107" i="19"/>
  <c r="K107" i="19"/>
  <c r="L107" i="19"/>
  <c r="M107" i="19"/>
  <c r="N107" i="19"/>
  <c r="O107" i="19"/>
  <c r="P107" i="19"/>
  <c r="Q107" i="19"/>
  <c r="R107" i="19"/>
  <c r="S107" i="19"/>
  <c r="T107" i="19"/>
  <c r="U107" i="19"/>
  <c r="V107" i="19"/>
  <c r="W107" i="19"/>
  <c r="X107" i="19"/>
  <c r="Y107" i="19"/>
  <c r="B108" i="19"/>
  <c r="C108" i="19"/>
  <c r="D108" i="19"/>
  <c r="E108" i="19"/>
  <c r="F108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T108" i="19"/>
  <c r="U108" i="19"/>
  <c r="V108" i="19"/>
  <c r="W108" i="19"/>
  <c r="X108" i="19"/>
  <c r="Y108" i="19"/>
  <c r="B109" i="19"/>
  <c r="C109" i="19"/>
  <c r="D109" i="19"/>
  <c r="E109" i="19"/>
  <c r="F109" i="19"/>
  <c r="G109" i="19"/>
  <c r="H109" i="19"/>
  <c r="I109" i="19"/>
  <c r="J109" i="19"/>
  <c r="K109" i="19"/>
  <c r="L109" i="19"/>
  <c r="M109" i="19"/>
  <c r="N109" i="19"/>
  <c r="O109" i="19"/>
  <c r="P109" i="19"/>
  <c r="Q109" i="19"/>
  <c r="R109" i="19"/>
  <c r="S109" i="19"/>
  <c r="T109" i="19"/>
  <c r="U109" i="19"/>
  <c r="V109" i="19"/>
  <c r="W109" i="19"/>
  <c r="X109" i="19"/>
  <c r="Y109" i="19"/>
  <c r="B110" i="19"/>
  <c r="C110" i="19"/>
  <c r="D110" i="19"/>
  <c r="E110" i="19"/>
  <c r="F110" i="19"/>
  <c r="G110" i="19"/>
  <c r="H110" i="19"/>
  <c r="I110" i="19"/>
  <c r="J110" i="19"/>
  <c r="K110" i="19"/>
  <c r="L110" i="19"/>
  <c r="M110" i="19"/>
  <c r="N110" i="19"/>
  <c r="O110" i="19"/>
  <c r="P110" i="19"/>
  <c r="Q110" i="19"/>
  <c r="R110" i="19"/>
  <c r="S110" i="19"/>
  <c r="T110" i="19"/>
  <c r="U110" i="19"/>
  <c r="V110" i="19"/>
  <c r="W110" i="19"/>
  <c r="X110" i="19"/>
  <c r="Y110" i="19"/>
  <c r="B111" i="19"/>
  <c r="C111" i="19"/>
  <c r="D111" i="19"/>
  <c r="E111" i="19"/>
  <c r="F111" i="19"/>
  <c r="G111" i="19"/>
  <c r="H111" i="19"/>
  <c r="I111" i="19"/>
  <c r="J111" i="19"/>
  <c r="K111" i="19"/>
  <c r="L111" i="19"/>
  <c r="M111" i="19"/>
  <c r="N111" i="19"/>
  <c r="O111" i="19"/>
  <c r="P111" i="19"/>
  <c r="Q111" i="19"/>
  <c r="R111" i="19"/>
  <c r="S111" i="19"/>
  <c r="T111" i="19"/>
  <c r="U111" i="19"/>
  <c r="V111" i="19"/>
  <c r="W111" i="19"/>
  <c r="X111" i="19"/>
  <c r="Y111" i="19"/>
  <c r="B112" i="19"/>
  <c r="C112" i="19"/>
  <c r="D112" i="19"/>
  <c r="E112" i="19"/>
  <c r="F112" i="19"/>
  <c r="G112" i="19"/>
  <c r="H112" i="19"/>
  <c r="I112" i="19"/>
  <c r="J112" i="19"/>
  <c r="K112" i="19"/>
  <c r="L112" i="19"/>
  <c r="M112" i="19"/>
  <c r="N112" i="19"/>
  <c r="O112" i="19"/>
  <c r="P112" i="19"/>
  <c r="Q112" i="19"/>
  <c r="R112" i="19"/>
  <c r="S112" i="19"/>
  <c r="T112" i="19"/>
  <c r="U112" i="19"/>
  <c r="V112" i="19"/>
  <c r="W112" i="19"/>
  <c r="X112" i="19"/>
  <c r="Y112" i="19"/>
  <c r="B113" i="19"/>
  <c r="C113" i="19"/>
  <c r="D113" i="19"/>
  <c r="E113" i="19"/>
  <c r="F113" i="19"/>
  <c r="G113" i="19"/>
  <c r="H113" i="19"/>
  <c r="I113" i="19"/>
  <c r="J113" i="19"/>
  <c r="K113" i="19"/>
  <c r="L113" i="19"/>
  <c r="M113" i="19"/>
  <c r="N113" i="19"/>
  <c r="O113" i="19"/>
  <c r="P113" i="19"/>
  <c r="Q113" i="19"/>
  <c r="R113" i="19"/>
  <c r="S113" i="19"/>
  <c r="T113" i="19"/>
  <c r="U113" i="19"/>
  <c r="V113" i="19"/>
  <c r="W113" i="19"/>
  <c r="X113" i="19"/>
  <c r="Y113" i="19"/>
  <c r="B114" i="19"/>
  <c r="C114" i="19"/>
  <c r="D114" i="19"/>
  <c r="E114" i="19"/>
  <c r="F114" i="19"/>
  <c r="G114" i="19"/>
  <c r="H114" i="19"/>
  <c r="I114" i="19"/>
  <c r="J114" i="19"/>
  <c r="K114" i="19"/>
  <c r="L114" i="19"/>
  <c r="M114" i="19"/>
  <c r="N114" i="19"/>
  <c r="O114" i="19"/>
  <c r="P114" i="19"/>
  <c r="Q114" i="19"/>
  <c r="R114" i="19"/>
  <c r="S114" i="19"/>
  <c r="T114" i="19"/>
  <c r="U114" i="19"/>
  <c r="V114" i="19"/>
  <c r="W114" i="19"/>
  <c r="X114" i="19"/>
  <c r="Y114" i="19"/>
  <c r="B115" i="19"/>
  <c r="C115" i="19"/>
  <c r="D115" i="19"/>
  <c r="E115" i="19"/>
  <c r="F115" i="19"/>
  <c r="G115" i="19"/>
  <c r="H115" i="19"/>
  <c r="I115" i="19"/>
  <c r="J115" i="19"/>
  <c r="K115" i="19"/>
  <c r="L115" i="19"/>
  <c r="M115" i="19"/>
  <c r="N115" i="19"/>
  <c r="O115" i="19"/>
  <c r="P115" i="19"/>
  <c r="Q115" i="19"/>
  <c r="R115" i="19"/>
  <c r="S115" i="19"/>
  <c r="T115" i="19"/>
  <c r="U115" i="19"/>
  <c r="V115" i="19"/>
  <c r="W115" i="19"/>
  <c r="X115" i="19"/>
  <c r="Y115" i="19"/>
  <c r="B116" i="19"/>
  <c r="C116" i="19"/>
  <c r="D116" i="19"/>
  <c r="E116" i="19"/>
  <c r="F116" i="19"/>
  <c r="G116" i="19"/>
  <c r="H116" i="19"/>
  <c r="I116" i="19"/>
  <c r="J116" i="19"/>
  <c r="K116" i="19"/>
  <c r="L116" i="19"/>
  <c r="M116" i="19"/>
  <c r="N116" i="19"/>
  <c r="O116" i="19"/>
  <c r="P116" i="19"/>
  <c r="Q116" i="19"/>
  <c r="R116" i="19"/>
  <c r="S116" i="19"/>
  <c r="T116" i="19"/>
  <c r="U116" i="19"/>
  <c r="V116" i="19"/>
  <c r="W116" i="19"/>
  <c r="X116" i="19"/>
  <c r="Y116" i="19"/>
  <c r="B117" i="19"/>
  <c r="C117" i="19"/>
  <c r="D117" i="19"/>
  <c r="E117" i="19"/>
  <c r="F117" i="19"/>
  <c r="G117" i="19"/>
  <c r="H117" i="19"/>
  <c r="I117" i="19"/>
  <c r="J117" i="19"/>
  <c r="K117" i="19"/>
  <c r="L117" i="19"/>
  <c r="M117" i="19"/>
  <c r="N117" i="19"/>
  <c r="O117" i="19"/>
  <c r="P117" i="19"/>
  <c r="Q117" i="19"/>
  <c r="R117" i="19"/>
  <c r="S117" i="19"/>
  <c r="T117" i="19"/>
  <c r="U117" i="19"/>
  <c r="V117" i="19"/>
  <c r="W117" i="19"/>
  <c r="X117" i="19"/>
  <c r="Y117" i="19"/>
  <c r="B118" i="19"/>
  <c r="C118" i="19"/>
  <c r="D118" i="19"/>
  <c r="E118" i="19"/>
  <c r="F118" i="19"/>
  <c r="G118" i="19"/>
  <c r="H118" i="19"/>
  <c r="I118" i="19"/>
  <c r="J118" i="19"/>
  <c r="K118" i="19"/>
  <c r="L118" i="19"/>
  <c r="M118" i="19"/>
  <c r="N118" i="19"/>
  <c r="O118" i="19"/>
  <c r="P118" i="19"/>
  <c r="Q118" i="19"/>
  <c r="R118" i="19"/>
  <c r="S118" i="19"/>
  <c r="T118" i="19"/>
  <c r="U118" i="19"/>
  <c r="V118" i="19"/>
  <c r="W118" i="19"/>
  <c r="X118" i="19"/>
  <c r="Y118" i="19"/>
  <c r="B119" i="19"/>
  <c r="C119" i="19"/>
  <c r="D119" i="19"/>
  <c r="E119" i="19"/>
  <c r="F119" i="19"/>
  <c r="G119" i="19"/>
  <c r="H119" i="19"/>
  <c r="I119" i="19"/>
  <c r="J119" i="19"/>
  <c r="K119" i="19"/>
  <c r="L119" i="19"/>
  <c r="M119" i="19"/>
  <c r="N119" i="19"/>
  <c r="O119" i="19"/>
  <c r="P119" i="19"/>
  <c r="Q119" i="19"/>
  <c r="R119" i="19"/>
  <c r="S119" i="19"/>
  <c r="T119" i="19"/>
  <c r="U119" i="19"/>
  <c r="V119" i="19"/>
  <c r="W119" i="19"/>
  <c r="X119" i="19"/>
  <c r="Y119" i="19"/>
  <c r="B120" i="19"/>
  <c r="C120" i="19"/>
  <c r="D120" i="19"/>
  <c r="E120" i="19"/>
  <c r="F120" i="19"/>
  <c r="G120" i="19"/>
  <c r="H120" i="19"/>
  <c r="I120" i="19"/>
  <c r="J120" i="19"/>
  <c r="K120" i="19"/>
  <c r="L120" i="19"/>
  <c r="M120" i="19"/>
  <c r="N120" i="19"/>
  <c r="O120" i="19"/>
  <c r="P120" i="19"/>
  <c r="Q120" i="19"/>
  <c r="R120" i="19"/>
  <c r="S120" i="19"/>
  <c r="T120" i="19"/>
  <c r="U120" i="19"/>
  <c r="V120" i="19"/>
  <c r="W120" i="19"/>
  <c r="X120" i="19"/>
  <c r="Y12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O91" i="19"/>
  <c r="P91" i="19"/>
  <c r="Q91" i="19"/>
  <c r="R91" i="19"/>
  <c r="S91" i="19"/>
  <c r="T91" i="19"/>
  <c r="U91" i="19"/>
  <c r="V91" i="19"/>
  <c r="W91" i="19"/>
  <c r="X91" i="19"/>
  <c r="Y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O92" i="19"/>
  <c r="P92" i="19"/>
  <c r="Q92" i="19"/>
  <c r="R92" i="19"/>
  <c r="S92" i="19"/>
  <c r="T92" i="19"/>
  <c r="U92" i="19"/>
  <c r="V92" i="19"/>
  <c r="W92" i="19"/>
  <c r="X92" i="19"/>
  <c r="Y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O93" i="19"/>
  <c r="P93" i="19"/>
  <c r="Q93" i="19"/>
  <c r="R93" i="19"/>
  <c r="S93" i="19"/>
  <c r="T93" i="19"/>
  <c r="U93" i="19"/>
  <c r="V93" i="19"/>
  <c r="W93" i="19"/>
  <c r="X93" i="19"/>
  <c r="Y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O94" i="19"/>
  <c r="P94" i="19"/>
  <c r="Q94" i="19"/>
  <c r="R94" i="19"/>
  <c r="S94" i="19"/>
  <c r="T94" i="19"/>
  <c r="U94" i="19"/>
  <c r="V94" i="19"/>
  <c r="W94" i="19"/>
  <c r="X94" i="19"/>
  <c r="Y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O95" i="19"/>
  <c r="P95" i="19"/>
  <c r="Q95" i="19"/>
  <c r="R95" i="19"/>
  <c r="S95" i="19"/>
  <c r="T95" i="19"/>
  <c r="U95" i="19"/>
  <c r="V95" i="19"/>
  <c r="W95" i="19"/>
  <c r="X95" i="19"/>
  <c r="Y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O96" i="19"/>
  <c r="P96" i="19"/>
  <c r="Q96" i="19"/>
  <c r="R96" i="19"/>
  <c r="S96" i="19"/>
  <c r="T96" i="19"/>
  <c r="U96" i="19"/>
  <c r="V96" i="19"/>
  <c r="W96" i="19"/>
  <c r="X96" i="19"/>
  <c r="Y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O97" i="19"/>
  <c r="P97" i="19"/>
  <c r="Q97" i="19"/>
  <c r="R97" i="19"/>
  <c r="S97" i="19"/>
  <c r="T97" i="19"/>
  <c r="U97" i="19"/>
  <c r="V97" i="19"/>
  <c r="W97" i="19"/>
  <c r="X97" i="19"/>
  <c r="Y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O98" i="19"/>
  <c r="P98" i="19"/>
  <c r="Q98" i="19"/>
  <c r="R98" i="19"/>
  <c r="S98" i="19"/>
  <c r="T98" i="19"/>
  <c r="U98" i="19"/>
  <c r="V98" i="19"/>
  <c r="W98" i="19"/>
  <c r="X98" i="19"/>
  <c r="Y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O99" i="19"/>
  <c r="P99" i="19"/>
  <c r="Q99" i="19"/>
  <c r="R99" i="19"/>
  <c r="S99" i="19"/>
  <c r="T99" i="19"/>
  <c r="U99" i="19"/>
  <c r="V99" i="19"/>
  <c r="W99" i="19"/>
  <c r="X99" i="19"/>
  <c r="Y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O100" i="19"/>
  <c r="P100" i="19"/>
  <c r="Q100" i="19"/>
  <c r="R100" i="19"/>
  <c r="S100" i="19"/>
  <c r="T100" i="19"/>
  <c r="U100" i="19"/>
  <c r="V100" i="19"/>
  <c r="W100" i="19"/>
  <c r="X100" i="19"/>
  <c r="Y10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O90" i="19"/>
  <c r="P90" i="19"/>
  <c r="Q90" i="19"/>
  <c r="R90" i="19"/>
  <c r="S90" i="19"/>
  <c r="T90" i="19"/>
  <c r="U90" i="19"/>
  <c r="V90" i="19"/>
  <c r="W90" i="19"/>
  <c r="X90" i="19"/>
  <c r="Y90" i="19"/>
  <c r="B90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Y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T65" i="19"/>
  <c r="U65" i="19"/>
  <c r="V65" i="19"/>
  <c r="W65" i="19"/>
  <c r="X65" i="19"/>
  <c r="Y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O66" i="19"/>
  <c r="P66" i="19"/>
  <c r="Q66" i="19"/>
  <c r="R66" i="19"/>
  <c r="S66" i="19"/>
  <c r="T66" i="19"/>
  <c r="U66" i="19"/>
  <c r="V66" i="19"/>
  <c r="W66" i="19"/>
  <c r="X66" i="19"/>
  <c r="Y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S68" i="19"/>
  <c r="T68" i="19"/>
  <c r="U68" i="19"/>
  <c r="V68" i="19"/>
  <c r="W68" i="19"/>
  <c r="X68" i="19"/>
  <c r="Y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O69" i="19"/>
  <c r="P69" i="19"/>
  <c r="Q69" i="19"/>
  <c r="R69" i="19"/>
  <c r="S69" i="19"/>
  <c r="T69" i="19"/>
  <c r="U69" i="19"/>
  <c r="V69" i="19"/>
  <c r="W69" i="19"/>
  <c r="X69" i="19"/>
  <c r="Y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O70" i="19"/>
  <c r="P70" i="19"/>
  <c r="Q70" i="19"/>
  <c r="R70" i="19"/>
  <c r="S70" i="19"/>
  <c r="T70" i="19"/>
  <c r="U70" i="19"/>
  <c r="V70" i="19"/>
  <c r="W70" i="19"/>
  <c r="X70" i="19"/>
  <c r="Y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O71" i="19"/>
  <c r="P71" i="19"/>
  <c r="Q71" i="19"/>
  <c r="R71" i="19"/>
  <c r="S71" i="19"/>
  <c r="T71" i="19"/>
  <c r="U71" i="19"/>
  <c r="V71" i="19"/>
  <c r="W71" i="19"/>
  <c r="X71" i="19"/>
  <c r="Y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72" i="19"/>
  <c r="U72" i="19"/>
  <c r="V72" i="19"/>
  <c r="W72" i="19"/>
  <c r="X72" i="19"/>
  <c r="Y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O73" i="19"/>
  <c r="P73" i="19"/>
  <c r="Q73" i="19"/>
  <c r="R73" i="19"/>
  <c r="S73" i="19"/>
  <c r="T73" i="19"/>
  <c r="U73" i="19"/>
  <c r="V73" i="19"/>
  <c r="W73" i="19"/>
  <c r="X73" i="19"/>
  <c r="Y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R75" i="19"/>
  <c r="S75" i="19"/>
  <c r="T75" i="19"/>
  <c r="U75" i="19"/>
  <c r="V75" i="19"/>
  <c r="W75" i="19"/>
  <c r="X75" i="19"/>
  <c r="Y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W77" i="19"/>
  <c r="X77" i="19"/>
  <c r="Y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O78" i="19"/>
  <c r="P78" i="19"/>
  <c r="Q78" i="19"/>
  <c r="R78" i="19"/>
  <c r="S78" i="19"/>
  <c r="T78" i="19"/>
  <c r="U78" i="19"/>
  <c r="V78" i="19"/>
  <c r="W78" i="19"/>
  <c r="X78" i="19"/>
  <c r="Y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O79" i="19"/>
  <c r="P79" i="19"/>
  <c r="Q79" i="19"/>
  <c r="R79" i="19"/>
  <c r="S79" i="19"/>
  <c r="T79" i="19"/>
  <c r="U79" i="19"/>
  <c r="V79" i="19"/>
  <c r="W79" i="19"/>
  <c r="X79" i="19"/>
  <c r="Y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O80" i="19"/>
  <c r="P80" i="19"/>
  <c r="Q80" i="19"/>
  <c r="R80" i="19"/>
  <c r="S80" i="19"/>
  <c r="T80" i="19"/>
  <c r="U80" i="19"/>
  <c r="V80" i="19"/>
  <c r="W80" i="19"/>
  <c r="X80" i="19"/>
  <c r="Y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O81" i="19"/>
  <c r="P81" i="19"/>
  <c r="Q81" i="19"/>
  <c r="R81" i="19"/>
  <c r="S81" i="19"/>
  <c r="T81" i="19"/>
  <c r="U81" i="19"/>
  <c r="V81" i="19"/>
  <c r="W81" i="19"/>
  <c r="X81" i="19"/>
  <c r="Y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O82" i="19"/>
  <c r="P82" i="19"/>
  <c r="Q82" i="19"/>
  <c r="R82" i="19"/>
  <c r="S82" i="19"/>
  <c r="T82" i="19"/>
  <c r="U82" i="19"/>
  <c r="V82" i="19"/>
  <c r="W82" i="19"/>
  <c r="X82" i="19"/>
  <c r="Y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O83" i="19"/>
  <c r="P83" i="19"/>
  <c r="Q83" i="19"/>
  <c r="R83" i="19"/>
  <c r="S83" i="19"/>
  <c r="T83" i="19"/>
  <c r="U83" i="19"/>
  <c r="V83" i="19"/>
  <c r="W83" i="19"/>
  <c r="X83" i="19"/>
  <c r="Y8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B53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B15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G17" i="1"/>
  <c r="G16" i="1"/>
  <c r="G15" i="1"/>
  <c r="G14" i="1"/>
  <c r="G13" i="1"/>
  <c r="G12" i="1"/>
  <c r="G11" i="1"/>
  <c r="G10" i="1"/>
  <c r="G9" i="1"/>
  <c r="G8" i="1"/>
  <c r="G7" i="1"/>
  <c r="G6" i="1"/>
  <c r="D10" i="1"/>
  <c r="E10" i="1"/>
  <c r="F10" i="1"/>
  <c r="C10" i="1"/>
  <c r="D9" i="1"/>
  <c r="E9" i="1"/>
  <c r="F9" i="1"/>
  <c r="C9" i="1"/>
  <c r="A391" i="19"/>
  <c r="B11" i="8" l="1"/>
  <c r="A15" i="19" l="1"/>
  <c r="A53" i="19" s="1"/>
  <c r="A16" i="19" l="1"/>
  <c r="A54" i="19" s="1"/>
  <c r="A17" i="19"/>
  <c r="A55" i="19" s="1"/>
  <c r="A18" i="19" l="1"/>
  <c r="A56" i="19" s="1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412" i="7" l="1"/>
  <c r="A436" i="7" s="1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A19" i="19"/>
  <c r="A57" i="19" s="1"/>
  <c r="A20" i="19" l="1"/>
  <c r="A58" i="19" s="1"/>
  <c r="R544" i="24"/>
  <c r="P544" i="24"/>
  <c r="N544" i="24"/>
  <c r="L544" i="24"/>
  <c r="A15" i="24"/>
  <c r="A2" i="24"/>
  <c r="T466" i="23"/>
  <c r="R466" i="23"/>
  <c r="P466" i="23"/>
  <c r="N466" i="23"/>
  <c r="A15" i="23"/>
  <c r="F16" i="1"/>
  <c r="F17" i="1"/>
  <c r="F18" i="1"/>
  <c r="A15" i="21"/>
  <c r="A2" i="21"/>
  <c r="A2" i="8"/>
  <c r="A90" i="19"/>
  <c r="A91" i="19"/>
  <c r="A130" i="19" s="1"/>
  <c r="A16" i="23"/>
  <c r="A53" i="24" l="1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66" i="19"/>
  <c r="A203" i="19" s="1"/>
  <c r="A241" i="19" s="1"/>
  <c r="A279" i="19" s="1"/>
  <c r="A129" i="19"/>
  <c r="A21" i="19"/>
  <c r="A59" i="19" s="1"/>
  <c r="A16" i="24"/>
  <c r="F15" i="1"/>
  <c r="A18" i="23"/>
  <c r="A242" i="19"/>
  <c r="A280" i="19" s="1"/>
  <c r="D16" i="24" l="1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60" i="19" s="1"/>
  <c r="A90" i="24"/>
  <c r="A18" i="24"/>
  <c r="A91" i="23"/>
  <c r="A128" i="24"/>
  <c r="A19" i="23"/>
  <c r="E11" i="8"/>
  <c r="C11" i="8"/>
  <c r="D11" i="8"/>
  <c r="A243" i="19"/>
  <c r="A281" i="19" s="1"/>
  <c r="A56" i="24" l="1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61" i="19" s="1"/>
  <c r="A91" i="24"/>
  <c r="A129" i="24"/>
  <c r="A92" i="24"/>
  <c r="A20" i="24"/>
  <c r="A167" i="19"/>
  <c r="A20" i="23"/>
  <c r="D12" i="8"/>
  <c r="E12" i="8"/>
  <c r="B12" i="8"/>
  <c r="C12" i="8"/>
  <c r="E13" i="8"/>
  <c r="B13" i="8"/>
  <c r="C13" i="8"/>
  <c r="D13" i="8"/>
  <c r="A316" i="19"/>
  <c r="A244" i="19"/>
  <c r="A282" i="19" s="1"/>
  <c r="A92" i="19"/>
  <c r="A131" i="19" s="1"/>
  <c r="E91" i="24" l="1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62" i="19" s="1"/>
  <c r="A130" i="24"/>
  <c r="A21" i="24"/>
  <c r="A93" i="24"/>
  <c r="A93" i="23"/>
  <c r="A168" i="19"/>
  <c r="A21" i="23"/>
  <c r="A204" i="19"/>
  <c r="A245" i="19"/>
  <c r="A283" i="19" s="1"/>
  <c r="A354" i="19"/>
  <c r="A317" i="19"/>
  <c r="E93" i="24" l="1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63" i="19" s="1"/>
  <c r="A93" i="19"/>
  <c r="A132" i="19" s="1"/>
  <c r="A94" i="24"/>
  <c r="A131" i="24"/>
  <c r="A202" i="24"/>
  <c r="A22" i="24"/>
  <c r="A22" i="23"/>
  <c r="A94" i="23"/>
  <c r="A205" i="19"/>
  <c r="A169" i="19"/>
  <c r="A355" i="19"/>
  <c r="A318" i="19"/>
  <c r="A246" i="19"/>
  <c r="A284" i="19" s="1"/>
  <c r="A168" i="24" l="1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64" i="19" s="1"/>
  <c r="A94" i="19"/>
  <c r="A133" i="19" s="1"/>
  <c r="A240" i="24"/>
  <c r="A203" i="24"/>
  <c r="A132" i="24"/>
  <c r="A95" i="24"/>
  <c r="A23" i="24"/>
  <c r="A170" i="19"/>
  <c r="A23" i="23"/>
  <c r="A95" i="23"/>
  <c r="A206" i="19"/>
  <c r="A247" i="19"/>
  <c r="A285" i="19" s="1"/>
  <c r="A319" i="19"/>
  <c r="A356" i="19"/>
  <c r="E95" i="24" l="1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65" i="19" s="1"/>
  <c r="A95" i="19"/>
  <c r="A134" i="19" s="1"/>
  <c r="A24" i="24"/>
  <c r="A133" i="24"/>
  <c r="A96" i="24"/>
  <c r="A204" i="24"/>
  <c r="A241" i="24"/>
  <c r="A96" i="23"/>
  <c r="A171" i="19"/>
  <c r="A24" i="23"/>
  <c r="A207" i="19"/>
  <c r="A357" i="19"/>
  <c r="A320" i="19"/>
  <c r="A428" i="19"/>
  <c r="A392" i="19"/>
  <c r="A248" i="19"/>
  <c r="A286" i="19" s="1"/>
  <c r="A170" i="24" l="1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66" i="19" s="1"/>
  <c r="A96" i="19"/>
  <c r="A135" i="19" s="1"/>
  <c r="A205" i="24"/>
  <c r="A242" i="24"/>
  <c r="A134" i="24"/>
  <c r="A25" i="24"/>
  <c r="A97" i="24"/>
  <c r="A208" i="19"/>
  <c r="A97" i="23"/>
  <c r="A25" i="23"/>
  <c r="A172" i="19"/>
  <c r="A249" i="19"/>
  <c r="A287" i="19" s="1"/>
  <c r="A393" i="19"/>
  <c r="A429" i="19"/>
  <c r="A358" i="19"/>
  <c r="A321" i="19"/>
  <c r="A63" i="24" l="1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67" i="19" s="1"/>
  <c r="A97" i="19"/>
  <c r="A136" i="19" s="1"/>
  <c r="A98" i="24"/>
  <c r="A314" i="24"/>
  <c r="A26" i="24"/>
  <c r="A243" i="24"/>
  <c r="A206" i="24"/>
  <c r="A135" i="24"/>
  <c r="A26" i="23"/>
  <c r="A98" i="23"/>
  <c r="A209" i="19"/>
  <c r="A173" i="19"/>
  <c r="A322" i="19"/>
  <c r="A250" i="19"/>
  <c r="A288" i="19" s="1"/>
  <c r="A430" i="19"/>
  <c r="A359" i="19"/>
  <c r="A394" i="19"/>
  <c r="A172" i="24" l="1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68" i="19" s="1"/>
  <c r="A98" i="19"/>
  <c r="A137" i="19" s="1"/>
  <c r="A244" i="24"/>
  <c r="A27" i="24"/>
  <c r="A99" i="24"/>
  <c r="A136" i="24"/>
  <c r="A428" i="23"/>
  <c r="A207" i="24"/>
  <c r="A352" i="24"/>
  <c r="A315" i="24"/>
  <c r="A210" i="19"/>
  <c r="A99" i="23"/>
  <c r="A174" i="19"/>
  <c r="A27" i="23"/>
  <c r="A360" i="19"/>
  <c r="A323" i="19"/>
  <c r="A251" i="19"/>
  <c r="A289" i="19" s="1"/>
  <c r="A395" i="19"/>
  <c r="A431" i="19"/>
  <c r="B315" i="24" l="1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1" i="19"/>
  <c r="A69" i="19" s="1"/>
  <c r="A99" i="19"/>
  <c r="A138" i="19" s="1"/>
  <c r="A353" i="24"/>
  <c r="A429" i="23"/>
  <c r="A245" i="24"/>
  <c r="A316" i="24"/>
  <c r="A208" i="24"/>
  <c r="A100" i="24"/>
  <c r="A137" i="24"/>
  <c r="A28" i="24"/>
  <c r="A175" i="19"/>
  <c r="A211" i="19"/>
  <c r="A100" i="23"/>
  <c r="A28" i="23"/>
  <c r="A396" i="19"/>
  <c r="A432" i="19"/>
  <c r="A324" i="19"/>
  <c r="A252" i="19"/>
  <c r="A290" i="19" s="1"/>
  <c r="A361" i="19"/>
  <c r="D28" i="24" l="1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70" i="19" s="1"/>
  <c r="A100" i="19"/>
  <c r="A139" i="19" s="1"/>
  <c r="A29" i="24"/>
  <c r="A317" i="24"/>
  <c r="A101" i="24"/>
  <c r="A430" i="23"/>
  <c r="A354" i="24"/>
  <c r="A209" i="24"/>
  <c r="A138" i="24"/>
  <c r="A246" i="24"/>
  <c r="A29" i="23"/>
  <c r="A176" i="19"/>
  <c r="A212" i="19"/>
  <c r="A101" i="23"/>
  <c r="A433" i="19"/>
  <c r="A253" i="19"/>
  <c r="A291" i="19" s="1"/>
  <c r="A397" i="19"/>
  <c r="A362" i="19"/>
  <c r="A325" i="19"/>
  <c r="B101" i="24" l="1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3" i="19"/>
  <c r="A71" i="19" s="1"/>
  <c r="A101" i="19"/>
  <c r="A140" i="19" s="1"/>
  <c r="A139" i="24"/>
  <c r="A355" i="24"/>
  <c r="A318" i="24"/>
  <c r="A30" i="24"/>
  <c r="A426" i="24"/>
  <c r="A247" i="24"/>
  <c r="A102" i="24"/>
  <c r="A210" i="24"/>
  <c r="A431" i="23"/>
  <c r="A213" i="19"/>
  <c r="A30" i="23"/>
  <c r="A177" i="19"/>
  <c r="A102" i="23"/>
  <c r="A254" i="19"/>
  <c r="A292" i="19" s="1"/>
  <c r="A434" i="19"/>
  <c r="A326" i="19"/>
  <c r="A363" i="19"/>
  <c r="A398" i="19"/>
  <c r="D210" i="24" l="1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72" i="19" s="1"/>
  <c r="A102" i="19"/>
  <c r="A141" i="19" s="1"/>
  <c r="A103" i="24"/>
  <c r="A140" i="24"/>
  <c r="A356" i="24"/>
  <c r="A432" i="23"/>
  <c r="A211" i="24"/>
  <c r="A248" i="24"/>
  <c r="A462" i="24"/>
  <c r="A427" i="24"/>
  <c r="A31" i="24"/>
  <c r="A319" i="24"/>
  <c r="A103" i="23"/>
  <c r="A31" i="23"/>
  <c r="A214" i="19"/>
  <c r="A178" i="19"/>
  <c r="A435" i="19"/>
  <c r="A327" i="19"/>
  <c r="A364" i="19"/>
  <c r="A255" i="19"/>
  <c r="A293" i="19" s="1"/>
  <c r="A399" i="19"/>
  <c r="A285" i="24" l="1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73" i="19" s="1"/>
  <c r="A103" i="19"/>
  <c r="A142" i="19" s="1"/>
  <c r="A320" i="24"/>
  <c r="A463" i="24"/>
  <c r="A428" i="24"/>
  <c r="A141" i="24"/>
  <c r="A249" i="24"/>
  <c r="A212" i="24"/>
  <c r="A357" i="24"/>
  <c r="A104" i="24"/>
  <c r="A32" i="24"/>
  <c r="A433" i="23"/>
  <c r="A32" i="23"/>
  <c r="A104" i="23"/>
  <c r="A215" i="19"/>
  <c r="A179" i="19"/>
  <c r="A256" i="19"/>
  <c r="A294" i="19" s="1"/>
  <c r="A328" i="19"/>
  <c r="A365" i="19"/>
  <c r="A400" i="19"/>
  <c r="A436" i="19"/>
  <c r="A286" i="24" l="1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74" i="19" s="1"/>
  <c r="A104" i="19"/>
  <c r="A143" i="19" s="1"/>
  <c r="A213" i="24"/>
  <c r="A464" i="24"/>
  <c r="A434" i="23"/>
  <c r="A105" i="24"/>
  <c r="A429" i="24"/>
  <c r="A33" i="24"/>
  <c r="A358" i="24"/>
  <c r="A250" i="24"/>
  <c r="A321" i="24"/>
  <c r="A142" i="24"/>
  <c r="A180" i="19"/>
  <c r="A216" i="19"/>
  <c r="A105" i="23"/>
  <c r="A33" i="23"/>
  <c r="A366" i="19"/>
  <c r="A437" i="19"/>
  <c r="A329" i="19"/>
  <c r="A401" i="19"/>
  <c r="A257" i="19"/>
  <c r="A295" i="19" s="1"/>
  <c r="D321" i="24" l="1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75" i="19" s="1"/>
  <c r="A105" i="19"/>
  <c r="A144" i="19" s="1"/>
  <c r="A143" i="24"/>
  <c r="A359" i="24"/>
  <c r="A465" i="24"/>
  <c r="A251" i="24"/>
  <c r="A106" i="24"/>
  <c r="A430" i="24"/>
  <c r="A435" i="23"/>
  <c r="A214" i="24"/>
  <c r="A322" i="24"/>
  <c r="A34" i="24"/>
  <c r="A181" i="19"/>
  <c r="A106" i="23"/>
  <c r="A217" i="19"/>
  <c r="A34" i="23"/>
  <c r="A258" i="19"/>
  <c r="A296" i="19" s="1"/>
  <c r="A367" i="19"/>
  <c r="A402" i="19"/>
  <c r="A438" i="19"/>
  <c r="A330" i="19"/>
  <c r="D34" i="24" l="1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76" i="19" s="1"/>
  <c r="A106" i="19"/>
  <c r="A145" i="19" s="1"/>
  <c r="A35" i="24"/>
  <c r="A323" i="24"/>
  <c r="A431" i="24"/>
  <c r="A252" i="24"/>
  <c r="A466" i="24"/>
  <c r="A360" i="24"/>
  <c r="A144" i="24"/>
  <c r="A107" i="24"/>
  <c r="A215" i="24"/>
  <c r="A436" i="23"/>
  <c r="A35" i="23"/>
  <c r="A107" i="23"/>
  <c r="A182" i="19"/>
  <c r="A218" i="19"/>
  <c r="A259" i="19"/>
  <c r="A297" i="19" s="1"/>
  <c r="A439" i="19"/>
  <c r="A403" i="19"/>
  <c r="A331" i="19"/>
  <c r="A368" i="19"/>
  <c r="D215" i="24" l="1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77" i="19" s="1"/>
  <c r="A107" i="19"/>
  <c r="A146" i="19" s="1"/>
  <c r="A361" i="24"/>
  <c r="A437" i="23"/>
  <c r="A145" i="24"/>
  <c r="A324" i="24"/>
  <c r="A36" i="24"/>
  <c r="A108" i="24"/>
  <c r="A467" i="24"/>
  <c r="A253" i="24"/>
  <c r="A432" i="24"/>
  <c r="A216" i="24"/>
  <c r="A108" i="23"/>
  <c r="A219" i="19"/>
  <c r="A183" i="19"/>
  <c r="A36" i="23"/>
  <c r="A369" i="19"/>
  <c r="A260" i="19"/>
  <c r="A298" i="19" s="1"/>
  <c r="A332" i="19"/>
  <c r="A440" i="19"/>
  <c r="A404" i="19"/>
  <c r="A182" i="24" l="1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" i="19"/>
  <c r="A78" i="19" s="1"/>
  <c r="A108" i="19"/>
  <c r="A147" i="19" s="1"/>
  <c r="A217" i="24"/>
  <c r="A433" i="24"/>
  <c r="A254" i="24"/>
  <c r="A468" i="24"/>
  <c r="A146" i="24"/>
  <c r="A362" i="24"/>
  <c r="A37" i="24"/>
  <c r="A325" i="24"/>
  <c r="A438" i="23"/>
  <c r="A109" i="24"/>
  <c r="A184" i="19"/>
  <c r="A220" i="19"/>
  <c r="A37" i="23"/>
  <c r="A109" i="23"/>
  <c r="A405" i="19"/>
  <c r="A333" i="19"/>
  <c r="A441" i="19"/>
  <c r="A261" i="19"/>
  <c r="A299" i="19" s="1"/>
  <c r="A370" i="19"/>
  <c r="C109" i="24" l="1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79" i="19" s="1"/>
  <c r="A109" i="19"/>
  <c r="A148" i="19" s="1"/>
  <c r="A439" i="23"/>
  <c r="A147" i="24"/>
  <c r="A110" i="24"/>
  <c r="A326" i="24"/>
  <c r="A38" i="24"/>
  <c r="A363" i="24"/>
  <c r="A255" i="24"/>
  <c r="A434" i="24"/>
  <c r="A218" i="24"/>
  <c r="A469" i="24"/>
  <c r="A110" i="23"/>
  <c r="A221" i="19"/>
  <c r="A185" i="19"/>
  <c r="A38" i="23"/>
  <c r="A442" i="19"/>
  <c r="A406" i="19"/>
  <c r="A371" i="19"/>
  <c r="A262" i="19"/>
  <c r="A300" i="19" s="1"/>
  <c r="A334" i="19"/>
  <c r="D218" i="24" l="1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2" i="19"/>
  <c r="A80" i="19" s="1"/>
  <c r="A110" i="19"/>
  <c r="A149" i="19" s="1"/>
  <c r="A435" i="24"/>
  <c r="A256" i="24"/>
  <c r="A327" i="24"/>
  <c r="A39" i="24"/>
  <c r="A440" i="23"/>
  <c r="A111" i="24"/>
  <c r="A148" i="24"/>
  <c r="A470" i="24"/>
  <c r="A219" i="24"/>
  <c r="A364" i="24"/>
  <c r="A111" i="23"/>
  <c r="A39" i="23"/>
  <c r="A222" i="19"/>
  <c r="A186" i="19"/>
  <c r="A263" i="19"/>
  <c r="A301" i="19" s="1"/>
  <c r="A407" i="19"/>
  <c r="A443" i="19"/>
  <c r="A372" i="19"/>
  <c r="A335" i="19"/>
  <c r="D219" i="24" l="1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81" i="19" s="1"/>
  <c r="A111" i="19"/>
  <c r="A150" i="19" s="1"/>
  <c r="A220" i="24"/>
  <c r="A441" i="23"/>
  <c r="A40" i="24"/>
  <c r="A257" i="24"/>
  <c r="A471" i="24"/>
  <c r="A149" i="24"/>
  <c r="A436" i="24"/>
  <c r="A365" i="24"/>
  <c r="A112" i="24"/>
  <c r="A328" i="24"/>
  <c r="A187" i="19"/>
  <c r="A40" i="23"/>
  <c r="A112" i="23"/>
  <c r="A223" i="19"/>
  <c r="A336" i="19"/>
  <c r="A408" i="19"/>
  <c r="A264" i="19"/>
  <c r="A302" i="19" s="1"/>
  <c r="A444" i="19"/>
  <c r="A373" i="19"/>
  <c r="C112" i="24" l="1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4" i="19"/>
  <c r="A82" i="19" s="1"/>
  <c r="A112" i="19"/>
  <c r="A151" i="19" s="1"/>
  <c r="A329" i="24"/>
  <c r="A366" i="24"/>
  <c r="A437" i="24"/>
  <c r="A113" i="24"/>
  <c r="A442" i="23"/>
  <c r="A221" i="24"/>
  <c r="A472" i="24"/>
  <c r="A150" i="24"/>
  <c r="A258" i="24"/>
  <c r="A41" i="24"/>
  <c r="A113" i="23"/>
  <c r="A224" i="19"/>
  <c r="A188" i="19"/>
  <c r="A41" i="23"/>
  <c r="A374" i="19"/>
  <c r="A409" i="19"/>
  <c r="A337" i="19"/>
  <c r="A445" i="19"/>
  <c r="A265" i="19"/>
  <c r="A303" i="19" s="1"/>
  <c r="D221" i="24" l="1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152" i="19" s="1"/>
  <c r="A42" i="24"/>
  <c r="A473" i="24"/>
  <c r="A443" i="23"/>
  <c r="A330" i="24"/>
  <c r="A114" i="24"/>
  <c r="A259" i="24"/>
  <c r="A151" i="24"/>
  <c r="A222" i="24"/>
  <c r="A367" i="24"/>
  <c r="A438" i="24"/>
  <c r="A42" i="23"/>
  <c r="A225" i="19"/>
  <c r="A114" i="23"/>
  <c r="A189" i="19"/>
  <c r="A266" i="19"/>
  <c r="A304" i="19" s="1"/>
  <c r="A446" i="19"/>
  <c r="A338" i="19"/>
  <c r="A375" i="19"/>
  <c r="A410" i="19"/>
  <c r="D222" i="24" l="1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114" i="19"/>
  <c r="A153" i="19" s="1"/>
  <c r="A368" i="24"/>
  <c r="A331" i="24"/>
  <c r="A439" i="24"/>
  <c r="A260" i="24"/>
  <c r="A43" i="24"/>
  <c r="A152" i="24"/>
  <c r="A223" i="24"/>
  <c r="A444" i="23"/>
  <c r="A474" i="24"/>
  <c r="A226" i="19"/>
  <c r="A115" i="23"/>
  <c r="A43" i="23"/>
  <c r="A190" i="19"/>
  <c r="A339" i="19"/>
  <c r="A411" i="19"/>
  <c r="A376" i="19"/>
  <c r="A447" i="19"/>
  <c r="A267" i="19"/>
  <c r="A305" i="19" s="1"/>
  <c r="A189" i="24" l="1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54" i="19" s="1"/>
  <c r="A118" i="24"/>
  <c r="A44" i="24"/>
  <c r="A45" i="23"/>
  <c r="A332" i="24"/>
  <c r="A224" i="24"/>
  <c r="A445" i="23"/>
  <c r="A153" i="24"/>
  <c r="A261" i="24"/>
  <c r="A440" i="24"/>
  <c r="A369" i="24"/>
  <c r="A475" i="24"/>
  <c r="A191" i="19"/>
  <c r="A227" i="19"/>
  <c r="A116" i="23"/>
  <c r="A377" i="19"/>
  <c r="A268" i="19"/>
  <c r="A306" i="19" s="1"/>
  <c r="A412" i="19"/>
  <c r="A340" i="19"/>
  <c r="A448" i="19"/>
  <c r="B369" i="24" l="1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116" i="19"/>
  <c r="A155" i="19" s="1"/>
  <c r="A45" i="24"/>
  <c r="A446" i="23"/>
  <c r="A225" i="24"/>
  <c r="A476" i="24"/>
  <c r="A333" i="24"/>
  <c r="A262" i="24"/>
  <c r="A370" i="24"/>
  <c r="A441" i="24"/>
  <c r="A154" i="24"/>
  <c r="A192" i="19"/>
  <c r="A117" i="23"/>
  <c r="A228" i="19"/>
  <c r="A449" i="19"/>
  <c r="A413" i="19"/>
  <c r="A269" i="19"/>
  <c r="A378" i="19"/>
  <c r="A341" i="19"/>
  <c r="A299" i="24" l="1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270" i="19"/>
  <c r="A307" i="19"/>
  <c r="A45" i="19"/>
  <c r="A83" i="19" s="1"/>
  <c r="A117" i="19"/>
  <c r="A156" i="19" s="1"/>
  <c r="A271" i="19"/>
  <c r="A309" i="19" s="1"/>
  <c r="A263" i="24"/>
  <c r="A334" i="24"/>
  <c r="A447" i="23"/>
  <c r="A155" i="24"/>
  <c r="A442" i="24"/>
  <c r="A371" i="24"/>
  <c r="A226" i="24"/>
  <c r="A477" i="24"/>
  <c r="A115" i="24"/>
  <c r="A118" i="23"/>
  <c r="A193" i="19"/>
  <c r="A229" i="19"/>
  <c r="A342" i="19"/>
  <c r="A450" i="19"/>
  <c r="A379" i="19"/>
  <c r="A414" i="19"/>
  <c r="D83" i="24" l="1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308" i="19"/>
  <c r="A120" i="23"/>
  <c r="A118" i="19"/>
  <c r="A157" i="19" s="1"/>
  <c r="A264" i="24"/>
  <c r="A443" i="24"/>
  <c r="A156" i="24"/>
  <c r="A116" i="24"/>
  <c r="A478" i="24"/>
  <c r="A227" i="24"/>
  <c r="A372" i="24"/>
  <c r="A335" i="24"/>
  <c r="A448" i="23"/>
  <c r="A194" i="19"/>
  <c r="A230" i="19"/>
  <c r="A343" i="19"/>
  <c r="A451" i="19"/>
  <c r="A415" i="19"/>
  <c r="A380" i="19"/>
  <c r="E156" i="24" l="1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345" i="19"/>
  <c r="A120" i="24"/>
  <c r="A119" i="19"/>
  <c r="A158" i="19" s="1"/>
  <c r="A117" i="24"/>
  <c r="A228" i="24"/>
  <c r="A265" i="24"/>
  <c r="A449" i="23"/>
  <c r="A336" i="24"/>
  <c r="A373" i="24"/>
  <c r="A479" i="24"/>
  <c r="A444" i="24"/>
  <c r="A231" i="19"/>
  <c r="A344" i="19"/>
  <c r="A416" i="19"/>
  <c r="A381" i="19"/>
  <c r="A452" i="19"/>
  <c r="A302" i="24" l="1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346" i="19"/>
  <c r="A120" i="19"/>
  <c r="A159" i="19" s="1"/>
  <c r="A374" i="24"/>
  <c r="A229" i="24"/>
  <c r="A445" i="24"/>
  <c r="A337" i="24"/>
  <c r="A480" i="24"/>
  <c r="A450" i="23"/>
  <c r="A266" i="24"/>
  <c r="A382" i="19"/>
  <c r="A383" i="19" s="1"/>
  <c r="A417" i="19"/>
  <c r="A453" i="19"/>
  <c r="C337" i="24" l="1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A232" i="23"/>
  <c r="C157" i="23"/>
  <c r="G157" i="23"/>
  <c r="K157" i="23"/>
  <c r="O157" i="23"/>
  <c r="S157" i="23"/>
  <c r="W157" i="23"/>
  <c r="A195" i="23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196" i="19"/>
  <c r="A232" i="19"/>
  <c r="A384" i="19"/>
  <c r="A451" i="23"/>
  <c r="A446" i="24"/>
  <c r="A375" i="24"/>
  <c r="A267" i="24"/>
  <c r="A230" i="24"/>
  <c r="A481" i="24"/>
  <c r="A338" i="24"/>
  <c r="A418" i="19"/>
  <c r="A454" i="19"/>
  <c r="C338" i="24" l="1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55" i="19"/>
  <c r="A419" i="19"/>
  <c r="A420" i="19" s="1"/>
  <c r="B376" i="24" l="1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270" i="24"/>
  <c r="A421" i="19"/>
  <c r="A453" i="23"/>
  <c r="A340" i="24"/>
  <c r="A448" i="24"/>
  <c r="A377" i="24"/>
  <c r="A483" i="24"/>
  <c r="A456" i="19"/>
  <c r="A307" i="24" l="1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45" i="23"/>
  <c r="A308" i="23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57" i="19"/>
  <c r="A484" i="24"/>
  <c r="A378" i="24"/>
  <c r="A449" i="24"/>
  <c r="A454" i="23"/>
  <c r="A341" i="24"/>
  <c r="B378" i="24" l="1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8" i="19"/>
  <c r="A450" i="24"/>
  <c r="A379" i="24"/>
  <c r="A485" i="24"/>
  <c r="A342" i="24"/>
  <c r="A455" i="23"/>
  <c r="B379" i="24" l="1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457" i="23" s="1"/>
  <c r="A380" i="24"/>
  <c r="A486" i="24"/>
  <c r="A451" i="24"/>
  <c r="A381" i="24" l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58" i="23"/>
  <c r="A382" i="24"/>
  <c r="A452" i="24"/>
  <c r="A487" i="24"/>
  <c r="B382" i="24" l="1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4" i="21" l="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A455" i="24" s="1"/>
  <c r="B490" i="21" l="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s="1"/>
  <c r="B491" i="21" l="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B492" i="21" l="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</calcChain>
</file>

<file path=xl/sharedStrings.xml><?xml version="1.0" encoding="utf-8"?>
<sst xmlns="http://schemas.openxmlformats.org/spreadsheetml/2006/main" count="4633" uniqueCount="2365">
  <si>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</si>
  <si>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</si>
  <si>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</si>
  <si>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</si>
  <si>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</si>
  <si>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</si>
  <si>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</si>
  <si>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</si>
  <si>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</si>
  <si>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</si>
  <si>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</si>
  <si>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</si>
  <si>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</si>
  <si>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</si>
  <si>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</si>
  <si>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</si>
  <si>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</si>
  <si>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</si>
  <si>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</si>
  <si>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</si>
  <si>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</si>
  <si>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</si>
  <si>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</si>
  <si>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</si>
  <si>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</si>
  <si>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</si>
  <si>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</si>
  <si>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</si>
  <si>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</si>
  <si>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</si>
  <si>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</si>
  <si>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</si>
  <si>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</si>
  <si>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</si>
  <si>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</si>
  <si>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</si>
  <si>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</si>
  <si>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</si>
  <si>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</si>
  <si>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</si>
  <si>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</si>
  <si>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</si>
  <si>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</si>
  <si>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</si>
  <si>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</si>
  <si>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</si>
  <si>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</si>
  <si>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</si>
  <si>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</si>
  <si>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</si>
  <si>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</si>
  <si>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</si>
  <si>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</si>
  <si>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</si>
  <si>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</si>
  <si>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</si>
  <si>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</si>
  <si>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</si>
  <si>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</si>
  <si>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</si>
  <si>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</si>
  <si>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</si>
  <si>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</si>
  <si>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</si>
  <si>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</si>
  <si>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</si>
  <si>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</si>
  <si>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</si>
  <si>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</si>
  <si>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</si>
  <si>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</si>
  <si>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</si>
  <si>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</si>
  <si>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</si>
  <si>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</si>
  <si>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</si>
  <si>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</si>
  <si>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</si>
  <si>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</si>
  <si>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</si>
  <si>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</si>
  <si>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</si>
  <si>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</si>
  <si>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</si>
  <si>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</si>
  <si>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</si>
  <si>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</si>
  <si>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</si>
  <si>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</si>
  <si>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</si>
  <si>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</si>
  <si>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</si>
  <si>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</si>
  <si>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</si>
  <si>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</si>
  <si>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</si>
  <si>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</si>
  <si>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</si>
  <si>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</si>
  <si>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</si>
  <si>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</si>
  <si>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</si>
  <si>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</si>
  <si>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</si>
  <si>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</si>
  <si>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</si>
  <si>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</si>
  <si>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</si>
  <si>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</si>
  <si>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</si>
  <si>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</si>
  <si>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</si>
  <si>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</si>
  <si>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</si>
  <si>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</si>
  <si>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</si>
  <si>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</si>
  <si>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</si>
  <si>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</si>
  <si>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</si>
  <si>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</si>
  <si>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</si>
  <si>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</si>
  <si>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</si>
  <si>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</si>
  <si>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</si>
  <si>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</si>
  <si>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</si>
  <si>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</si>
  <si>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</si>
  <si>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</si>
  <si>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</si>
  <si>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</si>
  <si>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</si>
  <si>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</si>
  <si>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</si>
  <si>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</si>
  <si>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</si>
  <si>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</si>
  <si>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</si>
  <si>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</si>
  <si>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</si>
  <si>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</si>
  <si>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</si>
  <si>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</si>
  <si>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</si>
  <si>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</si>
  <si>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</si>
  <si>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</si>
  <si>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0</t>
  </si>
  <si>
    <t>0,01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</si>
  <si>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</si>
  <si>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</si>
  <si>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</si>
  <si>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</si>
  <si>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0,02</t>
  </si>
  <si>
    <t>Мвт*ч</t>
  </si>
  <si>
    <t>руб./МВт*ч без НДС</t>
  </si>
  <si>
    <t>53,81</t>
  </si>
  <si>
    <t>882,07</t>
  </si>
  <si>
    <t>805,85</t>
  </si>
  <si>
    <t>135,36</t>
  </si>
  <si>
    <t>92,43</t>
  </si>
  <si>
    <t>140,16</t>
  </si>
  <si>
    <t>804,66</t>
  </si>
  <si>
    <t>0,51</t>
  </si>
  <si>
    <t>970,27</t>
  </si>
  <si>
    <t>67,17</t>
  </si>
  <si>
    <t>822,65</t>
  </si>
  <si>
    <t>4,55</t>
  </si>
  <si>
    <t>1063,35</t>
  </si>
  <si>
    <t>124,68</t>
  </si>
  <si>
    <t>181,5</t>
  </si>
  <si>
    <t>41,87</t>
  </si>
  <si>
    <t>795,13</t>
  </si>
  <si>
    <t>835,9</t>
  </si>
  <si>
    <t>856,6</t>
  </si>
  <si>
    <t>797,18</t>
  </si>
  <si>
    <t>739,3</t>
  </si>
  <si>
    <t>15,44</t>
  </si>
  <si>
    <t>106,79</t>
  </si>
  <si>
    <t>856,63</t>
  </si>
  <si>
    <t>860,42</t>
  </si>
  <si>
    <t>816,19</t>
  </si>
  <si>
    <t>823,63</t>
  </si>
  <si>
    <t>905,88</t>
  </si>
  <si>
    <t>860,15</t>
  </si>
  <si>
    <t>881,96</t>
  </si>
  <si>
    <t>860,5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</si>
  <si>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июле 2018г.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</si>
  <si>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июле 2018 г.</t>
  </si>
  <si>
    <t>с максимальной мощностью энергопринимающих устройств менее 670 кВт</t>
  </si>
  <si>
    <t>июль 2018г.</t>
  </si>
  <si>
    <t>877,22</t>
  </si>
  <si>
    <t>195,76</t>
  </si>
  <si>
    <t>913,58</t>
  </si>
  <si>
    <t>815,91</t>
  </si>
  <si>
    <t>115,95</t>
  </si>
  <si>
    <t>852,27</t>
  </si>
  <si>
    <t>804,5</t>
  </si>
  <si>
    <t>63,89</t>
  </si>
  <si>
    <t>840,86</t>
  </si>
  <si>
    <t>802,37</t>
  </si>
  <si>
    <t>66,8</t>
  </si>
  <si>
    <t>838,73</t>
  </si>
  <si>
    <t>842,65</t>
  </si>
  <si>
    <t>55,78</t>
  </si>
  <si>
    <t>879,01</t>
  </si>
  <si>
    <t>823,79</t>
  </si>
  <si>
    <t>36,11</t>
  </si>
  <si>
    <t>801,45</t>
  </si>
  <si>
    <t>62,99</t>
  </si>
  <si>
    <t>837,81</t>
  </si>
  <si>
    <t>820,41</t>
  </si>
  <si>
    <t>117,87</t>
  </si>
  <si>
    <t>856,77</t>
  </si>
  <si>
    <t>857,3</t>
  </si>
  <si>
    <t>127,7</t>
  </si>
  <si>
    <t>893,66</t>
  </si>
  <si>
    <t>862,57</t>
  </si>
  <si>
    <t>111,49</t>
  </si>
  <si>
    <t>898,93</t>
  </si>
  <si>
    <t>824,43</t>
  </si>
  <si>
    <t>208,66</t>
  </si>
  <si>
    <t>860,79</t>
  </si>
  <si>
    <t>824,18</t>
  </si>
  <si>
    <t>104,33</t>
  </si>
  <si>
    <t>860,54</t>
  </si>
  <si>
    <t>141,25</t>
  </si>
  <si>
    <t>859,99</t>
  </si>
  <si>
    <t>824,84</t>
  </si>
  <si>
    <t>163,13</t>
  </si>
  <si>
    <t>861,2</t>
  </si>
  <si>
    <t>824,98</t>
  </si>
  <si>
    <t>188,77</t>
  </si>
  <si>
    <t>861,34</t>
  </si>
  <si>
    <t>824,61</t>
  </si>
  <si>
    <t>152,41</t>
  </si>
  <si>
    <t>860,97</t>
  </si>
  <si>
    <t>153,99</t>
  </si>
  <si>
    <t>859,01</t>
  </si>
  <si>
    <t>821,45</t>
  </si>
  <si>
    <t>90,1</t>
  </si>
  <si>
    <t>857,81</t>
  </si>
  <si>
    <t>886,18</t>
  </si>
  <si>
    <t>172,54</t>
  </si>
  <si>
    <t>922,54</t>
  </si>
  <si>
    <t>912,9</t>
  </si>
  <si>
    <t>152,14</t>
  </si>
  <si>
    <t>949,26</t>
  </si>
  <si>
    <t>1040,85</t>
  </si>
  <si>
    <t>1077,21</t>
  </si>
  <si>
    <t>1101,35</t>
  </si>
  <si>
    <t>250,65</t>
  </si>
  <si>
    <t>1137,71</t>
  </si>
  <si>
    <t>959,95</t>
  </si>
  <si>
    <t>407,66</t>
  </si>
  <si>
    <t>996,31</t>
  </si>
  <si>
    <t>886,02</t>
  </si>
  <si>
    <t>430,21</t>
  </si>
  <si>
    <t>922,38</t>
  </si>
  <si>
    <t>812,62</t>
  </si>
  <si>
    <t>5,3</t>
  </si>
  <si>
    <t>848,98</t>
  </si>
  <si>
    <t>787,71</t>
  </si>
  <si>
    <t>70,31</t>
  </si>
  <si>
    <t>824,07</t>
  </si>
  <si>
    <t>788,44</t>
  </si>
  <si>
    <t>33,46</t>
  </si>
  <si>
    <t>824,8</t>
  </si>
  <si>
    <t>793,25</t>
  </si>
  <si>
    <t>57,82</t>
  </si>
  <si>
    <t>829,61</t>
  </si>
  <si>
    <t>837,8</t>
  </si>
  <si>
    <t>2,87</t>
  </si>
  <si>
    <t>874,16</t>
  </si>
  <si>
    <t>820,08</t>
  </si>
  <si>
    <t>158,64</t>
  </si>
  <si>
    <t>856,44</t>
  </si>
  <si>
    <t>803,74</t>
  </si>
  <si>
    <t>128,13</t>
  </si>
  <si>
    <t>840,1</t>
  </si>
  <si>
    <t>918,36</t>
  </si>
  <si>
    <t>188,72</t>
  </si>
  <si>
    <t>954,72</t>
  </si>
  <si>
    <t>813,31</t>
  </si>
  <si>
    <t>226,47</t>
  </si>
  <si>
    <t>849,67</t>
  </si>
  <si>
    <t>938,12</t>
  </si>
  <si>
    <t>155,54</t>
  </si>
  <si>
    <t>974,48</t>
  </si>
  <si>
    <t>990,73</t>
  </si>
  <si>
    <t>102,68</t>
  </si>
  <si>
    <t>1027,09</t>
  </si>
  <si>
    <t>1024,95</t>
  </si>
  <si>
    <t>27,61</t>
  </si>
  <si>
    <t>1061,31</t>
  </si>
  <si>
    <t>1007,79</t>
  </si>
  <si>
    <t>43,65</t>
  </si>
  <si>
    <t>1044,15</t>
  </si>
  <si>
    <t>1024,35</t>
  </si>
  <si>
    <t>26,43</t>
  </si>
  <si>
    <t>1060,71</t>
  </si>
  <si>
    <t>1039,3</t>
  </si>
  <si>
    <t>15,47</t>
  </si>
  <si>
    <t>1075,66</t>
  </si>
  <si>
    <t>1033,46</t>
  </si>
  <si>
    <t>6,9</t>
  </si>
  <si>
    <t>0,68</t>
  </si>
  <si>
    <t>1069,82</t>
  </si>
  <si>
    <t>1024,29</t>
  </si>
  <si>
    <t>21,36</t>
  </si>
  <si>
    <t>1060,65</t>
  </si>
  <si>
    <t>987,85</t>
  </si>
  <si>
    <t>15,96</t>
  </si>
  <si>
    <t>1024,21</t>
  </si>
  <si>
    <t>938,27</t>
  </si>
  <si>
    <t>214,84</t>
  </si>
  <si>
    <t>974,63</t>
  </si>
  <si>
    <t>914,81</t>
  </si>
  <si>
    <t>277,37</t>
  </si>
  <si>
    <t>951,17</t>
  </si>
  <si>
    <t>1049,55</t>
  </si>
  <si>
    <t>77,79</t>
  </si>
  <si>
    <t>1085,91</t>
  </si>
  <si>
    <t>1090,89</t>
  </si>
  <si>
    <t>279,62</t>
  </si>
  <si>
    <t>1127,25</t>
  </si>
  <si>
    <t>961,89</t>
  </si>
  <si>
    <t>229,05</t>
  </si>
  <si>
    <t>998,25</t>
  </si>
  <si>
    <t>884,79</t>
  </si>
  <si>
    <t>500,04</t>
  </si>
  <si>
    <t>921,15</t>
  </si>
  <si>
    <t>829,05</t>
  </si>
  <si>
    <t>92,81</t>
  </si>
  <si>
    <t>865,41</t>
  </si>
  <si>
    <t>75,86</t>
  </si>
  <si>
    <t>833,54</t>
  </si>
  <si>
    <t>795,1</t>
  </si>
  <si>
    <t>759,19</t>
  </si>
  <si>
    <t>831,46</t>
  </si>
  <si>
    <t>697,44</t>
  </si>
  <si>
    <t>831,49</t>
  </si>
  <si>
    <t>837,64</t>
  </si>
  <si>
    <t>5,25</t>
  </si>
  <si>
    <t>874</t>
  </si>
  <si>
    <t>820,12</t>
  </si>
  <si>
    <t>76,88</t>
  </si>
  <si>
    <t>856,48</t>
  </si>
  <si>
    <t>804,41</t>
  </si>
  <si>
    <t>104,26</t>
  </si>
  <si>
    <t>840,77</t>
  </si>
  <si>
    <t>903,19</t>
  </si>
  <si>
    <t>225,28</t>
  </si>
  <si>
    <t>939,55</t>
  </si>
  <si>
    <t>814,52</t>
  </si>
  <si>
    <t>238,99</t>
  </si>
  <si>
    <t>850,88</t>
  </si>
  <si>
    <t>950,28</t>
  </si>
  <si>
    <t>146,66</t>
  </si>
  <si>
    <t>986,64</t>
  </si>
  <si>
    <t>972,97</t>
  </si>
  <si>
    <t>195,37</t>
  </si>
  <si>
    <t>1009,33</t>
  </si>
  <si>
    <t>990,76</t>
  </si>
  <si>
    <t>106,8</t>
  </si>
  <si>
    <t>1027,12</t>
  </si>
  <si>
    <t>999,67</t>
  </si>
  <si>
    <t>124,83</t>
  </si>
  <si>
    <t>1036,03</t>
  </si>
  <si>
    <t>1024,28</t>
  </si>
  <si>
    <t>59,36</t>
  </si>
  <si>
    <t>1060,64</t>
  </si>
  <si>
    <t>1036,84</t>
  </si>
  <si>
    <t>162,07</t>
  </si>
  <si>
    <t>1073,2</t>
  </si>
  <si>
    <t>1033,22</t>
  </si>
  <si>
    <t>40,31</t>
  </si>
  <si>
    <t>1069,58</t>
  </si>
  <si>
    <t>1016,15</t>
  </si>
  <si>
    <t>140,92</t>
  </si>
  <si>
    <t>1052,51</t>
  </si>
  <si>
    <t>961,7</t>
  </si>
  <si>
    <t>65,21</t>
  </si>
  <si>
    <t>998,06</t>
  </si>
  <si>
    <t>922,52</t>
  </si>
  <si>
    <t>215,98</t>
  </si>
  <si>
    <t>958,88</t>
  </si>
  <si>
    <t>914,03</t>
  </si>
  <si>
    <t>350,06</t>
  </si>
  <si>
    <t>950,39</t>
  </si>
  <si>
    <t>1047,18</t>
  </si>
  <si>
    <t>69,71</t>
  </si>
  <si>
    <t>1083,54</t>
  </si>
  <si>
    <t>1072,87</t>
  </si>
  <si>
    <t>278,95</t>
  </si>
  <si>
    <t>1109,23</t>
  </si>
  <si>
    <t>959,42</t>
  </si>
  <si>
    <t>380,99</t>
  </si>
  <si>
    <t>995,78</t>
  </si>
  <si>
    <t>879,37</t>
  </si>
  <si>
    <t>1264,63</t>
  </si>
  <si>
    <t>915,73</t>
  </si>
  <si>
    <t>838,3</t>
  </si>
  <si>
    <t>243,34</t>
  </si>
  <si>
    <t>874,66</t>
  </si>
  <si>
    <t>789,5</t>
  </si>
  <si>
    <t>442,39</t>
  </si>
  <si>
    <t>825,86</t>
  </si>
  <si>
    <t>776,87</t>
  </si>
  <si>
    <t>48,02</t>
  </si>
  <si>
    <t>813,23</t>
  </si>
  <si>
    <t>783,59</t>
  </si>
  <si>
    <t>55,08</t>
  </si>
  <si>
    <t>819,95</t>
  </si>
  <si>
    <t>801,05</t>
  </si>
  <si>
    <t>0,22</t>
  </si>
  <si>
    <t>1,13</t>
  </si>
  <si>
    <t>837,41</t>
  </si>
  <si>
    <t>797,1</t>
  </si>
  <si>
    <t>175,82</t>
  </si>
  <si>
    <t>833,46</t>
  </si>
  <si>
    <t>797,34</t>
  </si>
  <si>
    <t>120,24</t>
  </si>
  <si>
    <t>833,7</t>
  </si>
  <si>
    <t>887,85</t>
  </si>
  <si>
    <t>113,93</t>
  </si>
  <si>
    <t>924,21</t>
  </si>
  <si>
    <t>829,37</t>
  </si>
  <si>
    <t>91,06</t>
  </si>
  <si>
    <t>865,73</t>
  </si>
  <si>
    <t>946,24</t>
  </si>
  <si>
    <t>54,49</t>
  </si>
  <si>
    <t>982,6</t>
  </si>
  <si>
    <t>1012,19</t>
  </si>
  <si>
    <t>107,49</t>
  </si>
  <si>
    <t>1048,55</t>
  </si>
  <si>
    <t>1042,86</t>
  </si>
  <si>
    <t>208,86</t>
  </si>
  <si>
    <t>1079,22</t>
  </si>
  <si>
    <t>1027,96</t>
  </si>
  <si>
    <t>111,85</t>
  </si>
  <si>
    <t>1064,32</t>
  </si>
  <si>
    <t>1067,6</t>
  </si>
  <si>
    <t>43,27</t>
  </si>
  <si>
    <t>1103,96</t>
  </si>
  <si>
    <t>1081,6</t>
  </si>
  <si>
    <t>66,81</t>
  </si>
  <si>
    <t>1117,96</t>
  </si>
  <si>
    <t>1076,49</t>
  </si>
  <si>
    <t>43,38</t>
  </si>
  <si>
    <t>1112,85</t>
  </si>
  <si>
    <t>1053,71</t>
  </si>
  <si>
    <t>376</t>
  </si>
  <si>
    <t>1090,07</t>
  </si>
  <si>
    <t>1008,74</t>
  </si>
  <si>
    <t>279,05</t>
  </si>
  <si>
    <t>1045,1</t>
  </si>
  <si>
    <t>962,84</t>
  </si>
  <si>
    <t>148,02</t>
  </si>
  <si>
    <t>999,2</t>
  </si>
  <si>
    <t>934,17</t>
  </si>
  <si>
    <t>287,69</t>
  </si>
  <si>
    <t>970,53</t>
  </si>
  <si>
    <t>1086,75</t>
  </si>
  <si>
    <t>127,4</t>
  </si>
  <si>
    <t>1123,11</t>
  </si>
  <si>
    <t>1099,12</t>
  </si>
  <si>
    <t>240,23</t>
  </si>
  <si>
    <t>1135,48</t>
  </si>
  <si>
    <t>995,75</t>
  </si>
  <si>
    <t>600,18</t>
  </si>
  <si>
    <t>1032,11</t>
  </si>
  <si>
    <t>825,92</t>
  </si>
  <si>
    <t>528,03</t>
  </si>
  <si>
    <t>862,28</t>
  </si>
  <si>
    <t>840,36</t>
  </si>
  <si>
    <t>160,05</t>
  </si>
  <si>
    <t>876,72</t>
  </si>
  <si>
    <t>800,58</t>
  </si>
  <si>
    <t>832,05</t>
  </si>
  <si>
    <t>836,94</t>
  </si>
  <si>
    <t>791,56</t>
  </si>
  <si>
    <t>29,12</t>
  </si>
  <si>
    <t>827,92</t>
  </si>
  <si>
    <t>798,22</t>
  </si>
  <si>
    <t>18,74</t>
  </si>
  <si>
    <t>834,58</t>
  </si>
  <si>
    <t>838,45</t>
  </si>
  <si>
    <t>12,42</t>
  </si>
  <si>
    <t>874,81</t>
  </si>
  <si>
    <t>838,27</t>
  </si>
  <si>
    <t>159,86</t>
  </si>
  <si>
    <t>874,63</t>
  </si>
  <si>
    <t>805,84</t>
  </si>
  <si>
    <t>118,55</t>
  </si>
  <si>
    <t>842,2</t>
  </si>
  <si>
    <t>877,72</t>
  </si>
  <si>
    <t>216,84</t>
  </si>
  <si>
    <t>914,08</t>
  </si>
  <si>
    <t>826,29</t>
  </si>
  <si>
    <t>95,69</t>
  </si>
  <si>
    <t>862,65</t>
  </si>
  <si>
    <t>922,39</t>
  </si>
  <si>
    <t>27,08</t>
  </si>
  <si>
    <t>958,75</t>
  </si>
  <si>
    <t>972,49</t>
  </si>
  <si>
    <t>149,02</t>
  </si>
  <si>
    <t>1008,85</t>
  </si>
  <si>
    <t>994,9</t>
  </si>
  <si>
    <t>238</t>
  </si>
  <si>
    <t>1031,26</t>
  </si>
  <si>
    <t>995,39</t>
  </si>
  <si>
    <t>22,67</t>
  </si>
  <si>
    <t>1031,75</t>
  </si>
  <si>
    <t>1054</t>
  </si>
  <si>
    <t>1090,36</t>
  </si>
  <si>
    <t>1054,93</t>
  </si>
  <si>
    <t>10,09</t>
  </si>
  <si>
    <t>1091,29</t>
  </si>
  <si>
    <t>1052,94</t>
  </si>
  <si>
    <t>48,7</t>
  </si>
  <si>
    <t>1089,3</t>
  </si>
  <si>
    <t>999,57</t>
  </si>
  <si>
    <t>332,55</t>
  </si>
  <si>
    <t>1035,93</t>
  </si>
  <si>
    <t>978,41</t>
  </si>
  <si>
    <t>244,95</t>
  </si>
  <si>
    <t>1014,77</t>
  </si>
  <si>
    <t>945,11</t>
  </si>
  <si>
    <t>328,69</t>
  </si>
  <si>
    <t>981,47</t>
  </si>
  <si>
    <t>912,91</t>
  </si>
  <si>
    <t>274,06</t>
  </si>
  <si>
    <t>949,27</t>
  </si>
  <si>
    <t>1050,8</t>
  </si>
  <si>
    <t>20,72</t>
  </si>
  <si>
    <t>1087,16</t>
  </si>
  <si>
    <t>1047,3</t>
  </si>
  <si>
    <t>290,52</t>
  </si>
  <si>
    <t>1083,66</t>
  </si>
  <si>
    <t>951,43</t>
  </si>
  <si>
    <t>590,42</t>
  </si>
  <si>
    <t>987,79</t>
  </si>
  <si>
    <t>847,46</t>
  </si>
  <si>
    <t>495,34</t>
  </si>
  <si>
    <t>883,82</t>
  </si>
  <si>
    <t>841,06</t>
  </si>
  <si>
    <t>80,44</t>
  </si>
  <si>
    <t>877,42</t>
  </si>
  <si>
    <t>799,54</t>
  </si>
  <si>
    <t>213,93</t>
  </si>
  <si>
    <t>786,96</t>
  </si>
  <si>
    <t>410,01</t>
  </si>
  <si>
    <t>823,32</t>
  </si>
  <si>
    <t>789,12</t>
  </si>
  <si>
    <t>727,58</t>
  </si>
  <si>
    <t>825,48</t>
  </si>
  <si>
    <t>798,32</t>
  </si>
  <si>
    <t>708,72</t>
  </si>
  <si>
    <t>834,68</t>
  </si>
  <si>
    <t>798,88</t>
  </si>
  <si>
    <t>162,92</t>
  </si>
  <si>
    <t>835,24</t>
  </si>
  <si>
    <t>813,39</t>
  </si>
  <si>
    <t>90,59</t>
  </si>
  <si>
    <t>849,75</t>
  </si>
  <si>
    <t>910,61</t>
  </si>
  <si>
    <t>29,89</t>
  </si>
  <si>
    <t>946,97</t>
  </si>
  <si>
    <t>825,02</t>
  </si>
  <si>
    <t>63,92</t>
  </si>
  <si>
    <t>861,38</t>
  </si>
  <si>
    <t>896,84</t>
  </si>
  <si>
    <t>112,34</t>
  </si>
  <si>
    <t>933,2</t>
  </si>
  <si>
    <t>974,64</t>
  </si>
  <si>
    <t>14,75</t>
  </si>
  <si>
    <t>0,38</t>
  </si>
  <si>
    <t>1011</t>
  </si>
  <si>
    <t>1012,8</t>
  </si>
  <si>
    <t>279,01</t>
  </si>
  <si>
    <t>1049,16</t>
  </si>
  <si>
    <t>1006,85</t>
  </si>
  <si>
    <t>340,88</t>
  </si>
  <si>
    <t>1043,21</t>
  </si>
  <si>
    <t>1029,66</t>
  </si>
  <si>
    <t>9,52</t>
  </si>
  <si>
    <t>1066,02</t>
  </si>
  <si>
    <t>235,39</t>
  </si>
  <si>
    <t>1020,64</t>
  </si>
  <si>
    <t>38,89</t>
  </si>
  <si>
    <t>1057</t>
  </si>
  <si>
    <t>1013,1</t>
  </si>
  <si>
    <t>26,63</t>
  </si>
  <si>
    <t>1049,46</t>
  </si>
  <si>
    <t>965,46</t>
  </si>
  <si>
    <t>419,29</t>
  </si>
  <si>
    <t>1001,82</t>
  </si>
  <si>
    <t>942,86</t>
  </si>
  <si>
    <t>175,75</t>
  </si>
  <si>
    <t>979,22</t>
  </si>
  <si>
    <t>916,03</t>
  </si>
  <si>
    <t>305,72</t>
  </si>
  <si>
    <t>952,39</t>
  </si>
  <si>
    <t>1009,18</t>
  </si>
  <si>
    <t>439,99</t>
  </si>
  <si>
    <t>1045,54</t>
  </si>
  <si>
    <t>1056,17</t>
  </si>
  <si>
    <t>268,59</t>
  </si>
  <si>
    <t>1092,53</t>
  </si>
  <si>
    <t>946,61</t>
  </si>
  <si>
    <t>235,09</t>
  </si>
  <si>
    <t>982,97</t>
  </si>
  <si>
    <t>922,4</t>
  </si>
  <si>
    <t>160,59</t>
  </si>
  <si>
    <t>958,76</t>
  </si>
  <si>
    <t>873,76</t>
  </si>
  <si>
    <t>19,33</t>
  </si>
  <si>
    <t>910,12</t>
  </si>
  <si>
    <t>824,48</t>
  </si>
  <si>
    <t>85,91</t>
  </si>
  <si>
    <t>860,84</t>
  </si>
  <si>
    <t>819,01</t>
  </si>
  <si>
    <t>155,63</t>
  </si>
  <si>
    <t>855,37</t>
  </si>
  <si>
    <t>813,1</t>
  </si>
  <si>
    <t>179,56</t>
  </si>
  <si>
    <t>849,46</t>
  </si>
  <si>
    <t>805,44</t>
  </si>
  <si>
    <t>141,29</t>
  </si>
  <si>
    <t>841,8</t>
  </si>
  <si>
    <t>803,47</t>
  </si>
  <si>
    <t>87,68</t>
  </si>
  <si>
    <t>839,83</t>
  </si>
  <si>
    <t>808,66</t>
  </si>
  <si>
    <t>12,14</t>
  </si>
  <si>
    <t>845,02</t>
  </si>
  <si>
    <t>835,62</t>
  </si>
  <si>
    <t>193,4</t>
  </si>
  <si>
    <t>871,98</t>
  </si>
  <si>
    <t>935,48</t>
  </si>
  <si>
    <t>583,83</t>
  </si>
  <si>
    <t>971,84</t>
  </si>
  <si>
    <t>828,89</t>
  </si>
  <si>
    <t>570,44</t>
  </si>
  <si>
    <t>865,25</t>
  </si>
  <si>
    <t>881,64</t>
  </si>
  <si>
    <t>263,59</t>
  </si>
  <si>
    <t>918</t>
  </si>
  <si>
    <t>922,18</t>
  </si>
  <si>
    <t>313,99</t>
  </si>
  <si>
    <t>958,54</t>
  </si>
  <si>
    <t>886,3</t>
  </si>
  <si>
    <t>47,43</t>
  </si>
  <si>
    <t>922,66</t>
  </si>
  <si>
    <t>889,49</t>
  </si>
  <si>
    <t>470,69</t>
  </si>
  <si>
    <t>925,85</t>
  </si>
  <si>
    <t>8,93</t>
  </si>
  <si>
    <t>887,33</t>
  </si>
  <si>
    <t>8,32</t>
  </si>
  <si>
    <t>923,69</t>
  </si>
  <si>
    <t>843,74</t>
  </si>
  <si>
    <t>54,14</t>
  </si>
  <si>
    <t>880,1</t>
  </si>
  <si>
    <t>843,69</t>
  </si>
  <si>
    <t>46,94</t>
  </si>
  <si>
    <t>880,05</t>
  </si>
  <si>
    <t>827,09</t>
  </si>
  <si>
    <t>57,61</t>
  </si>
  <si>
    <t>863,45</t>
  </si>
  <si>
    <t>839,53</t>
  </si>
  <si>
    <t>111,8</t>
  </si>
  <si>
    <t>875,89</t>
  </si>
  <si>
    <t>980,86</t>
  </si>
  <si>
    <t>329,64</t>
  </si>
  <si>
    <t>1017,22</t>
  </si>
  <si>
    <t>957,93</t>
  </si>
  <si>
    <t>40,41</t>
  </si>
  <si>
    <t>994,29</t>
  </si>
  <si>
    <t>897,23</t>
  </si>
  <si>
    <t>933,59</t>
  </si>
  <si>
    <t>1233,58</t>
  </si>
  <si>
    <t>134,66</t>
  </si>
  <si>
    <t>1269,94</t>
  </si>
  <si>
    <t>939,24</t>
  </si>
  <si>
    <t>65,6</t>
  </si>
  <si>
    <t>975,6</t>
  </si>
  <si>
    <t>826,3</t>
  </si>
  <si>
    <t>124,03</t>
  </si>
  <si>
    <t>862,66</t>
  </si>
  <si>
    <t>817,78</t>
  </si>
  <si>
    <t>30,55</t>
  </si>
  <si>
    <t>854,14</t>
  </si>
  <si>
    <t>811,09</t>
  </si>
  <si>
    <t>35,24</t>
  </si>
  <si>
    <t>847,45</t>
  </si>
  <si>
    <t>805,66</t>
  </si>
  <si>
    <t>67,11</t>
  </si>
  <si>
    <t>842,02</t>
  </si>
  <si>
    <t>803,4</t>
  </si>
  <si>
    <t>488,55</t>
  </si>
  <si>
    <t>839,76</t>
  </si>
  <si>
    <t>806,64</t>
  </si>
  <si>
    <t>525,37</t>
  </si>
  <si>
    <t>843</t>
  </si>
  <si>
    <t>824,24</t>
  </si>
  <si>
    <t>73,05</t>
  </si>
  <si>
    <t>860,6</t>
  </si>
  <si>
    <t>933,99</t>
  </si>
  <si>
    <t>49,49</t>
  </si>
  <si>
    <t>970,35</t>
  </si>
  <si>
    <t>842,19</t>
  </si>
  <si>
    <t>199,24</t>
  </si>
  <si>
    <t>878,55</t>
  </si>
  <si>
    <t>867,24</t>
  </si>
  <si>
    <t>351,37</t>
  </si>
  <si>
    <t>903,6</t>
  </si>
  <si>
    <t>883,42</t>
  </si>
  <si>
    <t>40,05</t>
  </si>
  <si>
    <t>919,78</t>
  </si>
  <si>
    <t>844,06</t>
  </si>
  <si>
    <t>880,42</t>
  </si>
  <si>
    <t>844,65</t>
  </si>
  <si>
    <t>16,77</t>
  </si>
  <si>
    <t>881,01</t>
  </si>
  <si>
    <t>844,92</t>
  </si>
  <si>
    <t>44,67</t>
  </si>
  <si>
    <t>881,28</t>
  </si>
  <si>
    <t>844,78</t>
  </si>
  <si>
    <t>27,39</t>
  </si>
  <si>
    <t>881,14</t>
  </si>
  <si>
    <t>845,32</t>
  </si>
  <si>
    <t>23,1</t>
  </si>
  <si>
    <t>881,68</t>
  </si>
  <si>
    <t>845,09</t>
  </si>
  <si>
    <t>32,59</t>
  </si>
  <si>
    <t>881,45</t>
  </si>
  <si>
    <t>868,14</t>
  </si>
  <si>
    <t>274,99</t>
  </si>
  <si>
    <t>904,5</t>
  </si>
  <si>
    <t>830,85</t>
  </si>
  <si>
    <t>312,37</t>
  </si>
  <si>
    <t>867,21</t>
  </si>
  <si>
    <t>932,8</t>
  </si>
  <si>
    <t>70,39</t>
  </si>
  <si>
    <t>969,16</t>
  </si>
  <si>
    <t>907,72</t>
  </si>
  <si>
    <t>402,33</t>
  </si>
  <si>
    <t>944,08</t>
  </si>
  <si>
    <t>944,44</t>
  </si>
  <si>
    <t>467,76</t>
  </si>
  <si>
    <t>980,8</t>
  </si>
  <si>
    <t>1240,48</t>
  </si>
  <si>
    <t>204,43</t>
  </si>
  <si>
    <t>1276,84</t>
  </si>
  <si>
    <t>929,79</t>
  </si>
  <si>
    <t>550,66</t>
  </si>
  <si>
    <t>966,15</t>
  </si>
  <si>
    <t>829,36</t>
  </si>
  <si>
    <t>166,16</t>
  </si>
  <si>
    <t>865,72</t>
  </si>
  <si>
    <t>813,81</t>
  </si>
  <si>
    <t>144,27</t>
  </si>
  <si>
    <t>850,17</t>
  </si>
  <si>
    <t>808,14</t>
  </si>
  <si>
    <t>577,89</t>
  </si>
  <si>
    <t>844,5</t>
  </si>
  <si>
    <t>801,78</t>
  </si>
  <si>
    <t>89,76</t>
  </si>
  <si>
    <t>838,14</t>
  </si>
  <si>
    <t>802,44</t>
  </si>
  <si>
    <t>90,44</t>
  </si>
  <si>
    <t>838,8</t>
  </si>
  <si>
    <t>819,27</t>
  </si>
  <si>
    <t>218,02</t>
  </si>
  <si>
    <t>855,63</t>
  </si>
  <si>
    <t>945,77</t>
  </si>
  <si>
    <t>309,54</t>
  </si>
  <si>
    <t>982,13</t>
  </si>
  <si>
    <t>880,07</t>
  </si>
  <si>
    <t>98,09</t>
  </si>
  <si>
    <t>916,43</t>
  </si>
  <si>
    <t>909</t>
  </si>
  <si>
    <t>296,78</t>
  </si>
  <si>
    <t>945,36</t>
  </si>
  <si>
    <t>1013,14</t>
  </si>
  <si>
    <t>298,96</t>
  </si>
  <si>
    <t>1049,5</t>
  </si>
  <si>
    <t>1014,65</t>
  </si>
  <si>
    <t>303,64</t>
  </si>
  <si>
    <t>1051,01</t>
  </si>
  <si>
    <t>993,7</t>
  </si>
  <si>
    <t>329,02</t>
  </si>
  <si>
    <t>1030,06</t>
  </si>
  <si>
    <t>1004,03</t>
  </si>
  <si>
    <t>172,09</t>
  </si>
  <si>
    <t>1040,39</t>
  </si>
  <si>
    <t>991,29</t>
  </si>
  <si>
    <t>126,85</t>
  </si>
  <si>
    <t>1027,65</t>
  </si>
  <si>
    <t>991,25</t>
  </si>
  <si>
    <t>157,6</t>
  </si>
  <si>
    <t>1027,61</t>
  </si>
  <si>
    <t>967,09</t>
  </si>
  <si>
    <t>329,95</t>
  </si>
  <si>
    <t>1003,45</t>
  </si>
  <si>
    <t>909,26</t>
  </si>
  <si>
    <t>378,43</t>
  </si>
  <si>
    <t>945,62</t>
  </si>
  <si>
    <t>926,42</t>
  </si>
  <si>
    <t>376,94</t>
  </si>
  <si>
    <t>962,78</t>
  </si>
  <si>
    <t>882,52</t>
  </si>
  <si>
    <t>297,07</t>
  </si>
  <si>
    <t>918,88</t>
  </si>
  <si>
    <t>1048,57</t>
  </si>
  <si>
    <t>451,25</t>
  </si>
  <si>
    <t>1084,93</t>
  </si>
  <si>
    <t>1000,73</t>
  </si>
  <si>
    <t>399,12</t>
  </si>
  <si>
    <t>1037,09</t>
  </si>
  <si>
    <t>859,56</t>
  </si>
  <si>
    <t>41,25</t>
  </si>
  <si>
    <t>895,92</t>
  </si>
  <si>
    <t>973,21</t>
  </si>
  <si>
    <t>36</t>
  </si>
  <si>
    <t>1009,57</t>
  </si>
  <si>
    <t>834,15</t>
  </si>
  <si>
    <t>235,01</t>
  </si>
  <si>
    <t>870,51</t>
  </si>
  <si>
    <t>807,75</t>
  </si>
  <si>
    <t>174,44</t>
  </si>
  <si>
    <t>844,11</t>
  </si>
  <si>
    <t>803,19</t>
  </si>
  <si>
    <t>108,05</t>
  </si>
  <si>
    <t>839,55</t>
  </si>
  <si>
    <t>799,86</t>
  </si>
  <si>
    <t>816,39</t>
  </si>
  <si>
    <t>836,22</t>
  </si>
  <si>
    <t>821,89</t>
  </si>
  <si>
    <t>53,47</t>
  </si>
  <si>
    <t>858,25</t>
  </si>
  <si>
    <t>820,72</t>
  </si>
  <si>
    <t>92,93</t>
  </si>
  <si>
    <t>857,08</t>
  </si>
  <si>
    <t>805,45</t>
  </si>
  <si>
    <t>159,99</t>
  </si>
  <si>
    <t>841,81</t>
  </si>
  <si>
    <t>888,46</t>
  </si>
  <si>
    <t>140,07</t>
  </si>
  <si>
    <t>924,82</t>
  </si>
  <si>
    <t>886,85</t>
  </si>
  <si>
    <t>334,67</t>
  </si>
  <si>
    <t>923,21</t>
  </si>
  <si>
    <t>915,87</t>
  </si>
  <si>
    <t>259,66</t>
  </si>
  <si>
    <t>952,23</t>
  </si>
  <si>
    <t>951,57</t>
  </si>
  <si>
    <t>661,81</t>
  </si>
  <si>
    <t>987,93</t>
  </si>
  <si>
    <t>959,2</t>
  </si>
  <si>
    <t>702,13</t>
  </si>
  <si>
    <t>995,56</t>
  </si>
  <si>
    <t>953,18</t>
  </si>
  <si>
    <t>675,68</t>
  </si>
  <si>
    <t>989,54</t>
  </si>
  <si>
    <t>990,25</t>
  </si>
  <si>
    <t>537,26</t>
  </si>
  <si>
    <t>1026,61</t>
  </si>
  <si>
    <t>989,9</t>
  </si>
  <si>
    <t>544,21</t>
  </si>
  <si>
    <t>1026,26</t>
  </si>
  <si>
    <t>991,78</t>
  </si>
  <si>
    <t>480,81</t>
  </si>
  <si>
    <t>1028,14</t>
  </si>
  <si>
    <t>990,83</t>
  </si>
  <si>
    <t>576,68</t>
  </si>
  <si>
    <t>1027,19</t>
  </si>
  <si>
    <t>907,12</t>
  </si>
  <si>
    <t>663,47</t>
  </si>
  <si>
    <t>943,48</t>
  </si>
  <si>
    <t>917,75</t>
  </si>
  <si>
    <t>659,53</t>
  </si>
  <si>
    <t>954,11</t>
  </si>
  <si>
    <t>909,42</t>
  </si>
  <si>
    <t>181,56</t>
  </si>
  <si>
    <t>945,78</t>
  </si>
  <si>
    <t>992,03</t>
  </si>
  <si>
    <t>681,64</t>
  </si>
  <si>
    <t>1028,39</t>
  </si>
  <si>
    <t>641,74</t>
  </si>
  <si>
    <t>1006,63</t>
  </si>
  <si>
    <t>94,86</t>
  </si>
  <si>
    <t>896,86</t>
  </si>
  <si>
    <t>975,45</t>
  </si>
  <si>
    <t>109,17</t>
  </si>
  <si>
    <t>1011,81</t>
  </si>
  <si>
    <t>847,54</t>
  </si>
  <si>
    <t>98,12</t>
  </si>
  <si>
    <t>883,9</t>
  </si>
  <si>
    <t>822,43</t>
  </si>
  <si>
    <t>39,69</t>
  </si>
  <si>
    <t>858,79</t>
  </si>
  <si>
    <t>811,41</t>
  </si>
  <si>
    <t>45,55</t>
  </si>
  <si>
    <t>847,77</t>
  </si>
  <si>
    <t>805,75</t>
  </si>
  <si>
    <t>37,97</t>
  </si>
  <si>
    <t>842,11</t>
  </si>
  <si>
    <t>824,27</t>
  </si>
  <si>
    <t>4,03</t>
  </si>
  <si>
    <t>860,63</t>
  </si>
  <si>
    <t>822,97</t>
  </si>
  <si>
    <t>55,84</t>
  </si>
  <si>
    <t>859,33</t>
  </si>
  <si>
    <t>809,63</t>
  </si>
  <si>
    <t>144,87</t>
  </si>
  <si>
    <t>845,99</t>
  </si>
  <si>
    <t>918,96</t>
  </si>
  <si>
    <t>76,84</t>
  </si>
  <si>
    <t>955,32</t>
  </si>
  <si>
    <t>888,44</t>
  </si>
  <si>
    <t>661,95</t>
  </si>
  <si>
    <t>924,8</t>
  </si>
  <si>
    <t>948,58</t>
  </si>
  <si>
    <t>497,07</t>
  </si>
  <si>
    <t>984,94</t>
  </si>
  <si>
    <t>1054,24</t>
  </si>
  <si>
    <t>173,9</t>
  </si>
  <si>
    <t>1090,6</t>
  </si>
  <si>
    <t>1075,28</t>
  </si>
  <si>
    <t>138,36</t>
  </si>
  <si>
    <t>1111,64</t>
  </si>
  <si>
    <t>1068,46</t>
  </si>
  <si>
    <t>1104,82</t>
  </si>
  <si>
    <t>1100,5</t>
  </si>
  <si>
    <t>253,64</t>
  </si>
  <si>
    <t>1136,86</t>
  </si>
  <si>
    <t>1104,57</t>
  </si>
  <si>
    <t>531,24</t>
  </si>
  <si>
    <t>1140,93</t>
  </si>
  <si>
    <t>1101,22</t>
  </si>
  <si>
    <t>669,54</t>
  </si>
  <si>
    <t>1137,58</t>
  </si>
  <si>
    <t>1082,74</t>
  </si>
  <si>
    <t>902,97</t>
  </si>
  <si>
    <t>1119,1</t>
  </si>
  <si>
    <t>1028,33</t>
  </si>
  <si>
    <t>115,75</t>
  </si>
  <si>
    <t>1064,69</t>
  </si>
  <si>
    <t>1003,87</t>
  </si>
  <si>
    <t>399,5</t>
  </si>
  <si>
    <t>1040,23</t>
  </si>
  <si>
    <t>936,24</t>
  </si>
  <si>
    <t>515,04</t>
  </si>
  <si>
    <t>972,6</t>
  </si>
  <si>
    <t>1080,34</t>
  </si>
  <si>
    <t>539,51</t>
  </si>
  <si>
    <t>1116,7</t>
  </si>
  <si>
    <t>1199,08</t>
  </si>
  <si>
    <t>73,07</t>
  </si>
  <si>
    <t>1235,44</t>
  </si>
  <si>
    <t>871,43</t>
  </si>
  <si>
    <t>546,65</t>
  </si>
  <si>
    <t>907,79</t>
  </si>
  <si>
    <t>939,73</t>
  </si>
  <si>
    <t>404,42</t>
  </si>
  <si>
    <t>976,09</t>
  </si>
  <si>
    <t>856,73</t>
  </si>
  <si>
    <t>8,51</t>
  </si>
  <si>
    <t>893,09</t>
  </si>
  <si>
    <t>831,21</t>
  </si>
  <si>
    <t>35,55</t>
  </si>
  <si>
    <t>867,57</t>
  </si>
  <si>
    <t>812,49</t>
  </si>
  <si>
    <t>23,27</t>
  </si>
  <si>
    <t>848,85</t>
  </si>
  <si>
    <t>804,59</t>
  </si>
  <si>
    <t>27,57</t>
  </si>
  <si>
    <t>840,95</t>
  </si>
  <si>
    <t>805,15</t>
  </si>
  <si>
    <t>50,01</t>
  </si>
  <si>
    <t>841,51</t>
  </si>
  <si>
    <t>804,73</t>
  </si>
  <si>
    <t>176,04</t>
  </si>
  <si>
    <t>841,09</t>
  </si>
  <si>
    <t>823,81</t>
  </si>
  <si>
    <t>253,03</t>
  </si>
  <si>
    <t>860,17</t>
  </si>
  <si>
    <t>922,45</t>
  </si>
  <si>
    <t>1120,43</t>
  </si>
  <si>
    <t>958,81</t>
  </si>
  <si>
    <t>754,2</t>
  </si>
  <si>
    <t>852,55</t>
  </si>
  <si>
    <t>973,72</t>
  </si>
  <si>
    <t>451,54</t>
  </si>
  <si>
    <t>1010,08</t>
  </si>
  <si>
    <t>1045,47</t>
  </si>
  <si>
    <t>550,49</t>
  </si>
  <si>
    <t>1081,83</t>
  </si>
  <si>
    <t>1063,32</t>
  </si>
  <si>
    <t>432,21</t>
  </si>
  <si>
    <t>1099,68</t>
  </si>
  <si>
    <t>1063,49</t>
  </si>
  <si>
    <t>503,21</t>
  </si>
  <si>
    <t>1099,85</t>
  </si>
  <si>
    <t>1088,04</t>
  </si>
  <si>
    <t>614,28</t>
  </si>
  <si>
    <t>1124,4</t>
  </si>
  <si>
    <t>1088,16</t>
  </si>
  <si>
    <t>531,55</t>
  </si>
  <si>
    <t>1124,52</t>
  </si>
  <si>
    <t>1078,23</t>
  </si>
  <si>
    <t>563,43</t>
  </si>
  <si>
    <t>1114,59</t>
  </si>
  <si>
    <t>1089,67</t>
  </si>
  <si>
    <t>518,73</t>
  </si>
  <si>
    <t>1126,03</t>
  </si>
  <si>
    <t>1042,36</t>
  </si>
  <si>
    <t>589,54</t>
  </si>
  <si>
    <t>1078,72</t>
  </si>
  <si>
    <t>967,75</t>
  </si>
  <si>
    <t>54</t>
  </si>
  <si>
    <t>1004,11</t>
  </si>
  <si>
    <t>955,25</t>
  </si>
  <si>
    <t>79,31</t>
  </si>
  <si>
    <t>991,61</t>
  </si>
  <si>
    <t>1126,61</t>
  </si>
  <si>
    <t>521,59</t>
  </si>
  <si>
    <t>1162,97</t>
  </si>
  <si>
    <t>1104,08</t>
  </si>
  <si>
    <t>504,08</t>
  </si>
  <si>
    <t>1140,44</t>
  </si>
  <si>
    <t>990,32</t>
  </si>
  <si>
    <t>566,37</t>
  </si>
  <si>
    <t>1026,68</t>
  </si>
  <si>
    <t>928</t>
  </si>
  <si>
    <t>205,44</t>
  </si>
  <si>
    <t>964,36</t>
  </si>
  <si>
    <t>879,25</t>
  </si>
  <si>
    <t>69,1</t>
  </si>
  <si>
    <t>915,61</t>
  </si>
  <si>
    <t>841,74</t>
  </si>
  <si>
    <t>123,01</t>
  </si>
  <si>
    <t>878,1</t>
  </si>
  <si>
    <t>817,95</t>
  </si>
  <si>
    <t>854,31</t>
  </si>
  <si>
    <t>810,19</t>
  </si>
  <si>
    <t>8,22</t>
  </si>
  <si>
    <t>0,12</t>
  </si>
  <si>
    <t>846,55</t>
  </si>
  <si>
    <t>806,62</t>
  </si>
  <si>
    <t>27,74</t>
  </si>
  <si>
    <t>842,98</t>
  </si>
  <si>
    <t>816,3</t>
  </si>
  <si>
    <t>202,03</t>
  </si>
  <si>
    <t>852,66</t>
  </si>
  <si>
    <t>832,18</t>
  </si>
  <si>
    <t>253,66</t>
  </si>
  <si>
    <t>868,54</t>
  </si>
  <si>
    <t>943,58</t>
  </si>
  <si>
    <t>268,36</t>
  </si>
  <si>
    <t>979,94</t>
  </si>
  <si>
    <t>815,53</t>
  </si>
  <si>
    <t>768,22</t>
  </si>
  <si>
    <t>851,89</t>
  </si>
  <si>
    <t>980,19</t>
  </si>
  <si>
    <t>523,21</t>
  </si>
  <si>
    <t>1016,55</t>
  </si>
  <si>
    <t>1065,55</t>
  </si>
  <si>
    <t>318,06</t>
  </si>
  <si>
    <t>1101,91</t>
  </si>
  <si>
    <t>1076,53</t>
  </si>
  <si>
    <t>323,58</t>
  </si>
  <si>
    <t>1112,89</t>
  </si>
  <si>
    <t>1077,16</t>
  </si>
  <si>
    <t>323,42</t>
  </si>
  <si>
    <t>1113,52</t>
  </si>
  <si>
    <t>1087,56</t>
  </si>
  <si>
    <t>576,94</t>
  </si>
  <si>
    <t>1123,92</t>
  </si>
  <si>
    <t>1100,95</t>
  </si>
  <si>
    <t>490,49</t>
  </si>
  <si>
    <t>1137,31</t>
  </si>
  <si>
    <t>1114,82</t>
  </si>
  <si>
    <t>374,59</t>
  </si>
  <si>
    <t>1151,18</t>
  </si>
  <si>
    <t>1090,25</t>
  </si>
  <si>
    <t>50,99</t>
  </si>
  <si>
    <t>0,3</t>
  </si>
  <si>
    <t>14,08</t>
  </si>
  <si>
    <t>1,62</t>
  </si>
  <si>
    <t>984,65</t>
  </si>
  <si>
    <t>0,07</t>
  </si>
  <si>
    <t>9,31</t>
  </si>
  <si>
    <t>1021,01</t>
  </si>
  <si>
    <t>956,99</t>
  </si>
  <si>
    <t>15,29</t>
  </si>
  <si>
    <t>993,35</t>
  </si>
  <si>
    <t>1130,89</t>
  </si>
  <si>
    <t>144,54</t>
  </si>
  <si>
    <t>1167,25</t>
  </si>
  <si>
    <t>1165,36</t>
  </si>
  <si>
    <t>103,48</t>
  </si>
  <si>
    <t>1201,72</t>
  </si>
  <si>
    <t>1073,4</t>
  </si>
  <si>
    <t>464,98</t>
  </si>
  <si>
    <t>1109,76</t>
  </si>
  <si>
    <t>854,26</t>
  </si>
  <si>
    <t>312,87</t>
  </si>
  <si>
    <t>890,62</t>
  </si>
  <si>
    <t>917,42</t>
  </si>
  <si>
    <t>64,28</t>
  </si>
  <si>
    <t>953,78</t>
  </si>
  <si>
    <t>840,01</t>
  </si>
  <si>
    <t>37,33</t>
  </si>
  <si>
    <t>876,37</t>
  </si>
  <si>
    <t>829,59</t>
  </si>
  <si>
    <t>71,38</t>
  </si>
  <si>
    <t>865,95</t>
  </si>
  <si>
    <t>816,63</t>
  </si>
  <si>
    <t>41,73</t>
  </si>
  <si>
    <t>852,99</t>
  </si>
  <si>
    <t>804,42</t>
  </si>
  <si>
    <t>68,32</t>
  </si>
  <si>
    <t>840,78</t>
  </si>
  <si>
    <t>825,95</t>
  </si>
  <si>
    <t>166,07</t>
  </si>
  <si>
    <t>862,31</t>
  </si>
  <si>
    <t>821,4</t>
  </si>
  <si>
    <t>244,11</t>
  </si>
  <si>
    <t>857,76</t>
  </si>
  <si>
    <t>856,98</t>
  </si>
  <si>
    <t>339,04</t>
  </si>
  <si>
    <t>893,34</t>
  </si>
  <si>
    <t>923,72</t>
  </si>
  <si>
    <t>186,93</t>
  </si>
  <si>
    <t>960,08</t>
  </si>
  <si>
    <t>824,83</t>
  </si>
  <si>
    <t>178,65</t>
  </si>
  <si>
    <t>861,19</t>
  </si>
  <si>
    <t>866,28</t>
  </si>
  <si>
    <t>83,84</t>
  </si>
  <si>
    <t>902,64</t>
  </si>
  <si>
    <t>880,14</t>
  </si>
  <si>
    <t>99,89</t>
  </si>
  <si>
    <t>916,5</t>
  </si>
  <si>
    <t>866,89</t>
  </si>
  <si>
    <t>79,97</t>
  </si>
  <si>
    <t>903,25</t>
  </si>
  <si>
    <t>867,72</t>
  </si>
  <si>
    <t>67,8</t>
  </si>
  <si>
    <t>904,08</t>
  </si>
  <si>
    <t>868,92</t>
  </si>
  <si>
    <t>51,38</t>
  </si>
  <si>
    <t>905,28</t>
  </si>
  <si>
    <t>869,4</t>
  </si>
  <si>
    <t>2,71</t>
  </si>
  <si>
    <t>1,25</t>
  </si>
  <si>
    <t>905,76</t>
  </si>
  <si>
    <t>843,97</t>
  </si>
  <si>
    <t>0,52</t>
  </si>
  <si>
    <t>8,72</t>
  </si>
  <si>
    <t>880,33</t>
  </si>
  <si>
    <t>843,36</t>
  </si>
  <si>
    <t>172,2</t>
  </si>
  <si>
    <t>879,72</t>
  </si>
  <si>
    <t>823,64</t>
  </si>
  <si>
    <t>272,22</t>
  </si>
  <si>
    <t>860</t>
  </si>
  <si>
    <t>835,94</t>
  </si>
  <si>
    <t>88,95</t>
  </si>
  <si>
    <t>872,3</t>
  </si>
  <si>
    <t>996,94</t>
  </si>
  <si>
    <t>59,07</t>
  </si>
  <si>
    <t>1033,3</t>
  </si>
  <si>
    <t>982,71</t>
  </si>
  <si>
    <t>179,72</t>
  </si>
  <si>
    <t>1019,07</t>
  </si>
  <si>
    <t>868,02</t>
  </si>
  <si>
    <t>377,21</t>
  </si>
  <si>
    <t>904,38</t>
  </si>
  <si>
    <t>932,92</t>
  </si>
  <si>
    <t>304,23</t>
  </si>
  <si>
    <t>969,28</t>
  </si>
  <si>
    <t>924,87</t>
  </si>
  <si>
    <t>52,64</t>
  </si>
  <si>
    <t>961,23</t>
  </si>
  <si>
    <t>848,79</t>
  </si>
  <si>
    <t>133,95</t>
  </si>
  <si>
    <t>885,15</t>
  </si>
  <si>
    <t>839,94</t>
  </si>
  <si>
    <t>85,71</t>
  </si>
  <si>
    <t>876,3</t>
  </si>
  <si>
    <t>816,14</t>
  </si>
  <si>
    <t>72,77</t>
  </si>
  <si>
    <t>852,5</t>
  </si>
  <si>
    <t>803,96</t>
  </si>
  <si>
    <t>14,7</t>
  </si>
  <si>
    <t>840,32</t>
  </si>
  <si>
    <t>827,17</t>
  </si>
  <si>
    <t>275,66</t>
  </si>
  <si>
    <t>863,53</t>
  </si>
  <si>
    <t>826,85</t>
  </si>
  <si>
    <t>114,45</t>
  </si>
  <si>
    <t>863,21</t>
  </si>
  <si>
    <t>853,85</t>
  </si>
  <si>
    <t>281,09</t>
  </si>
  <si>
    <t>890,21</t>
  </si>
  <si>
    <t>926,03</t>
  </si>
  <si>
    <t>166,66</t>
  </si>
  <si>
    <t>962,39</t>
  </si>
  <si>
    <t>841,03</t>
  </si>
  <si>
    <t>0,03</t>
  </si>
  <si>
    <t>7,4</t>
  </si>
  <si>
    <t>877,39</t>
  </si>
  <si>
    <t>828,59</t>
  </si>
  <si>
    <t>38,98</t>
  </si>
  <si>
    <t>864,95</t>
  </si>
  <si>
    <t>855,61</t>
  </si>
  <si>
    <t>49,99</t>
  </si>
  <si>
    <t>891,97</t>
  </si>
  <si>
    <t>857,34</t>
  </si>
  <si>
    <t>122,89</t>
  </si>
  <si>
    <t>893,7</t>
  </si>
  <si>
    <t>860,8</t>
  </si>
  <si>
    <t>152,82</t>
  </si>
  <si>
    <t>897,16</t>
  </si>
  <si>
    <t>860,53</t>
  </si>
  <si>
    <t>184,11</t>
  </si>
  <si>
    <t>896,89</t>
  </si>
  <si>
    <t>860,35</t>
  </si>
  <si>
    <t>33,86</t>
  </si>
  <si>
    <t>896,71</t>
  </si>
  <si>
    <t>837,63</t>
  </si>
  <si>
    <t>450,6</t>
  </si>
  <si>
    <t>873,99</t>
  </si>
  <si>
    <t>835,14</t>
  </si>
  <si>
    <t>117,91</t>
  </si>
  <si>
    <t>871,5</t>
  </si>
  <si>
    <t>823,5</t>
  </si>
  <si>
    <t>525,06</t>
  </si>
  <si>
    <t>859,86</t>
  </si>
  <si>
    <t>832,33</t>
  </si>
  <si>
    <t>62,4</t>
  </si>
  <si>
    <t>868,69</t>
  </si>
  <si>
    <t>972,11</t>
  </si>
  <si>
    <t>96,07</t>
  </si>
  <si>
    <t>1008,47</t>
  </si>
  <si>
    <t>993,52</t>
  </si>
  <si>
    <t>1518,44</t>
  </si>
  <si>
    <t>1029,88</t>
  </si>
  <si>
    <t>1326,4</t>
  </si>
  <si>
    <t>892,96</t>
  </si>
  <si>
    <t>944,19</t>
  </si>
  <si>
    <t>1610,11</t>
  </si>
  <si>
    <t>980,55</t>
  </si>
  <si>
    <t>927,39</t>
  </si>
  <si>
    <t>452,16</t>
  </si>
  <si>
    <t>963,75</t>
  </si>
  <si>
    <t>835,46</t>
  </si>
  <si>
    <t>142,12</t>
  </si>
  <si>
    <t>871,82</t>
  </si>
  <si>
    <t>823,35</t>
  </si>
  <si>
    <t>199,37</t>
  </si>
  <si>
    <t>859,71</t>
  </si>
  <si>
    <t>811,62</t>
  </si>
  <si>
    <t>122,69</t>
  </si>
  <si>
    <t>847,98</t>
  </si>
  <si>
    <t>804,51</t>
  </si>
  <si>
    <t>70,61</t>
  </si>
  <si>
    <t>840,87</t>
  </si>
  <si>
    <t>804,08</t>
  </si>
  <si>
    <t>62,15</t>
  </si>
  <si>
    <t>840,44</t>
  </si>
  <si>
    <t>817,26</t>
  </si>
  <si>
    <t>232,33</t>
  </si>
  <si>
    <t>853,62</t>
  </si>
  <si>
    <t>883,75</t>
  </si>
  <si>
    <t>262,2</t>
  </si>
  <si>
    <t>920,11</t>
  </si>
  <si>
    <t>909,98</t>
  </si>
  <si>
    <t>22,6</t>
  </si>
  <si>
    <t>946,34</t>
  </si>
  <si>
    <t>887,7</t>
  </si>
  <si>
    <t>123,83</t>
  </si>
  <si>
    <t>924,06</t>
  </si>
  <si>
    <t>982,94</t>
  </si>
  <si>
    <t>119,15</t>
  </si>
  <si>
    <t>1019,3</t>
  </si>
  <si>
    <t>983,69</t>
  </si>
  <si>
    <t>152,66</t>
  </si>
  <si>
    <t>1020,05</t>
  </si>
  <si>
    <t>952,6</t>
  </si>
  <si>
    <t>3,14</t>
  </si>
  <si>
    <t>988,96</t>
  </si>
  <si>
    <t>984,36</t>
  </si>
  <si>
    <t>248,42</t>
  </si>
  <si>
    <t>1020,72</t>
  </si>
  <si>
    <t>969,08</t>
  </si>
  <si>
    <t>252,42</t>
  </si>
  <si>
    <t>1005,44</t>
  </si>
  <si>
    <t>973,29</t>
  </si>
  <si>
    <t>470,77</t>
  </si>
  <si>
    <t>1009,65</t>
  </si>
  <si>
    <t>942,44</t>
  </si>
  <si>
    <t>450,09</t>
  </si>
  <si>
    <t>978,8</t>
  </si>
  <si>
    <t>897,54</t>
  </si>
  <si>
    <t>499,96</t>
  </si>
  <si>
    <t>933,9</t>
  </si>
  <si>
    <t>857,33</t>
  </si>
  <si>
    <t>438,54</t>
  </si>
  <si>
    <t>893,69</t>
  </si>
  <si>
    <t>873,24</t>
  </si>
  <si>
    <t>470,48</t>
  </si>
  <si>
    <t>909,6</t>
  </si>
  <si>
    <t>968,19</t>
  </si>
  <si>
    <t>243,17</t>
  </si>
  <si>
    <t>1004,55</t>
  </si>
  <si>
    <t>991,59</t>
  </si>
  <si>
    <t>471,48</t>
  </si>
  <si>
    <t>1027,95</t>
  </si>
  <si>
    <t>861,65</t>
  </si>
  <si>
    <t>581,22</t>
  </si>
  <si>
    <t>898,01</t>
  </si>
  <si>
    <t>985,04</t>
  </si>
  <si>
    <t>648,4</t>
  </si>
  <si>
    <t>1021,4</t>
  </si>
  <si>
    <t>845,97</t>
  </si>
  <si>
    <t>62,73</t>
  </si>
  <si>
    <t>882,33</t>
  </si>
  <si>
    <t>822,48</t>
  </si>
  <si>
    <t>76,67</t>
  </si>
  <si>
    <t>858,84</t>
  </si>
  <si>
    <t>810,89</t>
  </si>
  <si>
    <t>48,59</t>
  </si>
  <si>
    <t>847,25</t>
  </si>
  <si>
    <t>804,83</t>
  </si>
  <si>
    <t>19,69</t>
  </si>
  <si>
    <t>841,19</t>
  </si>
  <si>
    <t>802,21</t>
  </si>
  <si>
    <t>13,21</t>
  </si>
  <si>
    <t>838,57</t>
  </si>
  <si>
    <t>845,4</t>
  </si>
  <si>
    <t>4,96</t>
  </si>
  <si>
    <t>881,76</t>
  </si>
  <si>
    <t>808,91</t>
  </si>
  <si>
    <t>101,05</t>
  </si>
  <si>
    <t>845,27</t>
  </si>
  <si>
    <t>899,89</t>
  </si>
  <si>
    <t>104,48</t>
  </si>
  <si>
    <t>936,25</t>
  </si>
  <si>
    <t>895,61</t>
  </si>
  <si>
    <t>116,67</t>
  </si>
  <si>
    <t>931,97</t>
  </si>
  <si>
    <t>868,53</t>
  </si>
  <si>
    <t>142,71</t>
  </si>
  <si>
    <t>904,89</t>
  </si>
  <si>
    <t>916,59</t>
  </si>
  <si>
    <t>249,65</t>
  </si>
  <si>
    <t>952,95</t>
  </si>
  <si>
    <t>916,92</t>
  </si>
  <si>
    <t>250,18</t>
  </si>
  <si>
    <t>953,28</t>
  </si>
  <si>
    <t>916,73</t>
  </si>
  <si>
    <t>266,07</t>
  </si>
  <si>
    <t>953,09</t>
  </si>
  <si>
    <t>916,86</t>
  </si>
  <si>
    <t>267,06</t>
  </si>
  <si>
    <t>953,22</t>
  </si>
  <si>
    <t>916,62</t>
  </si>
  <si>
    <t>209,18</t>
  </si>
  <si>
    <t>952,98</t>
  </si>
  <si>
    <t>916,74</t>
  </si>
  <si>
    <t>248,7</t>
  </si>
  <si>
    <t>953,1</t>
  </si>
  <si>
    <t>62,67</t>
  </si>
  <si>
    <t>915,46</t>
  </si>
  <si>
    <t>29,26</t>
  </si>
  <si>
    <t>951,82</t>
  </si>
  <si>
    <t>853,82</t>
  </si>
  <si>
    <t>92,99</t>
  </si>
  <si>
    <t>890,18</t>
  </si>
  <si>
    <t>866,68</t>
  </si>
  <si>
    <t>308,66</t>
  </si>
  <si>
    <t>903,04</t>
  </si>
  <si>
    <t>951,72</t>
  </si>
  <si>
    <t>269,05</t>
  </si>
  <si>
    <t>988,08</t>
  </si>
  <si>
    <t>920,78</t>
  </si>
  <si>
    <t>435,54</t>
  </si>
  <si>
    <t>957,14</t>
  </si>
  <si>
    <t>876,88</t>
  </si>
  <si>
    <t>458,94</t>
  </si>
  <si>
    <t>913,24</t>
  </si>
  <si>
    <t>975,24</t>
  </si>
  <si>
    <t>753,25</t>
  </si>
  <si>
    <t>1011,6</t>
  </si>
  <si>
    <t>845,6</t>
  </si>
  <si>
    <t>45,27</t>
  </si>
  <si>
    <t>816,64</t>
  </si>
  <si>
    <t>12,12</t>
  </si>
  <si>
    <t>853</t>
  </si>
  <si>
    <t>13,99</t>
  </si>
  <si>
    <t>841,02</t>
  </si>
  <si>
    <t>5,24</t>
  </si>
  <si>
    <t>822,2</t>
  </si>
  <si>
    <t>98,78</t>
  </si>
  <si>
    <t>858,56</t>
  </si>
  <si>
    <t>823,69</t>
  </si>
  <si>
    <t>122,59</t>
  </si>
  <si>
    <t>860,05</t>
  </si>
  <si>
    <t>835,54</t>
  </si>
  <si>
    <t>139,98</t>
  </si>
  <si>
    <t>871,9</t>
  </si>
  <si>
    <t>859,5</t>
  </si>
  <si>
    <t>296,51</t>
  </si>
  <si>
    <t>895,86</t>
  </si>
  <si>
    <t>862,18</t>
  </si>
  <si>
    <t>47,51</t>
  </si>
  <si>
    <t>898,54</t>
  </si>
  <si>
    <t>815,24</t>
  </si>
  <si>
    <t>23,54</t>
  </si>
  <si>
    <t>851,6</t>
  </si>
  <si>
    <t>836,77</t>
  </si>
  <si>
    <t>91,76</t>
  </si>
  <si>
    <t>873,13</t>
  </si>
  <si>
    <t>857,72</t>
  </si>
  <si>
    <t>89,62</t>
  </si>
  <si>
    <t>894,08</t>
  </si>
  <si>
    <t>857,92</t>
  </si>
  <si>
    <t>129,74</t>
  </si>
  <si>
    <t>894,28</t>
  </si>
  <si>
    <t>857,35</t>
  </si>
  <si>
    <t>893,71</t>
  </si>
  <si>
    <t>857,28</t>
  </si>
  <si>
    <t>893,64</t>
  </si>
  <si>
    <t>856,29</t>
  </si>
  <si>
    <t>55,79</t>
  </si>
  <si>
    <t>892,65</t>
  </si>
  <si>
    <t>855,99</t>
  </si>
  <si>
    <t>122,2</t>
  </si>
  <si>
    <t>892,35</t>
  </si>
  <si>
    <t>835,59</t>
  </si>
  <si>
    <t>438,15</t>
  </si>
  <si>
    <t>871,95</t>
  </si>
  <si>
    <t>814,88</t>
  </si>
  <si>
    <t>386,18</t>
  </si>
  <si>
    <t>851,24</t>
  </si>
  <si>
    <t>849,72</t>
  </si>
  <si>
    <t>27,51</t>
  </si>
  <si>
    <t>886,08</t>
  </si>
  <si>
    <t>950,33</t>
  </si>
  <si>
    <t>50,57</t>
  </si>
  <si>
    <t>986,69</t>
  </si>
  <si>
    <t>916,21</t>
  </si>
  <si>
    <t>952,57</t>
  </si>
  <si>
    <t>853,13</t>
  </si>
  <si>
    <t>41,79</t>
  </si>
  <si>
    <t>1015,17</t>
  </si>
  <si>
    <t>11,61</t>
  </si>
  <si>
    <t>1051,53</t>
  </si>
  <si>
    <t>937,8</t>
  </si>
  <si>
    <t>637,25</t>
  </si>
  <si>
    <t>974,16</t>
  </si>
  <si>
    <t>810,17</t>
  </si>
  <si>
    <t>66,36</t>
  </si>
  <si>
    <t>846,53</t>
  </si>
  <si>
    <t>805,59</t>
  </si>
  <si>
    <t>841,95</t>
  </si>
  <si>
    <t>802,99</t>
  </si>
  <si>
    <t>27,04</t>
  </si>
  <si>
    <t>839,35</t>
  </si>
  <si>
    <t>824,31</t>
  </si>
  <si>
    <t>0,82</t>
  </si>
  <si>
    <t>860,67</t>
  </si>
  <si>
    <t>826,21</t>
  </si>
  <si>
    <t>113,46</t>
  </si>
  <si>
    <t>841,61</t>
  </si>
  <si>
    <t>274,97</t>
  </si>
  <si>
    <t>877,97</t>
  </si>
  <si>
    <t>908,91</t>
  </si>
  <si>
    <t>617,79</t>
  </si>
  <si>
    <t>945,27</t>
  </si>
  <si>
    <t>897,06</t>
  </si>
  <si>
    <t>141,33</t>
  </si>
  <si>
    <t>933,42</t>
  </si>
  <si>
    <t>331,62</t>
  </si>
  <si>
    <t>873,82</t>
  </si>
  <si>
    <t>538,99</t>
  </si>
  <si>
    <t>910,18</t>
  </si>
  <si>
    <t>898,16</t>
  </si>
  <si>
    <t>550,96</t>
  </si>
  <si>
    <t>934,52</t>
  </si>
  <si>
    <t>872,94</t>
  </si>
  <si>
    <t>565,8</t>
  </si>
  <si>
    <t>909,3</t>
  </si>
  <si>
    <t>911,7</t>
  </si>
  <si>
    <t>472,39</t>
  </si>
  <si>
    <t>948,06</t>
  </si>
  <si>
    <t>921,36</t>
  </si>
  <si>
    <t>435,88</t>
  </si>
  <si>
    <t>957,72</t>
  </si>
  <si>
    <t>919,56</t>
  </si>
  <si>
    <t>173,13</t>
  </si>
  <si>
    <t>955,92</t>
  </si>
  <si>
    <t>893,56</t>
  </si>
  <si>
    <t>411,39</t>
  </si>
  <si>
    <t>929,92</t>
  </si>
  <si>
    <t>838,26</t>
  </si>
  <si>
    <t>62,43</t>
  </si>
  <si>
    <t>874,62</t>
  </si>
  <si>
    <t>815,27</t>
  </si>
  <si>
    <t>70,01</t>
  </si>
  <si>
    <t>851,63</t>
  </si>
  <si>
    <t>825,76</t>
  </si>
  <si>
    <t>39,75</t>
  </si>
  <si>
    <t>862,12</t>
  </si>
  <si>
    <t>960,96</t>
  </si>
  <si>
    <t>56,53</t>
  </si>
  <si>
    <t>997,32</t>
  </si>
  <si>
    <t>943,96</t>
  </si>
  <si>
    <t>239,65</t>
  </si>
  <si>
    <t>980,32</t>
  </si>
  <si>
    <t>63,41</t>
  </si>
  <si>
    <t>896,78</t>
  </si>
  <si>
    <t>965,74</t>
  </si>
  <si>
    <t>73,83</t>
  </si>
  <si>
    <t>1002,1</t>
  </si>
  <si>
    <t>883,96</t>
  </si>
  <si>
    <t>393,78</t>
  </si>
  <si>
    <t>920,32</t>
  </si>
  <si>
    <t>813,03</t>
  </si>
  <si>
    <t>107,41</t>
  </si>
  <si>
    <t>849,39</t>
  </si>
  <si>
    <t>807,01</t>
  </si>
  <si>
    <t>143,41</t>
  </si>
  <si>
    <t>843,37</t>
  </si>
  <si>
    <t>803,42</t>
  </si>
  <si>
    <t>244,65</t>
  </si>
  <si>
    <t>839,78</t>
  </si>
  <si>
    <t>823,65</t>
  </si>
  <si>
    <t>54,06</t>
  </si>
  <si>
    <t>860,01</t>
  </si>
  <si>
    <t>823,55</t>
  </si>
  <si>
    <t>15,02</t>
  </si>
  <si>
    <t>859,91</t>
  </si>
  <si>
    <t>837,84</t>
  </si>
  <si>
    <t>44,57</t>
  </si>
  <si>
    <t>874,2</t>
  </si>
  <si>
    <t>847,8</t>
  </si>
  <si>
    <t>282,99</t>
  </si>
  <si>
    <t>884,16</t>
  </si>
  <si>
    <t>20,24</t>
  </si>
  <si>
    <t>930,64</t>
  </si>
  <si>
    <t>828,77</t>
  </si>
  <si>
    <t>21,87</t>
  </si>
  <si>
    <t>865,13</t>
  </si>
  <si>
    <t>881,97</t>
  </si>
  <si>
    <t>50,26</t>
  </si>
  <si>
    <t>918,33</t>
  </si>
  <si>
    <t>905,37</t>
  </si>
  <si>
    <t>85,94</t>
  </si>
  <si>
    <t>941,73</t>
  </si>
  <si>
    <t>881,51</t>
  </si>
  <si>
    <t>53,65</t>
  </si>
  <si>
    <t>917,87</t>
  </si>
  <si>
    <t>37,07</t>
  </si>
  <si>
    <t>942,24</t>
  </si>
  <si>
    <t>906,08</t>
  </si>
  <si>
    <t>77,39</t>
  </si>
  <si>
    <t>905,18</t>
  </si>
  <si>
    <t>220,93</t>
  </si>
  <si>
    <t>941,54</t>
  </si>
  <si>
    <t>891,07</t>
  </si>
  <si>
    <t>221,48</t>
  </si>
  <si>
    <t>927,43</t>
  </si>
  <si>
    <t>868,78</t>
  </si>
  <si>
    <t>269,9</t>
  </si>
  <si>
    <t>905,14</t>
  </si>
  <si>
    <t>835,31</t>
  </si>
  <si>
    <t>523,35</t>
  </si>
  <si>
    <t>871,67</t>
  </si>
  <si>
    <t>864,02</t>
  </si>
  <si>
    <t>22,01</t>
  </si>
  <si>
    <t>900,38</t>
  </si>
  <si>
    <t>987,25</t>
  </si>
  <si>
    <t>9,51</t>
  </si>
  <si>
    <t>1023,61</t>
  </si>
  <si>
    <t>970,76</t>
  </si>
  <si>
    <t>202,43</t>
  </si>
  <si>
    <t>1007,12</t>
  </si>
  <si>
    <t>854,05</t>
  </si>
  <si>
    <t>20,62</t>
  </si>
  <si>
    <t>890,41</t>
  </si>
  <si>
    <t>961,86</t>
  </si>
  <si>
    <t>790,54</t>
  </si>
  <si>
    <t>998,22</t>
  </si>
  <si>
    <t>908,3</t>
  </si>
  <si>
    <t>97,38</t>
  </si>
  <si>
    <t>944,66</t>
  </si>
  <si>
    <t>834,01</t>
  </si>
  <si>
    <t>41,92</t>
  </si>
  <si>
    <t>870,37</t>
  </si>
  <si>
    <t>815,86</t>
  </si>
  <si>
    <t>82,61</t>
  </si>
  <si>
    <t>852,22</t>
  </si>
  <si>
    <t>830,83</t>
  </si>
  <si>
    <t>25,07</t>
  </si>
  <si>
    <t>867,19</t>
  </si>
  <si>
    <t>829,8</t>
  </si>
  <si>
    <t>866,16</t>
  </si>
  <si>
    <t>850,02</t>
  </si>
  <si>
    <t>272,02</t>
  </si>
  <si>
    <t>886,38</t>
  </si>
  <si>
    <t>866,55</t>
  </si>
  <si>
    <t>248,08</t>
  </si>
  <si>
    <t>902,91</t>
  </si>
  <si>
    <t>862,72</t>
  </si>
  <si>
    <t>300,27</t>
  </si>
  <si>
    <t>899,08</t>
  </si>
  <si>
    <t>86,88</t>
  </si>
  <si>
    <t>860,19</t>
  </si>
  <si>
    <t>6,09</t>
  </si>
  <si>
    <t>896,55</t>
  </si>
  <si>
    <t>829,45</t>
  </si>
  <si>
    <t>64,39</t>
  </si>
  <si>
    <t>865,81</t>
  </si>
  <si>
    <t>831,38</t>
  </si>
  <si>
    <t>175,73</t>
  </si>
  <si>
    <t>867,74</t>
  </si>
  <si>
    <t>829,82</t>
  </si>
  <si>
    <t>148,69</t>
  </si>
  <si>
    <t>866,18</t>
  </si>
  <si>
    <t>827,72</t>
  </si>
  <si>
    <t>169</t>
  </si>
  <si>
    <t>864,08</t>
  </si>
  <si>
    <t>827,7</t>
  </si>
  <si>
    <t>175,15</t>
  </si>
  <si>
    <t>864,06</t>
  </si>
  <si>
    <t>827,4</t>
  </si>
  <si>
    <t>48,01</t>
  </si>
  <si>
    <t>863,76</t>
  </si>
  <si>
    <t>824,26</t>
  </si>
  <si>
    <t>141,28</t>
  </si>
  <si>
    <t>860,62</t>
  </si>
  <si>
    <t>832,59</t>
  </si>
  <si>
    <t>79,66</t>
  </si>
  <si>
    <t>868,95</t>
  </si>
  <si>
    <t>837,53</t>
  </si>
  <si>
    <t>52,75</t>
  </si>
  <si>
    <t>873,89</t>
  </si>
  <si>
    <t>861,29</t>
  </si>
  <si>
    <t>34,13</t>
  </si>
  <si>
    <t>897,65</t>
  </si>
  <si>
    <t>1019,29</t>
  </si>
  <si>
    <t>315,59</t>
  </si>
  <si>
    <t>1055,65</t>
  </si>
  <si>
    <t>995,52</t>
  </si>
  <si>
    <t>25,2</t>
  </si>
  <si>
    <t>1031,88</t>
  </si>
  <si>
    <t>906,53</t>
  </si>
  <si>
    <t>351,57</t>
  </si>
  <si>
    <t>942,89</t>
  </si>
  <si>
    <t>996,55</t>
  </si>
  <si>
    <t>266,02</t>
  </si>
  <si>
    <t>1032,91</t>
  </si>
  <si>
    <t>932,55</t>
  </si>
  <si>
    <t>434,2</t>
  </si>
  <si>
    <t>968,91</t>
  </si>
  <si>
    <t>854,13</t>
  </si>
  <si>
    <t>75,95</t>
  </si>
  <si>
    <t>890,49</t>
  </si>
  <si>
    <t>827,95</t>
  </si>
  <si>
    <t>19,6</t>
  </si>
  <si>
    <t>864,31</t>
  </si>
  <si>
    <t>817,39</t>
  </si>
  <si>
    <t>95,51</t>
  </si>
  <si>
    <t>853,75</t>
  </si>
  <si>
    <t>834,72</t>
  </si>
  <si>
    <t>46,53</t>
  </si>
  <si>
    <t>871,08</t>
  </si>
  <si>
    <t>817,85</t>
  </si>
  <si>
    <t>0,04</t>
  </si>
  <si>
    <t>7,93</t>
  </si>
  <si>
    <t>854,21</t>
  </si>
  <si>
    <t>812,79</t>
  </si>
  <si>
    <t>133,92</t>
  </si>
  <si>
    <t>849,15</t>
  </si>
  <si>
    <t>855,01</t>
  </si>
  <si>
    <t>289,58</t>
  </si>
  <si>
    <t>891,37</t>
  </si>
  <si>
    <t>979,11</t>
  </si>
  <si>
    <t>7,27</t>
  </si>
  <si>
    <t>1015,47</t>
  </si>
  <si>
    <t>869,61</t>
  </si>
  <si>
    <t>45,09</t>
  </si>
  <si>
    <t>905,97</t>
  </si>
  <si>
    <t>857,26</t>
  </si>
  <si>
    <t>98,21</t>
  </si>
  <si>
    <t>893,62</t>
  </si>
  <si>
    <t>855,83</t>
  </si>
  <si>
    <t>69,63</t>
  </si>
  <si>
    <t>892,19</t>
  </si>
  <si>
    <t>17,71</t>
  </si>
  <si>
    <t>862,83</t>
  </si>
  <si>
    <t>6,99</t>
  </si>
  <si>
    <t>899,19</t>
  </si>
  <si>
    <t>861,87</t>
  </si>
  <si>
    <t>26,18</t>
  </si>
  <si>
    <t>898,23</t>
  </si>
  <si>
    <t>861,21</t>
  </si>
  <si>
    <t>3,76</t>
  </si>
  <si>
    <t>897,57</t>
  </si>
  <si>
    <t>15,25</t>
  </si>
  <si>
    <t>892,99</t>
  </si>
  <si>
    <t>847,35</t>
  </si>
  <si>
    <t>225,88</t>
  </si>
  <si>
    <t>883,71</t>
  </si>
  <si>
    <t>845,22</t>
  </si>
  <si>
    <t>433,25</t>
  </si>
  <si>
    <t>881,58</t>
  </si>
  <si>
    <t>112,51</t>
  </si>
  <si>
    <t>911,02</t>
  </si>
  <si>
    <t>1042,62</t>
  </si>
  <si>
    <t>259,04</t>
  </si>
  <si>
    <t>1078,98</t>
  </si>
  <si>
    <t>1015,53</t>
  </si>
  <si>
    <t>420,37</t>
  </si>
  <si>
    <t>1051,89</t>
  </si>
  <si>
    <t>865,49</t>
  </si>
  <si>
    <t>901,85</t>
  </si>
  <si>
    <t>1125,74</t>
  </si>
  <si>
    <t>259,32</t>
  </si>
  <si>
    <t>1162,1</t>
  </si>
  <si>
    <t>921,27</t>
  </si>
  <si>
    <t>456,93</t>
  </si>
  <si>
    <t>957,63</t>
  </si>
  <si>
    <t>848,44</t>
  </si>
  <si>
    <t>151,95</t>
  </si>
  <si>
    <t>884,8</t>
  </si>
  <si>
    <t>826,05</t>
  </si>
  <si>
    <t>862,41</t>
  </si>
  <si>
    <t>811,85</t>
  </si>
  <si>
    <t>109,67</t>
  </si>
  <si>
    <t>848,21</t>
  </si>
  <si>
    <t>827,6</t>
  </si>
  <si>
    <t>90,32</t>
  </si>
  <si>
    <t>863,96</t>
  </si>
  <si>
    <t>0,61</t>
  </si>
  <si>
    <t>0,37</t>
  </si>
  <si>
    <t>824,92</t>
  </si>
  <si>
    <t>420,67</t>
  </si>
  <si>
    <t>861,28</t>
  </si>
  <si>
    <t>981,35</t>
  </si>
  <si>
    <t>28,3</t>
  </si>
  <si>
    <t>1017,71</t>
  </si>
  <si>
    <t>851,5</t>
  </si>
  <si>
    <t>68,34</t>
  </si>
  <si>
    <t>887,86</t>
  </si>
  <si>
    <t>872,27</t>
  </si>
  <si>
    <t>6,61</t>
  </si>
  <si>
    <t>908,63</t>
  </si>
  <si>
    <t>961,03</t>
  </si>
  <si>
    <t>22,78</t>
  </si>
  <si>
    <t>997,39</t>
  </si>
  <si>
    <t>992,17</t>
  </si>
  <si>
    <t>46,47</t>
  </si>
  <si>
    <t>1028,53</t>
  </si>
  <si>
    <t>984,83</t>
  </si>
  <si>
    <t>54,27</t>
  </si>
  <si>
    <t>1021,19</t>
  </si>
  <si>
    <t>991,65</t>
  </si>
  <si>
    <t>48,46</t>
  </si>
  <si>
    <t>1028,01</t>
  </si>
  <si>
    <t>974,59</t>
  </si>
  <si>
    <t>38,41</t>
  </si>
  <si>
    <t>1010,95</t>
  </si>
  <si>
    <t>993,07</t>
  </si>
  <si>
    <t>103,42</t>
  </si>
  <si>
    <t>1029,43</t>
  </si>
  <si>
    <t>974,13</t>
  </si>
  <si>
    <t>82,59</t>
  </si>
  <si>
    <t>1010,49</t>
  </si>
  <si>
    <t>926,14</t>
  </si>
  <si>
    <t>180,97</t>
  </si>
  <si>
    <t>962,5</t>
  </si>
  <si>
    <t>866,3</t>
  </si>
  <si>
    <t>291,92</t>
  </si>
  <si>
    <t>902,66</t>
  </si>
  <si>
    <t>879,54</t>
  </si>
  <si>
    <t>143,52</t>
  </si>
  <si>
    <t>915,9</t>
  </si>
  <si>
    <t>1058,19</t>
  </si>
  <si>
    <t>1094,55</t>
  </si>
  <si>
    <t>1028,83</t>
  </si>
  <si>
    <t>326,32</t>
  </si>
  <si>
    <t>1065,19</t>
  </si>
  <si>
    <t>890,38</t>
  </si>
  <si>
    <t>385,23</t>
  </si>
  <si>
    <t>926,74</t>
  </si>
  <si>
    <t>1056,16</t>
  </si>
  <si>
    <t>824,97</t>
  </si>
  <si>
    <t>1092,52</t>
  </si>
  <si>
    <t>230,7</t>
  </si>
  <si>
    <t>896,22</t>
  </si>
  <si>
    <t>310,53</t>
  </si>
  <si>
    <t>867,85</t>
  </si>
  <si>
    <t>812,54</t>
  </si>
  <si>
    <t>269,98</t>
  </si>
  <si>
    <t>848,9</t>
  </si>
  <si>
    <t>806,41</t>
  </si>
  <si>
    <t>455,26</t>
  </si>
  <si>
    <t>842,77</t>
  </si>
  <si>
    <t>825,84</t>
  </si>
  <si>
    <t>159,09</t>
  </si>
  <si>
    <t>862,2</t>
  </si>
  <si>
    <t>809,91</t>
  </si>
  <si>
    <t>0,66</t>
  </si>
  <si>
    <t>846,27</t>
  </si>
  <si>
    <t>817,76</t>
  </si>
  <si>
    <t>854,12</t>
  </si>
  <si>
    <t>899,61</t>
  </si>
  <si>
    <t>183,7</t>
  </si>
  <si>
    <t>935,97</t>
  </si>
  <si>
    <t>61,51</t>
  </si>
  <si>
    <t>849,01</t>
  </si>
  <si>
    <t>140,14</t>
  </si>
  <si>
    <t>885,37</t>
  </si>
  <si>
    <t>845,17</t>
  </si>
  <si>
    <t>20,02</t>
  </si>
  <si>
    <t>881,53</t>
  </si>
  <si>
    <t>842,26</t>
  </si>
  <si>
    <t>60,55</t>
  </si>
  <si>
    <t>878,62</t>
  </si>
  <si>
    <t>843,62</t>
  </si>
  <si>
    <t>149,29</t>
  </si>
  <si>
    <t>879,98</t>
  </si>
  <si>
    <t>845,25</t>
  </si>
  <si>
    <t>147,48</t>
  </si>
  <si>
    <t>881,61</t>
  </si>
  <si>
    <t>887,69</t>
  </si>
  <si>
    <t>23,6</t>
  </si>
  <si>
    <t>924,05</t>
  </si>
  <si>
    <t>844,8</t>
  </si>
  <si>
    <t>19,28</t>
  </si>
  <si>
    <t>881,16</t>
  </si>
  <si>
    <t>963,95</t>
  </si>
  <si>
    <t>256</t>
  </si>
  <si>
    <t>1000,31</t>
  </si>
  <si>
    <t>841,71</t>
  </si>
  <si>
    <t>219,4</t>
  </si>
  <si>
    <t>878,07</t>
  </si>
  <si>
    <t>222,66</t>
  </si>
  <si>
    <t>853,37</t>
  </si>
  <si>
    <t>247,11</t>
  </si>
  <si>
    <t>889,73</t>
  </si>
  <si>
    <t>953,99</t>
  </si>
  <si>
    <t>369,28</t>
  </si>
  <si>
    <t>990,35</t>
  </si>
  <si>
    <t>989,66</t>
  </si>
  <si>
    <t>13,28</t>
  </si>
  <si>
    <t>2,2</t>
  </si>
  <si>
    <t>1026,02</t>
  </si>
  <si>
    <t>905,99</t>
  </si>
  <si>
    <t>280,21</t>
  </si>
  <si>
    <t>942,35</t>
  </si>
  <si>
    <t>1123,76</t>
  </si>
  <si>
    <t>160,53</t>
  </si>
  <si>
    <t>1160,12</t>
  </si>
  <si>
    <t>883,39</t>
  </si>
  <si>
    <t>321,99</t>
  </si>
  <si>
    <t>919,75</t>
  </si>
  <si>
    <t>811,57</t>
  </si>
  <si>
    <t>390,04</t>
  </si>
  <si>
    <t>847,93</t>
  </si>
  <si>
    <t>803,17</t>
  </si>
  <si>
    <t>49,6</t>
  </si>
  <si>
    <t>801,68</t>
  </si>
  <si>
    <t>65,14</t>
  </si>
  <si>
    <t>838,04</t>
  </si>
  <si>
    <t>820,93</t>
  </si>
  <si>
    <t>17,98</t>
  </si>
  <si>
    <t>857,29</t>
  </si>
  <si>
    <t>822,8</t>
  </si>
  <si>
    <t>81,93</t>
  </si>
  <si>
    <t>859,16</t>
  </si>
  <si>
    <t>818,58</t>
  </si>
  <si>
    <t>242,1</t>
  </si>
  <si>
    <t>854,94</t>
  </si>
  <si>
    <t>929,95</t>
  </si>
  <si>
    <t>56,78</t>
  </si>
  <si>
    <t>966,31</t>
  </si>
  <si>
    <t>896,06</t>
  </si>
  <si>
    <t>223,25</t>
  </si>
  <si>
    <t>932,42</t>
  </si>
  <si>
    <t>844,68</t>
  </si>
  <si>
    <t>41,99</t>
  </si>
  <si>
    <t>0,36</t>
  </si>
  <si>
    <t>881,04</t>
  </si>
  <si>
    <t>887,62</t>
  </si>
  <si>
    <t>40,09</t>
  </si>
  <si>
    <t>0,39</t>
  </si>
  <si>
    <t>923,98</t>
  </si>
  <si>
    <t>903,7</t>
  </si>
  <si>
    <t>2,78</t>
  </si>
  <si>
    <t>940,06</t>
  </si>
  <si>
    <t>888,02</t>
  </si>
  <si>
    <t>533,7</t>
  </si>
  <si>
    <t>924,38</t>
  </si>
  <si>
    <t>915,07</t>
  </si>
  <si>
    <t>435,38</t>
  </si>
  <si>
    <t>947,63</t>
  </si>
  <si>
    <t>983,99</t>
  </si>
  <si>
    <t>946,66</t>
  </si>
  <si>
    <t>233,37</t>
  </si>
  <si>
    <t>983,02</t>
  </si>
  <si>
    <t>921,32</t>
  </si>
  <si>
    <t>198,25</t>
  </si>
  <si>
    <t>957,68</t>
  </si>
  <si>
    <t>845,71</t>
  </si>
  <si>
    <t>554,33</t>
  </si>
  <si>
    <t>876,89</t>
  </si>
  <si>
    <t>599,55</t>
  </si>
  <si>
    <t>913,25</t>
  </si>
  <si>
    <t>866,22</t>
  </si>
  <si>
    <t>596,47</t>
  </si>
  <si>
    <t>902,58</t>
  </si>
  <si>
    <t>1016,01</t>
  </si>
  <si>
    <t>568,35</t>
  </si>
  <si>
    <t>1052,37</t>
  </si>
  <si>
    <t>1002,98</t>
  </si>
  <si>
    <t>92,13</t>
  </si>
  <si>
    <t>1039,34</t>
  </si>
  <si>
    <t>859,17</t>
  </si>
  <si>
    <t>18,4</t>
  </si>
  <si>
    <t>895,53</t>
  </si>
  <si>
    <t>1011,57</t>
  </si>
  <si>
    <t>103,49</t>
  </si>
  <si>
    <t>1047,93</t>
  </si>
  <si>
    <t>899,38</t>
  </si>
  <si>
    <t>412,92</t>
  </si>
  <si>
    <t>935,74</t>
  </si>
  <si>
    <t>818,23</t>
  </si>
  <si>
    <t>89,3</t>
  </si>
  <si>
    <t>854,59</t>
  </si>
  <si>
    <t>54,28</t>
  </si>
  <si>
    <t>842,21</t>
  </si>
  <si>
    <t>802,8</t>
  </si>
  <si>
    <t>306,13</t>
  </si>
  <si>
    <t>839,16</t>
  </si>
  <si>
    <t>821,21</t>
  </si>
  <si>
    <t>66,85</t>
  </si>
  <si>
    <t>857,57</t>
  </si>
  <si>
    <t>823,03</t>
  </si>
  <si>
    <t>53,3</t>
  </si>
  <si>
    <t>859,39</t>
  </si>
  <si>
    <t>824,22</t>
  </si>
  <si>
    <t>221,39</t>
  </si>
  <si>
    <t>860,58</t>
  </si>
  <si>
    <t>917,27</t>
  </si>
  <si>
    <t>60,78</t>
  </si>
  <si>
    <t>953,63</t>
  </si>
  <si>
    <t>834,43</t>
  </si>
  <si>
    <t>76,12</t>
  </si>
  <si>
    <t>870,79</t>
  </si>
  <si>
    <t>844,46</t>
  </si>
  <si>
    <t>47,62</t>
  </si>
  <si>
    <t>880,82</t>
  </si>
  <si>
    <t>907,65</t>
  </si>
  <si>
    <t>620,95</t>
  </si>
  <si>
    <t>944,01</t>
  </si>
  <si>
    <t>942,58</t>
  </si>
  <si>
    <t>484,71</t>
  </si>
  <si>
    <t>978,94</t>
  </si>
  <si>
    <t>967,87</t>
  </si>
  <si>
    <t>275,34</t>
  </si>
  <si>
    <t>1004,23</t>
  </si>
  <si>
    <t>998,84</t>
  </si>
  <si>
    <t>41,2</t>
  </si>
  <si>
    <t>1035,2</t>
  </si>
  <si>
    <t>999,15</t>
  </si>
  <si>
    <t>115,43</t>
  </si>
  <si>
    <t>1035,51</t>
  </si>
  <si>
    <t>41,58</t>
  </si>
  <si>
    <t>996,4</t>
  </si>
  <si>
    <t>1032,76</t>
  </si>
  <si>
    <t>894,25</t>
  </si>
  <si>
    <t>522,16</t>
  </si>
  <si>
    <t>930,61</t>
  </si>
  <si>
    <t>877,11</t>
  </si>
  <si>
    <t>573,29</t>
  </si>
  <si>
    <t>913,47</t>
  </si>
  <si>
    <t>876,65</t>
  </si>
  <si>
    <t>281,32</t>
  </si>
  <si>
    <t>913,01</t>
  </si>
  <si>
    <t>1082,77</t>
  </si>
  <si>
    <t>551,23</t>
  </si>
  <si>
    <t>1119,13</t>
  </si>
  <si>
    <t>1052,83</t>
  </si>
  <si>
    <t>374,15</t>
  </si>
  <si>
    <t>1089,19</t>
  </si>
  <si>
    <t>841,92</t>
  </si>
  <si>
    <t>483,63</t>
  </si>
  <si>
    <t>878,28</t>
  </si>
  <si>
    <t>967,32</t>
  </si>
  <si>
    <t>556,25</t>
  </si>
  <si>
    <t>1003,68</t>
  </si>
  <si>
    <t>897,55</t>
  </si>
  <si>
    <t>258,75</t>
  </si>
  <si>
    <t>933,91</t>
  </si>
  <si>
    <t>823,8</t>
  </si>
  <si>
    <t>101,06</t>
  </si>
  <si>
    <t>860,16</t>
  </si>
  <si>
    <t>807,56</t>
  </si>
  <si>
    <t>26,41</t>
  </si>
  <si>
    <t>843,92</t>
  </si>
  <si>
    <t>803,01</t>
  </si>
  <si>
    <t>97,68</t>
  </si>
  <si>
    <t>839,37</t>
  </si>
  <si>
    <t>823,25</t>
  </si>
  <si>
    <t>5,29</t>
  </si>
  <si>
    <t>859,61</t>
  </si>
  <si>
    <t>824,19</t>
  </si>
  <si>
    <t>159,35</t>
  </si>
  <si>
    <t>860,55</t>
  </si>
  <si>
    <t>807,69</t>
  </si>
  <si>
    <t>449,2</t>
  </si>
  <si>
    <t>844,05</t>
  </si>
  <si>
    <t>943,12</t>
  </si>
  <si>
    <t>82,7</t>
  </si>
  <si>
    <t>979,48</t>
  </si>
  <si>
    <t>160,69</t>
  </si>
  <si>
    <t>902,12</t>
  </si>
  <si>
    <t>88,62</t>
  </si>
  <si>
    <t>938,48</t>
  </si>
  <si>
    <t>1000,84</t>
  </si>
  <si>
    <t>53,31</t>
  </si>
  <si>
    <t>1037,2</t>
  </si>
  <si>
    <t>1021,38</t>
  </si>
  <si>
    <t>20,98</t>
  </si>
  <si>
    <t>1057,74</t>
  </si>
  <si>
    <t>1029,54</t>
  </si>
  <si>
    <t>12,28</t>
  </si>
  <si>
    <t>1065,9</t>
  </si>
  <si>
    <t>1057,43</t>
  </si>
  <si>
    <t>134,28</t>
  </si>
  <si>
    <t>1093,79</t>
  </si>
  <si>
    <t>1066,83</t>
  </si>
  <si>
    <t>367,08</t>
  </si>
  <si>
    <t>1103,19</t>
  </si>
  <si>
    <t>1065,46</t>
  </si>
  <si>
    <t>376,62</t>
  </si>
  <si>
    <t>1101,82</t>
  </si>
  <si>
    <t>1057,55</t>
  </si>
  <si>
    <t>343,83</t>
  </si>
  <si>
    <t>1093,91</t>
  </si>
  <si>
    <t>972,77</t>
  </si>
  <si>
    <t>34,44</t>
  </si>
  <si>
    <t>1009,13</t>
  </si>
  <si>
    <t>932,34</t>
  </si>
  <si>
    <t>53,11</t>
  </si>
  <si>
    <t>968,7</t>
  </si>
  <si>
    <t>970,11</t>
  </si>
  <si>
    <t>54,47</t>
  </si>
  <si>
    <t>1006,47</t>
  </si>
  <si>
    <t>1135,88</t>
  </si>
  <si>
    <t>278,24</t>
  </si>
  <si>
    <t>1172,24</t>
  </si>
  <si>
    <t>1149,19</t>
  </si>
  <si>
    <t>108,37</t>
  </si>
  <si>
    <t>1185,55</t>
  </si>
  <si>
    <t>950,56</t>
  </si>
  <si>
    <t>459,14</t>
  </si>
  <si>
    <t>986,92</t>
  </si>
  <si>
    <t>964,77</t>
  </si>
  <si>
    <t>482,68</t>
  </si>
  <si>
    <t>1001,13</t>
  </si>
  <si>
    <t>996,95</t>
  </si>
  <si>
    <t>54,85</t>
  </si>
  <si>
    <t>1033,31</t>
  </si>
  <si>
    <t>902,19</t>
  </si>
  <si>
    <t>214,75</t>
  </si>
  <si>
    <t>938,55</t>
  </si>
  <si>
    <t>840,34</t>
  </si>
  <si>
    <t>36,36</t>
  </si>
  <si>
    <t>876,7</t>
  </si>
  <si>
    <t>43,84</t>
  </si>
  <si>
    <t>808,23</t>
  </si>
  <si>
    <t>84,82</t>
  </si>
  <si>
    <t>844,59</t>
  </si>
  <si>
    <t>810,82</t>
  </si>
  <si>
    <t>214,27</t>
  </si>
  <si>
    <t>847,18</t>
  </si>
  <si>
    <t>834,56</t>
  </si>
  <si>
    <t>208,68</t>
  </si>
  <si>
    <t>870,92</t>
  </si>
  <si>
    <t>977,42</t>
  </si>
  <si>
    <t>72,66</t>
  </si>
  <si>
    <t>1013,78</t>
  </si>
  <si>
    <t>160,68</t>
  </si>
  <si>
    <t>920,83</t>
  </si>
  <si>
    <t>40,32</t>
  </si>
  <si>
    <t>957,19</t>
  </si>
  <si>
    <t>997,82</t>
  </si>
  <si>
    <t>15,55</t>
  </si>
  <si>
    <t>1034,18</t>
  </si>
  <si>
    <t>999,66</t>
  </si>
  <si>
    <t>32,08</t>
  </si>
  <si>
    <t>1036,02</t>
  </si>
  <si>
    <t>1000,8</t>
  </si>
  <si>
    <t>156,24</t>
  </si>
  <si>
    <t>1037,16</t>
  </si>
  <si>
    <t>1003,86</t>
  </si>
  <si>
    <t>10,3</t>
  </si>
  <si>
    <t>1040,22</t>
  </si>
  <si>
    <t>1006,09</t>
  </si>
  <si>
    <t>0,4</t>
  </si>
  <si>
    <t>1042,45</t>
  </si>
  <si>
    <t>969,26</t>
  </si>
  <si>
    <t>13,9</t>
  </si>
  <si>
    <t>1005,62</t>
  </si>
  <si>
    <t>889,05</t>
  </si>
  <si>
    <t>0,17</t>
  </si>
  <si>
    <t>925,41</t>
  </si>
  <si>
    <t>830,26</t>
  </si>
  <si>
    <t>11,05</t>
  </si>
  <si>
    <t>0,16</t>
  </si>
  <si>
    <t>866,62</t>
  </si>
  <si>
    <t>829,62</t>
  </si>
  <si>
    <t>35,08</t>
  </si>
  <si>
    <t>865,98</t>
  </si>
  <si>
    <t>921,1</t>
  </si>
  <si>
    <t>35,66</t>
  </si>
  <si>
    <t>957,46</t>
  </si>
  <si>
    <t>1047,03</t>
  </si>
  <si>
    <t>3,49</t>
  </si>
  <si>
    <t>0,55</t>
  </si>
  <si>
    <t>1083,39</t>
  </si>
  <si>
    <t>510,81</t>
  </si>
  <si>
    <t>974,91</t>
  </si>
  <si>
    <t>866,56</t>
  </si>
  <si>
    <t>602,14</t>
  </si>
  <si>
    <t>902,92</t>
  </si>
  <si>
    <t>1021,86</t>
  </si>
  <si>
    <t>787,15</t>
  </si>
  <si>
    <t>1058,22</t>
  </si>
  <si>
    <t>1007,04</t>
  </si>
  <si>
    <t>382,35</t>
  </si>
  <si>
    <t>1043,4</t>
  </si>
  <si>
    <t>904,24</t>
  </si>
  <si>
    <t>556,23</t>
  </si>
  <si>
    <t>940,6</t>
  </si>
  <si>
    <t>833,16</t>
  </si>
  <si>
    <t>603,63</t>
  </si>
  <si>
    <t>869,52</t>
  </si>
  <si>
    <t>812,13</t>
  </si>
  <si>
    <t>365,54</t>
  </si>
  <si>
    <t>848,49</t>
  </si>
  <si>
    <t>807,35</t>
  </si>
  <si>
    <t>350,18</t>
  </si>
  <si>
    <t>843,71</t>
  </si>
  <si>
    <t>823,71</t>
  </si>
  <si>
    <t>34,02</t>
  </si>
  <si>
    <t>860,07</t>
  </si>
  <si>
    <t>821,02</t>
  </si>
  <si>
    <t>857,38</t>
  </si>
  <si>
    <t>816,18</t>
  </si>
  <si>
    <t>60,17</t>
  </si>
  <si>
    <t>852,54</t>
  </si>
  <si>
    <t>959,84</t>
  </si>
  <si>
    <t>45,52</t>
  </si>
  <si>
    <t>996,2</t>
  </si>
  <si>
    <t>848,74</t>
  </si>
  <si>
    <t>244,35</t>
  </si>
  <si>
    <t>885,1</t>
  </si>
  <si>
    <t>817,67</t>
  </si>
  <si>
    <t>172,8</t>
  </si>
  <si>
    <t>854,03</t>
  </si>
  <si>
    <t>843,93</t>
  </si>
  <si>
    <t>137,78</t>
  </si>
  <si>
    <t>880,29</t>
  </si>
  <si>
    <t>844,61</t>
  </si>
  <si>
    <t>122,17</t>
  </si>
  <si>
    <t>880,97</t>
  </si>
  <si>
    <t>37,31</t>
  </si>
  <si>
    <t>845,04</t>
  </si>
  <si>
    <t>43,33</t>
  </si>
  <si>
    <t>881,4</t>
  </si>
  <si>
    <t>845,01</t>
  </si>
  <si>
    <t>43,56</t>
  </si>
  <si>
    <t>881,37</t>
  </si>
  <si>
    <t>828,82</t>
  </si>
  <si>
    <t>191,42</t>
  </si>
  <si>
    <t>865,18</t>
  </si>
  <si>
    <t>827,5</t>
  </si>
  <si>
    <t>311,78</t>
  </si>
  <si>
    <t>863,86</t>
  </si>
  <si>
    <t>827,48</t>
  </si>
  <si>
    <t>417,17</t>
  </si>
  <si>
    <t>863,84</t>
  </si>
  <si>
    <t>821,16</t>
  </si>
  <si>
    <t>264,24</t>
  </si>
  <si>
    <t>857,52</t>
  </si>
  <si>
    <t>1040,89</t>
  </si>
  <si>
    <t>38,3</t>
  </si>
  <si>
    <t>1077,25</t>
  </si>
  <si>
    <t>995,81</t>
  </si>
  <si>
    <t>303,61</t>
  </si>
  <si>
    <t>1032,17</t>
  </si>
  <si>
    <t>860,68</t>
  </si>
  <si>
    <t>897,04</t>
  </si>
  <si>
    <t>1025,24</t>
  </si>
  <si>
    <t>806,63</t>
  </si>
  <si>
    <t>1061,6</t>
  </si>
  <si>
    <t>862,99</t>
  </si>
  <si>
    <t>115,44</t>
  </si>
  <si>
    <t>899,35</t>
  </si>
  <si>
    <t>824,96</t>
  </si>
  <si>
    <t>67,32</t>
  </si>
  <si>
    <t>861,32</t>
  </si>
  <si>
    <t>810,14</t>
  </si>
  <si>
    <t>129,63</t>
  </si>
  <si>
    <t>846,5</t>
  </si>
  <si>
    <t>235,12</t>
  </si>
  <si>
    <t>802,2</t>
  </si>
  <si>
    <t>864,32</t>
  </si>
  <si>
    <t>838,56</t>
  </si>
  <si>
    <t>824,99</t>
  </si>
  <si>
    <t>41,24</t>
  </si>
  <si>
    <t>861,35</t>
  </si>
  <si>
    <t>812,78</t>
  </si>
  <si>
    <t>431,28</t>
  </si>
  <si>
    <t>849,14</t>
  </si>
  <si>
    <t>921,41</t>
  </si>
  <si>
    <t>332,98</t>
  </si>
  <si>
    <t>957,77</t>
  </si>
  <si>
    <t>833,59</t>
  </si>
  <si>
    <t>266,87</t>
  </si>
  <si>
    <t>869,95</t>
  </si>
  <si>
    <t>926,23</t>
  </si>
  <si>
    <t>86,55</t>
  </si>
  <si>
    <t>962,59</t>
  </si>
  <si>
    <t>1001,31</t>
  </si>
  <si>
    <t>211,71</t>
  </si>
  <si>
    <t>1037,67</t>
  </si>
  <si>
    <t>1002,3</t>
  </si>
  <si>
    <t>334,03</t>
  </si>
  <si>
    <t>1038,66</t>
  </si>
  <si>
    <t>1004,22</t>
  </si>
  <si>
    <t>236,05</t>
  </si>
  <si>
    <t>1040,58</t>
  </si>
  <si>
    <t>1006,89</t>
  </si>
  <si>
    <t>488,8</t>
  </si>
  <si>
    <t>1043,25</t>
  </si>
  <si>
    <t>1010,59</t>
  </si>
  <si>
    <t>498,68</t>
  </si>
  <si>
    <t>1046,95</t>
  </si>
  <si>
    <t>1013,87</t>
  </si>
  <si>
    <t>539,56</t>
  </si>
  <si>
    <t>1050,23</t>
  </si>
  <si>
    <t>1006,8</t>
  </si>
  <si>
    <t>568,93</t>
  </si>
  <si>
    <t>1043,16</t>
  </si>
  <si>
    <t>1018,76</t>
  </si>
  <si>
    <t>270,97</t>
  </si>
  <si>
    <t>1055,12</t>
  </si>
  <si>
    <t>928,06</t>
  </si>
  <si>
    <t>47,01</t>
  </si>
  <si>
    <t>964,42</t>
  </si>
  <si>
    <t>911,88</t>
  </si>
  <si>
    <t>76,69</t>
  </si>
  <si>
    <t>948,24</t>
  </si>
  <si>
    <t>1046,39</t>
  </si>
  <si>
    <t>138,65</t>
  </si>
  <si>
    <t>1082,75</t>
  </si>
  <si>
    <t>998,13</t>
  </si>
  <si>
    <t>211,14</t>
  </si>
  <si>
    <t>1034,49</t>
  </si>
  <si>
    <t>870,24</t>
  </si>
  <si>
    <t>499,87</t>
  </si>
  <si>
    <t>906,6</t>
  </si>
  <si>
    <t>887,06</t>
  </si>
  <si>
    <t>545,43</t>
  </si>
  <si>
    <t>923,42</t>
  </si>
  <si>
    <t>824,14</t>
  </si>
  <si>
    <t>60,5</t>
  </si>
  <si>
    <t>812,72</t>
  </si>
  <si>
    <t>38,28</t>
  </si>
  <si>
    <t>849,08</t>
  </si>
  <si>
    <t>808,41</t>
  </si>
  <si>
    <t>41,47</t>
  </si>
  <si>
    <t>844,77</t>
  </si>
  <si>
    <t>797,84</t>
  </si>
  <si>
    <t>163,72</t>
  </si>
  <si>
    <t>834,2</t>
  </si>
  <si>
    <t>799,42</t>
  </si>
  <si>
    <t>39,98</t>
  </si>
  <si>
    <t>835,78</t>
  </si>
  <si>
    <t>817,16</t>
  </si>
  <si>
    <t>18,55</t>
  </si>
  <si>
    <t>853,52</t>
  </si>
  <si>
    <t>807,6</t>
  </si>
  <si>
    <t>206,71</t>
  </si>
  <si>
    <t>843,96</t>
  </si>
  <si>
    <t>898,38</t>
  </si>
  <si>
    <t>274,45</t>
  </si>
  <si>
    <t>934,74</t>
  </si>
  <si>
    <t>820,82</t>
  </si>
  <si>
    <t>121,39</t>
  </si>
  <si>
    <t>857,18</t>
  </si>
  <si>
    <t>912,25</t>
  </si>
  <si>
    <t>181,82</t>
  </si>
  <si>
    <t>948,61</t>
  </si>
  <si>
    <t>1007,9</t>
  </si>
  <si>
    <t>59,99</t>
  </si>
  <si>
    <t>1044,26</t>
  </si>
  <si>
    <t>1011,82</t>
  </si>
  <si>
    <t>47,79</t>
  </si>
  <si>
    <t>1048,18</t>
  </si>
  <si>
    <t>1012,53</t>
  </si>
  <si>
    <t>59,53</t>
  </si>
  <si>
    <t>1048,89</t>
  </si>
  <si>
    <t>1017,25</t>
  </si>
  <si>
    <t>558,68</t>
  </si>
  <si>
    <t>1053,61</t>
  </si>
  <si>
    <t>1059,92</t>
  </si>
  <si>
    <t>322,02</t>
  </si>
  <si>
    <t>1096,28</t>
  </si>
  <si>
    <t>1104</t>
  </si>
  <si>
    <t>71,52</t>
  </si>
  <si>
    <t>1140,36</t>
  </si>
  <si>
    <t>1030,81</t>
  </si>
  <si>
    <t>472,2</t>
  </si>
  <si>
    <t>1067,17</t>
  </si>
  <si>
    <t>1026,99</t>
  </si>
  <si>
    <t>558,45</t>
  </si>
  <si>
    <t>933,39</t>
  </si>
  <si>
    <t>101,75</t>
  </si>
  <si>
    <t>969,75</t>
  </si>
  <si>
    <t>30,17</t>
  </si>
  <si>
    <t>954,69</t>
  </si>
  <si>
    <t>1052,86</t>
  </si>
  <si>
    <t>620,56</t>
  </si>
  <si>
    <t>1089,22</t>
  </si>
  <si>
    <t>1000,52</t>
  </si>
  <si>
    <t>149,17</t>
  </si>
  <si>
    <t>1036,88</t>
  </si>
  <si>
    <t>869,09</t>
  </si>
  <si>
    <t>629,59</t>
  </si>
  <si>
    <t>905,45</t>
  </si>
  <si>
    <t>917,21</t>
  </si>
  <si>
    <t>163,16</t>
  </si>
  <si>
    <t>953,57</t>
  </si>
  <si>
    <t>потребители с максимальной мощностью энергопринимающих устройств не менее 670 кВт</t>
  </si>
  <si>
    <t>руб./МВт*ч</t>
  </si>
  <si>
    <t>Постановление Региональной службы по тарифам РСО-А от 29 июня 2018 г. №22</t>
  </si>
  <si>
    <t>Сбытовые надбавки (тарифы указываются без НДС)</t>
  </si>
  <si>
    <t>Постановление Региональной службы по тарифам РСО-А от 29 июня 2018 г. №23</t>
  </si>
  <si>
    <t>Отчетный период: июль 2018г.</t>
  </si>
  <si>
    <t>Подгруппа потребителя - с максимальной мощностью энергопринимающих устройств менее 670 кВт: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</si>
</sst>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43" fontId="31" fillId="0" borderId="0" xfId="0" applyNumberFormat="1" applyFont="1"/>
    <xf numFmtId="0" fontId="29" fillId="0" borderId="10" xfId="25" applyNumberFormat="1" applyFont="1" applyFill="1" applyBorder="1" applyAlignment="1">
      <alignment horizontal="center" vertical="center"/>
    </xf>
    <xf numFmtId="43" fontId="35" fillId="0" borderId="10" xfId="25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0" fillId="0" borderId="10" xfId="0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0" fontId="41" fillId="0" borderId="0" xfId="8" applyFont="1" applyAlignment="1">
      <alignment horizontal="center" vertical="center" wrapText="1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I1" sqref="I1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  <col min="7" max="7" width="11.375" hidden="1" customWidth="1"/>
  </cols>
  <sheetData>
    <row r="1" spans="1:7" s="3" customFormat="1" ht="83.25" customHeight="1" x14ac:dyDescent="0.25">
      <c r="A1" s="132" t="s">
        <v>147</v>
      </c>
      <c r="B1" s="132"/>
      <c r="C1" s="132"/>
      <c r="D1" s="132"/>
      <c r="E1" s="132"/>
      <c r="F1" s="132"/>
    </row>
    <row r="2" spans="1:7" s="3" customFormat="1" ht="43.5" customHeight="1" x14ac:dyDescent="0.25">
      <c r="A2" s="133" t="s">
        <v>189</v>
      </c>
      <c r="B2" s="133"/>
      <c r="C2" s="133"/>
      <c r="D2" s="133"/>
      <c r="E2" s="133"/>
      <c r="F2" s="133"/>
    </row>
    <row r="3" spans="1:7" s="3" customFormat="1" ht="21.75" customHeight="1" x14ac:dyDescent="0.25">
      <c r="A3" s="134" t="s">
        <v>75</v>
      </c>
      <c r="B3" s="134"/>
      <c r="C3" s="134"/>
      <c r="D3" s="134"/>
      <c r="E3" s="134"/>
      <c r="F3" s="134"/>
    </row>
    <row r="4" spans="1:7" ht="18" customHeight="1" x14ac:dyDescent="0.25">
      <c r="A4" s="125" t="s">
        <v>76</v>
      </c>
      <c r="B4" s="125"/>
      <c r="C4" s="125"/>
      <c r="D4" s="125"/>
      <c r="E4" s="125"/>
      <c r="F4" s="125"/>
    </row>
    <row r="5" spans="1:7" ht="34.5" customHeight="1" x14ac:dyDescent="0.25">
      <c r="A5" s="135" t="s">
        <v>73</v>
      </c>
      <c r="B5" s="135"/>
      <c r="C5" s="135"/>
      <c r="D5" s="135"/>
      <c r="E5" s="135"/>
      <c r="F5" s="135"/>
    </row>
    <row r="6" spans="1:7" x14ac:dyDescent="0.25">
      <c r="A6" s="126" t="s">
        <v>93</v>
      </c>
      <c r="B6" s="126"/>
      <c r="C6" s="127" t="s">
        <v>74</v>
      </c>
      <c r="D6" s="128"/>
      <c r="E6" s="128"/>
      <c r="F6" s="129"/>
      <c r="G6" s="29">
        <f>C8</f>
        <v>3893.98</v>
      </c>
    </row>
    <row r="7" spans="1:7" x14ac:dyDescent="0.25">
      <c r="A7" s="126"/>
      <c r="B7" s="126"/>
      <c r="C7" s="11" t="s">
        <v>0</v>
      </c>
      <c r="D7" s="11" t="s">
        <v>1</v>
      </c>
      <c r="E7" s="11" t="s">
        <v>2</v>
      </c>
      <c r="F7" s="11" t="s">
        <v>3</v>
      </c>
      <c r="G7" s="29">
        <f>D8</f>
        <v>4571.74</v>
      </c>
    </row>
    <row r="8" spans="1:7" s="2" customFormat="1" ht="14.25" customHeight="1" x14ac:dyDescent="0.25">
      <c r="A8" s="136" t="s">
        <v>191</v>
      </c>
      <c r="B8" s="137"/>
      <c r="C8" s="46">
        <f>$F$15+'РСТ РСО-А'!I6+'РСТ РСО-А'!$F$9+'Иные услуги '!$C$5</f>
        <v>3893.98</v>
      </c>
      <c r="D8" s="46">
        <f>$F$15+'РСТ РСО-А'!J6+'РСТ РСО-А'!$F$9+'Иные услуги '!$C$5</f>
        <v>4571.74</v>
      </c>
      <c r="E8" s="46">
        <f>$F$15+'РСТ РСО-А'!K6+'РСТ РСО-А'!$F$9+'Иные услуги '!$C$5</f>
        <v>4878.1099999999997</v>
      </c>
      <c r="F8" s="46">
        <f>$F$15+'РСТ РСО-А'!L6+'РСТ РСО-А'!$F$9+'Иные услуги '!$C$5</f>
        <v>5381.15</v>
      </c>
      <c r="G8" s="113">
        <f>E8</f>
        <v>4878.1099999999997</v>
      </c>
    </row>
    <row r="9" spans="1:7" s="2" customFormat="1" x14ac:dyDescent="0.25">
      <c r="A9" s="136" t="s">
        <v>79</v>
      </c>
      <c r="B9" s="137"/>
      <c r="C9" s="46">
        <f>$F$15+'РСТ РСО-А'!I6+'РСТ РСО-А'!$G$9+'Иные услуги '!$C$5</f>
        <v>3778.12</v>
      </c>
      <c r="D9" s="46">
        <f>$F$15+'РСТ РСО-А'!J6+'РСТ РСО-А'!$G$9+'Иные услуги '!$C$5</f>
        <v>4455.88</v>
      </c>
      <c r="E9" s="46">
        <f>$F$15+'РСТ РСО-А'!K6+'РСТ РСО-А'!$G$9+'Иные услуги '!$C$5</f>
        <v>4762.25</v>
      </c>
      <c r="F9" s="46">
        <f>$F$15+'РСТ РСО-А'!L6+'РСТ РСО-А'!$G$9+'Иные услуги '!$C$5</f>
        <v>5265.29</v>
      </c>
      <c r="G9" s="113">
        <f>F8</f>
        <v>5381.15</v>
      </c>
    </row>
    <row r="10" spans="1:7" s="2" customFormat="1" x14ac:dyDescent="0.25">
      <c r="A10" s="136" t="s">
        <v>80</v>
      </c>
      <c r="B10" s="137"/>
      <c r="C10" s="46">
        <f>$F$15+'РСТ РСО-А'!I6+'РСТ РСО-А'!$H$9+'Иные услуги '!$C$5</f>
        <v>3700.95</v>
      </c>
      <c r="D10" s="46">
        <f>$F$15+'РСТ РСО-А'!J6+'РСТ РСО-А'!$H$9+'Иные услуги '!$C$5</f>
        <v>4378.71</v>
      </c>
      <c r="E10" s="46">
        <f>$F$15+'РСТ РСО-А'!K6+'РСТ РСО-А'!$H$9+'Иные услуги '!$C$5</f>
        <v>4685.08</v>
      </c>
      <c r="F10" s="46">
        <f>$F$15+'РСТ РСО-А'!L6+'РСТ РСО-А'!$H$9+'Иные услуги '!$C$5</f>
        <v>5188.12</v>
      </c>
      <c r="G10" s="113">
        <f>C9</f>
        <v>3778.12</v>
      </c>
    </row>
    <row r="11" spans="1:7" x14ac:dyDescent="0.25">
      <c r="F11" s="98"/>
      <c r="G11" s="29">
        <f>D9</f>
        <v>4455.88</v>
      </c>
    </row>
    <row r="12" spans="1:7" ht="45.75" customHeight="1" x14ac:dyDescent="0.25">
      <c r="A12" s="130" t="s">
        <v>95</v>
      </c>
      <c r="B12" s="130"/>
      <c r="C12" s="130"/>
      <c r="D12" s="130"/>
      <c r="E12" s="130"/>
      <c r="F12" s="130"/>
      <c r="G12" s="29">
        <f>E9</f>
        <v>4762.25</v>
      </c>
    </row>
    <row r="13" spans="1:7" x14ac:dyDescent="0.25">
      <c r="B13" s="44"/>
      <c r="C13" s="44"/>
      <c r="D13" s="44"/>
      <c r="E13" s="44"/>
      <c r="F13" s="44"/>
      <c r="G13" s="29">
        <f>F9</f>
        <v>5265.29</v>
      </c>
    </row>
    <row r="14" spans="1:7" ht="31.5" x14ac:dyDescent="0.25">
      <c r="A14" s="10"/>
      <c r="B14" s="131" t="s">
        <v>8</v>
      </c>
      <c r="C14" s="131"/>
      <c r="D14" s="131"/>
      <c r="E14" s="9" t="s">
        <v>4</v>
      </c>
      <c r="F14" s="47" t="s">
        <v>41</v>
      </c>
      <c r="G14" s="29">
        <f>C10</f>
        <v>3700.95</v>
      </c>
    </row>
    <row r="15" spans="1:7" ht="31.5" x14ac:dyDescent="0.25">
      <c r="A15" s="45">
        <v>1</v>
      </c>
      <c r="B15" s="123" t="s">
        <v>54</v>
      </c>
      <c r="C15" s="123"/>
      <c r="D15" s="123"/>
      <c r="E15" s="118" t="s">
        <v>157</v>
      </c>
      <c r="F15" s="51">
        <f>ROUND(F16+F17*F18,2)+F27</f>
        <v>1602.38</v>
      </c>
      <c r="G15" s="29">
        <f>D10</f>
        <v>4378.71</v>
      </c>
    </row>
    <row r="16" spans="1:7" ht="31.5" x14ac:dyDescent="0.25">
      <c r="A16" s="45">
        <v>2</v>
      </c>
      <c r="B16" s="123" t="s">
        <v>56</v>
      </c>
      <c r="C16" s="123"/>
      <c r="D16" s="123"/>
      <c r="E16" s="118" t="s">
        <v>157</v>
      </c>
      <c r="F16" s="52">
        <f>АТС!B25</f>
        <v>946.17</v>
      </c>
      <c r="G16" s="29">
        <f>E10</f>
        <v>4685.08</v>
      </c>
    </row>
    <row r="17" spans="1:7" ht="36" customHeight="1" x14ac:dyDescent="0.25">
      <c r="A17" s="45">
        <v>3</v>
      </c>
      <c r="B17" s="123" t="s">
        <v>57</v>
      </c>
      <c r="C17" s="123"/>
      <c r="D17" s="123"/>
      <c r="E17" s="48" t="s">
        <v>58</v>
      </c>
      <c r="F17" s="52">
        <f>АТС!B24</f>
        <v>433719.9</v>
      </c>
      <c r="G17" s="29">
        <f>F10</f>
        <v>5188.12</v>
      </c>
    </row>
    <row r="18" spans="1:7" ht="30.75" customHeight="1" x14ac:dyDescent="0.25">
      <c r="A18" s="45">
        <v>4</v>
      </c>
      <c r="B18" s="123" t="s">
        <v>60</v>
      </c>
      <c r="C18" s="123" t="s">
        <v>59</v>
      </c>
      <c r="D18" s="123" t="s">
        <v>59</v>
      </c>
      <c r="E18" s="49" t="s">
        <v>59</v>
      </c>
      <c r="F18" s="53">
        <f>IF((F23+F24)-(F25+F26)&lt;=0,0,MAX(0,(F19+F20)-(F21+F22))/((F23+F24)-(F25+F26)))</f>
        <v>1.5129756819237095E-3</v>
      </c>
      <c r="G18" s="29"/>
    </row>
    <row r="19" spans="1:7" ht="36" customHeight="1" x14ac:dyDescent="0.25">
      <c r="A19" s="45">
        <v>5</v>
      </c>
      <c r="B19" s="123" t="s">
        <v>61</v>
      </c>
      <c r="C19" s="123" t="s">
        <v>62</v>
      </c>
      <c r="D19" s="123" t="s">
        <v>34</v>
      </c>
      <c r="E19" s="50" t="s">
        <v>34</v>
      </c>
      <c r="F19" s="107">
        <v>194.55099999999999</v>
      </c>
      <c r="G19" s="29"/>
    </row>
    <row r="20" spans="1:7" ht="33.75" customHeight="1" x14ac:dyDescent="0.25">
      <c r="A20" s="45">
        <v>6</v>
      </c>
      <c r="B20" s="123" t="s">
        <v>63</v>
      </c>
      <c r="C20" s="123" t="s">
        <v>62</v>
      </c>
      <c r="D20" s="123" t="s">
        <v>34</v>
      </c>
      <c r="E20" s="50" t="s">
        <v>34</v>
      </c>
      <c r="F20" s="63">
        <v>2.67</v>
      </c>
      <c r="G20" s="29"/>
    </row>
    <row r="21" spans="1:7" ht="33" customHeight="1" x14ac:dyDescent="0.25">
      <c r="A21" s="45">
        <v>7</v>
      </c>
      <c r="B21" s="123" t="s">
        <v>64</v>
      </c>
      <c r="C21" s="123" t="s">
        <v>62</v>
      </c>
      <c r="D21" s="123" t="s">
        <v>34</v>
      </c>
      <c r="E21" s="50" t="s">
        <v>34</v>
      </c>
      <c r="F21" s="63">
        <v>19.634</v>
      </c>
      <c r="G21" s="29"/>
    </row>
    <row r="22" spans="1:7" ht="23.25" customHeight="1" x14ac:dyDescent="0.25">
      <c r="A22" s="45">
        <v>8</v>
      </c>
      <c r="B22" s="123" t="s">
        <v>65</v>
      </c>
      <c r="C22" s="123" t="s">
        <v>62</v>
      </c>
      <c r="D22" s="123" t="s">
        <v>34</v>
      </c>
      <c r="E22" s="50" t="s">
        <v>34</v>
      </c>
      <c r="F22" s="63">
        <v>74.33</v>
      </c>
      <c r="G22" s="29"/>
    </row>
    <row r="23" spans="1:7" ht="30" customHeight="1" x14ac:dyDescent="0.25">
      <c r="A23" s="45">
        <v>9</v>
      </c>
      <c r="B23" s="123" t="s">
        <v>66</v>
      </c>
      <c r="C23" s="123" t="s">
        <v>67</v>
      </c>
      <c r="D23" s="123" t="s">
        <v>68</v>
      </c>
      <c r="E23" s="116" t="s">
        <v>156</v>
      </c>
      <c r="F23" s="99">
        <v>117740.192</v>
      </c>
    </row>
    <row r="24" spans="1:7" ht="35.25" customHeight="1" x14ac:dyDescent="0.25">
      <c r="A24" s="45">
        <v>10</v>
      </c>
      <c r="B24" s="123" t="s">
        <v>69</v>
      </c>
      <c r="C24" s="123" t="s">
        <v>67</v>
      </c>
      <c r="D24" s="123" t="s">
        <v>68</v>
      </c>
      <c r="E24" s="116" t="s">
        <v>156</v>
      </c>
      <c r="F24" s="99">
        <v>1944.126</v>
      </c>
    </row>
    <row r="25" spans="1:7" ht="34.5" customHeight="1" x14ac:dyDescent="0.25">
      <c r="A25" s="45">
        <v>11</v>
      </c>
      <c r="B25" s="123" t="s">
        <v>70</v>
      </c>
      <c r="C25" s="123" t="s">
        <v>67</v>
      </c>
      <c r="D25" s="123" t="s">
        <v>68</v>
      </c>
      <c r="E25" s="116" t="s">
        <v>156</v>
      </c>
      <c r="F25" s="99">
        <v>14276.691000000001</v>
      </c>
    </row>
    <row r="26" spans="1:7" ht="34.5" customHeight="1" x14ac:dyDescent="0.25">
      <c r="A26" s="45">
        <v>12</v>
      </c>
      <c r="B26" s="123" t="s">
        <v>71</v>
      </c>
      <c r="C26" s="123" t="s">
        <v>67</v>
      </c>
      <c r="D26" s="123" t="s">
        <v>68</v>
      </c>
      <c r="E26" s="116" t="s">
        <v>156</v>
      </c>
      <c r="F26" s="99">
        <v>37160</v>
      </c>
    </row>
    <row r="27" spans="1:7" ht="42" customHeight="1" x14ac:dyDescent="0.25">
      <c r="A27" s="45">
        <v>13</v>
      </c>
      <c r="B27" s="123" t="s">
        <v>72</v>
      </c>
      <c r="C27" s="123"/>
      <c r="D27" s="123" t="s">
        <v>55</v>
      </c>
      <c r="E27" s="117" t="s">
        <v>157</v>
      </c>
      <c r="F27" s="114">
        <v>0</v>
      </c>
    </row>
    <row r="29" spans="1:7" ht="31.5" customHeight="1" x14ac:dyDescent="0.25">
      <c r="A29" s="124" t="s">
        <v>96</v>
      </c>
      <c r="B29" s="124"/>
      <c r="C29" s="124"/>
      <c r="D29" s="124"/>
      <c r="E29" s="124"/>
      <c r="F29" s="124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G16" sqref="G16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141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июле 2018г.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34" t="s">
        <v>42</v>
      </c>
      <c r="B4" s="134"/>
      <c r="C4" s="134"/>
      <c r="D4" s="134"/>
      <c r="E4" s="134"/>
    </row>
    <row r="5" spans="1:6" ht="33" customHeight="1" x14ac:dyDescent="0.25">
      <c r="A5" s="125" t="s">
        <v>43</v>
      </c>
      <c r="B5" s="125"/>
      <c r="C5" s="125"/>
      <c r="D5" s="125"/>
      <c r="E5" s="125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2" t="s">
        <v>89</v>
      </c>
      <c r="B8" s="140" t="s">
        <v>74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191</v>
      </c>
      <c r="B11" s="58">
        <f t="shared" ref="B11:E13" si="0">B27</f>
        <v>3167.0499999999997</v>
      </c>
      <c r="C11" s="58">
        <f t="shared" si="0"/>
        <v>3844.81</v>
      </c>
      <c r="D11" s="58">
        <f t="shared" si="0"/>
        <v>4151.1799999999994</v>
      </c>
      <c r="E11" s="58">
        <f t="shared" si="0"/>
        <v>4654.2199999999993</v>
      </c>
      <c r="F11" s="29"/>
    </row>
    <row r="12" spans="1:6" x14ac:dyDescent="0.25">
      <c r="A12" s="57" t="s">
        <v>79</v>
      </c>
      <c r="B12" s="58">
        <f t="shared" si="0"/>
        <v>3051.1899999999996</v>
      </c>
      <c r="C12" s="58">
        <f t="shared" si="0"/>
        <v>3728.95</v>
      </c>
      <c r="D12" s="58">
        <f t="shared" si="0"/>
        <v>4035.3199999999997</v>
      </c>
      <c r="E12" s="58">
        <f t="shared" si="0"/>
        <v>4538.3599999999997</v>
      </c>
      <c r="F12" s="29"/>
    </row>
    <row r="13" spans="1:6" x14ac:dyDescent="0.25">
      <c r="A13" s="57" t="s">
        <v>80</v>
      </c>
      <c r="B13" s="58">
        <f t="shared" si="0"/>
        <v>2974.0199999999995</v>
      </c>
      <c r="C13" s="58">
        <f t="shared" si="0"/>
        <v>3651.7799999999997</v>
      </c>
      <c r="D13" s="58">
        <f t="shared" si="0"/>
        <v>3958.1499999999996</v>
      </c>
      <c r="E13" s="58">
        <f t="shared" si="0"/>
        <v>4461.1899999999996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191</v>
      </c>
      <c r="B15" s="58">
        <f>'РСТ РСО-А'!$F$9+'Иные услуги '!$C$5+'РСТ РСО-А'!I6+АТС!$B$12</f>
        <v>3888.72</v>
      </c>
      <c r="C15" s="58">
        <f>'РСТ РСО-А'!$F$9+'Иные услуги '!$C$5+'РСТ РСО-А'!J6+АТС!$B$12</f>
        <v>4566.4799999999996</v>
      </c>
      <c r="D15" s="58">
        <f>'РСТ РСО-А'!$F$9+'Иные услуги '!$C$5+'РСТ РСО-А'!K6+АТС!$B$12</f>
        <v>4872.8500000000004</v>
      </c>
      <c r="E15" s="58">
        <f>'РСТ РСО-А'!$F$9+'Иные услуги '!$C$5+'РСТ РСО-А'!L6+АТС!$B$12</f>
        <v>5375.8899999999994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3772.8599999999997</v>
      </c>
      <c r="C16" s="58">
        <f>'РСТ РСО-А'!$G$9+'Иные услуги '!$C$5+'РСТ РСО-А'!J6+АТС!$B$12</f>
        <v>4450.62</v>
      </c>
      <c r="D16" s="58">
        <f>'РСТ РСО-А'!$G$9+'Иные услуги '!$C$5+'РСТ РСО-А'!K6+АТС!$B$12</f>
        <v>4756.99</v>
      </c>
      <c r="E16" s="58">
        <f>'РСТ РСО-А'!$G$9+'Иные услуги '!$C$5+'РСТ РСО-А'!L6+АТС!$B$12</f>
        <v>5260.03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3695.6899999999996</v>
      </c>
      <c r="C17" s="58">
        <f>'РСТ РСО-А'!$H$9+'Иные услуги '!$C$5+'РСТ РСО-А'!J6+АТС!$B$12</f>
        <v>4373.45</v>
      </c>
      <c r="D17" s="58">
        <f>'РСТ РСО-А'!$H$9+'Иные услуги '!$C$5+'РСТ РСО-А'!K6+АТС!$B$12</f>
        <v>4679.82</v>
      </c>
      <c r="E17" s="58">
        <f>'РСТ РСО-А'!$H$9+'Иные услуги '!$C$5+'РСТ РСО-А'!L6+АТС!$B$12</f>
        <v>5182.8599999999997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191</v>
      </c>
      <c r="B19" s="58">
        <f>'РСТ РСО-А'!$F$9+'Иные услуги '!$C$5+'РСТ РСО-А'!I$6+АТС!$B$13</f>
        <v>6232.28</v>
      </c>
      <c r="C19" s="58">
        <f>'РСТ РСО-А'!$F$9+'Иные услуги '!$C$5+'РСТ РСО-А'!J$6+АТС!$B$13</f>
        <v>6910.04</v>
      </c>
      <c r="D19" s="58">
        <f>'РСТ РСО-А'!$F$9+'Иные услуги '!$C$5+'РСТ РСО-А'!K$6+АТС!$B$13</f>
        <v>7216.41</v>
      </c>
      <c r="E19" s="58">
        <f>'РСТ РСО-А'!$F$9+'Иные услуги '!$C$5+'РСТ РСО-А'!L$6+АТС!$B$13</f>
        <v>7719.45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6116.42</v>
      </c>
      <c r="C20" s="58">
        <f>'РСТ РСО-А'!$G$9+'Иные услуги '!$C$5+'РСТ РСО-А'!J$6+АТС!$B$13</f>
        <v>6794.18</v>
      </c>
      <c r="D20" s="58">
        <f>'РСТ РСО-А'!$G$9+'Иные услуги '!$C$5+'РСТ РСО-А'!K$6+АТС!$B$13</f>
        <v>7100.5499999999993</v>
      </c>
      <c r="E20" s="58">
        <f>'РСТ РСО-А'!$G$9+'Иные услуги '!$C$5+'РСТ РСО-А'!L$6+АТС!$B$13</f>
        <v>7603.59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6039.25</v>
      </c>
      <c r="C21" s="58">
        <f>'РСТ РСО-А'!$H$9+'Иные услуги '!$C$5+'РСТ РСО-А'!J$6+АТС!$B$13</f>
        <v>6717.01</v>
      </c>
      <c r="D21" s="58">
        <f>'РСТ РСО-А'!$H$9+'Иные услуги '!$C$5+'РСТ РСО-А'!K$6+АТС!$B$13</f>
        <v>7023.3799999999992</v>
      </c>
      <c r="E21" s="58">
        <f>'РСТ РСО-А'!$H$9+'Иные услуги '!$C$5+'РСТ РСО-А'!L$6+АТС!$B$13</f>
        <v>7526.42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2" t="s">
        <v>89</v>
      </c>
      <c r="B24" s="140" t="s">
        <v>74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191</v>
      </c>
      <c r="B27" s="60">
        <f>АТС!$B$15+'РСТ РСО-А'!I$6+'Иные услуги '!$C$5+'РСТ РСО-А'!$F9</f>
        <v>3167.0499999999997</v>
      </c>
      <c r="C27" s="60">
        <f>АТС!$B$15+'РСТ РСО-А'!J$6+'Иные услуги '!$C$5+'РСТ РСО-А'!$F9</f>
        <v>3844.81</v>
      </c>
      <c r="D27" s="60">
        <f>АТС!$B$15+'РСТ РСО-А'!K$6+'Иные услуги '!$C$5+'РСТ РСО-А'!$F9</f>
        <v>4151.1799999999994</v>
      </c>
      <c r="E27" s="60">
        <f>АТС!$B$15+'РСТ РСО-А'!L$6+'Иные услуги '!$C$5+'РСТ РСО-А'!$F9</f>
        <v>4654.2199999999993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3051.1899999999996</v>
      </c>
      <c r="C28" s="60">
        <f>АТС!$B$15+'РСТ РСО-А'!J$6+'Иные услуги '!$C$5+'РСТ РСО-А'!$G9</f>
        <v>3728.95</v>
      </c>
      <c r="D28" s="60">
        <f>АТС!$B$15+'РСТ РСО-А'!K$6+'Иные услуги '!$C$5+'РСТ РСО-А'!$G9</f>
        <v>4035.3199999999997</v>
      </c>
      <c r="E28" s="60">
        <f>АТС!$B$15+'РСТ РСО-А'!L$6+'Иные услуги '!$C$5+'РСТ РСО-А'!$G9</f>
        <v>4538.3599999999997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2974.0199999999995</v>
      </c>
      <c r="C29" s="60">
        <f>АТС!$B$15+'РСТ РСО-А'!J$6+'Иные услуги '!$C$5+'РСТ РСО-А'!$H9</f>
        <v>3651.7799999999997</v>
      </c>
      <c r="D29" s="60">
        <f>АТС!$B$15+'РСТ РСО-А'!K$6+'Иные услуги '!$C$5+'РСТ РСО-А'!$H9</f>
        <v>3958.1499999999996</v>
      </c>
      <c r="E29" s="60">
        <f>АТС!$B$15+'РСТ РСО-А'!L$6+'Иные услуги '!$C$5+'РСТ РСО-А'!$H9</f>
        <v>4461.1899999999996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191</v>
      </c>
      <c r="B31" s="60">
        <f>АТС!$B$16+'РСТ РСО-А'!I$6+'Иные услуги '!$C$5+'РСТ РСО-А'!$F9</f>
        <v>4887.6099999999997</v>
      </c>
      <c r="C31" s="60">
        <f>АТС!$B$16+'РСТ РСО-А'!J$6+'Иные услуги '!$C$5+'РСТ РСО-А'!$F9</f>
        <v>5565.37</v>
      </c>
      <c r="D31" s="60">
        <f>АТС!$B$16+'РСТ РСО-А'!K$6+'Иные услуги '!$C$5+'РСТ РСО-А'!$F9</f>
        <v>5871.74</v>
      </c>
      <c r="E31" s="60">
        <f>АТС!$B$16+'РСТ РСО-А'!L$6+'Иные услуги '!$C$5+'РСТ РСО-А'!$F9</f>
        <v>6374.78</v>
      </c>
    </row>
    <row r="32" spans="1:6" x14ac:dyDescent="0.25">
      <c r="A32" s="57" t="s">
        <v>79</v>
      </c>
      <c r="B32" s="60">
        <f>АТС!$B$16+'РСТ РСО-А'!I$6+'Иные услуги '!$C$5+'РСТ РСО-А'!$G9</f>
        <v>4771.75</v>
      </c>
      <c r="C32" s="60">
        <f>АТС!$B$16+'РСТ РСО-А'!J$6+'Иные услуги '!$C$5+'РСТ РСО-А'!$G9</f>
        <v>5449.51</v>
      </c>
      <c r="D32" s="60">
        <f>АТС!$B$16+'РСТ РСО-А'!K$6+'Иные услуги '!$C$5+'РСТ РСО-А'!$G9</f>
        <v>5755.88</v>
      </c>
      <c r="E32" s="60">
        <f>АТС!$B$16+'РСТ РСО-А'!L$6+'Иные услуги '!$C$5+'РСТ РСО-А'!$G9</f>
        <v>6258.92</v>
      </c>
    </row>
    <row r="33" spans="1:5" x14ac:dyDescent="0.25">
      <c r="A33" s="57" t="s">
        <v>80</v>
      </c>
      <c r="B33" s="60">
        <f>АТС!$B$16+'РСТ РСО-А'!I$6+'Иные услуги '!$C$5+'РСТ РСО-А'!$H9</f>
        <v>4694.58</v>
      </c>
      <c r="C33" s="60">
        <f>АТС!$B$16+'РСТ РСО-А'!J$6+'Иные услуги '!$C$5+'РСТ РСО-А'!$H9</f>
        <v>5372.34</v>
      </c>
      <c r="D33" s="60">
        <f>АТС!$B$16+'РСТ РСО-А'!K$6+'Иные услуги '!$C$5+'РСТ РСО-А'!$H9</f>
        <v>5678.71</v>
      </c>
      <c r="E33" s="60">
        <f>АТС!$B$16+'РСТ РСО-А'!L$6+'Иные услуги '!$C$5+'РСТ РСО-А'!$H9</f>
        <v>6181.75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449" activePane="bottomRight" state="frozen"/>
      <selection pane="topRight" activeCell="B1" sqref="B1"/>
      <selection pane="bottomLeft" activeCell="A5" sqref="A5"/>
      <selection pane="bottomRight" activeCell="H362" sqref="H362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190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2364</v>
      </c>
      <c r="B10" s="65"/>
      <c r="C10" s="65"/>
      <c r="D10" s="65"/>
    </row>
    <row r="11" spans="1:27" ht="12.75" customHeight="1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customHeight="1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43282</v>
      </c>
      <c r="B15" s="70">
        <f>VLOOKUP($A15+ROUND((COLUMN()-2)/24,5),АТС!$A$41:$F$784,6)+'РСТ РСО-А'!$F$9+'Иные услуги '!$C$5+'РСТ РСО-А'!$I$6</f>
        <v>3205.1800000000003</v>
      </c>
      <c r="C15" s="119">
        <f>VLOOKUP($A15+ROUND((COLUMN()-2)/24,5),АТС!$A$41:$F$784,6)+'РСТ РСО-А'!$F$9+'Иные услуги '!$C$5+'РСТ РСО-А'!$I$6</f>
        <v>3143.87</v>
      </c>
      <c r="D15" s="119">
        <f>VLOOKUP($A15+ROUND((COLUMN()-2)/24,5),АТС!$A$41:$F$784,6)+'РСТ РСО-А'!$F$9+'Иные услуги '!$C$5+'РСТ РСО-А'!$I$6</f>
        <v>3132.46</v>
      </c>
      <c r="E15" s="119">
        <f>VLOOKUP($A15+ROUND((COLUMN()-2)/24,5),АТС!$A$41:$F$784,6)+'РСТ РСО-А'!$F$9+'Иные услуги '!$C$5+'РСТ РСО-А'!$I$6</f>
        <v>3130.33</v>
      </c>
      <c r="F15" s="119">
        <f>VLOOKUP($A15+ROUND((COLUMN()-2)/24,5),АТС!$A$41:$F$784,6)+'РСТ РСО-А'!$F$9+'Иные услуги '!$C$5+'РСТ РСО-А'!$I$6</f>
        <v>3170.6099999999997</v>
      </c>
      <c r="G15" s="119">
        <f>VLOOKUP($A15+ROUND((COLUMN()-2)/24,5),АТС!$A$41:$F$784,6)+'РСТ РСО-А'!$F$9+'Иные услуги '!$C$5+'РСТ РСО-А'!$I$6</f>
        <v>3151.75</v>
      </c>
      <c r="H15" s="119">
        <f>VLOOKUP($A15+ROUND((COLUMN()-2)/24,5),АТС!$A$41:$F$784,6)+'РСТ РСО-А'!$F$9+'Иные услуги '!$C$5+'РСТ РСО-А'!$I$6</f>
        <v>3129.41</v>
      </c>
      <c r="I15" s="119">
        <f>VLOOKUP($A15+ROUND((COLUMN()-2)/24,5),АТС!$A$41:$F$784,6)+'РСТ РСО-А'!$F$9+'Иные услуги '!$C$5+'РСТ РСО-А'!$I$6</f>
        <v>3148.37</v>
      </c>
      <c r="J15" s="119">
        <f>VLOOKUP($A15+ROUND((COLUMN()-2)/24,5),АТС!$A$41:$F$784,6)+'РСТ РСО-А'!$F$9+'Иные услуги '!$C$5+'РСТ РСО-А'!$I$6</f>
        <v>3185.26</v>
      </c>
      <c r="K15" s="119">
        <f>VLOOKUP($A15+ROUND((COLUMN()-2)/24,5),АТС!$A$41:$F$784,6)+'РСТ РСО-А'!$F$9+'Иные услуги '!$C$5+'РСТ РСО-А'!$I$6</f>
        <v>3190.5299999999997</v>
      </c>
      <c r="L15" s="119">
        <f>VLOOKUP($A15+ROUND((COLUMN()-2)/24,5),АТС!$A$41:$F$784,6)+'РСТ РСО-А'!$F$9+'Иные услуги '!$C$5+'РСТ РСО-А'!$I$6</f>
        <v>3152.39</v>
      </c>
      <c r="M15" s="119">
        <f>VLOOKUP($A15+ROUND((COLUMN()-2)/24,5),АТС!$A$41:$F$784,6)+'РСТ РСО-А'!$F$9+'Иные услуги '!$C$5+'РСТ РСО-А'!$I$6</f>
        <v>3152.14</v>
      </c>
      <c r="N15" s="119">
        <f>VLOOKUP($A15+ROUND((COLUMN()-2)/24,5),АТС!$A$41:$F$784,6)+'РСТ РСО-А'!$F$9+'Иные услуги '!$C$5+'РСТ РСО-А'!$I$6</f>
        <v>3151.59</v>
      </c>
      <c r="O15" s="119">
        <f>VLOOKUP($A15+ROUND((COLUMN()-2)/24,5),АТС!$A$41:$F$784,6)+'РСТ РСО-А'!$F$9+'Иные услуги '!$C$5+'РСТ РСО-А'!$I$6</f>
        <v>3152.8</v>
      </c>
      <c r="P15" s="119">
        <f>VLOOKUP($A15+ROUND((COLUMN()-2)/24,5),АТС!$A$41:$F$784,6)+'РСТ РСО-А'!$F$9+'Иные услуги '!$C$5+'РСТ РСО-А'!$I$6</f>
        <v>3152.94</v>
      </c>
      <c r="Q15" s="119">
        <f>VLOOKUP($A15+ROUND((COLUMN()-2)/24,5),АТС!$A$41:$F$784,6)+'РСТ РСО-А'!$F$9+'Иные услуги '!$C$5+'РСТ РСО-А'!$I$6</f>
        <v>3152.5699999999997</v>
      </c>
      <c r="R15" s="119">
        <f>VLOOKUP($A15+ROUND((COLUMN()-2)/24,5),АТС!$A$41:$F$784,6)+'РСТ РСО-А'!$F$9+'Иные услуги '!$C$5+'РСТ РСО-А'!$I$6</f>
        <v>3150.6099999999997</v>
      </c>
      <c r="S15" s="119">
        <f>VLOOKUP($A15+ROUND((COLUMN()-2)/24,5),АТС!$A$41:$F$784,6)+'РСТ РСО-А'!$F$9+'Иные услуги '!$C$5+'РСТ РСО-А'!$I$6</f>
        <v>3149.41</v>
      </c>
      <c r="T15" s="119">
        <f>VLOOKUP($A15+ROUND((COLUMN()-2)/24,5),АТС!$A$41:$F$784,6)+'РСТ РСО-А'!$F$9+'Иные услуги '!$C$5+'РСТ РСО-А'!$I$6</f>
        <v>3214.14</v>
      </c>
      <c r="U15" s="119">
        <f>VLOOKUP($A15+ROUND((COLUMN()-2)/24,5),АТС!$A$41:$F$784,6)+'РСТ РСО-А'!$F$9+'Иные услуги '!$C$5+'РСТ РСО-А'!$I$6</f>
        <v>3240.8599999999997</v>
      </c>
      <c r="V15" s="119">
        <f>VLOOKUP($A15+ROUND((COLUMN()-2)/24,5),АТС!$A$41:$F$784,6)+'РСТ РСО-А'!$F$9+'Иные услуги '!$C$5+'РСТ РСО-А'!$I$6</f>
        <v>3368.81</v>
      </c>
      <c r="W15" s="119">
        <f>VLOOKUP($A15+ROUND((COLUMN()-2)/24,5),АТС!$A$41:$F$784,6)+'РСТ РСО-А'!$F$9+'Иные услуги '!$C$5+'РСТ РСО-А'!$I$6</f>
        <v>3429.31</v>
      </c>
      <c r="X15" s="119">
        <f>VLOOKUP($A15+ROUND((COLUMN()-2)/24,5),АТС!$A$41:$F$784,6)+'РСТ РСО-А'!$F$9+'Иные услуги '!$C$5+'РСТ РСО-А'!$I$6</f>
        <v>3287.91</v>
      </c>
      <c r="Y15" s="119">
        <f>VLOOKUP($A15+ROUND((COLUMN()-2)/24,5),АТС!$A$41:$F$784,6)+'РСТ РСО-А'!$F$9+'Иные услуги '!$C$5+'РСТ РСО-А'!$I$6</f>
        <v>3213.98</v>
      </c>
      <c r="AA15" s="67"/>
    </row>
    <row r="16" spans="1:27" x14ac:dyDescent="0.2">
      <c r="A16" s="66">
        <f>A15+1</f>
        <v>43283</v>
      </c>
      <c r="B16" s="119">
        <f>VLOOKUP($A16+ROUND((COLUMN()-2)/24,5),АТС!$A$41:$F$784,6)+'РСТ РСО-А'!$F$9+'Иные услуги '!$C$5+'РСТ РСО-А'!$I$6</f>
        <v>3140.58</v>
      </c>
      <c r="C16" s="119">
        <f>VLOOKUP($A16+ROUND((COLUMN()-2)/24,5),АТС!$A$41:$F$784,6)+'РСТ РСО-А'!$F$9+'Иные услуги '!$C$5+'РСТ РСО-А'!$I$6</f>
        <v>3115.67</v>
      </c>
      <c r="D16" s="119">
        <f>VLOOKUP($A16+ROUND((COLUMN()-2)/24,5),АТС!$A$41:$F$784,6)+'РСТ РСО-А'!$F$9+'Иные услуги '!$C$5+'РСТ РСО-А'!$I$6</f>
        <v>3116.3999999999996</v>
      </c>
      <c r="E16" s="119">
        <f>VLOOKUP($A16+ROUND((COLUMN()-2)/24,5),АТС!$A$41:$F$784,6)+'РСТ РСО-А'!$F$9+'Иные услуги '!$C$5+'РСТ РСО-А'!$I$6</f>
        <v>3121.21</v>
      </c>
      <c r="F16" s="119">
        <f>VLOOKUP($A16+ROUND((COLUMN()-2)/24,5),АТС!$A$41:$F$784,6)+'РСТ РСО-А'!$F$9+'Иные услуги '!$C$5+'РСТ РСО-А'!$I$6</f>
        <v>3165.76</v>
      </c>
      <c r="G16" s="119">
        <f>VLOOKUP($A16+ROUND((COLUMN()-2)/24,5),АТС!$A$41:$F$784,6)+'РСТ РСО-А'!$F$9+'Иные услуги '!$C$5+'РСТ РСО-А'!$I$6</f>
        <v>3148.04</v>
      </c>
      <c r="H16" s="119">
        <f>VLOOKUP($A16+ROUND((COLUMN()-2)/24,5),АТС!$A$41:$F$784,6)+'РСТ РСО-А'!$F$9+'Иные услуги '!$C$5+'РСТ РСО-А'!$I$6</f>
        <v>3131.7</v>
      </c>
      <c r="I16" s="119">
        <f>VLOOKUP($A16+ROUND((COLUMN()-2)/24,5),АТС!$A$41:$F$784,6)+'РСТ РСО-А'!$F$9+'Иные услуги '!$C$5+'РСТ РСО-А'!$I$6</f>
        <v>3246.3199999999997</v>
      </c>
      <c r="J16" s="119">
        <f>VLOOKUP($A16+ROUND((COLUMN()-2)/24,5),АТС!$A$41:$F$784,6)+'РСТ РСО-А'!$F$9+'Иные услуги '!$C$5+'РСТ РСО-А'!$I$6</f>
        <v>3141.27</v>
      </c>
      <c r="K16" s="119">
        <f>VLOOKUP($A16+ROUND((COLUMN()-2)/24,5),АТС!$A$41:$F$784,6)+'РСТ РСО-А'!$F$9+'Иные услуги '!$C$5+'РСТ РСО-А'!$I$6</f>
        <v>3266.08</v>
      </c>
      <c r="L16" s="119">
        <f>VLOOKUP($A16+ROUND((COLUMN()-2)/24,5),АТС!$A$41:$F$784,6)+'РСТ РСО-А'!$F$9+'Иные услуги '!$C$5+'РСТ РСО-А'!$I$6</f>
        <v>3318.6899999999996</v>
      </c>
      <c r="M16" s="119">
        <f>VLOOKUP($A16+ROUND((COLUMN()-2)/24,5),АТС!$A$41:$F$784,6)+'РСТ РСО-А'!$F$9+'Иные услуги '!$C$5+'РСТ РСО-А'!$I$6</f>
        <v>3352.91</v>
      </c>
      <c r="N16" s="119">
        <f>VLOOKUP($A16+ROUND((COLUMN()-2)/24,5),АТС!$A$41:$F$784,6)+'РСТ РСО-А'!$F$9+'Иные услуги '!$C$5+'РСТ РСО-А'!$I$6</f>
        <v>3335.75</v>
      </c>
      <c r="O16" s="119">
        <f>VLOOKUP($A16+ROUND((COLUMN()-2)/24,5),АТС!$A$41:$F$784,6)+'РСТ РСО-А'!$F$9+'Иные услуги '!$C$5+'РСТ РСО-А'!$I$6</f>
        <v>3352.31</v>
      </c>
      <c r="P16" s="119">
        <f>VLOOKUP($A16+ROUND((COLUMN()-2)/24,5),АТС!$A$41:$F$784,6)+'РСТ РСО-А'!$F$9+'Иные услуги '!$C$5+'РСТ РСО-А'!$I$6</f>
        <v>3367.26</v>
      </c>
      <c r="Q16" s="119">
        <f>VLOOKUP($A16+ROUND((COLUMN()-2)/24,5),АТС!$A$41:$F$784,6)+'РСТ РСО-А'!$F$9+'Иные услуги '!$C$5+'РСТ РСО-А'!$I$6</f>
        <v>3361.42</v>
      </c>
      <c r="R16" s="119">
        <f>VLOOKUP($A16+ROUND((COLUMN()-2)/24,5),АТС!$A$41:$F$784,6)+'РСТ РСО-А'!$F$9+'Иные услуги '!$C$5+'РСТ РСО-А'!$I$6</f>
        <v>3352.25</v>
      </c>
      <c r="S16" s="119">
        <f>VLOOKUP($A16+ROUND((COLUMN()-2)/24,5),АТС!$A$41:$F$784,6)+'РСТ РСО-А'!$F$9+'Иные услуги '!$C$5+'РСТ РСО-А'!$I$6</f>
        <v>3315.81</v>
      </c>
      <c r="T16" s="119">
        <f>VLOOKUP($A16+ROUND((COLUMN()-2)/24,5),АТС!$A$41:$F$784,6)+'РСТ РСО-А'!$F$9+'Иные услуги '!$C$5+'РСТ РСО-А'!$I$6</f>
        <v>3266.23</v>
      </c>
      <c r="U16" s="119">
        <f>VLOOKUP($A16+ROUND((COLUMN()-2)/24,5),АТС!$A$41:$F$784,6)+'РСТ РСО-А'!$F$9+'Иные услуги '!$C$5+'РСТ РСО-А'!$I$6</f>
        <v>3242.77</v>
      </c>
      <c r="V16" s="119">
        <f>VLOOKUP($A16+ROUND((COLUMN()-2)/24,5),АТС!$A$41:$F$784,6)+'РСТ РСО-А'!$F$9+'Иные услуги '!$C$5+'РСТ РСО-А'!$I$6</f>
        <v>3377.51</v>
      </c>
      <c r="W16" s="119">
        <f>VLOOKUP($A16+ROUND((COLUMN()-2)/24,5),АТС!$A$41:$F$784,6)+'РСТ РСО-А'!$F$9+'Иные услуги '!$C$5+'РСТ РСО-А'!$I$6</f>
        <v>3418.85</v>
      </c>
      <c r="X16" s="119">
        <f>VLOOKUP($A16+ROUND((COLUMN()-2)/24,5),АТС!$A$41:$F$784,6)+'РСТ РСО-А'!$F$9+'Иные услуги '!$C$5+'РСТ РСО-А'!$I$6</f>
        <v>3289.85</v>
      </c>
      <c r="Y16" s="119">
        <f>VLOOKUP($A16+ROUND((COLUMN()-2)/24,5),АТС!$A$41:$F$784,6)+'РСТ РСО-А'!$F$9+'Иные услуги '!$C$5+'РСТ РСО-А'!$I$6</f>
        <v>3212.75</v>
      </c>
    </row>
    <row r="17" spans="1:25" x14ac:dyDescent="0.2">
      <c r="A17" s="66">
        <f t="shared" ref="A17:A44" si="0">A16+1</f>
        <v>43284</v>
      </c>
      <c r="B17" s="119">
        <f>VLOOKUP($A17+ROUND((COLUMN()-2)/24,5),АТС!$A$41:$F$784,6)+'РСТ РСО-А'!$F$9+'Иные услуги '!$C$5+'РСТ РСО-А'!$I$6</f>
        <v>3157.01</v>
      </c>
      <c r="C17" s="119">
        <f>VLOOKUP($A17+ROUND((COLUMN()-2)/24,5),АТС!$A$41:$F$784,6)+'РСТ РСО-А'!$F$9+'Иные услуги '!$C$5+'РСТ РСО-А'!$I$6</f>
        <v>3125.14</v>
      </c>
      <c r="D17" s="119">
        <f>VLOOKUP($A17+ROUND((COLUMN()-2)/24,5),АТС!$A$41:$F$784,6)+'РСТ РСО-А'!$F$9+'Иные услуги '!$C$5+'РСТ РСО-А'!$I$6</f>
        <v>3123.06</v>
      </c>
      <c r="E17" s="119">
        <f>VLOOKUP($A17+ROUND((COLUMN()-2)/24,5),АТС!$A$41:$F$784,6)+'РСТ РСО-А'!$F$9+'Иные услуги '!$C$5+'РСТ РСО-А'!$I$6</f>
        <v>3123.09</v>
      </c>
      <c r="F17" s="119">
        <f>VLOOKUP($A17+ROUND((COLUMN()-2)/24,5),АТС!$A$41:$F$784,6)+'РСТ РСО-А'!$F$9+'Иные услуги '!$C$5+'РСТ РСО-А'!$I$6</f>
        <v>3165.6</v>
      </c>
      <c r="G17" s="119">
        <f>VLOOKUP($A17+ROUND((COLUMN()-2)/24,5),АТС!$A$41:$F$784,6)+'РСТ РСО-А'!$F$9+'Иные услуги '!$C$5+'РСТ РСО-А'!$I$6</f>
        <v>3148.08</v>
      </c>
      <c r="H17" s="119">
        <f>VLOOKUP($A17+ROUND((COLUMN()-2)/24,5),АТС!$A$41:$F$784,6)+'РСТ РСО-А'!$F$9+'Иные услуги '!$C$5+'РСТ РСО-А'!$I$6</f>
        <v>3132.37</v>
      </c>
      <c r="I17" s="119">
        <f>VLOOKUP($A17+ROUND((COLUMN()-2)/24,5),АТС!$A$41:$F$784,6)+'РСТ РСО-А'!$F$9+'Иные услуги '!$C$5+'РСТ РСО-А'!$I$6</f>
        <v>3231.1499999999996</v>
      </c>
      <c r="J17" s="119">
        <f>VLOOKUP($A17+ROUND((COLUMN()-2)/24,5),АТС!$A$41:$F$784,6)+'РСТ РСО-А'!$F$9+'Иные услуги '!$C$5+'РСТ РСО-А'!$I$6</f>
        <v>3142.48</v>
      </c>
      <c r="K17" s="119">
        <f>VLOOKUP($A17+ROUND((COLUMN()-2)/24,5),АТС!$A$41:$F$784,6)+'РСТ РСО-А'!$F$9+'Иные услуги '!$C$5+'РСТ РСО-А'!$I$6</f>
        <v>3278.24</v>
      </c>
      <c r="L17" s="119">
        <f>VLOOKUP($A17+ROUND((COLUMN()-2)/24,5),АТС!$A$41:$F$784,6)+'РСТ РСО-А'!$F$9+'Иные услуги '!$C$5+'РСТ РСО-А'!$I$6</f>
        <v>3300.9300000000003</v>
      </c>
      <c r="M17" s="119">
        <f>VLOOKUP($A17+ROUND((COLUMN()-2)/24,5),АТС!$A$41:$F$784,6)+'РСТ РСО-А'!$F$9+'Иные услуги '!$C$5+'РСТ РСО-А'!$I$6</f>
        <v>3318.72</v>
      </c>
      <c r="N17" s="119">
        <f>VLOOKUP($A17+ROUND((COLUMN()-2)/24,5),АТС!$A$41:$F$784,6)+'РСТ РСО-А'!$F$9+'Иные услуги '!$C$5+'РСТ РСО-А'!$I$6</f>
        <v>3327.63</v>
      </c>
      <c r="O17" s="119">
        <f>VLOOKUP($A17+ROUND((COLUMN()-2)/24,5),АТС!$A$41:$F$784,6)+'РСТ РСО-А'!$F$9+'Иные услуги '!$C$5+'РСТ РСО-А'!$I$6</f>
        <v>3352.24</v>
      </c>
      <c r="P17" s="119">
        <f>VLOOKUP($A17+ROUND((COLUMN()-2)/24,5),АТС!$A$41:$F$784,6)+'РСТ РСО-А'!$F$9+'Иные услуги '!$C$5+'РСТ РСО-А'!$I$6</f>
        <v>3364.8</v>
      </c>
      <c r="Q17" s="119">
        <f>VLOOKUP($A17+ROUND((COLUMN()-2)/24,5),АТС!$A$41:$F$784,6)+'РСТ РСО-А'!$F$9+'Иные услуги '!$C$5+'РСТ РСО-А'!$I$6</f>
        <v>3361.18</v>
      </c>
      <c r="R17" s="119">
        <f>VLOOKUP($A17+ROUND((COLUMN()-2)/24,5),АТС!$A$41:$F$784,6)+'РСТ РСО-А'!$F$9+'Иные услуги '!$C$5+'РСТ РСО-А'!$I$6</f>
        <v>3344.1099999999997</v>
      </c>
      <c r="S17" s="119">
        <f>VLOOKUP($A17+ROUND((COLUMN()-2)/24,5),АТС!$A$41:$F$784,6)+'РСТ РСО-А'!$F$9+'Иные услуги '!$C$5+'РСТ РСО-А'!$I$6</f>
        <v>3289.66</v>
      </c>
      <c r="T17" s="119">
        <f>VLOOKUP($A17+ROUND((COLUMN()-2)/24,5),АТС!$A$41:$F$784,6)+'РСТ РСО-А'!$F$9+'Иные услуги '!$C$5+'РСТ РСО-А'!$I$6</f>
        <v>3250.48</v>
      </c>
      <c r="U17" s="119">
        <f>VLOOKUP($A17+ROUND((COLUMN()-2)/24,5),АТС!$A$41:$F$784,6)+'РСТ РСО-А'!$F$9+'Иные услуги '!$C$5+'РСТ РСО-А'!$I$6</f>
        <v>3241.99</v>
      </c>
      <c r="V17" s="119">
        <f>VLOOKUP($A17+ROUND((COLUMN()-2)/24,5),АТС!$A$41:$F$784,6)+'РСТ РСО-А'!$F$9+'Иные услуги '!$C$5+'РСТ РСО-А'!$I$6</f>
        <v>3375.14</v>
      </c>
      <c r="W17" s="119">
        <f>VLOOKUP($A17+ROUND((COLUMN()-2)/24,5),АТС!$A$41:$F$784,6)+'РСТ РСО-А'!$F$9+'Иные услуги '!$C$5+'РСТ РСО-А'!$I$6</f>
        <v>3400.83</v>
      </c>
      <c r="X17" s="119">
        <f>VLOOKUP($A17+ROUND((COLUMN()-2)/24,5),АТС!$A$41:$F$784,6)+'РСТ РСО-А'!$F$9+'Иные услуги '!$C$5+'РСТ РСО-А'!$I$6</f>
        <v>3287.38</v>
      </c>
      <c r="Y17" s="119">
        <f>VLOOKUP($A17+ROUND((COLUMN()-2)/24,5),АТС!$A$41:$F$784,6)+'РСТ РСО-А'!$F$9+'Иные услуги '!$C$5+'РСТ РСО-А'!$I$6</f>
        <v>3207.33</v>
      </c>
    </row>
    <row r="18" spans="1:25" x14ac:dyDescent="0.2">
      <c r="A18" s="66">
        <f t="shared" si="0"/>
        <v>43285</v>
      </c>
      <c r="B18" s="119">
        <f>VLOOKUP($A18+ROUND((COLUMN()-2)/24,5),АТС!$A$41:$F$784,6)+'РСТ РСО-А'!$F$9+'Иные услуги '!$C$5+'РСТ РСО-А'!$I$6</f>
        <v>3166.26</v>
      </c>
      <c r="C18" s="119">
        <f>VLOOKUP($A18+ROUND((COLUMN()-2)/24,5),АТС!$A$41:$F$784,6)+'РСТ РСО-А'!$F$9+'Иные услуги '!$C$5+'РСТ РСО-А'!$I$6</f>
        <v>3117.46</v>
      </c>
      <c r="D18" s="119">
        <f>VLOOKUP($A18+ROUND((COLUMN()-2)/24,5),АТС!$A$41:$F$784,6)+'РСТ РСО-А'!$F$9+'Иные услуги '!$C$5+'РСТ РСО-А'!$I$6</f>
        <v>3104.83</v>
      </c>
      <c r="E18" s="119">
        <f>VLOOKUP($A18+ROUND((COLUMN()-2)/24,5),АТС!$A$41:$F$784,6)+'РСТ РСО-А'!$F$9+'Иные услуги '!$C$5+'РСТ РСО-А'!$I$6</f>
        <v>3111.55</v>
      </c>
      <c r="F18" s="119">
        <f>VLOOKUP($A18+ROUND((COLUMN()-2)/24,5),АТС!$A$41:$F$784,6)+'РСТ РСО-А'!$F$9+'Иные услуги '!$C$5+'РСТ РСО-А'!$I$6</f>
        <v>3129.01</v>
      </c>
      <c r="G18" s="119">
        <f>VLOOKUP($A18+ROUND((COLUMN()-2)/24,5),АТС!$A$41:$F$784,6)+'РСТ РСО-А'!$F$9+'Иные услуги '!$C$5+'РСТ РСО-А'!$I$6</f>
        <v>3125.06</v>
      </c>
      <c r="H18" s="119">
        <f>VLOOKUP($A18+ROUND((COLUMN()-2)/24,5),АТС!$A$41:$F$784,6)+'РСТ РСО-А'!$F$9+'Иные услуги '!$C$5+'РСТ РСО-А'!$I$6</f>
        <v>3125.3</v>
      </c>
      <c r="I18" s="119">
        <f>VLOOKUP($A18+ROUND((COLUMN()-2)/24,5),АТС!$A$41:$F$784,6)+'РСТ РСО-А'!$F$9+'Иные услуги '!$C$5+'РСТ РСО-А'!$I$6</f>
        <v>3215.81</v>
      </c>
      <c r="J18" s="119">
        <f>VLOOKUP($A18+ROUND((COLUMN()-2)/24,5),АТС!$A$41:$F$784,6)+'РСТ РСО-А'!$F$9+'Иные услуги '!$C$5+'РСТ РСО-А'!$I$6</f>
        <v>3157.33</v>
      </c>
      <c r="K18" s="119">
        <f>VLOOKUP($A18+ROUND((COLUMN()-2)/24,5),АТС!$A$41:$F$784,6)+'РСТ РСО-А'!$F$9+'Иные услуги '!$C$5+'РСТ РСО-А'!$I$6</f>
        <v>3274.2</v>
      </c>
      <c r="L18" s="119">
        <f>VLOOKUP($A18+ROUND((COLUMN()-2)/24,5),АТС!$A$41:$F$784,6)+'РСТ РСО-А'!$F$9+'Иные услуги '!$C$5+'РСТ РСО-А'!$I$6</f>
        <v>3340.1499999999996</v>
      </c>
      <c r="M18" s="119">
        <f>VLOOKUP($A18+ROUND((COLUMN()-2)/24,5),АТС!$A$41:$F$784,6)+'РСТ РСО-А'!$F$9+'Иные услуги '!$C$5+'РСТ РСО-А'!$I$6</f>
        <v>3370.8199999999997</v>
      </c>
      <c r="N18" s="119">
        <f>VLOOKUP($A18+ROUND((COLUMN()-2)/24,5),АТС!$A$41:$F$784,6)+'РСТ РСО-А'!$F$9+'Иные услуги '!$C$5+'РСТ РСО-А'!$I$6</f>
        <v>3355.92</v>
      </c>
      <c r="O18" s="119">
        <f>VLOOKUP($A18+ROUND((COLUMN()-2)/24,5),АТС!$A$41:$F$784,6)+'РСТ РСО-А'!$F$9+'Иные услуги '!$C$5+'РСТ РСО-А'!$I$6</f>
        <v>3395.56</v>
      </c>
      <c r="P18" s="119">
        <f>VLOOKUP($A18+ROUND((COLUMN()-2)/24,5),АТС!$A$41:$F$784,6)+'РСТ РСО-А'!$F$9+'Иные услуги '!$C$5+'РСТ РСО-А'!$I$6</f>
        <v>3409.56</v>
      </c>
      <c r="Q18" s="119">
        <f>VLOOKUP($A18+ROUND((COLUMN()-2)/24,5),АТС!$A$41:$F$784,6)+'РСТ РСО-А'!$F$9+'Иные услуги '!$C$5+'РСТ РСО-А'!$I$6</f>
        <v>3404.45</v>
      </c>
      <c r="R18" s="119">
        <f>VLOOKUP($A18+ROUND((COLUMN()-2)/24,5),АТС!$A$41:$F$784,6)+'РСТ РСО-А'!$F$9+'Иные услуги '!$C$5+'РСТ РСО-А'!$I$6</f>
        <v>3381.67</v>
      </c>
      <c r="S18" s="119">
        <f>VLOOKUP($A18+ROUND((COLUMN()-2)/24,5),АТС!$A$41:$F$784,6)+'РСТ РСО-А'!$F$9+'Иные услуги '!$C$5+'РСТ РСО-А'!$I$6</f>
        <v>3336.7</v>
      </c>
      <c r="T18" s="119">
        <f>VLOOKUP($A18+ROUND((COLUMN()-2)/24,5),АТС!$A$41:$F$784,6)+'РСТ РСО-А'!$F$9+'Иные услуги '!$C$5+'РСТ РСО-А'!$I$6</f>
        <v>3290.8</v>
      </c>
      <c r="U18" s="119">
        <f>VLOOKUP($A18+ROUND((COLUMN()-2)/24,5),АТС!$A$41:$F$784,6)+'РСТ РСО-А'!$F$9+'Иные услуги '!$C$5+'РСТ РСО-А'!$I$6</f>
        <v>3262.13</v>
      </c>
      <c r="V18" s="119">
        <f>VLOOKUP($A18+ROUND((COLUMN()-2)/24,5),АТС!$A$41:$F$784,6)+'РСТ РСО-А'!$F$9+'Иные услуги '!$C$5+'РСТ РСО-А'!$I$6</f>
        <v>3414.71</v>
      </c>
      <c r="W18" s="119">
        <f>VLOOKUP($A18+ROUND((COLUMN()-2)/24,5),АТС!$A$41:$F$784,6)+'РСТ РСО-А'!$F$9+'Иные услуги '!$C$5+'РСТ РСО-А'!$I$6</f>
        <v>3427.08</v>
      </c>
      <c r="X18" s="119">
        <f>VLOOKUP($A18+ROUND((COLUMN()-2)/24,5),АТС!$A$41:$F$784,6)+'РСТ РСО-А'!$F$9+'Иные услуги '!$C$5+'РСТ РСО-А'!$I$6</f>
        <v>3323.71</v>
      </c>
      <c r="Y18" s="119">
        <f>VLOOKUP($A18+ROUND((COLUMN()-2)/24,5),АТС!$A$41:$F$784,6)+'РСТ РСО-А'!$F$9+'Иные услуги '!$C$5+'РСТ РСО-А'!$I$6</f>
        <v>3153.88</v>
      </c>
    </row>
    <row r="19" spans="1:25" x14ac:dyDescent="0.2">
      <c r="A19" s="66">
        <f t="shared" si="0"/>
        <v>43286</v>
      </c>
      <c r="B19" s="119">
        <f>VLOOKUP($A19+ROUND((COLUMN()-2)/24,5),АТС!$A$41:$F$784,6)+'РСТ РСО-А'!$F$9+'Иные услуги '!$C$5+'РСТ РСО-А'!$I$6</f>
        <v>3168.3199999999997</v>
      </c>
      <c r="C19" s="119">
        <f>VLOOKUP($A19+ROUND((COLUMN()-2)/24,5),АТС!$A$41:$F$784,6)+'РСТ РСО-А'!$F$9+'Иные услуги '!$C$5+'РСТ РСО-А'!$I$6</f>
        <v>3128.54</v>
      </c>
      <c r="D19" s="119">
        <f>VLOOKUP($A19+ROUND((COLUMN()-2)/24,5),АТС!$A$41:$F$784,6)+'РСТ РСО-А'!$F$9+'Иные услуги '!$C$5+'РСТ РСО-А'!$I$6</f>
        <v>3119.52</v>
      </c>
      <c r="E19" s="119">
        <f>VLOOKUP($A19+ROUND((COLUMN()-2)/24,5),АТС!$A$41:$F$784,6)+'РСТ РСО-А'!$F$9+'Иные услуги '!$C$5+'РСТ РСО-А'!$I$6</f>
        <v>3126.1800000000003</v>
      </c>
      <c r="F19" s="119">
        <f>VLOOKUP($A19+ROUND((COLUMN()-2)/24,5),АТС!$A$41:$F$784,6)+'РСТ РСО-А'!$F$9+'Иные услуги '!$C$5+'РСТ РСО-А'!$I$6</f>
        <v>3166.41</v>
      </c>
      <c r="G19" s="119">
        <f>VLOOKUP($A19+ROUND((COLUMN()-2)/24,5),АТС!$A$41:$F$784,6)+'РСТ РСО-А'!$F$9+'Иные услуги '!$C$5+'РСТ РСО-А'!$I$6</f>
        <v>3166.23</v>
      </c>
      <c r="H19" s="119">
        <f>VLOOKUP($A19+ROUND((COLUMN()-2)/24,5),АТС!$A$41:$F$784,6)+'РСТ РСО-А'!$F$9+'Иные услуги '!$C$5+'РСТ РСО-А'!$I$6</f>
        <v>3133.8</v>
      </c>
      <c r="I19" s="119">
        <f>VLOOKUP($A19+ROUND((COLUMN()-2)/24,5),АТС!$A$41:$F$784,6)+'РСТ РСО-А'!$F$9+'Иные услуги '!$C$5+'РСТ РСО-А'!$I$6</f>
        <v>3205.6800000000003</v>
      </c>
      <c r="J19" s="119">
        <f>VLOOKUP($A19+ROUND((COLUMN()-2)/24,5),АТС!$A$41:$F$784,6)+'РСТ РСО-А'!$F$9+'Иные услуги '!$C$5+'РСТ РСО-А'!$I$6</f>
        <v>3154.25</v>
      </c>
      <c r="K19" s="119">
        <f>VLOOKUP($A19+ROUND((COLUMN()-2)/24,5),АТС!$A$41:$F$784,6)+'РСТ РСО-А'!$F$9+'Иные услуги '!$C$5+'РСТ РСО-А'!$I$6</f>
        <v>3250.35</v>
      </c>
      <c r="L19" s="119">
        <f>VLOOKUP($A19+ROUND((COLUMN()-2)/24,5),АТС!$A$41:$F$784,6)+'РСТ РСО-А'!$F$9+'Иные услуги '!$C$5+'РСТ РСО-А'!$I$6</f>
        <v>3300.45</v>
      </c>
      <c r="M19" s="119">
        <f>VLOOKUP($A19+ROUND((COLUMN()-2)/24,5),АТС!$A$41:$F$784,6)+'РСТ РСО-А'!$F$9+'Иные услуги '!$C$5+'РСТ РСО-А'!$I$6</f>
        <v>3322.8599999999997</v>
      </c>
      <c r="N19" s="119">
        <f>VLOOKUP($A19+ROUND((COLUMN()-2)/24,5),АТС!$A$41:$F$784,6)+'РСТ РСО-А'!$F$9+'Иные услуги '!$C$5+'РСТ РСО-А'!$I$6</f>
        <v>3323.35</v>
      </c>
      <c r="O19" s="119">
        <f>VLOOKUP($A19+ROUND((COLUMN()-2)/24,5),АТС!$A$41:$F$784,6)+'РСТ РСО-А'!$F$9+'Иные услуги '!$C$5+'РСТ РСО-А'!$I$6</f>
        <v>3381.96</v>
      </c>
      <c r="P19" s="119">
        <f>VLOOKUP($A19+ROUND((COLUMN()-2)/24,5),АТС!$A$41:$F$784,6)+'РСТ РСО-А'!$F$9+'Иные услуги '!$C$5+'РСТ РСО-А'!$I$6</f>
        <v>3382.89</v>
      </c>
      <c r="Q19" s="119">
        <f>VLOOKUP($A19+ROUND((COLUMN()-2)/24,5),АТС!$A$41:$F$784,6)+'РСТ РСО-А'!$F$9+'Иные услуги '!$C$5+'РСТ РСО-А'!$I$6</f>
        <v>3380.8999999999996</v>
      </c>
      <c r="R19" s="119">
        <f>VLOOKUP($A19+ROUND((COLUMN()-2)/24,5),АТС!$A$41:$F$784,6)+'РСТ РСО-А'!$F$9+'Иные услуги '!$C$5+'РСТ РСО-А'!$I$6</f>
        <v>3327.5299999999997</v>
      </c>
      <c r="S19" s="119">
        <f>VLOOKUP($A19+ROUND((COLUMN()-2)/24,5),АТС!$A$41:$F$784,6)+'РСТ РСО-А'!$F$9+'Иные услуги '!$C$5+'РСТ РСО-А'!$I$6</f>
        <v>3306.37</v>
      </c>
      <c r="T19" s="119">
        <f>VLOOKUP($A19+ROUND((COLUMN()-2)/24,5),АТС!$A$41:$F$784,6)+'РСТ РСО-А'!$F$9+'Иные услуги '!$C$5+'РСТ РСО-А'!$I$6</f>
        <v>3273.0699999999997</v>
      </c>
      <c r="U19" s="119">
        <f>VLOOKUP($A19+ROUND((COLUMN()-2)/24,5),АТС!$A$41:$F$784,6)+'РСТ РСО-А'!$F$9+'Иные услуги '!$C$5+'РСТ РСО-А'!$I$6</f>
        <v>3240.87</v>
      </c>
      <c r="V19" s="119">
        <f>VLOOKUP($A19+ROUND((COLUMN()-2)/24,5),АТС!$A$41:$F$784,6)+'РСТ РСО-А'!$F$9+'Иные услуги '!$C$5+'РСТ РСО-А'!$I$6</f>
        <v>3378.76</v>
      </c>
      <c r="W19" s="119">
        <f>VLOOKUP($A19+ROUND((COLUMN()-2)/24,5),АТС!$A$41:$F$784,6)+'РСТ РСО-А'!$F$9+'Иные услуги '!$C$5+'РСТ РСО-А'!$I$6</f>
        <v>3375.26</v>
      </c>
      <c r="X19" s="119">
        <f>VLOOKUP($A19+ROUND((COLUMN()-2)/24,5),АТС!$A$41:$F$784,6)+'РСТ РСО-А'!$F$9+'Иные услуги '!$C$5+'РСТ РСО-А'!$I$6</f>
        <v>3279.39</v>
      </c>
      <c r="Y19" s="119">
        <f>VLOOKUP($A19+ROUND((COLUMN()-2)/24,5),АТС!$A$41:$F$784,6)+'РСТ РСО-А'!$F$9+'Иные услуги '!$C$5+'РСТ РСО-А'!$I$6</f>
        <v>3175.42</v>
      </c>
    </row>
    <row r="20" spans="1:25" x14ac:dyDescent="0.2">
      <c r="A20" s="66">
        <f t="shared" si="0"/>
        <v>43287</v>
      </c>
      <c r="B20" s="119">
        <f>VLOOKUP($A20+ROUND((COLUMN()-2)/24,5),АТС!$A$41:$F$784,6)+'РСТ РСО-А'!$F$9+'Иные услуги '!$C$5+'РСТ РСО-А'!$I$6</f>
        <v>3169.02</v>
      </c>
      <c r="C20" s="119">
        <f>VLOOKUP($A20+ROUND((COLUMN()-2)/24,5),АТС!$A$41:$F$784,6)+'РСТ РСО-А'!$F$9+'Иные услуги '!$C$5+'РСТ РСО-А'!$I$6</f>
        <v>3127.5</v>
      </c>
      <c r="D20" s="119">
        <f>VLOOKUP($A20+ROUND((COLUMN()-2)/24,5),АТС!$A$41:$F$784,6)+'РСТ РСО-А'!$F$9+'Иные услуги '!$C$5+'РСТ РСО-А'!$I$6</f>
        <v>3114.92</v>
      </c>
      <c r="E20" s="119">
        <f>VLOOKUP($A20+ROUND((COLUMN()-2)/24,5),АТС!$A$41:$F$784,6)+'РСТ РСО-А'!$F$9+'Иные услуги '!$C$5+'РСТ РСО-А'!$I$6</f>
        <v>3117.08</v>
      </c>
      <c r="F20" s="119">
        <f>VLOOKUP($A20+ROUND((COLUMN()-2)/24,5),АТС!$A$41:$F$784,6)+'РСТ РСО-А'!$F$9+'Иные услуги '!$C$5+'РСТ РСО-А'!$I$6</f>
        <v>3126.2799999999997</v>
      </c>
      <c r="G20" s="119">
        <f>VLOOKUP($A20+ROUND((COLUMN()-2)/24,5),АТС!$A$41:$F$784,6)+'РСТ РСО-А'!$F$9+'Иные услуги '!$C$5+'РСТ РСО-А'!$I$6</f>
        <v>3126.84</v>
      </c>
      <c r="H20" s="119">
        <f>VLOOKUP($A20+ROUND((COLUMN()-2)/24,5),АТС!$A$41:$F$784,6)+'РСТ РСО-А'!$F$9+'Иные услуги '!$C$5+'РСТ РСО-А'!$I$6</f>
        <v>3141.35</v>
      </c>
      <c r="I20" s="119">
        <f>VLOOKUP($A20+ROUND((COLUMN()-2)/24,5),АТС!$A$41:$F$784,6)+'РСТ РСО-А'!$F$9+'Иные услуги '!$C$5+'РСТ РСО-А'!$I$6</f>
        <v>3238.5699999999997</v>
      </c>
      <c r="J20" s="119">
        <f>VLOOKUP($A20+ROUND((COLUMN()-2)/24,5),АТС!$A$41:$F$784,6)+'РСТ РСО-А'!$F$9+'Иные услуги '!$C$5+'РСТ РСО-А'!$I$6</f>
        <v>3152.98</v>
      </c>
      <c r="K20" s="119">
        <f>VLOOKUP($A20+ROUND((COLUMN()-2)/24,5),АТС!$A$41:$F$784,6)+'РСТ РСО-А'!$F$9+'Иные услуги '!$C$5+'РСТ РСО-А'!$I$6</f>
        <v>3224.8</v>
      </c>
      <c r="L20" s="119">
        <f>VLOOKUP($A20+ROUND((COLUMN()-2)/24,5),АТС!$A$41:$F$784,6)+'РСТ РСО-А'!$F$9+'Иные услуги '!$C$5+'РСТ РСО-А'!$I$6</f>
        <v>3302.6</v>
      </c>
      <c r="M20" s="119">
        <f>VLOOKUP($A20+ROUND((COLUMN()-2)/24,5),АТС!$A$41:$F$784,6)+'РСТ РСО-А'!$F$9+'Иные услуги '!$C$5+'РСТ РСО-А'!$I$6</f>
        <v>3340.76</v>
      </c>
      <c r="N20" s="119">
        <f>VLOOKUP($A20+ROUND((COLUMN()-2)/24,5),АТС!$A$41:$F$784,6)+'РСТ РСО-А'!$F$9+'Иные услуги '!$C$5+'РСТ РСО-А'!$I$6</f>
        <v>3334.81</v>
      </c>
      <c r="O20" s="119">
        <f>VLOOKUP($A20+ROUND((COLUMN()-2)/24,5),АТС!$A$41:$F$784,6)+'РСТ РСО-А'!$F$9+'Иные услуги '!$C$5+'РСТ РСО-А'!$I$6</f>
        <v>3357.62</v>
      </c>
      <c r="P20" s="119">
        <f>VLOOKUP($A20+ROUND((COLUMN()-2)/24,5),АТС!$A$41:$F$784,6)+'РСТ РСО-А'!$F$9+'Иные услуги '!$C$5+'РСТ РСО-А'!$I$6</f>
        <v>3352.91</v>
      </c>
      <c r="Q20" s="119">
        <f>VLOOKUP($A20+ROUND((COLUMN()-2)/24,5),АТС!$A$41:$F$784,6)+'РСТ РСО-А'!$F$9+'Иные услуги '!$C$5+'РСТ РСО-А'!$I$6</f>
        <v>3348.6</v>
      </c>
      <c r="R20" s="119">
        <f>VLOOKUP($A20+ROUND((COLUMN()-2)/24,5),АТС!$A$41:$F$784,6)+'РСТ РСО-А'!$F$9+'Иные услуги '!$C$5+'РСТ РСО-А'!$I$6</f>
        <v>3341.06</v>
      </c>
      <c r="S20" s="119">
        <f>VLOOKUP($A20+ROUND((COLUMN()-2)/24,5),АТС!$A$41:$F$784,6)+'РСТ РСО-А'!$F$9+'Иные услуги '!$C$5+'РСТ РСО-А'!$I$6</f>
        <v>3293.42</v>
      </c>
      <c r="T20" s="119">
        <f>VLOOKUP($A20+ROUND((COLUMN()-2)/24,5),АТС!$A$41:$F$784,6)+'РСТ РСО-А'!$F$9+'Иные услуги '!$C$5+'РСТ РСО-А'!$I$6</f>
        <v>3270.8199999999997</v>
      </c>
      <c r="U20" s="119">
        <f>VLOOKUP($A20+ROUND((COLUMN()-2)/24,5),АТС!$A$41:$F$784,6)+'РСТ РСО-А'!$F$9+'Иные услуги '!$C$5+'РСТ РСО-А'!$I$6</f>
        <v>3243.99</v>
      </c>
      <c r="V20" s="119">
        <f>VLOOKUP($A20+ROUND((COLUMN()-2)/24,5),АТС!$A$41:$F$784,6)+'РСТ РСО-А'!$F$9+'Иные услуги '!$C$5+'РСТ РСО-А'!$I$6</f>
        <v>3337.14</v>
      </c>
      <c r="W20" s="119">
        <f>VLOOKUP($A20+ROUND((COLUMN()-2)/24,5),АТС!$A$41:$F$784,6)+'РСТ РСО-А'!$F$9+'Иные услуги '!$C$5+'РСТ РСО-А'!$I$6</f>
        <v>3384.13</v>
      </c>
      <c r="X20" s="119">
        <f>VLOOKUP($A20+ROUND((COLUMN()-2)/24,5),АТС!$A$41:$F$784,6)+'РСТ РСО-А'!$F$9+'Иные услуги '!$C$5+'РСТ РСО-А'!$I$6</f>
        <v>3274.5699999999997</v>
      </c>
      <c r="Y20" s="119">
        <f>VLOOKUP($A20+ROUND((COLUMN()-2)/24,5),АТС!$A$41:$F$784,6)+'РСТ РСО-А'!$F$9+'Иные услуги '!$C$5+'РСТ РСО-А'!$I$6</f>
        <v>3250.3599999999997</v>
      </c>
    </row>
    <row r="21" spans="1:25" x14ac:dyDescent="0.2">
      <c r="A21" s="66">
        <f t="shared" si="0"/>
        <v>43288</v>
      </c>
      <c r="B21" s="119">
        <f>VLOOKUP($A21+ROUND((COLUMN()-2)/24,5),АТС!$A$41:$F$784,6)+'РСТ РСО-А'!$F$9+'Иные услуги '!$C$5+'РСТ РСО-А'!$I$6</f>
        <v>3201.7200000000003</v>
      </c>
      <c r="C21" s="119">
        <f>VLOOKUP($A21+ROUND((COLUMN()-2)/24,5),АТС!$A$41:$F$784,6)+'РСТ РСО-А'!$F$9+'Иные услуги '!$C$5+'РСТ РСО-А'!$I$6</f>
        <v>3152.44</v>
      </c>
      <c r="D21" s="119">
        <f>VLOOKUP($A21+ROUND((COLUMN()-2)/24,5),АТС!$A$41:$F$784,6)+'РСТ РСО-А'!$F$9+'Иные услуги '!$C$5+'РСТ РСО-А'!$I$6</f>
        <v>3146.9700000000003</v>
      </c>
      <c r="E21" s="119">
        <f>VLOOKUP($A21+ROUND((COLUMN()-2)/24,5),АТС!$A$41:$F$784,6)+'РСТ РСО-А'!$F$9+'Иные услуги '!$C$5+'РСТ РСО-А'!$I$6</f>
        <v>3141.06</v>
      </c>
      <c r="F21" s="119">
        <f>VLOOKUP($A21+ROUND((COLUMN()-2)/24,5),АТС!$A$41:$F$784,6)+'РСТ РСО-А'!$F$9+'Иные услуги '!$C$5+'РСТ РСО-А'!$I$6</f>
        <v>3133.3999999999996</v>
      </c>
      <c r="G21" s="119">
        <f>VLOOKUP($A21+ROUND((COLUMN()-2)/24,5),АТС!$A$41:$F$784,6)+'РСТ РСО-А'!$F$9+'Иные услуги '!$C$5+'РСТ РСО-А'!$I$6</f>
        <v>3131.4300000000003</v>
      </c>
      <c r="H21" s="119">
        <f>VLOOKUP($A21+ROUND((COLUMN()-2)/24,5),АТС!$A$41:$F$784,6)+'РСТ РСО-А'!$F$9+'Иные услуги '!$C$5+'РСТ РСО-А'!$I$6</f>
        <v>3136.62</v>
      </c>
      <c r="I21" s="119">
        <f>VLOOKUP($A21+ROUND((COLUMN()-2)/24,5),АТС!$A$41:$F$784,6)+'РСТ РСО-А'!$F$9+'Иные услуги '!$C$5+'РСТ РСО-А'!$I$6</f>
        <v>3163.58</v>
      </c>
      <c r="J21" s="119">
        <f>VLOOKUP($A21+ROUND((COLUMN()-2)/24,5),АТС!$A$41:$F$784,6)+'РСТ РСО-А'!$F$9+'Иные услуги '!$C$5+'РСТ РСО-А'!$I$6</f>
        <v>3263.44</v>
      </c>
      <c r="K21" s="119">
        <f>VLOOKUP($A21+ROUND((COLUMN()-2)/24,5),АТС!$A$41:$F$784,6)+'РСТ РСО-А'!$F$9+'Иные услуги '!$C$5+'РСТ РСО-А'!$I$6</f>
        <v>3156.85</v>
      </c>
      <c r="L21" s="119">
        <f>VLOOKUP($A21+ROUND((COLUMN()-2)/24,5),АТС!$A$41:$F$784,6)+'РСТ РСО-А'!$F$9+'Иные услуги '!$C$5+'РСТ РСО-А'!$I$6</f>
        <v>3209.6</v>
      </c>
      <c r="M21" s="119">
        <f>VLOOKUP($A21+ROUND((COLUMN()-2)/24,5),АТС!$A$41:$F$784,6)+'РСТ РСО-А'!$F$9+'Иные услуги '!$C$5+'РСТ РСО-А'!$I$6</f>
        <v>3250.14</v>
      </c>
      <c r="N21" s="119">
        <f>VLOOKUP($A21+ROUND((COLUMN()-2)/24,5),АТС!$A$41:$F$784,6)+'РСТ РСО-А'!$F$9+'Иные услуги '!$C$5+'РСТ РСО-А'!$I$6</f>
        <v>3214.26</v>
      </c>
      <c r="O21" s="119">
        <f>VLOOKUP($A21+ROUND((COLUMN()-2)/24,5),АТС!$A$41:$F$784,6)+'РСТ РСО-А'!$F$9+'Иные услуги '!$C$5+'РСТ РСО-А'!$I$6</f>
        <v>3217.45</v>
      </c>
      <c r="P21" s="119">
        <f>VLOOKUP($A21+ROUND((COLUMN()-2)/24,5),АТС!$A$41:$F$784,6)+'РСТ РСО-А'!$F$9+'Иные услуги '!$C$5+'РСТ РСО-А'!$I$6</f>
        <v>3215.81</v>
      </c>
      <c r="Q21" s="119">
        <f>VLOOKUP($A21+ROUND((COLUMN()-2)/24,5),АТС!$A$41:$F$784,6)+'РСТ РСО-А'!$F$9+'Иные услуги '!$C$5+'РСТ РСО-А'!$I$6</f>
        <v>3215.29</v>
      </c>
      <c r="R21" s="119">
        <f>VLOOKUP($A21+ROUND((COLUMN()-2)/24,5),АТС!$A$41:$F$784,6)+'РСТ РСО-А'!$F$9+'Иные услуги '!$C$5+'РСТ РСО-А'!$I$6</f>
        <v>3171.7</v>
      </c>
      <c r="S21" s="119">
        <f>VLOOKUP($A21+ROUND((COLUMN()-2)/24,5),АТС!$A$41:$F$784,6)+'РСТ РСО-А'!$F$9+'Иные услуги '!$C$5+'РСТ РСО-А'!$I$6</f>
        <v>3171.6499999999996</v>
      </c>
      <c r="T21" s="119">
        <f>VLOOKUP($A21+ROUND((COLUMN()-2)/24,5),АТС!$A$41:$F$784,6)+'РСТ РСО-А'!$F$9+'Иные услуги '!$C$5+'РСТ РСО-А'!$I$6</f>
        <v>3155.05</v>
      </c>
      <c r="U21" s="119">
        <f>VLOOKUP($A21+ROUND((COLUMN()-2)/24,5),АТС!$A$41:$F$784,6)+'РСТ РСО-А'!$F$9+'Иные услуги '!$C$5+'РСТ РСО-А'!$I$6</f>
        <v>3167.49</v>
      </c>
      <c r="V21" s="119">
        <f>VLOOKUP($A21+ROUND((COLUMN()-2)/24,5),АТС!$A$41:$F$784,6)+'РСТ РСО-А'!$F$9+'Иные услуги '!$C$5+'РСТ РСО-А'!$I$6</f>
        <v>3308.8199999999997</v>
      </c>
      <c r="W21" s="119">
        <f>VLOOKUP($A21+ROUND((COLUMN()-2)/24,5),АТС!$A$41:$F$784,6)+'РСТ РСО-А'!$F$9+'Иные услуги '!$C$5+'РСТ РСО-А'!$I$6</f>
        <v>3285.89</v>
      </c>
      <c r="X21" s="119">
        <f>VLOOKUP($A21+ROUND((COLUMN()-2)/24,5),АТС!$A$41:$F$784,6)+'РСТ РСО-А'!$F$9+'Иные услуги '!$C$5+'РСТ РСО-А'!$I$6</f>
        <v>3225.19</v>
      </c>
      <c r="Y21" s="119">
        <f>VLOOKUP($A21+ROUND((COLUMN()-2)/24,5),АТС!$A$41:$F$784,6)+'РСТ РСО-А'!$F$9+'Иные услуги '!$C$5+'РСТ РСО-А'!$I$6</f>
        <v>3561.54</v>
      </c>
    </row>
    <row r="22" spans="1:25" x14ac:dyDescent="0.2">
      <c r="A22" s="66">
        <f t="shared" si="0"/>
        <v>43289</v>
      </c>
      <c r="B22" s="119">
        <f>VLOOKUP($A22+ROUND((COLUMN()-2)/24,5),АТС!$A$41:$F$784,6)+'РСТ РСО-А'!$F$9+'Иные услуги '!$C$5+'РСТ РСО-А'!$I$6</f>
        <v>3267.2</v>
      </c>
      <c r="C22" s="119">
        <f>VLOOKUP($A22+ROUND((COLUMN()-2)/24,5),АТС!$A$41:$F$784,6)+'РСТ РСО-А'!$F$9+'Иные услуги '!$C$5+'РСТ РСО-А'!$I$6</f>
        <v>3154.26</v>
      </c>
      <c r="D22" s="119">
        <f>VLOOKUP($A22+ROUND((COLUMN()-2)/24,5),АТС!$A$41:$F$784,6)+'РСТ РСО-А'!$F$9+'Иные услуги '!$C$5+'РСТ РСО-А'!$I$6</f>
        <v>3145.74</v>
      </c>
      <c r="E22" s="119">
        <f>VLOOKUP($A22+ROUND((COLUMN()-2)/24,5),АТС!$A$41:$F$784,6)+'РСТ РСО-А'!$F$9+'Иные услуги '!$C$5+'РСТ РСО-А'!$I$6</f>
        <v>3139.05</v>
      </c>
      <c r="F22" s="119">
        <f>VLOOKUP($A22+ROUND((COLUMN()-2)/24,5),АТС!$A$41:$F$784,6)+'РСТ РСО-А'!$F$9+'Иные услуги '!$C$5+'РСТ РСО-А'!$I$6</f>
        <v>3133.62</v>
      </c>
      <c r="G22" s="119">
        <f>VLOOKUP($A22+ROUND((COLUMN()-2)/24,5),АТС!$A$41:$F$784,6)+'РСТ РСО-А'!$F$9+'Иные услуги '!$C$5+'РСТ РСО-А'!$I$6</f>
        <v>3131.3599999999997</v>
      </c>
      <c r="H22" s="119">
        <f>VLOOKUP($A22+ROUND((COLUMN()-2)/24,5),АТС!$A$41:$F$784,6)+'РСТ РСО-А'!$F$9+'Иные услуги '!$C$5+'РСТ РСО-А'!$I$6</f>
        <v>3134.6</v>
      </c>
      <c r="I22" s="119">
        <f>VLOOKUP($A22+ROUND((COLUMN()-2)/24,5),АТС!$A$41:$F$784,6)+'РСТ РСО-А'!$F$9+'Иные услуги '!$C$5+'РСТ РСО-А'!$I$6</f>
        <v>3152.2</v>
      </c>
      <c r="J22" s="119">
        <f>VLOOKUP($A22+ROUND((COLUMN()-2)/24,5),АТС!$A$41:$F$784,6)+'РСТ РСО-А'!$F$9+'Иные услуги '!$C$5+'РСТ РСО-А'!$I$6</f>
        <v>3261.95</v>
      </c>
      <c r="K22" s="119">
        <f>VLOOKUP($A22+ROUND((COLUMN()-2)/24,5),АТС!$A$41:$F$784,6)+'РСТ РСО-А'!$F$9+'Иные услуги '!$C$5+'РСТ РСО-А'!$I$6</f>
        <v>3170.1499999999996</v>
      </c>
      <c r="L22" s="119">
        <f>VLOOKUP($A22+ROUND((COLUMN()-2)/24,5),АТС!$A$41:$F$784,6)+'РСТ РСО-А'!$F$9+'Иные услуги '!$C$5+'РСТ РСО-А'!$I$6</f>
        <v>3195.2</v>
      </c>
      <c r="M22" s="119">
        <f>VLOOKUP($A22+ROUND((COLUMN()-2)/24,5),АТС!$A$41:$F$784,6)+'РСТ РСО-А'!$F$9+'Иные услуги '!$C$5+'РСТ РСО-А'!$I$6</f>
        <v>3211.38</v>
      </c>
      <c r="N22" s="119">
        <f>VLOOKUP($A22+ROUND((COLUMN()-2)/24,5),АТС!$A$41:$F$784,6)+'РСТ РСО-А'!$F$9+'Иные услуги '!$C$5+'РСТ РСО-А'!$I$6</f>
        <v>3172.02</v>
      </c>
      <c r="O22" s="119">
        <f>VLOOKUP($A22+ROUND((COLUMN()-2)/24,5),АТС!$A$41:$F$784,6)+'РСТ РСО-А'!$F$9+'Иные услуги '!$C$5+'РСТ РСО-А'!$I$6</f>
        <v>3172.6099999999997</v>
      </c>
      <c r="P22" s="119">
        <f>VLOOKUP($A22+ROUND((COLUMN()-2)/24,5),АТС!$A$41:$F$784,6)+'РСТ РСО-А'!$F$9+'Иные услуги '!$C$5+'РСТ РСО-А'!$I$6</f>
        <v>3172.88</v>
      </c>
      <c r="Q22" s="119">
        <f>VLOOKUP($A22+ROUND((COLUMN()-2)/24,5),АТС!$A$41:$F$784,6)+'РСТ РСО-А'!$F$9+'Иные услуги '!$C$5+'РСТ РСО-А'!$I$6</f>
        <v>3172.74</v>
      </c>
      <c r="R22" s="119">
        <f>VLOOKUP($A22+ROUND((COLUMN()-2)/24,5),АТС!$A$41:$F$784,6)+'РСТ РСО-А'!$F$9+'Иные услуги '!$C$5+'РСТ РСО-А'!$I$6</f>
        <v>3173.2799999999997</v>
      </c>
      <c r="S22" s="119">
        <f>VLOOKUP($A22+ROUND((COLUMN()-2)/24,5),АТС!$A$41:$F$784,6)+'РСТ РСО-А'!$F$9+'Иные услуги '!$C$5+'РСТ РСО-А'!$I$6</f>
        <v>3173.05</v>
      </c>
      <c r="T22" s="119">
        <f>VLOOKUP($A22+ROUND((COLUMN()-2)/24,5),АТС!$A$41:$F$784,6)+'РСТ РСО-А'!$F$9+'Иные услуги '!$C$5+'РСТ РСО-А'!$I$6</f>
        <v>3196.1</v>
      </c>
      <c r="U22" s="119">
        <f>VLOOKUP($A22+ROUND((COLUMN()-2)/24,5),АТС!$A$41:$F$784,6)+'РСТ РСО-А'!$F$9+'Иные услуги '!$C$5+'РСТ РСО-А'!$I$6</f>
        <v>3158.81</v>
      </c>
      <c r="V22" s="119">
        <f>VLOOKUP($A22+ROUND((COLUMN()-2)/24,5),АТС!$A$41:$F$784,6)+'РСТ РСО-А'!$F$9+'Иные услуги '!$C$5+'РСТ РСО-А'!$I$6</f>
        <v>3260.76</v>
      </c>
      <c r="W22" s="119">
        <f>VLOOKUP($A22+ROUND((COLUMN()-2)/24,5),АТС!$A$41:$F$784,6)+'РСТ РСО-А'!$F$9+'Иные услуги '!$C$5+'РСТ РСО-А'!$I$6</f>
        <v>3235.6800000000003</v>
      </c>
      <c r="X22" s="119">
        <f>VLOOKUP($A22+ROUND((COLUMN()-2)/24,5),АТС!$A$41:$F$784,6)+'РСТ РСО-А'!$F$9+'Иные услуги '!$C$5+'РСТ РСО-А'!$I$6</f>
        <v>3272.3999999999996</v>
      </c>
      <c r="Y22" s="119">
        <f>VLOOKUP($A22+ROUND((COLUMN()-2)/24,5),АТС!$A$41:$F$784,6)+'РСТ РСО-А'!$F$9+'Иные услуги '!$C$5+'РСТ РСО-А'!$I$6</f>
        <v>3568.4399999999996</v>
      </c>
    </row>
    <row r="23" spans="1:25" x14ac:dyDescent="0.2">
      <c r="A23" s="66">
        <f t="shared" si="0"/>
        <v>43290</v>
      </c>
      <c r="B23" s="119">
        <f>VLOOKUP($A23+ROUND((COLUMN()-2)/24,5),АТС!$A$41:$F$784,6)+'РСТ РСО-А'!$F$9+'Иные услуги '!$C$5+'РСТ РСО-А'!$I$6</f>
        <v>3257.75</v>
      </c>
      <c r="C23" s="119">
        <f>VLOOKUP($A23+ROUND((COLUMN()-2)/24,5),АТС!$A$41:$F$784,6)+'РСТ РСО-А'!$F$9+'Иные услуги '!$C$5+'РСТ РСО-А'!$I$6</f>
        <v>3157.3199999999997</v>
      </c>
      <c r="D23" s="119">
        <f>VLOOKUP($A23+ROUND((COLUMN()-2)/24,5),АТС!$A$41:$F$784,6)+'РСТ РСО-А'!$F$9+'Иные услуги '!$C$5+'РСТ РСО-А'!$I$6</f>
        <v>3141.77</v>
      </c>
      <c r="E23" s="119">
        <f>VLOOKUP($A23+ROUND((COLUMN()-2)/24,5),АТС!$A$41:$F$784,6)+'РСТ РСО-А'!$F$9+'Иные услуги '!$C$5+'РСТ РСО-А'!$I$6</f>
        <v>3136.1</v>
      </c>
      <c r="F23" s="119">
        <f>VLOOKUP($A23+ROUND((COLUMN()-2)/24,5),АТС!$A$41:$F$784,6)+'РСТ РСО-А'!$F$9+'Иные услуги '!$C$5+'РСТ РСО-А'!$I$6</f>
        <v>3129.74</v>
      </c>
      <c r="G23" s="119">
        <f>VLOOKUP($A23+ROUND((COLUMN()-2)/24,5),АТС!$A$41:$F$784,6)+'РСТ РСО-А'!$F$9+'Иные услуги '!$C$5+'РСТ РСО-А'!$I$6</f>
        <v>3130.3999999999996</v>
      </c>
      <c r="H23" s="119">
        <f>VLOOKUP($A23+ROUND((COLUMN()-2)/24,5),АТС!$A$41:$F$784,6)+'РСТ РСО-А'!$F$9+'Иные услуги '!$C$5+'РСТ РСО-А'!$I$6</f>
        <v>3147.23</v>
      </c>
      <c r="I23" s="119">
        <f>VLOOKUP($A23+ROUND((COLUMN()-2)/24,5),АТС!$A$41:$F$784,6)+'РСТ РСО-А'!$F$9+'Иные услуги '!$C$5+'РСТ РСО-А'!$I$6</f>
        <v>3273.73</v>
      </c>
      <c r="J23" s="119">
        <f>VLOOKUP($A23+ROUND((COLUMN()-2)/24,5),АТС!$A$41:$F$784,6)+'РСТ РСО-А'!$F$9+'Иные услуги '!$C$5+'РСТ РСО-А'!$I$6</f>
        <v>3208.0299999999997</v>
      </c>
      <c r="K23" s="119">
        <f>VLOOKUP($A23+ROUND((COLUMN()-2)/24,5),АТС!$A$41:$F$784,6)+'РСТ РСО-А'!$F$9+'Иные услуги '!$C$5+'РСТ РСО-А'!$I$6</f>
        <v>3236.96</v>
      </c>
      <c r="L23" s="119">
        <f>VLOOKUP($A23+ROUND((COLUMN()-2)/24,5),АТС!$A$41:$F$784,6)+'РСТ РСО-А'!$F$9+'Иные услуги '!$C$5+'РСТ РСО-А'!$I$6</f>
        <v>3341.1</v>
      </c>
      <c r="M23" s="119">
        <f>VLOOKUP($A23+ROUND((COLUMN()-2)/24,5),АТС!$A$41:$F$784,6)+'РСТ РСО-А'!$F$9+'Иные услуги '!$C$5+'РСТ РСО-А'!$I$6</f>
        <v>3342.6099999999997</v>
      </c>
      <c r="N23" s="119">
        <f>VLOOKUP($A23+ROUND((COLUMN()-2)/24,5),АТС!$A$41:$F$784,6)+'РСТ РСО-А'!$F$9+'Иные услуги '!$C$5+'РСТ РСО-А'!$I$6</f>
        <v>3321.66</v>
      </c>
      <c r="O23" s="119">
        <f>VLOOKUP($A23+ROUND((COLUMN()-2)/24,5),АТС!$A$41:$F$784,6)+'РСТ РСО-А'!$F$9+'Иные услуги '!$C$5+'РСТ РСО-А'!$I$6</f>
        <v>3331.99</v>
      </c>
      <c r="P23" s="119">
        <f>VLOOKUP($A23+ROUND((COLUMN()-2)/24,5),АТС!$A$41:$F$784,6)+'РСТ РСО-А'!$F$9+'Иные услуги '!$C$5+'РСТ РСО-А'!$I$6</f>
        <v>3319.25</v>
      </c>
      <c r="Q23" s="119">
        <f>VLOOKUP($A23+ROUND((COLUMN()-2)/24,5),АТС!$A$41:$F$784,6)+'РСТ РСО-А'!$F$9+'Иные услуги '!$C$5+'РСТ РСО-А'!$I$6</f>
        <v>3319.21</v>
      </c>
      <c r="R23" s="119">
        <f>VLOOKUP($A23+ROUND((COLUMN()-2)/24,5),АТС!$A$41:$F$784,6)+'РСТ РСО-А'!$F$9+'Иные услуги '!$C$5+'РСТ РСО-А'!$I$6</f>
        <v>3295.05</v>
      </c>
      <c r="S23" s="119">
        <f>VLOOKUP($A23+ROUND((COLUMN()-2)/24,5),АТС!$A$41:$F$784,6)+'РСТ РСО-А'!$F$9+'Иные услуги '!$C$5+'РСТ РСО-А'!$I$6</f>
        <v>3237.2200000000003</v>
      </c>
      <c r="T23" s="119">
        <f>VLOOKUP($A23+ROUND((COLUMN()-2)/24,5),АТС!$A$41:$F$784,6)+'РСТ РСО-А'!$F$9+'Иные услуги '!$C$5+'РСТ РСО-А'!$I$6</f>
        <v>3254.38</v>
      </c>
      <c r="U23" s="119">
        <f>VLOOKUP($A23+ROUND((COLUMN()-2)/24,5),АТС!$A$41:$F$784,6)+'РСТ РСО-А'!$F$9+'Иные услуги '!$C$5+'РСТ РСО-А'!$I$6</f>
        <v>3210.48</v>
      </c>
      <c r="V23" s="119">
        <f>VLOOKUP($A23+ROUND((COLUMN()-2)/24,5),АТС!$A$41:$F$784,6)+'РСТ РСО-А'!$F$9+'Иные услуги '!$C$5+'РСТ РСО-А'!$I$6</f>
        <v>3376.5299999999997</v>
      </c>
      <c r="W23" s="119">
        <f>VLOOKUP($A23+ROUND((COLUMN()-2)/24,5),АТС!$A$41:$F$784,6)+'РСТ РСО-А'!$F$9+'Иные услуги '!$C$5+'РСТ РСО-А'!$I$6</f>
        <v>3328.6899999999996</v>
      </c>
      <c r="X23" s="119">
        <f>VLOOKUP($A23+ROUND((COLUMN()-2)/24,5),АТС!$A$41:$F$784,6)+'РСТ РСО-А'!$F$9+'Иные услуги '!$C$5+'РСТ РСО-А'!$I$6</f>
        <v>3187.52</v>
      </c>
      <c r="Y23" s="119">
        <f>VLOOKUP($A23+ROUND((COLUMN()-2)/24,5),АТС!$A$41:$F$784,6)+'РСТ РСО-А'!$F$9+'Иные услуги '!$C$5+'РСТ РСО-А'!$I$6</f>
        <v>3301.17</v>
      </c>
    </row>
    <row r="24" spans="1:25" x14ac:dyDescent="0.2">
      <c r="A24" s="66">
        <f t="shared" si="0"/>
        <v>43291</v>
      </c>
      <c r="B24" s="119">
        <f>VLOOKUP($A24+ROUND((COLUMN()-2)/24,5),АТС!$A$41:$F$784,6)+'РСТ РСО-А'!$F$9+'Иные услуги '!$C$5+'РСТ РСО-А'!$I$6</f>
        <v>3162.1099999999997</v>
      </c>
      <c r="C24" s="119">
        <f>VLOOKUP($A24+ROUND((COLUMN()-2)/24,5),АТС!$A$41:$F$784,6)+'РСТ РСО-А'!$F$9+'Иные услуги '!$C$5+'РСТ РСО-А'!$I$6</f>
        <v>3135.71</v>
      </c>
      <c r="D24" s="119">
        <f>VLOOKUP($A24+ROUND((COLUMN()-2)/24,5),АТС!$A$41:$F$784,6)+'РСТ РСО-А'!$F$9+'Иные услуги '!$C$5+'РСТ РСО-А'!$I$6</f>
        <v>3131.1499999999996</v>
      </c>
      <c r="E24" s="119">
        <f>VLOOKUP($A24+ROUND((COLUMN()-2)/24,5),АТС!$A$41:$F$784,6)+'РСТ РСО-А'!$F$9+'Иные услуги '!$C$5+'РСТ РСО-А'!$I$6</f>
        <v>3127.8199999999997</v>
      </c>
      <c r="F24" s="119">
        <f>VLOOKUP($A24+ROUND((COLUMN()-2)/24,5),АТС!$A$41:$F$784,6)+'РСТ РСО-А'!$F$9+'Иные услуги '!$C$5+'РСТ РСО-А'!$I$6</f>
        <v>3149.85</v>
      </c>
      <c r="G24" s="119">
        <f>VLOOKUP($A24+ROUND((COLUMN()-2)/24,5),АТС!$A$41:$F$784,6)+'РСТ РСО-А'!$F$9+'Иные услуги '!$C$5+'РСТ РСО-А'!$I$6</f>
        <v>3148.6800000000003</v>
      </c>
      <c r="H24" s="119">
        <f>VLOOKUP($A24+ROUND((COLUMN()-2)/24,5),АТС!$A$41:$F$784,6)+'РСТ РСО-А'!$F$9+'Иные услуги '!$C$5+'РСТ РСО-А'!$I$6</f>
        <v>3133.41</v>
      </c>
      <c r="I24" s="119">
        <f>VLOOKUP($A24+ROUND((COLUMN()-2)/24,5),АТС!$A$41:$F$784,6)+'РСТ РСО-А'!$F$9+'Иные услуги '!$C$5+'РСТ РСО-А'!$I$6</f>
        <v>3216.42</v>
      </c>
      <c r="J24" s="119">
        <f>VLOOKUP($A24+ROUND((COLUMN()-2)/24,5),АТС!$A$41:$F$784,6)+'РСТ РСО-А'!$F$9+'Иные услуги '!$C$5+'РСТ РСО-А'!$I$6</f>
        <v>3214.81</v>
      </c>
      <c r="K24" s="119">
        <f>VLOOKUP($A24+ROUND((COLUMN()-2)/24,5),АТС!$A$41:$F$784,6)+'РСТ РСО-А'!$F$9+'Иные услуги '!$C$5+'РСТ РСО-А'!$I$6</f>
        <v>3243.83</v>
      </c>
      <c r="L24" s="119">
        <f>VLOOKUP($A24+ROUND((COLUMN()-2)/24,5),АТС!$A$41:$F$784,6)+'РСТ РСО-А'!$F$9+'Иные услуги '!$C$5+'РСТ РСО-А'!$I$6</f>
        <v>3279.5299999999997</v>
      </c>
      <c r="M24" s="119">
        <f>VLOOKUP($A24+ROUND((COLUMN()-2)/24,5),АТС!$A$41:$F$784,6)+'РСТ РСО-А'!$F$9+'Иные услуги '!$C$5+'РСТ РСО-А'!$I$6</f>
        <v>3287.16</v>
      </c>
      <c r="N24" s="119">
        <f>VLOOKUP($A24+ROUND((COLUMN()-2)/24,5),АТС!$A$41:$F$784,6)+'РСТ РСО-А'!$F$9+'Иные услуги '!$C$5+'РСТ РСО-А'!$I$6</f>
        <v>3281.14</v>
      </c>
      <c r="O24" s="119">
        <f>VLOOKUP($A24+ROUND((COLUMN()-2)/24,5),АТС!$A$41:$F$784,6)+'РСТ РСО-А'!$F$9+'Иные услуги '!$C$5+'РСТ РСО-А'!$I$6</f>
        <v>3318.21</v>
      </c>
      <c r="P24" s="119">
        <f>VLOOKUP($A24+ROUND((COLUMN()-2)/24,5),АТС!$A$41:$F$784,6)+'РСТ РСО-А'!$F$9+'Иные услуги '!$C$5+'РСТ РСО-А'!$I$6</f>
        <v>3317.8599999999997</v>
      </c>
      <c r="Q24" s="119">
        <f>VLOOKUP($A24+ROUND((COLUMN()-2)/24,5),АТС!$A$41:$F$784,6)+'РСТ РСО-А'!$F$9+'Иные услуги '!$C$5+'РСТ РСО-А'!$I$6</f>
        <v>3319.74</v>
      </c>
      <c r="R24" s="119">
        <f>VLOOKUP($A24+ROUND((COLUMN()-2)/24,5),АТС!$A$41:$F$784,6)+'РСТ РСО-А'!$F$9+'Иные услуги '!$C$5+'РСТ РСО-А'!$I$6</f>
        <v>3318.79</v>
      </c>
      <c r="S24" s="119">
        <f>VLOOKUP($A24+ROUND((COLUMN()-2)/24,5),АТС!$A$41:$F$784,6)+'РСТ РСО-А'!$F$9+'Иные услуги '!$C$5+'РСТ РСО-А'!$I$6</f>
        <v>3235.08</v>
      </c>
      <c r="T24" s="119">
        <f>VLOOKUP($A24+ROUND((COLUMN()-2)/24,5),АТС!$A$41:$F$784,6)+'РСТ РСО-А'!$F$9+'Иные услуги '!$C$5+'РСТ РСО-А'!$I$6</f>
        <v>3245.71</v>
      </c>
      <c r="U24" s="119">
        <f>VLOOKUP($A24+ROUND((COLUMN()-2)/24,5),АТС!$A$41:$F$784,6)+'РСТ РСО-А'!$F$9+'Иные услуги '!$C$5+'РСТ РСО-А'!$I$6</f>
        <v>3237.38</v>
      </c>
      <c r="V24" s="119">
        <f>VLOOKUP($A24+ROUND((COLUMN()-2)/24,5),АТС!$A$41:$F$784,6)+'РСТ РСО-А'!$F$9+'Иные услуги '!$C$5+'РСТ РСО-А'!$I$6</f>
        <v>3319.99</v>
      </c>
      <c r="W24" s="119">
        <f>VLOOKUP($A24+ROUND((COLUMN()-2)/24,5),АТС!$A$41:$F$784,6)+'РСТ РСО-А'!$F$9+'Иные услуги '!$C$5+'РСТ РСО-А'!$I$6</f>
        <v>3298.23</v>
      </c>
      <c r="X24" s="119">
        <f>VLOOKUP($A24+ROUND((COLUMN()-2)/24,5),АТС!$A$41:$F$784,6)+'РСТ РСО-А'!$F$9+'Иные услуги '!$C$5+'РСТ РСО-А'!$I$6</f>
        <v>3188.46</v>
      </c>
      <c r="Y24" s="119">
        <f>VLOOKUP($A24+ROUND((COLUMN()-2)/24,5),АТС!$A$41:$F$784,6)+'РСТ РСО-А'!$F$9+'Иные услуги '!$C$5+'РСТ РСО-А'!$I$6</f>
        <v>3303.41</v>
      </c>
    </row>
    <row r="25" spans="1:25" x14ac:dyDescent="0.2">
      <c r="A25" s="66">
        <f t="shared" si="0"/>
        <v>43292</v>
      </c>
      <c r="B25" s="119">
        <f>VLOOKUP($A25+ROUND((COLUMN()-2)/24,5),АТС!$A$41:$F$784,6)+'РСТ РСО-А'!$F$9+'Иные услуги '!$C$5+'РСТ РСО-А'!$I$6</f>
        <v>3175.5</v>
      </c>
      <c r="C25" s="119">
        <f>VLOOKUP($A25+ROUND((COLUMN()-2)/24,5),АТС!$A$41:$F$784,6)+'РСТ РСО-А'!$F$9+'Иные услуги '!$C$5+'РСТ РСО-А'!$I$6</f>
        <v>3150.39</v>
      </c>
      <c r="D25" s="119">
        <f>VLOOKUP($A25+ROUND((COLUMN()-2)/24,5),АТС!$A$41:$F$784,6)+'РСТ РСО-А'!$F$9+'Иные услуги '!$C$5+'РСТ РСО-А'!$I$6</f>
        <v>3139.37</v>
      </c>
      <c r="E25" s="119">
        <f>VLOOKUP($A25+ROUND((COLUMN()-2)/24,5),АТС!$A$41:$F$784,6)+'РСТ РСО-А'!$F$9+'Иные услуги '!$C$5+'РСТ РСО-А'!$I$6</f>
        <v>3133.71</v>
      </c>
      <c r="F25" s="119">
        <f>VLOOKUP($A25+ROUND((COLUMN()-2)/24,5),АТС!$A$41:$F$784,6)+'РСТ РСО-А'!$F$9+'Иные услуги '!$C$5+'РСТ РСО-А'!$I$6</f>
        <v>3152.23</v>
      </c>
      <c r="G25" s="119">
        <f>VLOOKUP($A25+ROUND((COLUMN()-2)/24,5),АТС!$A$41:$F$784,6)+'РСТ РСО-А'!$F$9+'Иные услуги '!$C$5+'РСТ РСО-А'!$I$6</f>
        <v>3150.9300000000003</v>
      </c>
      <c r="H25" s="119">
        <f>VLOOKUP($A25+ROUND((COLUMN()-2)/24,5),АТС!$A$41:$F$784,6)+'РСТ РСО-А'!$F$9+'Иные услуги '!$C$5+'РСТ РСО-А'!$I$6</f>
        <v>3137.59</v>
      </c>
      <c r="I25" s="119">
        <f>VLOOKUP($A25+ROUND((COLUMN()-2)/24,5),АТС!$A$41:$F$784,6)+'РСТ РСО-А'!$F$9+'Иные услуги '!$C$5+'РСТ РСО-А'!$I$6</f>
        <v>3246.92</v>
      </c>
      <c r="J25" s="119">
        <f>VLOOKUP($A25+ROUND((COLUMN()-2)/24,5),АТС!$A$41:$F$784,6)+'РСТ РСО-А'!$F$9+'Иные услуги '!$C$5+'РСТ РСО-А'!$I$6</f>
        <v>3216.3999999999996</v>
      </c>
      <c r="K25" s="119">
        <f>VLOOKUP($A25+ROUND((COLUMN()-2)/24,5),АТС!$A$41:$F$784,6)+'РСТ РСО-А'!$F$9+'Иные услуги '!$C$5+'РСТ РСО-А'!$I$6</f>
        <v>3276.54</v>
      </c>
      <c r="L25" s="119">
        <f>VLOOKUP($A25+ROUND((COLUMN()-2)/24,5),АТС!$A$41:$F$784,6)+'РСТ РСО-А'!$F$9+'Иные услуги '!$C$5+'РСТ РСО-А'!$I$6</f>
        <v>3382.2</v>
      </c>
      <c r="M25" s="119">
        <f>VLOOKUP($A25+ROUND((COLUMN()-2)/24,5),АТС!$A$41:$F$784,6)+'РСТ РСО-А'!$F$9+'Иные услуги '!$C$5+'РСТ РСО-А'!$I$6</f>
        <v>3403.24</v>
      </c>
      <c r="N25" s="119">
        <f>VLOOKUP($A25+ROUND((COLUMN()-2)/24,5),АТС!$A$41:$F$784,6)+'РСТ РСО-А'!$F$9+'Иные услуги '!$C$5+'РСТ РСО-А'!$I$6</f>
        <v>3396.42</v>
      </c>
      <c r="O25" s="119">
        <f>VLOOKUP($A25+ROUND((COLUMN()-2)/24,5),АТС!$A$41:$F$784,6)+'РСТ РСО-А'!$F$9+'Иные услуги '!$C$5+'РСТ РСО-А'!$I$6</f>
        <v>3428.46</v>
      </c>
      <c r="P25" s="119">
        <f>VLOOKUP($A25+ROUND((COLUMN()-2)/24,5),АТС!$A$41:$F$784,6)+'РСТ РСО-А'!$F$9+'Иные услуги '!$C$5+'РСТ РСО-А'!$I$6</f>
        <v>3432.5299999999997</v>
      </c>
      <c r="Q25" s="119">
        <f>VLOOKUP($A25+ROUND((COLUMN()-2)/24,5),АТС!$A$41:$F$784,6)+'РСТ РСО-А'!$F$9+'Иные услуги '!$C$5+'РСТ РСО-А'!$I$6</f>
        <v>3429.18</v>
      </c>
      <c r="R25" s="119">
        <f>VLOOKUP($A25+ROUND((COLUMN()-2)/24,5),АТС!$A$41:$F$784,6)+'РСТ РСО-А'!$F$9+'Иные услуги '!$C$5+'РСТ РСО-А'!$I$6</f>
        <v>3410.7</v>
      </c>
      <c r="S25" s="119">
        <f>VLOOKUP($A25+ROUND((COLUMN()-2)/24,5),АТС!$A$41:$F$784,6)+'РСТ РСО-А'!$F$9+'Иные услуги '!$C$5+'РСТ РСО-А'!$I$6</f>
        <v>3356.29</v>
      </c>
      <c r="T25" s="119">
        <f>VLOOKUP($A25+ROUND((COLUMN()-2)/24,5),АТС!$A$41:$F$784,6)+'РСТ РСО-А'!$F$9+'Иные услуги '!$C$5+'РСТ РСО-А'!$I$6</f>
        <v>3331.83</v>
      </c>
      <c r="U25" s="119">
        <f>VLOOKUP($A25+ROUND((COLUMN()-2)/24,5),АТС!$A$41:$F$784,6)+'РСТ РСО-А'!$F$9+'Иные услуги '!$C$5+'РСТ РСО-А'!$I$6</f>
        <v>3264.2</v>
      </c>
      <c r="V25" s="119">
        <f>VLOOKUP($A25+ROUND((COLUMN()-2)/24,5),АТС!$A$41:$F$784,6)+'РСТ РСО-А'!$F$9+'Иные услуги '!$C$5+'РСТ РСО-А'!$I$6</f>
        <v>3408.3</v>
      </c>
      <c r="W25" s="119">
        <f>VLOOKUP($A25+ROUND((COLUMN()-2)/24,5),АТС!$A$41:$F$784,6)+'РСТ РСО-А'!$F$9+'Иные услуги '!$C$5+'РСТ РСО-А'!$I$6</f>
        <v>3527.04</v>
      </c>
      <c r="X25" s="119">
        <f>VLOOKUP($A25+ROUND((COLUMN()-2)/24,5),АТС!$A$41:$F$784,6)+'РСТ РСО-А'!$F$9+'Иные услуги '!$C$5+'РСТ РСО-А'!$I$6</f>
        <v>3199.39</v>
      </c>
      <c r="Y25" s="119">
        <f>VLOOKUP($A25+ROUND((COLUMN()-2)/24,5),АТС!$A$41:$F$784,6)+'РСТ РСО-А'!$F$9+'Иные услуги '!$C$5+'РСТ РСО-А'!$I$6</f>
        <v>3267.69</v>
      </c>
    </row>
    <row r="26" spans="1:25" x14ac:dyDescent="0.2">
      <c r="A26" s="66">
        <f t="shared" si="0"/>
        <v>43293</v>
      </c>
      <c r="B26" s="119">
        <f>VLOOKUP($A26+ROUND((COLUMN()-2)/24,5),АТС!$A$41:$F$784,6)+'РСТ РСО-А'!$F$9+'Иные услуги '!$C$5+'РСТ РСО-А'!$I$6</f>
        <v>3184.69</v>
      </c>
      <c r="C26" s="119">
        <f>VLOOKUP($A26+ROUND((COLUMN()-2)/24,5),АТС!$A$41:$F$784,6)+'РСТ РСО-А'!$F$9+'Иные услуги '!$C$5+'РСТ РСО-А'!$I$6</f>
        <v>3159.17</v>
      </c>
      <c r="D26" s="119">
        <f>VLOOKUP($A26+ROUND((COLUMN()-2)/24,5),АТС!$A$41:$F$784,6)+'РСТ РСО-А'!$F$9+'Иные услуги '!$C$5+'РСТ РСО-А'!$I$6</f>
        <v>3140.45</v>
      </c>
      <c r="E26" s="119">
        <f>VLOOKUP($A26+ROUND((COLUMN()-2)/24,5),АТС!$A$41:$F$784,6)+'РСТ РСО-А'!$F$9+'Иные услуги '!$C$5+'РСТ РСО-А'!$I$6</f>
        <v>3132.55</v>
      </c>
      <c r="F26" s="119">
        <f>VLOOKUP($A26+ROUND((COLUMN()-2)/24,5),АТС!$A$41:$F$784,6)+'РСТ РСО-А'!$F$9+'Иные услуги '!$C$5+'РСТ РСО-А'!$I$6</f>
        <v>3133.1099999999997</v>
      </c>
      <c r="G26" s="119">
        <f>VLOOKUP($A26+ROUND((COLUMN()-2)/24,5),АТС!$A$41:$F$784,6)+'РСТ РСО-А'!$F$9+'Иные услуги '!$C$5+'РСТ РСО-А'!$I$6</f>
        <v>3132.69</v>
      </c>
      <c r="H26" s="119">
        <f>VLOOKUP($A26+ROUND((COLUMN()-2)/24,5),АТС!$A$41:$F$784,6)+'РСТ РСО-А'!$F$9+'Иные услуги '!$C$5+'РСТ РСО-А'!$I$6</f>
        <v>3151.77</v>
      </c>
      <c r="I26" s="119">
        <f>VLOOKUP($A26+ROUND((COLUMN()-2)/24,5),АТС!$A$41:$F$784,6)+'РСТ РСО-А'!$F$9+'Иные услуги '!$C$5+'РСТ РСО-А'!$I$6</f>
        <v>3250.41</v>
      </c>
      <c r="J26" s="119">
        <f>VLOOKUP($A26+ROUND((COLUMN()-2)/24,5),АТС!$A$41:$F$784,6)+'РСТ РСО-А'!$F$9+'Иные услуги '!$C$5+'РСТ РСО-А'!$I$6</f>
        <v>3144.1499999999996</v>
      </c>
      <c r="K26" s="119">
        <f>VLOOKUP($A26+ROUND((COLUMN()-2)/24,5),АТС!$A$41:$F$784,6)+'РСТ РСО-А'!$F$9+'Иные услуги '!$C$5+'РСТ РСО-А'!$I$6</f>
        <v>3301.6800000000003</v>
      </c>
      <c r="L26" s="119">
        <f>VLOOKUP($A26+ROUND((COLUMN()-2)/24,5),АТС!$A$41:$F$784,6)+'РСТ РСО-А'!$F$9+'Иные услуги '!$C$5+'РСТ РСО-А'!$I$6</f>
        <v>3373.43</v>
      </c>
      <c r="M26" s="119">
        <f>VLOOKUP($A26+ROUND((COLUMN()-2)/24,5),АТС!$A$41:$F$784,6)+'РСТ РСО-А'!$F$9+'Иные услуги '!$C$5+'РСТ РСО-А'!$I$6</f>
        <v>3391.2799999999997</v>
      </c>
      <c r="N26" s="119">
        <f>VLOOKUP($A26+ROUND((COLUMN()-2)/24,5),АТС!$A$41:$F$784,6)+'РСТ РСО-А'!$F$9+'Иные услуги '!$C$5+'РСТ РСО-А'!$I$6</f>
        <v>3391.45</v>
      </c>
      <c r="O26" s="119">
        <f>VLOOKUP($A26+ROUND((COLUMN()-2)/24,5),АТС!$A$41:$F$784,6)+'РСТ РСО-А'!$F$9+'Иные услуги '!$C$5+'РСТ РСО-А'!$I$6</f>
        <v>3416</v>
      </c>
      <c r="P26" s="119">
        <f>VLOOKUP($A26+ROUND((COLUMN()-2)/24,5),АТС!$A$41:$F$784,6)+'РСТ РСО-А'!$F$9+'Иные услуги '!$C$5+'РСТ РСО-А'!$I$6</f>
        <v>3416.12</v>
      </c>
      <c r="Q26" s="119">
        <f>VLOOKUP($A26+ROUND((COLUMN()-2)/24,5),АТС!$A$41:$F$784,6)+'РСТ РСО-А'!$F$9+'Иные услуги '!$C$5+'РСТ РСО-А'!$I$6</f>
        <v>3406.1899999999996</v>
      </c>
      <c r="R26" s="119">
        <f>VLOOKUP($A26+ROUND((COLUMN()-2)/24,5),АТС!$A$41:$F$784,6)+'РСТ РСО-А'!$F$9+'Иные услуги '!$C$5+'РСТ РСО-А'!$I$6</f>
        <v>3417.63</v>
      </c>
      <c r="S26" s="119">
        <f>VLOOKUP($A26+ROUND((COLUMN()-2)/24,5),АТС!$A$41:$F$784,6)+'РСТ РСО-А'!$F$9+'Иные услуги '!$C$5+'РСТ РСО-А'!$I$6</f>
        <v>3370.3199999999997</v>
      </c>
      <c r="T26" s="119">
        <f>VLOOKUP($A26+ROUND((COLUMN()-2)/24,5),АТС!$A$41:$F$784,6)+'РСТ РСО-А'!$F$9+'Иные услуги '!$C$5+'РСТ РСО-А'!$I$6</f>
        <v>3295.71</v>
      </c>
      <c r="U26" s="119">
        <f>VLOOKUP($A26+ROUND((COLUMN()-2)/24,5),АТС!$A$41:$F$784,6)+'РСТ РСО-А'!$F$9+'Иные услуги '!$C$5+'РСТ РСО-А'!$I$6</f>
        <v>3283.21</v>
      </c>
      <c r="V26" s="119">
        <f>VLOOKUP($A26+ROUND((COLUMN()-2)/24,5),АТС!$A$41:$F$784,6)+'РСТ РСО-А'!$F$9+'Иные услуги '!$C$5+'РСТ РСО-А'!$I$6</f>
        <v>3454.5699999999997</v>
      </c>
      <c r="W26" s="119">
        <f>VLOOKUP($A26+ROUND((COLUMN()-2)/24,5),АТС!$A$41:$F$784,6)+'РСТ РСО-А'!$F$9+'Иные услуги '!$C$5+'РСТ РСО-А'!$I$6</f>
        <v>3432.04</v>
      </c>
      <c r="X26" s="119">
        <f>VLOOKUP($A26+ROUND((COLUMN()-2)/24,5),АТС!$A$41:$F$784,6)+'РСТ РСО-А'!$F$9+'Иные услуги '!$C$5+'РСТ РСО-А'!$I$6</f>
        <v>3318.2799999999997</v>
      </c>
      <c r="Y26" s="119">
        <f>VLOOKUP($A26+ROUND((COLUMN()-2)/24,5),АТС!$A$41:$F$784,6)+'РСТ РСО-А'!$F$9+'Иные услуги '!$C$5+'РСТ РСО-А'!$I$6</f>
        <v>3255.96</v>
      </c>
    </row>
    <row r="27" spans="1:25" x14ac:dyDescent="0.2">
      <c r="A27" s="66">
        <f t="shared" si="0"/>
        <v>43294</v>
      </c>
      <c r="B27" s="119">
        <f>VLOOKUP($A27+ROUND((COLUMN()-2)/24,5),АТС!$A$41:$F$784,6)+'РСТ РСО-А'!$F$9+'Иные услуги '!$C$5+'РСТ РСО-А'!$I$6</f>
        <v>3207.21</v>
      </c>
      <c r="C27" s="119">
        <f>VLOOKUP($A27+ROUND((COLUMN()-2)/24,5),АТС!$A$41:$F$784,6)+'РСТ РСО-А'!$F$9+'Иные услуги '!$C$5+'РСТ РСО-А'!$I$6</f>
        <v>3169.7</v>
      </c>
      <c r="D27" s="119">
        <f>VLOOKUP($A27+ROUND((COLUMN()-2)/24,5),АТС!$A$41:$F$784,6)+'РСТ РСО-А'!$F$9+'Иные услуги '!$C$5+'РСТ РСО-А'!$I$6</f>
        <v>3145.91</v>
      </c>
      <c r="E27" s="119">
        <f>VLOOKUP($A27+ROUND((COLUMN()-2)/24,5),АТС!$A$41:$F$784,6)+'РСТ РСО-А'!$F$9+'Иные услуги '!$C$5+'РСТ РСО-А'!$I$6</f>
        <v>3138.1499999999996</v>
      </c>
      <c r="F27" s="119">
        <f>VLOOKUP($A27+ROUND((COLUMN()-2)/24,5),АТС!$A$41:$F$784,6)+'РСТ РСО-А'!$F$9+'Иные услуги '!$C$5+'РСТ РСО-А'!$I$6</f>
        <v>3134.58</v>
      </c>
      <c r="G27" s="119">
        <f>VLOOKUP($A27+ROUND((COLUMN()-2)/24,5),АТС!$A$41:$F$784,6)+'РСТ РСО-А'!$F$9+'Иные услуги '!$C$5+'РСТ РСО-А'!$I$6</f>
        <v>3144.26</v>
      </c>
      <c r="H27" s="119">
        <f>VLOOKUP($A27+ROUND((COLUMN()-2)/24,5),АТС!$A$41:$F$784,6)+'РСТ РСО-А'!$F$9+'Иные услуги '!$C$5+'РСТ РСО-А'!$I$6</f>
        <v>3160.14</v>
      </c>
      <c r="I27" s="119">
        <f>VLOOKUP($A27+ROUND((COLUMN()-2)/24,5),АТС!$A$41:$F$784,6)+'РСТ РСО-А'!$F$9+'Иные услуги '!$C$5+'РСТ РСО-А'!$I$6</f>
        <v>3271.54</v>
      </c>
      <c r="J27" s="119">
        <f>VLOOKUP($A27+ROUND((COLUMN()-2)/24,5),АТС!$A$41:$F$784,6)+'РСТ РСО-А'!$F$9+'Иные услуги '!$C$5+'РСТ РСО-А'!$I$6</f>
        <v>3143.49</v>
      </c>
      <c r="K27" s="119">
        <f>VLOOKUP($A27+ROUND((COLUMN()-2)/24,5),АТС!$A$41:$F$784,6)+'РСТ РСО-А'!$F$9+'Иные услуги '!$C$5+'РСТ РСО-А'!$I$6</f>
        <v>3308.1499999999996</v>
      </c>
      <c r="L27" s="119">
        <f>VLOOKUP($A27+ROUND((COLUMN()-2)/24,5),АТС!$A$41:$F$784,6)+'РСТ РСО-А'!$F$9+'Иные услуги '!$C$5+'РСТ РСО-А'!$I$6</f>
        <v>3393.51</v>
      </c>
      <c r="M27" s="119">
        <f>VLOOKUP($A27+ROUND((COLUMN()-2)/24,5),АТС!$A$41:$F$784,6)+'РСТ РСО-А'!$F$9+'Иные услуги '!$C$5+'РСТ РСО-А'!$I$6</f>
        <v>3404.49</v>
      </c>
      <c r="N27" s="119">
        <f>VLOOKUP($A27+ROUND((COLUMN()-2)/24,5),АТС!$A$41:$F$784,6)+'РСТ РСО-А'!$F$9+'Иные услуги '!$C$5+'РСТ РСО-А'!$I$6</f>
        <v>3405.12</v>
      </c>
      <c r="O27" s="119">
        <f>VLOOKUP($A27+ROUND((COLUMN()-2)/24,5),АТС!$A$41:$F$784,6)+'РСТ РСО-А'!$F$9+'Иные услуги '!$C$5+'РСТ РСО-А'!$I$6</f>
        <v>3415.52</v>
      </c>
      <c r="P27" s="119">
        <f>VLOOKUP($A27+ROUND((COLUMN()-2)/24,5),АТС!$A$41:$F$784,6)+'РСТ РСО-А'!$F$9+'Иные услуги '!$C$5+'РСТ РСО-А'!$I$6</f>
        <v>3428.91</v>
      </c>
      <c r="Q27" s="119">
        <f>VLOOKUP($A27+ROUND((COLUMN()-2)/24,5),АТС!$A$41:$F$784,6)+'РСТ РСО-А'!$F$9+'Иные услуги '!$C$5+'РСТ РСО-А'!$I$6</f>
        <v>3442.7799999999997</v>
      </c>
      <c r="R27" s="119">
        <f>VLOOKUP($A27+ROUND((COLUMN()-2)/24,5),АТС!$A$41:$F$784,6)+'РСТ РСО-А'!$F$9+'Иные услуги '!$C$5+'РСТ РСО-А'!$I$6</f>
        <v>3418.21</v>
      </c>
      <c r="S27" s="119">
        <f>VLOOKUP($A27+ROUND((COLUMN()-2)/24,5),АТС!$A$41:$F$784,6)+'РСТ РСО-А'!$F$9+'Иные услуги '!$C$5+'РСТ РСО-А'!$I$6</f>
        <v>3404.49</v>
      </c>
      <c r="T27" s="119">
        <f>VLOOKUP($A27+ROUND((COLUMN()-2)/24,5),АТС!$A$41:$F$784,6)+'РСТ РСО-А'!$F$9+'Иные услуги '!$C$5+'РСТ РСО-А'!$I$6</f>
        <v>3312.6099999999997</v>
      </c>
      <c r="U27" s="119">
        <f>VLOOKUP($A27+ROUND((COLUMN()-2)/24,5),АТС!$A$41:$F$784,6)+'РСТ РСО-А'!$F$9+'Иные услуги '!$C$5+'РСТ РСО-А'!$I$6</f>
        <v>3284.95</v>
      </c>
      <c r="V27" s="119">
        <f>VLOOKUP($A27+ROUND((COLUMN()-2)/24,5),АТС!$A$41:$F$784,6)+'РСТ РСО-А'!$F$9+'Иные услуги '!$C$5+'РСТ РСО-А'!$I$6</f>
        <v>3458.85</v>
      </c>
      <c r="W27" s="119">
        <f>VLOOKUP($A27+ROUND((COLUMN()-2)/24,5),АТС!$A$41:$F$784,6)+'РСТ РСО-А'!$F$9+'Иные услуги '!$C$5+'РСТ РСО-А'!$I$6</f>
        <v>3493.3199999999997</v>
      </c>
      <c r="X27" s="119">
        <f>VLOOKUP($A27+ROUND((COLUMN()-2)/24,5),АТС!$A$41:$F$784,6)+'РСТ РСО-А'!$F$9+'Иные услуги '!$C$5+'РСТ РСО-А'!$I$6</f>
        <v>3401.3599999999997</v>
      </c>
      <c r="Y27" s="119">
        <f>VLOOKUP($A27+ROUND((COLUMN()-2)/24,5),АТС!$A$41:$F$784,6)+'РСТ РСО-А'!$F$9+'Иные услуги '!$C$5+'РСТ РСО-А'!$I$6</f>
        <v>3182.2200000000003</v>
      </c>
    </row>
    <row r="28" spans="1:25" x14ac:dyDescent="0.2">
      <c r="A28" s="66">
        <f t="shared" si="0"/>
        <v>43295</v>
      </c>
      <c r="B28" s="119">
        <f>VLOOKUP($A28+ROUND((COLUMN()-2)/24,5),АТС!$A$41:$F$784,6)+'РСТ РСО-А'!$F$9+'Иные услуги '!$C$5+'РСТ РСО-А'!$I$6</f>
        <v>3245.38</v>
      </c>
      <c r="C28" s="119">
        <f>VLOOKUP($A28+ROUND((COLUMN()-2)/24,5),АТС!$A$41:$F$784,6)+'РСТ РСО-А'!$F$9+'Иные услуги '!$C$5+'РСТ РСО-А'!$I$6</f>
        <v>3167.9700000000003</v>
      </c>
      <c r="D28" s="119">
        <f>VLOOKUP($A28+ROUND((COLUMN()-2)/24,5),АТС!$A$41:$F$784,6)+'РСТ РСО-А'!$F$9+'Иные услуги '!$C$5+'РСТ РСО-А'!$I$6</f>
        <v>3157.55</v>
      </c>
      <c r="E28" s="119">
        <f>VLOOKUP($A28+ROUND((COLUMN()-2)/24,5),АТС!$A$41:$F$784,6)+'РСТ РСО-А'!$F$9+'Иные услуги '!$C$5+'РСТ РСО-А'!$I$6</f>
        <v>3144.59</v>
      </c>
      <c r="F28" s="119">
        <f>VLOOKUP($A28+ROUND((COLUMN()-2)/24,5),АТС!$A$41:$F$784,6)+'РСТ РСО-А'!$F$9+'Иные услуги '!$C$5+'РСТ РСО-А'!$I$6</f>
        <v>3132.38</v>
      </c>
      <c r="G28" s="119">
        <f>VLOOKUP($A28+ROUND((COLUMN()-2)/24,5),АТС!$A$41:$F$784,6)+'РСТ РСО-А'!$F$9+'Иные услуги '!$C$5+'РСТ РСО-А'!$I$6</f>
        <v>3153.91</v>
      </c>
      <c r="H28" s="119">
        <f>VLOOKUP($A28+ROUND((COLUMN()-2)/24,5),АТС!$A$41:$F$784,6)+'РСТ РСО-А'!$F$9+'Иные услуги '!$C$5+'РСТ РСО-А'!$I$6</f>
        <v>3149.3599999999997</v>
      </c>
      <c r="I28" s="119">
        <f>VLOOKUP($A28+ROUND((COLUMN()-2)/24,5),АТС!$A$41:$F$784,6)+'РСТ РСО-А'!$F$9+'Иные услуги '!$C$5+'РСТ РСО-А'!$I$6</f>
        <v>3184.94</v>
      </c>
      <c r="J28" s="119">
        <f>VLOOKUP($A28+ROUND((COLUMN()-2)/24,5),АТС!$A$41:$F$784,6)+'РСТ РСО-А'!$F$9+'Иные услуги '!$C$5+'РСТ РСО-А'!$I$6</f>
        <v>3251.6800000000003</v>
      </c>
      <c r="K28" s="119">
        <f>VLOOKUP($A28+ROUND((COLUMN()-2)/24,5),АТС!$A$41:$F$784,6)+'РСТ РСО-А'!$F$9+'Иные услуги '!$C$5+'РСТ РСО-А'!$I$6</f>
        <v>3152.79</v>
      </c>
      <c r="L28" s="119">
        <f>VLOOKUP($A28+ROUND((COLUMN()-2)/24,5),АТС!$A$41:$F$784,6)+'РСТ РСО-А'!$F$9+'Иные услуги '!$C$5+'РСТ РСО-А'!$I$6</f>
        <v>3194.24</v>
      </c>
      <c r="M28" s="119">
        <f>VLOOKUP($A28+ROUND((COLUMN()-2)/24,5),АТС!$A$41:$F$784,6)+'РСТ РСО-А'!$F$9+'Иные услуги '!$C$5+'РСТ РСО-А'!$I$6</f>
        <v>3208.1</v>
      </c>
      <c r="N28" s="119">
        <f>VLOOKUP($A28+ROUND((COLUMN()-2)/24,5),АТС!$A$41:$F$784,6)+'РСТ РСО-А'!$F$9+'Иные услуги '!$C$5+'РСТ РСО-А'!$I$6</f>
        <v>3194.85</v>
      </c>
      <c r="O28" s="119">
        <f>VLOOKUP($A28+ROUND((COLUMN()-2)/24,5),АТС!$A$41:$F$784,6)+'РСТ РСО-А'!$F$9+'Иные услуги '!$C$5+'РСТ РСО-А'!$I$6</f>
        <v>3195.6800000000003</v>
      </c>
      <c r="P28" s="119">
        <f>VLOOKUP($A28+ROUND((COLUMN()-2)/24,5),АТС!$A$41:$F$784,6)+'РСТ РСО-А'!$F$9+'Иные услуги '!$C$5+'РСТ РСО-А'!$I$6</f>
        <v>3196.88</v>
      </c>
      <c r="Q28" s="119">
        <f>VLOOKUP($A28+ROUND((COLUMN()-2)/24,5),АТС!$A$41:$F$784,6)+'РСТ РСО-А'!$F$9+'Иные услуги '!$C$5+'РСТ РСО-А'!$I$6</f>
        <v>3197.3599999999997</v>
      </c>
      <c r="R28" s="119">
        <f>VLOOKUP($A28+ROUND((COLUMN()-2)/24,5),АТС!$A$41:$F$784,6)+'РСТ РСО-А'!$F$9+'Иные услуги '!$C$5+'РСТ РСО-А'!$I$6</f>
        <v>3171.9300000000003</v>
      </c>
      <c r="S28" s="119">
        <f>VLOOKUP($A28+ROUND((COLUMN()-2)/24,5),АТС!$A$41:$F$784,6)+'РСТ РСО-А'!$F$9+'Иные услуги '!$C$5+'РСТ РСО-А'!$I$6</f>
        <v>3171.3199999999997</v>
      </c>
      <c r="T28" s="119">
        <f>VLOOKUP($A28+ROUND((COLUMN()-2)/24,5),АТС!$A$41:$F$784,6)+'РСТ РСО-А'!$F$9+'Иные услуги '!$C$5+'РСТ РСО-А'!$I$6</f>
        <v>3151.6</v>
      </c>
      <c r="U28" s="119">
        <f>VLOOKUP($A28+ROUND((COLUMN()-2)/24,5),АТС!$A$41:$F$784,6)+'РСТ РСО-А'!$F$9+'Иные услуги '!$C$5+'РСТ РСО-А'!$I$6</f>
        <v>3163.8999999999996</v>
      </c>
      <c r="V28" s="119">
        <f>VLOOKUP($A28+ROUND((COLUMN()-2)/24,5),АТС!$A$41:$F$784,6)+'РСТ РСО-А'!$F$9+'Иные услуги '!$C$5+'РСТ РСО-А'!$I$6</f>
        <v>3324.8999999999996</v>
      </c>
      <c r="W28" s="119">
        <f>VLOOKUP($A28+ROUND((COLUMN()-2)/24,5),АТС!$A$41:$F$784,6)+'РСТ РСО-А'!$F$9+'Иные услуги '!$C$5+'РСТ РСО-А'!$I$6</f>
        <v>3310.67</v>
      </c>
      <c r="X28" s="119">
        <f>VLOOKUP($A28+ROUND((COLUMN()-2)/24,5),АТС!$A$41:$F$784,6)+'РСТ РСО-А'!$F$9+'Иные услуги '!$C$5+'РСТ РСО-А'!$I$6</f>
        <v>3195.98</v>
      </c>
      <c r="Y28" s="119">
        <f>VLOOKUP($A28+ROUND((COLUMN()-2)/24,5),АТС!$A$41:$F$784,6)+'РСТ РСО-А'!$F$9+'Иные услуги '!$C$5+'РСТ РСО-А'!$I$6</f>
        <v>3260.88</v>
      </c>
    </row>
    <row r="29" spans="1:25" x14ac:dyDescent="0.2">
      <c r="A29" s="66">
        <f t="shared" si="0"/>
        <v>43296</v>
      </c>
      <c r="B29" s="119">
        <f>VLOOKUP($A29+ROUND((COLUMN()-2)/24,5),АТС!$A$41:$F$784,6)+'РСТ РСО-А'!$F$9+'Иные услуги '!$C$5+'РСТ РСО-А'!$I$6</f>
        <v>3252.83</v>
      </c>
      <c r="C29" s="119">
        <f>VLOOKUP($A29+ROUND((COLUMN()-2)/24,5),АТС!$A$41:$F$784,6)+'РСТ РСО-А'!$F$9+'Иные услуги '!$C$5+'РСТ РСО-А'!$I$6</f>
        <v>3176.75</v>
      </c>
      <c r="D29" s="119">
        <f>VLOOKUP($A29+ROUND((COLUMN()-2)/24,5),АТС!$A$41:$F$784,6)+'РСТ РСО-А'!$F$9+'Иные услуги '!$C$5+'РСТ РСО-А'!$I$6</f>
        <v>3167.8999999999996</v>
      </c>
      <c r="E29" s="119">
        <f>VLOOKUP($A29+ROUND((COLUMN()-2)/24,5),АТС!$A$41:$F$784,6)+'РСТ РСО-А'!$F$9+'Иные услуги '!$C$5+'РСТ РСО-А'!$I$6</f>
        <v>3144.1</v>
      </c>
      <c r="F29" s="119">
        <f>VLOOKUP($A29+ROUND((COLUMN()-2)/24,5),АТС!$A$41:$F$784,6)+'РСТ РСО-А'!$F$9+'Иные услуги '!$C$5+'РСТ РСО-А'!$I$6</f>
        <v>3131.92</v>
      </c>
      <c r="G29" s="119">
        <f>VLOOKUP($A29+ROUND((COLUMN()-2)/24,5),АТС!$A$41:$F$784,6)+'РСТ РСО-А'!$F$9+'Иные услуги '!$C$5+'РСТ РСО-А'!$I$6</f>
        <v>3155.13</v>
      </c>
      <c r="H29" s="119">
        <f>VLOOKUP($A29+ROUND((COLUMN()-2)/24,5),АТС!$A$41:$F$784,6)+'РСТ РСО-А'!$F$9+'Иные услуги '!$C$5+'РСТ РСО-А'!$I$6</f>
        <v>3154.81</v>
      </c>
      <c r="I29" s="119">
        <f>VLOOKUP($A29+ROUND((COLUMN()-2)/24,5),АТС!$A$41:$F$784,6)+'РСТ РСО-А'!$F$9+'Иные услуги '!$C$5+'РСТ РСО-А'!$I$6</f>
        <v>3181.81</v>
      </c>
      <c r="J29" s="119">
        <f>VLOOKUP($A29+ROUND((COLUMN()-2)/24,5),АТС!$A$41:$F$784,6)+'РСТ РСО-А'!$F$9+'Иные услуги '!$C$5+'РСТ РСО-А'!$I$6</f>
        <v>3253.99</v>
      </c>
      <c r="K29" s="119">
        <f>VLOOKUP($A29+ROUND((COLUMN()-2)/24,5),АТС!$A$41:$F$784,6)+'РСТ РСО-А'!$F$9+'Иные услуги '!$C$5+'РСТ РСО-А'!$I$6</f>
        <v>3168.99</v>
      </c>
      <c r="L29" s="119">
        <f>VLOOKUP($A29+ROUND((COLUMN()-2)/24,5),АТС!$A$41:$F$784,6)+'РСТ РСО-А'!$F$9+'Иные услуги '!$C$5+'РСТ РСО-А'!$I$6</f>
        <v>3156.55</v>
      </c>
      <c r="M29" s="119">
        <f>VLOOKUP($A29+ROUND((COLUMN()-2)/24,5),АТС!$A$41:$F$784,6)+'РСТ РСО-А'!$F$9+'Иные услуги '!$C$5+'РСТ РСО-А'!$I$6</f>
        <v>3183.5699999999997</v>
      </c>
      <c r="N29" s="119">
        <f>VLOOKUP($A29+ROUND((COLUMN()-2)/24,5),АТС!$A$41:$F$784,6)+'РСТ РСО-А'!$F$9+'Иные услуги '!$C$5+'РСТ РСО-А'!$I$6</f>
        <v>3185.3</v>
      </c>
      <c r="O29" s="119">
        <f>VLOOKUP($A29+ROUND((COLUMN()-2)/24,5),АТС!$A$41:$F$784,6)+'РСТ РСО-А'!$F$9+'Иные услуги '!$C$5+'РСТ РСО-А'!$I$6</f>
        <v>3188.76</v>
      </c>
      <c r="P29" s="119">
        <f>VLOOKUP($A29+ROUND((COLUMN()-2)/24,5),АТС!$A$41:$F$784,6)+'РСТ РСО-А'!$F$9+'Иные услуги '!$C$5+'РСТ РСО-А'!$I$6</f>
        <v>3188.49</v>
      </c>
      <c r="Q29" s="119">
        <f>VLOOKUP($A29+ROUND((COLUMN()-2)/24,5),АТС!$A$41:$F$784,6)+'РСТ РСО-А'!$F$9+'Иные услуги '!$C$5+'РСТ РСО-А'!$I$6</f>
        <v>3188.31</v>
      </c>
      <c r="R29" s="119">
        <f>VLOOKUP($A29+ROUND((COLUMN()-2)/24,5),АТС!$A$41:$F$784,6)+'РСТ РСО-А'!$F$9+'Иные услуги '!$C$5+'РСТ РСО-А'!$I$6</f>
        <v>3165.59</v>
      </c>
      <c r="S29" s="119">
        <f>VLOOKUP($A29+ROUND((COLUMN()-2)/24,5),АТС!$A$41:$F$784,6)+'РСТ РСО-А'!$F$9+'Иные услуги '!$C$5+'РСТ РСО-А'!$I$6</f>
        <v>3163.1</v>
      </c>
      <c r="T29" s="119">
        <f>VLOOKUP($A29+ROUND((COLUMN()-2)/24,5),АТС!$A$41:$F$784,6)+'РСТ РСО-А'!$F$9+'Иные услуги '!$C$5+'РСТ РСО-А'!$I$6</f>
        <v>3151.46</v>
      </c>
      <c r="U29" s="119">
        <f>VLOOKUP($A29+ROUND((COLUMN()-2)/24,5),АТС!$A$41:$F$784,6)+'РСТ РСО-А'!$F$9+'Иные услуги '!$C$5+'РСТ РСО-А'!$I$6</f>
        <v>3160.29</v>
      </c>
      <c r="V29" s="119">
        <f>VLOOKUP($A29+ROUND((COLUMN()-2)/24,5),АТС!$A$41:$F$784,6)+'РСТ РСО-А'!$F$9+'Иные услуги '!$C$5+'РСТ РСО-А'!$I$6</f>
        <v>3300.0699999999997</v>
      </c>
      <c r="W29" s="119">
        <f>VLOOKUP($A29+ROUND((COLUMN()-2)/24,5),АТС!$A$41:$F$784,6)+'РСТ РСО-А'!$F$9+'Иные услуги '!$C$5+'РСТ РСО-А'!$I$6</f>
        <v>3321.48</v>
      </c>
      <c r="X29" s="119">
        <f>VLOOKUP($A29+ROUND((COLUMN()-2)/24,5),АТС!$A$41:$F$784,6)+'РСТ РСО-А'!$F$9+'Иные услуги '!$C$5+'РСТ РСО-А'!$I$6</f>
        <v>3184.56</v>
      </c>
      <c r="Y29" s="119">
        <f>VLOOKUP($A29+ROUND((COLUMN()-2)/24,5),АТС!$A$41:$F$784,6)+'РСТ РСО-А'!$F$9+'Иные услуги '!$C$5+'РСТ РСО-А'!$I$6</f>
        <v>3272.1499999999996</v>
      </c>
    </row>
    <row r="30" spans="1:25" x14ac:dyDescent="0.2">
      <c r="A30" s="66">
        <f t="shared" si="0"/>
        <v>43297</v>
      </c>
      <c r="B30" s="119">
        <f>VLOOKUP($A30+ROUND((COLUMN()-2)/24,5),АТС!$A$41:$F$784,6)+'РСТ РСО-А'!$F$9+'Иные услуги '!$C$5+'РСТ РСО-А'!$I$6</f>
        <v>3255.35</v>
      </c>
      <c r="C30" s="119">
        <f>VLOOKUP($A30+ROUND((COLUMN()-2)/24,5),АТС!$A$41:$F$784,6)+'РСТ РСО-А'!$F$9+'Иные услуги '!$C$5+'РСТ РСО-А'!$I$6</f>
        <v>3163.42</v>
      </c>
      <c r="D30" s="119">
        <f>VLOOKUP($A30+ROUND((COLUMN()-2)/24,5),АТС!$A$41:$F$784,6)+'РСТ РСО-А'!$F$9+'Иные услуги '!$C$5+'РСТ РСО-А'!$I$6</f>
        <v>3151.31</v>
      </c>
      <c r="E30" s="119">
        <f>VLOOKUP($A30+ROUND((COLUMN()-2)/24,5),АТС!$A$41:$F$784,6)+'РСТ РСО-А'!$F$9+'Иные услуги '!$C$5+'РСТ РСО-А'!$I$6</f>
        <v>3139.58</v>
      </c>
      <c r="F30" s="119">
        <f>VLOOKUP($A30+ROUND((COLUMN()-2)/24,5),АТС!$A$41:$F$784,6)+'РСТ РСО-А'!$F$9+'Иные услуги '!$C$5+'РСТ РСО-А'!$I$6</f>
        <v>3132.4700000000003</v>
      </c>
      <c r="G30" s="119">
        <f>VLOOKUP($A30+ROUND((COLUMN()-2)/24,5),АТС!$A$41:$F$784,6)+'РСТ РСО-А'!$F$9+'Иные услуги '!$C$5+'РСТ РСО-А'!$I$6</f>
        <v>3132.04</v>
      </c>
      <c r="H30" s="119">
        <f>VLOOKUP($A30+ROUND((COLUMN()-2)/24,5),АТС!$A$41:$F$784,6)+'РСТ РСО-А'!$F$9+'Иные услуги '!$C$5+'РСТ РСО-А'!$I$6</f>
        <v>3145.2200000000003</v>
      </c>
      <c r="I30" s="119">
        <f>VLOOKUP($A30+ROUND((COLUMN()-2)/24,5),АТС!$A$41:$F$784,6)+'РСТ РСО-А'!$F$9+'Иные услуги '!$C$5+'РСТ РСО-А'!$I$6</f>
        <v>3211.71</v>
      </c>
      <c r="J30" s="119">
        <f>VLOOKUP($A30+ROUND((COLUMN()-2)/24,5),АТС!$A$41:$F$784,6)+'РСТ РСО-А'!$F$9+'Иные услуги '!$C$5+'РСТ РСО-А'!$I$6</f>
        <v>3237.94</v>
      </c>
      <c r="K30" s="119">
        <f>VLOOKUP($A30+ROUND((COLUMN()-2)/24,5),АТС!$A$41:$F$784,6)+'РСТ РСО-А'!$F$9+'Иные услуги '!$C$5+'РСТ РСО-А'!$I$6</f>
        <v>3215.66</v>
      </c>
      <c r="L30" s="119">
        <f>VLOOKUP($A30+ROUND((COLUMN()-2)/24,5),АТС!$A$41:$F$784,6)+'РСТ РСО-А'!$F$9+'Иные услуги '!$C$5+'РСТ РСО-А'!$I$6</f>
        <v>3310.8999999999996</v>
      </c>
      <c r="M30" s="119">
        <f>VLOOKUP($A30+ROUND((COLUMN()-2)/24,5),АТС!$A$41:$F$784,6)+'РСТ РСО-А'!$F$9+'Иные услуги '!$C$5+'РСТ РСО-А'!$I$6</f>
        <v>3311.6499999999996</v>
      </c>
      <c r="N30" s="119">
        <f>VLOOKUP($A30+ROUND((COLUMN()-2)/24,5),АТС!$A$41:$F$784,6)+'РСТ РСО-А'!$F$9+'Иные услуги '!$C$5+'РСТ РСО-А'!$I$6</f>
        <v>3280.56</v>
      </c>
      <c r="O30" s="119">
        <f>VLOOKUP($A30+ROUND((COLUMN()-2)/24,5),АТС!$A$41:$F$784,6)+'РСТ РСО-А'!$F$9+'Иные услуги '!$C$5+'РСТ РСО-А'!$I$6</f>
        <v>3312.3199999999997</v>
      </c>
      <c r="P30" s="119">
        <f>VLOOKUP($A30+ROUND((COLUMN()-2)/24,5),АТС!$A$41:$F$784,6)+'РСТ РСО-А'!$F$9+'Иные услуги '!$C$5+'РСТ РСО-А'!$I$6</f>
        <v>3297.04</v>
      </c>
      <c r="Q30" s="119">
        <f>VLOOKUP($A30+ROUND((COLUMN()-2)/24,5),АТС!$A$41:$F$784,6)+'РСТ РСО-А'!$F$9+'Иные услуги '!$C$5+'РСТ РСО-А'!$I$6</f>
        <v>3301.25</v>
      </c>
      <c r="R30" s="119">
        <f>VLOOKUP($A30+ROUND((COLUMN()-2)/24,5),АТС!$A$41:$F$784,6)+'РСТ РСО-А'!$F$9+'Иные услуги '!$C$5+'РСТ РСО-А'!$I$6</f>
        <v>3270.3999999999996</v>
      </c>
      <c r="S30" s="119">
        <f>VLOOKUP($A30+ROUND((COLUMN()-2)/24,5),АТС!$A$41:$F$784,6)+'РСТ РСО-А'!$F$9+'Иные услуги '!$C$5+'РСТ РСО-А'!$I$6</f>
        <v>3225.5</v>
      </c>
      <c r="T30" s="119">
        <f>VLOOKUP($A30+ROUND((COLUMN()-2)/24,5),АТС!$A$41:$F$784,6)+'РСТ РСО-А'!$F$9+'Иные услуги '!$C$5+'РСТ РСО-А'!$I$6</f>
        <v>3185.29</v>
      </c>
      <c r="U30" s="119">
        <f>VLOOKUP($A30+ROUND((COLUMN()-2)/24,5),АТС!$A$41:$F$784,6)+'РСТ РСО-А'!$F$9+'Иные услуги '!$C$5+'РСТ РСО-А'!$I$6</f>
        <v>3201.2</v>
      </c>
      <c r="V30" s="119">
        <f>VLOOKUP($A30+ROUND((COLUMN()-2)/24,5),АТС!$A$41:$F$784,6)+'РСТ РСО-А'!$F$9+'Иные услуги '!$C$5+'РСТ РСО-А'!$I$6</f>
        <v>3296.1499999999996</v>
      </c>
      <c r="W30" s="119">
        <f>VLOOKUP($A30+ROUND((COLUMN()-2)/24,5),АТС!$A$41:$F$784,6)+'РСТ РСО-А'!$F$9+'Иные услуги '!$C$5+'РСТ РСО-А'!$I$6</f>
        <v>3319.55</v>
      </c>
      <c r="X30" s="119">
        <f>VLOOKUP($A30+ROUND((COLUMN()-2)/24,5),АТС!$A$41:$F$784,6)+'РСТ РСО-А'!$F$9+'Иные услуги '!$C$5+'РСТ РСО-А'!$I$6</f>
        <v>3189.6099999999997</v>
      </c>
      <c r="Y30" s="119">
        <f>VLOOKUP($A30+ROUND((COLUMN()-2)/24,5),АТС!$A$41:$F$784,6)+'РСТ РСО-А'!$F$9+'Иные услуги '!$C$5+'РСТ РСО-А'!$I$6</f>
        <v>3313</v>
      </c>
    </row>
    <row r="31" spans="1:25" x14ac:dyDescent="0.2">
      <c r="A31" s="66">
        <f t="shared" si="0"/>
        <v>43298</v>
      </c>
      <c r="B31" s="119">
        <f>VLOOKUP($A31+ROUND((COLUMN()-2)/24,5),АТС!$A$41:$F$784,6)+'РСТ РСО-А'!$F$9+'Иные услуги '!$C$5+'РСТ РСО-А'!$I$6</f>
        <v>3173.9300000000003</v>
      </c>
      <c r="C31" s="119">
        <f>VLOOKUP($A31+ROUND((COLUMN()-2)/24,5),АТС!$A$41:$F$784,6)+'РСТ РСО-А'!$F$9+'Иные услуги '!$C$5+'РСТ РСО-А'!$I$6</f>
        <v>3150.44</v>
      </c>
      <c r="D31" s="119">
        <f>VLOOKUP($A31+ROUND((COLUMN()-2)/24,5),АТС!$A$41:$F$784,6)+'РСТ РСО-А'!$F$9+'Иные услуги '!$C$5+'РСТ РСО-А'!$I$6</f>
        <v>3138.85</v>
      </c>
      <c r="E31" s="119">
        <f>VLOOKUP($A31+ROUND((COLUMN()-2)/24,5),АТС!$A$41:$F$784,6)+'РСТ РСО-А'!$F$9+'Иные услуги '!$C$5+'РСТ РСО-А'!$I$6</f>
        <v>3132.79</v>
      </c>
      <c r="F31" s="119">
        <f>VLOOKUP($A31+ROUND((COLUMN()-2)/24,5),АТС!$A$41:$F$784,6)+'РСТ РСО-А'!$F$9+'Иные услуги '!$C$5+'РСТ РСО-А'!$I$6</f>
        <v>3130.17</v>
      </c>
      <c r="G31" s="119">
        <f>VLOOKUP($A31+ROUND((COLUMN()-2)/24,5),АТС!$A$41:$F$784,6)+'РСТ РСО-А'!$F$9+'Иные услуги '!$C$5+'РСТ РСО-А'!$I$6</f>
        <v>3173.3599999999997</v>
      </c>
      <c r="H31" s="119">
        <f>VLOOKUP($A31+ROUND((COLUMN()-2)/24,5),АТС!$A$41:$F$784,6)+'РСТ РСО-А'!$F$9+'Иные услуги '!$C$5+'РСТ РСО-А'!$I$6</f>
        <v>3136.87</v>
      </c>
      <c r="I31" s="119">
        <f>VLOOKUP($A31+ROUND((COLUMN()-2)/24,5),АТС!$A$41:$F$784,6)+'РСТ РСО-А'!$F$9+'Иные услуги '!$C$5+'РСТ РСО-А'!$I$6</f>
        <v>3227.85</v>
      </c>
      <c r="J31" s="119">
        <f>VLOOKUP($A31+ROUND((COLUMN()-2)/24,5),АТС!$A$41:$F$784,6)+'РСТ РСО-А'!$F$9+'Иные услуги '!$C$5+'РСТ РСО-А'!$I$6</f>
        <v>3223.5699999999997</v>
      </c>
      <c r="K31" s="119">
        <f>VLOOKUP($A31+ROUND((COLUMN()-2)/24,5),АТС!$A$41:$F$784,6)+'РСТ РСО-А'!$F$9+'Иные услуги '!$C$5+'РСТ РСО-А'!$I$6</f>
        <v>3196.49</v>
      </c>
      <c r="L31" s="119">
        <f>VLOOKUP($A31+ROUND((COLUMN()-2)/24,5),АТС!$A$41:$F$784,6)+'РСТ РСО-А'!$F$9+'Иные услуги '!$C$5+'РСТ РСО-А'!$I$6</f>
        <v>3244.55</v>
      </c>
      <c r="M31" s="119">
        <f>VLOOKUP($A31+ROUND((COLUMN()-2)/24,5),АТС!$A$41:$F$784,6)+'РСТ РСО-А'!$F$9+'Иные услуги '!$C$5+'РСТ РСО-А'!$I$6</f>
        <v>3244.88</v>
      </c>
      <c r="N31" s="119">
        <f>VLOOKUP($A31+ROUND((COLUMN()-2)/24,5),АТС!$A$41:$F$784,6)+'РСТ РСО-А'!$F$9+'Иные услуги '!$C$5+'РСТ РСО-А'!$I$6</f>
        <v>3244.69</v>
      </c>
      <c r="O31" s="119">
        <f>VLOOKUP($A31+ROUND((COLUMN()-2)/24,5),АТС!$A$41:$F$784,6)+'РСТ РСО-А'!$F$9+'Иные услуги '!$C$5+'РСТ РСО-А'!$I$6</f>
        <v>3244.8199999999997</v>
      </c>
      <c r="P31" s="119">
        <f>VLOOKUP($A31+ROUND((COLUMN()-2)/24,5),АТС!$A$41:$F$784,6)+'РСТ РСО-А'!$F$9+'Иные услуги '!$C$5+'РСТ РСО-А'!$I$6</f>
        <v>3244.58</v>
      </c>
      <c r="Q31" s="119">
        <f>VLOOKUP($A31+ROUND((COLUMN()-2)/24,5),АТС!$A$41:$F$784,6)+'РСТ РСО-А'!$F$9+'Иные услуги '!$C$5+'РСТ РСО-А'!$I$6</f>
        <v>3244.7</v>
      </c>
      <c r="R31" s="119">
        <f>VLOOKUP($A31+ROUND((COLUMN()-2)/24,5),АТС!$A$41:$F$784,6)+'РСТ РСО-А'!$F$9+'Иные услуги '!$C$5+'РСТ РСО-А'!$I$6</f>
        <v>3244.58</v>
      </c>
      <c r="S31" s="119">
        <f>VLOOKUP($A31+ROUND((COLUMN()-2)/24,5),АТС!$A$41:$F$784,6)+'РСТ РСО-А'!$F$9+'Иные услуги '!$C$5+'РСТ РСО-А'!$I$6</f>
        <v>3243.42</v>
      </c>
      <c r="T31" s="119">
        <f>VLOOKUP($A31+ROUND((COLUMN()-2)/24,5),АТС!$A$41:$F$784,6)+'РСТ РСО-А'!$F$9+'Иные услуги '!$C$5+'РСТ РСО-А'!$I$6</f>
        <v>3181.7799999999997</v>
      </c>
      <c r="U31" s="119">
        <f>VLOOKUP($A31+ROUND((COLUMN()-2)/24,5),АТС!$A$41:$F$784,6)+'РСТ РСО-А'!$F$9+'Иные услуги '!$C$5+'РСТ РСО-А'!$I$6</f>
        <v>3194.64</v>
      </c>
      <c r="V31" s="119">
        <f>VLOOKUP($A31+ROUND((COLUMN()-2)/24,5),АТС!$A$41:$F$784,6)+'РСТ РСО-А'!$F$9+'Иные услуги '!$C$5+'РСТ РСО-А'!$I$6</f>
        <v>3279.6800000000003</v>
      </c>
      <c r="W31" s="119">
        <f>VLOOKUP($A31+ROUND((COLUMN()-2)/24,5),АТС!$A$41:$F$784,6)+'РСТ РСО-А'!$F$9+'Иные услуги '!$C$5+'РСТ РСО-А'!$I$6</f>
        <v>3248.74</v>
      </c>
      <c r="X31" s="119">
        <f>VLOOKUP($A31+ROUND((COLUMN()-2)/24,5),АТС!$A$41:$F$784,6)+'РСТ РСО-А'!$F$9+'Иные услуги '!$C$5+'РСТ РСО-А'!$I$6</f>
        <v>3204.84</v>
      </c>
      <c r="Y31" s="119">
        <f>VLOOKUP($A31+ROUND((COLUMN()-2)/24,5),АТС!$A$41:$F$784,6)+'РСТ РСО-А'!$F$9+'Иные услуги '!$C$5+'РСТ РСО-А'!$I$6</f>
        <v>3303.2</v>
      </c>
    </row>
    <row r="32" spans="1:25" x14ac:dyDescent="0.2">
      <c r="A32" s="66">
        <f t="shared" si="0"/>
        <v>43299</v>
      </c>
      <c r="B32" s="119">
        <f>VLOOKUP($A32+ROUND((COLUMN()-2)/24,5),АТС!$A$41:$F$784,6)+'РСТ РСО-А'!$F$9+'Иные услуги '!$C$5+'РСТ РСО-А'!$I$6</f>
        <v>3173.56</v>
      </c>
      <c r="C32" s="119">
        <f>VLOOKUP($A32+ROUND((COLUMN()-2)/24,5),АТС!$A$41:$F$784,6)+'РСТ РСО-А'!$F$9+'Иные услуги '!$C$5+'РСТ РСО-А'!$I$6</f>
        <v>3144.6</v>
      </c>
      <c r="D32" s="119">
        <f>VLOOKUP($A32+ROUND((COLUMN()-2)/24,5),АТС!$A$41:$F$784,6)+'РСТ РСО-А'!$F$9+'Иные услуги '!$C$5+'РСТ РСО-А'!$I$6</f>
        <v>3132.62</v>
      </c>
      <c r="E32" s="119">
        <f>VLOOKUP($A32+ROUND((COLUMN()-2)/24,5),АТС!$A$41:$F$784,6)+'РСТ РСО-А'!$F$9+'Иные услуги '!$C$5+'РСТ РСО-А'!$I$6</f>
        <v>3129.01</v>
      </c>
      <c r="F32" s="119">
        <f>VLOOKUP($A32+ROUND((COLUMN()-2)/24,5),АТС!$A$41:$F$784,6)+'РСТ РСО-А'!$F$9+'Иные услуги '!$C$5+'РСТ РСО-А'!$I$6</f>
        <v>3150.16</v>
      </c>
      <c r="G32" s="119">
        <f>VLOOKUP($A32+ROUND((COLUMN()-2)/24,5),АТС!$A$41:$F$784,6)+'РСТ РСО-А'!$F$9+'Иные услуги '!$C$5+'РСТ РСО-А'!$I$6</f>
        <v>3151.6499999999996</v>
      </c>
      <c r="H32" s="119">
        <f>VLOOKUP($A32+ROUND((COLUMN()-2)/24,5),АТС!$A$41:$F$784,6)+'РСТ РСО-А'!$F$9+'Иные услуги '!$C$5+'РСТ РСО-А'!$I$6</f>
        <v>3163.5</v>
      </c>
      <c r="I32" s="119">
        <f>VLOOKUP($A32+ROUND((COLUMN()-2)/24,5),АТС!$A$41:$F$784,6)+'РСТ РСО-А'!$F$9+'Иные услуги '!$C$5+'РСТ РСО-А'!$I$6</f>
        <v>3187.46</v>
      </c>
      <c r="J32" s="119">
        <f>VLOOKUP($A32+ROUND((COLUMN()-2)/24,5),АТС!$A$41:$F$784,6)+'РСТ РСО-А'!$F$9+'Иные услуги '!$C$5+'РСТ РСО-А'!$I$6</f>
        <v>3190.14</v>
      </c>
      <c r="K32" s="119">
        <f>VLOOKUP($A32+ROUND((COLUMN()-2)/24,5),АТС!$A$41:$F$784,6)+'РСТ РСО-А'!$F$9+'Иные услуги '!$C$5+'РСТ РСО-А'!$I$6</f>
        <v>3143.2</v>
      </c>
      <c r="L32" s="119">
        <f>VLOOKUP($A32+ROUND((COLUMN()-2)/24,5),АТС!$A$41:$F$784,6)+'РСТ РСО-А'!$F$9+'Иные услуги '!$C$5+'РСТ РСО-А'!$I$6</f>
        <v>3164.73</v>
      </c>
      <c r="M32" s="119">
        <f>VLOOKUP($A32+ROUND((COLUMN()-2)/24,5),АТС!$A$41:$F$784,6)+'РСТ РСО-А'!$F$9+'Иные услуги '!$C$5+'РСТ РСО-А'!$I$6</f>
        <v>3185.6800000000003</v>
      </c>
      <c r="N32" s="119">
        <f>VLOOKUP($A32+ROUND((COLUMN()-2)/24,5),АТС!$A$41:$F$784,6)+'РСТ РСО-А'!$F$9+'Иные услуги '!$C$5+'РСТ РСО-А'!$I$6</f>
        <v>3185.88</v>
      </c>
      <c r="O32" s="119">
        <f>VLOOKUP($A32+ROUND((COLUMN()-2)/24,5),АТС!$A$41:$F$784,6)+'РСТ РСО-А'!$F$9+'Иные услуги '!$C$5+'РСТ РСО-А'!$I$6</f>
        <v>3185.31</v>
      </c>
      <c r="P32" s="119">
        <f>VLOOKUP($A32+ROUND((COLUMN()-2)/24,5),АТС!$A$41:$F$784,6)+'РСТ РСО-А'!$F$9+'Иные услуги '!$C$5+'РСТ РСО-А'!$I$6</f>
        <v>3185.24</v>
      </c>
      <c r="Q32" s="119">
        <f>VLOOKUP($A32+ROUND((COLUMN()-2)/24,5),АТС!$A$41:$F$784,6)+'РСТ РСО-А'!$F$9+'Иные услуги '!$C$5+'РСТ РСО-А'!$I$6</f>
        <v>3184.25</v>
      </c>
      <c r="R32" s="119">
        <f>VLOOKUP($A32+ROUND((COLUMN()-2)/24,5),АТС!$A$41:$F$784,6)+'РСТ РСО-А'!$F$9+'Иные услуги '!$C$5+'РСТ РСО-А'!$I$6</f>
        <v>3183.95</v>
      </c>
      <c r="S32" s="119">
        <f>VLOOKUP($A32+ROUND((COLUMN()-2)/24,5),АТС!$A$41:$F$784,6)+'РСТ РСО-А'!$F$9+'Иные услуги '!$C$5+'РСТ РСО-А'!$I$6</f>
        <v>3163.55</v>
      </c>
      <c r="T32" s="119">
        <f>VLOOKUP($A32+ROUND((COLUMN()-2)/24,5),АТС!$A$41:$F$784,6)+'РСТ РСО-А'!$F$9+'Иные услуги '!$C$5+'РСТ РСО-А'!$I$6</f>
        <v>3142.84</v>
      </c>
      <c r="U32" s="119">
        <f>VLOOKUP($A32+ROUND((COLUMN()-2)/24,5),АТС!$A$41:$F$784,6)+'РСТ РСО-А'!$F$9+'Иные услуги '!$C$5+'РСТ РСО-А'!$I$6</f>
        <v>3177.6800000000003</v>
      </c>
      <c r="V32" s="119">
        <f>VLOOKUP($A32+ROUND((COLUMN()-2)/24,5),АТС!$A$41:$F$784,6)+'РСТ РСО-А'!$F$9+'Иные услуги '!$C$5+'РСТ РСО-А'!$I$6</f>
        <v>3278.29</v>
      </c>
      <c r="W32" s="119">
        <f>VLOOKUP($A32+ROUND((COLUMN()-2)/24,5),АТС!$A$41:$F$784,6)+'РСТ РСО-А'!$F$9+'Иные услуги '!$C$5+'РСТ РСО-А'!$I$6</f>
        <v>3244.17</v>
      </c>
      <c r="X32" s="119">
        <f>VLOOKUP($A32+ROUND((COLUMN()-2)/24,5),АТС!$A$41:$F$784,6)+'РСТ РСО-А'!$F$9+'Иные услуги '!$C$5+'РСТ РСО-А'!$I$6</f>
        <v>3181.09</v>
      </c>
      <c r="Y32" s="119">
        <f>VLOOKUP($A32+ROUND((COLUMN()-2)/24,5),АТС!$A$41:$F$784,6)+'РСТ РСО-А'!$F$9+'Иные услуги '!$C$5+'РСТ РСО-А'!$I$6</f>
        <v>3343.13</v>
      </c>
    </row>
    <row r="33" spans="1:25" x14ac:dyDescent="0.2">
      <c r="A33" s="66">
        <f t="shared" si="0"/>
        <v>43300</v>
      </c>
      <c r="B33" s="119">
        <f>VLOOKUP($A33+ROUND((COLUMN()-2)/24,5),АТС!$A$41:$F$784,6)+'РСТ РСО-А'!$F$9+'Иные услуги '!$C$5+'РСТ РСО-А'!$I$6</f>
        <v>3265.76</v>
      </c>
      <c r="C33" s="119">
        <f>VLOOKUP($A33+ROUND((COLUMN()-2)/24,5),АТС!$A$41:$F$784,6)+'РСТ РСО-А'!$F$9+'Иные услуги '!$C$5+'РСТ РСО-А'!$I$6</f>
        <v>3138.13</v>
      </c>
      <c r="D33" s="119">
        <f>VLOOKUP($A33+ROUND((COLUMN()-2)/24,5),АТС!$A$41:$F$784,6)+'РСТ РСО-А'!$F$9+'Иные услуги '!$C$5+'РСТ РСО-А'!$I$6</f>
        <v>3133.55</v>
      </c>
      <c r="E33" s="119">
        <f>VLOOKUP($A33+ROUND((COLUMN()-2)/24,5),АТС!$A$41:$F$784,6)+'РСТ РСО-А'!$F$9+'Иные услуги '!$C$5+'РСТ РСО-А'!$I$6</f>
        <v>3130.95</v>
      </c>
      <c r="F33" s="119">
        <f>VLOOKUP($A33+ROUND((COLUMN()-2)/24,5),АТС!$A$41:$F$784,6)+'РСТ РСО-А'!$F$9+'Иные услуги '!$C$5+'РСТ РСО-А'!$I$6</f>
        <v>3152.27</v>
      </c>
      <c r="G33" s="119">
        <f>VLOOKUP($A33+ROUND((COLUMN()-2)/24,5),АТС!$A$41:$F$784,6)+'РСТ РСО-А'!$F$9+'Иные услуги '!$C$5+'РСТ РСО-А'!$I$6</f>
        <v>3154.17</v>
      </c>
      <c r="H33" s="119">
        <f>VLOOKUP($A33+ROUND((COLUMN()-2)/24,5),АТС!$A$41:$F$784,6)+'РСТ РСО-А'!$F$9+'Иные услуги '!$C$5+'РСТ РСО-А'!$I$6</f>
        <v>3169.5699999999997</v>
      </c>
      <c r="I33" s="119">
        <f>VLOOKUP($A33+ROUND((COLUMN()-2)/24,5),АТС!$A$41:$F$784,6)+'РСТ РСО-А'!$F$9+'Иные услуги '!$C$5+'РСТ РСО-А'!$I$6</f>
        <v>3236.87</v>
      </c>
      <c r="J33" s="119">
        <f>VLOOKUP($A33+ROUND((COLUMN()-2)/24,5),АТС!$A$41:$F$784,6)+'РСТ РСО-А'!$F$9+'Иные услуги '!$C$5+'РСТ РСО-А'!$I$6</f>
        <v>3225.02</v>
      </c>
      <c r="K33" s="119">
        <f>VLOOKUP($A33+ROUND((COLUMN()-2)/24,5),АТС!$A$41:$F$784,6)+'РСТ РСО-А'!$F$9+'Иные услуги '!$C$5+'РСТ РСО-А'!$I$6</f>
        <v>3144.59</v>
      </c>
      <c r="L33" s="119">
        <f>VLOOKUP($A33+ROUND((COLUMN()-2)/24,5),АТС!$A$41:$F$784,6)+'РСТ РСО-А'!$F$9+'Иные услуги '!$C$5+'РСТ РСО-А'!$I$6</f>
        <v>3201.7799999999997</v>
      </c>
      <c r="M33" s="119">
        <f>VLOOKUP($A33+ROUND((COLUMN()-2)/24,5),АТС!$A$41:$F$784,6)+'РСТ РСО-А'!$F$9+'Иные услуги '!$C$5+'РСТ РСО-А'!$I$6</f>
        <v>3226.12</v>
      </c>
      <c r="N33" s="119">
        <f>VLOOKUP($A33+ROUND((COLUMN()-2)/24,5),АТС!$A$41:$F$784,6)+'РСТ РСО-А'!$F$9+'Иные услуги '!$C$5+'РСТ РСО-А'!$I$6</f>
        <v>3200.8999999999996</v>
      </c>
      <c r="O33" s="119">
        <f>VLOOKUP($A33+ROUND((COLUMN()-2)/24,5),АТС!$A$41:$F$784,6)+'РСТ РСО-А'!$F$9+'Иные услуги '!$C$5+'РСТ РСО-А'!$I$6</f>
        <v>3239.66</v>
      </c>
      <c r="P33" s="119">
        <f>VLOOKUP($A33+ROUND((COLUMN()-2)/24,5),АТС!$A$41:$F$784,6)+'РСТ РСО-А'!$F$9+'Иные услуги '!$C$5+'РСТ РСО-А'!$I$6</f>
        <v>3249.3199999999997</v>
      </c>
      <c r="Q33" s="119">
        <f>VLOOKUP($A33+ROUND((COLUMN()-2)/24,5),АТС!$A$41:$F$784,6)+'РСТ РСО-А'!$F$9+'Иные услуги '!$C$5+'РСТ РСО-А'!$I$6</f>
        <v>3247.52</v>
      </c>
      <c r="R33" s="119">
        <f>VLOOKUP($A33+ROUND((COLUMN()-2)/24,5),АТС!$A$41:$F$784,6)+'РСТ РСО-А'!$F$9+'Иные услуги '!$C$5+'РСТ РСО-А'!$I$6</f>
        <v>3221.52</v>
      </c>
      <c r="S33" s="119">
        <f>VLOOKUP($A33+ROUND((COLUMN()-2)/24,5),АТС!$A$41:$F$784,6)+'РСТ РСО-А'!$F$9+'Иные услуги '!$C$5+'РСТ РСО-А'!$I$6</f>
        <v>3166.2200000000003</v>
      </c>
      <c r="T33" s="119">
        <f>VLOOKUP($A33+ROUND((COLUMN()-2)/24,5),АТС!$A$41:$F$784,6)+'РСТ РСО-А'!$F$9+'Иные услуги '!$C$5+'РСТ РСО-А'!$I$6</f>
        <v>3143.23</v>
      </c>
      <c r="U33" s="119">
        <f>VLOOKUP($A33+ROUND((COLUMN()-2)/24,5),АТС!$A$41:$F$784,6)+'РСТ РСО-А'!$F$9+'Иные услуги '!$C$5+'РСТ РСО-А'!$I$6</f>
        <v>3153.7200000000003</v>
      </c>
      <c r="V33" s="119">
        <f>VLOOKUP($A33+ROUND((COLUMN()-2)/24,5),АТС!$A$41:$F$784,6)+'РСТ РСО-А'!$F$9+'Иные услуги '!$C$5+'РСТ РСО-А'!$I$6</f>
        <v>3288.92</v>
      </c>
      <c r="W33" s="119">
        <f>VLOOKUP($A33+ROUND((COLUMN()-2)/24,5),АТС!$A$41:$F$784,6)+'РСТ РСО-А'!$F$9+'Иные услуги '!$C$5+'РСТ РСО-А'!$I$6</f>
        <v>3271.92</v>
      </c>
      <c r="X33" s="119">
        <f>VLOOKUP($A33+ROUND((COLUMN()-2)/24,5),АТС!$A$41:$F$784,6)+'РСТ РСО-А'!$F$9+'Иные услуги '!$C$5+'РСТ РСО-А'!$I$6</f>
        <v>3188.38</v>
      </c>
      <c r="Y33" s="119">
        <f>VLOOKUP($A33+ROUND((COLUMN()-2)/24,5),АТС!$A$41:$F$784,6)+'РСТ РСО-А'!$F$9+'Иные услуги '!$C$5+'РСТ РСО-А'!$I$6</f>
        <v>3293.7</v>
      </c>
    </row>
    <row r="34" spans="1:25" x14ac:dyDescent="0.2">
      <c r="A34" s="66">
        <f t="shared" si="0"/>
        <v>43301</v>
      </c>
      <c r="B34" s="119">
        <f>VLOOKUP($A34+ROUND((COLUMN()-2)/24,5),АТС!$A$41:$F$784,6)+'РСТ РСО-А'!$F$9+'Иные услуги '!$C$5+'РСТ РСО-А'!$I$6</f>
        <v>3211.92</v>
      </c>
      <c r="C34" s="119">
        <f>VLOOKUP($A34+ROUND((COLUMN()-2)/24,5),АТС!$A$41:$F$784,6)+'РСТ РСО-А'!$F$9+'Иные услуги '!$C$5+'РСТ РСО-А'!$I$6</f>
        <v>3140.99</v>
      </c>
      <c r="D34" s="119">
        <f>VLOOKUP($A34+ROUND((COLUMN()-2)/24,5),АТС!$A$41:$F$784,6)+'РСТ РСО-А'!$F$9+'Иные услуги '!$C$5+'РСТ РСО-А'!$I$6</f>
        <v>3134.9700000000003</v>
      </c>
      <c r="E34" s="119">
        <f>VLOOKUP($A34+ROUND((COLUMN()-2)/24,5),АТС!$A$41:$F$784,6)+'РСТ РСО-А'!$F$9+'Иные услуги '!$C$5+'РСТ РСО-А'!$I$6</f>
        <v>3131.38</v>
      </c>
      <c r="F34" s="119">
        <f>VLOOKUP($A34+ROUND((COLUMN()-2)/24,5),АТС!$A$41:$F$784,6)+'РСТ РСО-А'!$F$9+'Иные услуги '!$C$5+'РСТ РСО-А'!$I$6</f>
        <v>3151.6099999999997</v>
      </c>
      <c r="G34" s="119">
        <f>VLOOKUP($A34+ROUND((COLUMN()-2)/24,5),АТС!$A$41:$F$784,6)+'РСТ РСО-А'!$F$9+'Иные услуги '!$C$5+'РСТ РСО-А'!$I$6</f>
        <v>3151.51</v>
      </c>
      <c r="H34" s="119">
        <f>VLOOKUP($A34+ROUND((COLUMN()-2)/24,5),АТС!$A$41:$F$784,6)+'РСТ РСО-А'!$F$9+'Иные услуги '!$C$5+'РСТ РСО-А'!$I$6</f>
        <v>3165.8</v>
      </c>
      <c r="I34" s="119">
        <f>VLOOKUP($A34+ROUND((COLUMN()-2)/24,5),АТС!$A$41:$F$784,6)+'РСТ РСО-А'!$F$9+'Иные услуги '!$C$5+'РСТ РСО-А'!$I$6</f>
        <v>3175.76</v>
      </c>
      <c r="J34" s="119">
        <f>VLOOKUP($A34+ROUND((COLUMN()-2)/24,5),АТС!$A$41:$F$784,6)+'РСТ РСО-А'!$F$9+'Иные услуги '!$C$5+'РСТ РСО-А'!$I$6</f>
        <v>3222.24</v>
      </c>
      <c r="K34" s="119">
        <f>VLOOKUP($A34+ROUND((COLUMN()-2)/24,5),АТС!$A$41:$F$784,6)+'РСТ РСО-А'!$F$9+'Иные услуги '!$C$5+'РСТ РСО-А'!$I$6</f>
        <v>3156.73</v>
      </c>
      <c r="L34" s="119">
        <f>VLOOKUP($A34+ROUND((COLUMN()-2)/24,5),АТС!$A$41:$F$784,6)+'РСТ РСО-А'!$F$9+'Иные услуги '!$C$5+'РСТ РСО-А'!$I$6</f>
        <v>3209.9300000000003</v>
      </c>
      <c r="M34" s="119">
        <f>VLOOKUP($A34+ROUND((COLUMN()-2)/24,5),АТС!$A$41:$F$784,6)+'РСТ РСО-А'!$F$9+'Иные услуги '!$C$5+'РСТ РСО-А'!$I$6</f>
        <v>3233.33</v>
      </c>
      <c r="N34" s="119">
        <f>VLOOKUP($A34+ROUND((COLUMN()-2)/24,5),АТС!$A$41:$F$784,6)+'РСТ РСО-А'!$F$9+'Иные услуги '!$C$5+'РСТ РСО-А'!$I$6</f>
        <v>3209.4700000000003</v>
      </c>
      <c r="O34" s="119">
        <f>VLOOKUP($A34+ROUND((COLUMN()-2)/24,5),АТС!$A$41:$F$784,6)+'РСТ РСО-А'!$F$9+'Иные услуги '!$C$5+'РСТ РСО-А'!$I$6</f>
        <v>3233.84</v>
      </c>
      <c r="P34" s="119">
        <f>VLOOKUP($A34+ROUND((COLUMN()-2)/24,5),АТС!$A$41:$F$784,6)+'РСТ РСО-А'!$F$9+'Иные услуги '!$C$5+'РСТ РСО-А'!$I$6</f>
        <v>3234.04</v>
      </c>
      <c r="Q34" s="119">
        <f>VLOOKUP($A34+ROUND((COLUMN()-2)/24,5),АТС!$A$41:$F$784,6)+'РСТ РСО-А'!$F$9+'Иные услуги '!$C$5+'РСТ РСО-А'!$I$6</f>
        <v>3233.14</v>
      </c>
      <c r="R34" s="119">
        <f>VLOOKUP($A34+ROUND((COLUMN()-2)/24,5),АТС!$A$41:$F$784,6)+'РСТ РСО-А'!$F$9+'Иные услуги '!$C$5+'РСТ РСО-А'!$I$6</f>
        <v>3219.0299999999997</v>
      </c>
      <c r="S34" s="119">
        <f>VLOOKUP($A34+ROUND((COLUMN()-2)/24,5),АТС!$A$41:$F$784,6)+'РСТ РСО-А'!$F$9+'Иные услуги '!$C$5+'РСТ РСО-А'!$I$6</f>
        <v>3196.74</v>
      </c>
      <c r="T34" s="119">
        <f>VLOOKUP($A34+ROUND((COLUMN()-2)/24,5),АТС!$A$41:$F$784,6)+'РСТ РСО-А'!$F$9+'Иные услуги '!$C$5+'РСТ РСО-А'!$I$6</f>
        <v>3163.27</v>
      </c>
      <c r="U34" s="119">
        <f>VLOOKUP($A34+ROUND((COLUMN()-2)/24,5),АТС!$A$41:$F$784,6)+'РСТ РСО-А'!$F$9+'Иные услуги '!$C$5+'РСТ РСО-А'!$I$6</f>
        <v>3191.98</v>
      </c>
      <c r="V34" s="119">
        <f>VLOOKUP($A34+ROUND((COLUMN()-2)/24,5),АТС!$A$41:$F$784,6)+'РСТ РСО-А'!$F$9+'Иные услуги '!$C$5+'РСТ РСО-А'!$I$6</f>
        <v>3315.21</v>
      </c>
      <c r="W34" s="119">
        <f>VLOOKUP($A34+ROUND((COLUMN()-2)/24,5),АТС!$A$41:$F$784,6)+'РСТ РСО-А'!$F$9+'Иные услуги '!$C$5+'РСТ РСО-А'!$I$6</f>
        <v>3298.7200000000003</v>
      </c>
      <c r="X34" s="119">
        <f>VLOOKUP($A34+ROUND((COLUMN()-2)/24,5),АТС!$A$41:$F$784,6)+'РСТ РСО-А'!$F$9+'Иные услуги '!$C$5+'РСТ РСО-А'!$I$6</f>
        <v>3182.01</v>
      </c>
      <c r="Y34" s="119">
        <f>VLOOKUP($A34+ROUND((COLUMN()-2)/24,5),АТС!$A$41:$F$784,6)+'РСТ РСО-А'!$F$9+'Иные услуги '!$C$5+'РСТ РСО-А'!$I$6</f>
        <v>3289.8199999999997</v>
      </c>
    </row>
    <row r="35" spans="1:25" x14ac:dyDescent="0.2">
      <c r="A35" s="66">
        <f t="shared" si="0"/>
        <v>43302</v>
      </c>
      <c r="B35" s="119">
        <f>VLOOKUP($A35+ROUND((COLUMN()-2)/24,5),АТС!$A$41:$F$784,6)+'РСТ РСО-А'!$F$9+'Иные услуги '!$C$5+'РСТ РСО-А'!$I$6</f>
        <v>3236.26</v>
      </c>
      <c r="C35" s="119">
        <f>VLOOKUP($A35+ROUND((COLUMN()-2)/24,5),АТС!$A$41:$F$784,6)+'РСТ РСО-А'!$F$9+'Иные услуги '!$C$5+'РСТ РСО-А'!$I$6</f>
        <v>3161.9700000000003</v>
      </c>
      <c r="D35" s="119">
        <f>VLOOKUP($A35+ROUND((COLUMN()-2)/24,5),АТС!$A$41:$F$784,6)+'РСТ РСО-А'!$F$9+'Иные услуги '!$C$5+'РСТ РСО-А'!$I$6</f>
        <v>3143.8199999999997</v>
      </c>
      <c r="E35" s="119">
        <f>VLOOKUP($A35+ROUND((COLUMN()-2)/24,5),АТС!$A$41:$F$784,6)+'РСТ РСО-А'!$F$9+'Иные услуги '!$C$5+'РСТ РСО-А'!$I$6</f>
        <v>3158.79</v>
      </c>
      <c r="F35" s="119">
        <f>VLOOKUP($A35+ROUND((COLUMN()-2)/24,5),АТС!$A$41:$F$784,6)+'РСТ РСО-А'!$F$9+'Иные услуги '!$C$5+'РСТ РСО-А'!$I$6</f>
        <v>3157.76</v>
      </c>
      <c r="G35" s="119">
        <f>VLOOKUP($A35+ROUND((COLUMN()-2)/24,5),АТС!$A$41:$F$784,6)+'РСТ РСО-А'!$F$9+'Иные услуги '!$C$5+'РСТ РСО-А'!$I$6</f>
        <v>3177.98</v>
      </c>
      <c r="H35" s="119">
        <f>VLOOKUP($A35+ROUND((COLUMN()-2)/24,5),АТС!$A$41:$F$784,6)+'РСТ РСО-А'!$F$9+'Иные услуги '!$C$5+'РСТ РСО-А'!$I$6</f>
        <v>3194.51</v>
      </c>
      <c r="I35" s="119">
        <f>VLOOKUP($A35+ROUND((COLUMN()-2)/24,5),АТС!$A$41:$F$784,6)+'РСТ РСО-А'!$F$9+'Иные услуги '!$C$5+'РСТ РСО-А'!$I$6</f>
        <v>3190.6800000000003</v>
      </c>
      <c r="J35" s="119">
        <f>VLOOKUP($A35+ROUND((COLUMN()-2)/24,5),АТС!$A$41:$F$784,6)+'РСТ РСО-А'!$F$9+'Иные услуги '!$C$5+'РСТ РСО-А'!$I$6</f>
        <v>3301.17</v>
      </c>
      <c r="K35" s="119">
        <f>VLOOKUP($A35+ROUND((COLUMN()-2)/24,5),АТС!$A$41:$F$784,6)+'РСТ РСО-А'!$F$9+'Иные услуги '!$C$5+'РСТ РСО-А'!$I$6</f>
        <v>3188.1499999999996</v>
      </c>
      <c r="L35" s="119">
        <f>VLOOKUP($A35+ROUND((COLUMN()-2)/24,5),АТС!$A$41:$F$784,6)+'РСТ РСО-А'!$F$9+'Иные услуги '!$C$5+'РСТ РСО-А'!$I$6</f>
        <v>3157.41</v>
      </c>
      <c r="M35" s="119">
        <f>VLOOKUP($A35+ROUND((COLUMN()-2)/24,5),АТС!$A$41:$F$784,6)+'РСТ РСО-А'!$F$9+'Иные услуги '!$C$5+'РСТ РСО-А'!$I$6</f>
        <v>3159.34</v>
      </c>
      <c r="N35" s="119">
        <f>VLOOKUP($A35+ROUND((COLUMN()-2)/24,5),АТС!$A$41:$F$784,6)+'РСТ РСО-А'!$F$9+'Иные услуги '!$C$5+'РСТ РСО-А'!$I$6</f>
        <v>3157.7799999999997</v>
      </c>
      <c r="O35" s="119">
        <f>VLOOKUP($A35+ROUND((COLUMN()-2)/24,5),АТС!$A$41:$F$784,6)+'РСТ РСО-А'!$F$9+'Иные услуги '!$C$5+'РСТ РСО-А'!$I$6</f>
        <v>3155.6800000000003</v>
      </c>
      <c r="P35" s="119">
        <f>VLOOKUP($A35+ROUND((COLUMN()-2)/24,5),АТС!$A$41:$F$784,6)+'РСТ РСО-А'!$F$9+'Иные услуги '!$C$5+'РСТ РСО-А'!$I$6</f>
        <v>3155.66</v>
      </c>
      <c r="Q35" s="119">
        <f>VLOOKUP($A35+ROUND((COLUMN()-2)/24,5),АТС!$A$41:$F$784,6)+'РСТ РСО-А'!$F$9+'Иные услуги '!$C$5+'РСТ РСО-А'!$I$6</f>
        <v>3155.3599999999997</v>
      </c>
      <c r="R35" s="119">
        <f>VLOOKUP($A35+ROUND((COLUMN()-2)/24,5),АТС!$A$41:$F$784,6)+'РСТ РСО-А'!$F$9+'Иные услуги '!$C$5+'РСТ РСО-А'!$I$6</f>
        <v>3152.2200000000003</v>
      </c>
      <c r="S35" s="119">
        <f>VLOOKUP($A35+ROUND((COLUMN()-2)/24,5),АТС!$A$41:$F$784,6)+'РСТ РСО-А'!$F$9+'Иные услуги '!$C$5+'РСТ РСО-А'!$I$6</f>
        <v>3160.55</v>
      </c>
      <c r="T35" s="119">
        <f>VLOOKUP($A35+ROUND((COLUMN()-2)/24,5),АТС!$A$41:$F$784,6)+'РСТ РСО-А'!$F$9+'Иные услуги '!$C$5+'РСТ РСО-А'!$I$6</f>
        <v>3165.49</v>
      </c>
      <c r="U35" s="119">
        <f>VLOOKUP($A35+ROUND((COLUMN()-2)/24,5),АТС!$A$41:$F$784,6)+'РСТ РСО-А'!$F$9+'Иные услуги '!$C$5+'РСТ РСО-А'!$I$6</f>
        <v>3189.25</v>
      </c>
      <c r="V35" s="119">
        <f>VLOOKUP($A35+ROUND((COLUMN()-2)/24,5),АТС!$A$41:$F$784,6)+'РСТ РСО-А'!$F$9+'Иные услуги '!$C$5+'РСТ РСО-А'!$I$6</f>
        <v>3347.25</v>
      </c>
      <c r="W35" s="119">
        <f>VLOOKUP($A35+ROUND((COLUMN()-2)/24,5),АТС!$A$41:$F$784,6)+'РСТ РСО-А'!$F$9+'Иные услуги '!$C$5+'РСТ РСО-А'!$I$6</f>
        <v>3323.48</v>
      </c>
      <c r="X35" s="119">
        <f>VLOOKUP($A35+ROUND((COLUMN()-2)/24,5),АТС!$A$41:$F$784,6)+'РСТ РСО-А'!$F$9+'Иные услуги '!$C$5+'РСТ РСО-А'!$I$6</f>
        <v>3234.49</v>
      </c>
      <c r="Y35" s="119">
        <f>VLOOKUP($A35+ROUND((COLUMN()-2)/24,5),АТС!$A$41:$F$784,6)+'РСТ РСО-А'!$F$9+'Иные услуги '!$C$5+'РСТ РСО-А'!$I$6</f>
        <v>3324.51</v>
      </c>
    </row>
    <row r="36" spans="1:25" x14ac:dyDescent="0.2">
      <c r="A36" s="66">
        <f t="shared" si="0"/>
        <v>43303</v>
      </c>
      <c r="B36" s="119">
        <f>VLOOKUP($A36+ROUND((COLUMN()-2)/24,5),АТС!$A$41:$F$784,6)+'РСТ РСО-А'!$F$9+'Иные услуги '!$C$5+'РСТ РСО-А'!$I$6</f>
        <v>3260.51</v>
      </c>
      <c r="C36" s="119">
        <f>VLOOKUP($A36+ROUND((COLUMN()-2)/24,5),АТС!$A$41:$F$784,6)+'РСТ РСО-А'!$F$9+'Иные услуги '!$C$5+'РСТ РСО-А'!$I$6</f>
        <v>3182.09</v>
      </c>
      <c r="D36" s="119">
        <f>VLOOKUP($A36+ROUND((COLUMN()-2)/24,5),АТС!$A$41:$F$784,6)+'РСТ РСО-А'!$F$9+'Иные услуги '!$C$5+'РСТ РСО-А'!$I$6</f>
        <v>3155.91</v>
      </c>
      <c r="E36" s="119">
        <f>VLOOKUP($A36+ROUND((COLUMN()-2)/24,5),АТС!$A$41:$F$784,6)+'РСТ РСО-А'!$F$9+'Иные услуги '!$C$5+'РСТ РСО-А'!$I$6</f>
        <v>3145.35</v>
      </c>
      <c r="F36" s="119">
        <f>VLOOKUP($A36+ROUND((COLUMN()-2)/24,5),АТС!$A$41:$F$784,6)+'РСТ РСО-А'!$F$9+'Иные услуги '!$C$5+'РСТ РСО-А'!$I$6</f>
        <v>3162.6800000000003</v>
      </c>
      <c r="G36" s="119">
        <f>VLOOKUP($A36+ROUND((COLUMN()-2)/24,5),АТС!$A$41:$F$784,6)+'РСТ РСО-А'!$F$9+'Иные услуги '!$C$5+'РСТ РСО-А'!$I$6</f>
        <v>3145.81</v>
      </c>
      <c r="H36" s="119">
        <f>VLOOKUP($A36+ROUND((COLUMN()-2)/24,5),АТС!$A$41:$F$784,6)+'РСТ РСО-А'!$F$9+'Иные услуги '!$C$5+'РСТ РСО-А'!$I$6</f>
        <v>3140.75</v>
      </c>
      <c r="I36" s="119">
        <f>VLOOKUP($A36+ROUND((COLUMN()-2)/24,5),АТС!$A$41:$F$784,6)+'РСТ РСО-А'!$F$9+'Иные услуги '!$C$5+'РСТ РСО-А'!$I$6</f>
        <v>3182.9700000000003</v>
      </c>
      <c r="J36" s="119">
        <f>VLOOKUP($A36+ROUND((COLUMN()-2)/24,5),АТС!$A$41:$F$784,6)+'РСТ РСО-А'!$F$9+'Иные услуги '!$C$5+'РСТ РСО-А'!$I$6</f>
        <v>3307.0699999999997</v>
      </c>
      <c r="K36" s="119">
        <f>VLOOKUP($A36+ROUND((COLUMN()-2)/24,5),АТС!$A$41:$F$784,6)+'РСТ РСО-А'!$F$9+'Иные услуги '!$C$5+'РСТ РСО-А'!$I$6</f>
        <v>3197.5699999999997</v>
      </c>
      <c r="L36" s="119">
        <f>VLOOKUP($A36+ROUND((COLUMN()-2)/24,5),АТС!$A$41:$F$784,6)+'РСТ РСО-А'!$F$9+'Иные услуги '!$C$5+'РСТ РСО-А'!$I$6</f>
        <v>3185.2200000000003</v>
      </c>
      <c r="M36" s="119">
        <f>VLOOKUP($A36+ROUND((COLUMN()-2)/24,5),АТС!$A$41:$F$784,6)+'РСТ РСО-А'!$F$9+'Иные услуги '!$C$5+'РСТ РСО-А'!$I$6</f>
        <v>3183.79</v>
      </c>
      <c r="N36" s="119">
        <f>VLOOKUP($A36+ROUND((COLUMN()-2)/24,5),АТС!$A$41:$F$784,6)+'РСТ РСО-А'!$F$9+'Иные услуги '!$C$5+'РСТ РСО-А'!$I$6</f>
        <v>3182.01</v>
      </c>
      <c r="O36" s="119">
        <f>VLOOKUP($A36+ROUND((COLUMN()-2)/24,5),АТС!$A$41:$F$784,6)+'РСТ РСО-А'!$F$9+'Иные услуги '!$C$5+'РСТ РСО-А'!$I$6</f>
        <v>3190.79</v>
      </c>
      <c r="P36" s="119">
        <f>VLOOKUP($A36+ROUND((COLUMN()-2)/24,5),АТС!$A$41:$F$784,6)+'РСТ РСО-А'!$F$9+'Иные услуги '!$C$5+'РСТ РСО-А'!$I$6</f>
        <v>3189.83</v>
      </c>
      <c r="Q36" s="119">
        <f>VLOOKUP($A36+ROUND((COLUMN()-2)/24,5),АТС!$A$41:$F$784,6)+'РСТ РСО-А'!$F$9+'Иные услуги '!$C$5+'РСТ РСО-А'!$I$6</f>
        <v>3189.17</v>
      </c>
      <c r="R36" s="119">
        <f>VLOOKUP($A36+ROUND((COLUMN()-2)/24,5),АТС!$A$41:$F$784,6)+'РСТ РСО-А'!$F$9+'Иные услуги '!$C$5+'РСТ РСО-А'!$I$6</f>
        <v>3184.59</v>
      </c>
      <c r="S36" s="119">
        <f>VLOOKUP($A36+ROUND((COLUMN()-2)/24,5),АТС!$A$41:$F$784,6)+'РСТ РСО-А'!$F$9+'Иные услуги '!$C$5+'РСТ РСО-А'!$I$6</f>
        <v>3175.31</v>
      </c>
      <c r="T36" s="119">
        <f>VLOOKUP($A36+ROUND((COLUMN()-2)/24,5),АТС!$A$41:$F$784,6)+'РСТ РСО-А'!$F$9+'Иные услуги '!$C$5+'РСТ РСО-А'!$I$6</f>
        <v>3173.1800000000003</v>
      </c>
      <c r="U36" s="119">
        <f>VLOOKUP($A36+ROUND((COLUMN()-2)/24,5),АТС!$A$41:$F$784,6)+'РСТ РСО-А'!$F$9+'Иные услуги '!$C$5+'РСТ РСО-А'!$I$6</f>
        <v>3202.62</v>
      </c>
      <c r="V36" s="119">
        <f>VLOOKUP($A36+ROUND((COLUMN()-2)/24,5),АТС!$A$41:$F$784,6)+'РСТ РСО-А'!$F$9+'Иные услуги '!$C$5+'РСТ РСО-А'!$I$6</f>
        <v>3370.58</v>
      </c>
      <c r="W36" s="119">
        <f>VLOOKUP($A36+ROUND((COLUMN()-2)/24,5),АТС!$A$41:$F$784,6)+'РСТ РСО-А'!$F$9+'Иные услуги '!$C$5+'РСТ РСО-А'!$I$6</f>
        <v>3343.49</v>
      </c>
      <c r="X36" s="119">
        <f>VLOOKUP($A36+ROUND((COLUMN()-2)/24,5),АТС!$A$41:$F$784,6)+'РСТ РСО-А'!$F$9+'Иные услуги '!$C$5+'РСТ РСО-А'!$I$6</f>
        <v>3193.45</v>
      </c>
      <c r="Y36" s="119">
        <f>VLOOKUP($A36+ROUND((COLUMN()-2)/24,5),АТС!$A$41:$F$784,6)+'РСТ РСО-А'!$F$9+'Иные услуги '!$C$5+'РСТ РСО-А'!$I$6</f>
        <v>3453.7</v>
      </c>
    </row>
    <row r="37" spans="1:25" x14ac:dyDescent="0.2">
      <c r="A37" s="66">
        <f t="shared" si="0"/>
        <v>43304</v>
      </c>
      <c r="B37" s="119">
        <f>VLOOKUP($A37+ROUND((COLUMN()-2)/24,5),АТС!$A$41:$F$784,6)+'РСТ РСО-А'!$F$9+'Иные услуги '!$C$5+'РСТ РСО-А'!$I$6</f>
        <v>3249.23</v>
      </c>
      <c r="C37" s="119">
        <f>VLOOKUP($A37+ROUND((COLUMN()-2)/24,5),АТС!$A$41:$F$784,6)+'РСТ РСО-А'!$F$9+'Иные услуги '!$C$5+'РСТ РСО-А'!$I$6</f>
        <v>3176.3999999999996</v>
      </c>
      <c r="D37" s="119">
        <f>VLOOKUP($A37+ROUND((COLUMN()-2)/24,5),АТС!$A$41:$F$784,6)+'РСТ РСО-А'!$F$9+'Иные услуги '!$C$5+'РСТ РСО-А'!$I$6</f>
        <v>3154.01</v>
      </c>
      <c r="E37" s="119">
        <f>VLOOKUP($A37+ROUND((COLUMN()-2)/24,5),АТС!$A$41:$F$784,6)+'РСТ РСО-А'!$F$9+'Иные услуги '!$C$5+'РСТ РСО-А'!$I$6</f>
        <v>3139.81</v>
      </c>
      <c r="F37" s="119">
        <f>VLOOKUP($A37+ROUND((COLUMN()-2)/24,5),АТС!$A$41:$F$784,6)+'РСТ РСО-А'!$F$9+'Иные услуги '!$C$5+'РСТ РСО-А'!$I$6</f>
        <v>3155.56</v>
      </c>
      <c r="G37" s="119">
        <f>VLOOKUP($A37+ROUND((COLUMN()-2)/24,5),АТС!$A$41:$F$784,6)+'РСТ РСО-А'!$F$9+'Иные услуги '!$C$5+'РСТ РСО-А'!$I$6</f>
        <v>3139.05</v>
      </c>
      <c r="H37" s="119">
        <f>VLOOKUP($A37+ROUND((COLUMN()-2)/24,5),АТС!$A$41:$F$784,6)+'РСТ РСО-А'!$F$9+'Иные услуги '!$C$5+'РСТ РСО-А'!$I$6</f>
        <v>3152.88</v>
      </c>
      <c r="I37" s="119">
        <f>VLOOKUP($A37+ROUND((COLUMN()-2)/24,5),АТС!$A$41:$F$784,6)+'РСТ РСО-А'!$F$9+'Иные услуги '!$C$5+'РСТ РСО-А'!$I$6</f>
        <v>3309.31</v>
      </c>
      <c r="J37" s="119">
        <f>VLOOKUP($A37+ROUND((COLUMN()-2)/24,5),АТС!$A$41:$F$784,6)+'РСТ РСО-А'!$F$9+'Иные услуги '!$C$5+'РСТ РСО-А'!$I$6</f>
        <v>3179.46</v>
      </c>
      <c r="K37" s="119">
        <f>VLOOKUP($A37+ROUND((COLUMN()-2)/24,5),АТС!$A$41:$F$784,6)+'РСТ РСО-А'!$F$9+'Иные услуги '!$C$5+'РСТ РСО-А'!$I$6</f>
        <v>3200.23</v>
      </c>
      <c r="L37" s="119">
        <f>VLOOKUP($A37+ROUND((COLUMN()-2)/24,5),АТС!$A$41:$F$784,6)+'РСТ РСО-А'!$F$9+'Иные услуги '!$C$5+'РСТ РСО-А'!$I$6</f>
        <v>3288.99</v>
      </c>
      <c r="M37" s="119">
        <f>VLOOKUP($A37+ROUND((COLUMN()-2)/24,5),АТС!$A$41:$F$784,6)+'РСТ РСО-А'!$F$9+'Иные услуги '!$C$5+'РСТ РСО-А'!$I$6</f>
        <v>3320.13</v>
      </c>
      <c r="N37" s="119">
        <f>VLOOKUP($A37+ROUND((COLUMN()-2)/24,5),АТС!$A$41:$F$784,6)+'РСТ РСО-А'!$F$9+'Иные услуги '!$C$5+'РСТ РСО-А'!$I$6</f>
        <v>3312.79</v>
      </c>
      <c r="O37" s="119">
        <f>VLOOKUP($A37+ROUND((COLUMN()-2)/24,5),АТС!$A$41:$F$784,6)+'РСТ РСО-А'!$F$9+'Иные услуги '!$C$5+'РСТ РСО-А'!$I$6</f>
        <v>3319.6099999999997</v>
      </c>
      <c r="P37" s="119">
        <f>VLOOKUP($A37+ROUND((COLUMN()-2)/24,5),АТС!$A$41:$F$784,6)+'РСТ РСО-А'!$F$9+'Иные услуги '!$C$5+'РСТ РСО-А'!$I$6</f>
        <v>3302.55</v>
      </c>
      <c r="Q37" s="119">
        <f>VLOOKUP($A37+ROUND((COLUMN()-2)/24,5),АТС!$A$41:$F$784,6)+'РСТ РСО-А'!$F$9+'Иные услуги '!$C$5+'РСТ РСО-А'!$I$6</f>
        <v>3321.0299999999997</v>
      </c>
      <c r="R37" s="119">
        <f>VLOOKUP($A37+ROUND((COLUMN()-2)/24,5),АТС!$A$41:$F$784,6)+'РСТ РСО-А'!$F$9+'Иные услуги '!$C$5+'РСТ РСО-А'!$I$6</f>
        <v>3302.09</v>
      </c>
      <c r="S37" s="119">
        <f>VLOOKUP($A37+ROUND((COLUMN()-2)/24,5),АТС!$A$41:$F$784,6)+'РСТ РСО-А'!$F$9+'Иные услуги '!$C$5+'РСТ РСО-А'!$I$6</f>
        <v>3254.1</v>
      </c>
      <c r="T37" s="119">
        <f>VLOOKUP($A37+ROUND((COLUMN()-2)/24,5),АТС!$A$41:$F$784,6)+'РСТ РСО-А'!$F$9+'Иные услуги '!$C$5+'РСТ РСО-А'!$I$6</f>
        <v>3194.26</v>
      </c>
      <c r="U37" s="119">
        <f>VLOOKUP($A37+ROUND((COLUMN()-2)/24,5),АТС!$A$41:$F$784,6)+'РСТ РСО-А'!$F$9+'Иные услуги '!$C$5+'РСТ РСО-А'!$I$6</f>
        <v>3207.5</v>
      </c>
      <c r="V37" s="119">
        <f>VLOOKUP($A37+ROUND((COLUMN()-2)/24,5),АТС!$A$41:$F$784,6)+'РСТ РСО-А'!$F$9+'Иные услуги '!$C$5+'РСТ РСО-А'!$I$6</f>
        <v>3386.1499999999996</v>
      </c>
      <c r="W37" s="119">
        <f>VLOOKUP($A37+ROUND((COLUMN()-2)/24,5),АТС!$A$41:$F$784,6)+'РСТ РСО-А'!$F$9+'Иные услуги '!$C$5+'РСТ РСО-А'!$I$6</f>
        <v>3356.79</v>
      </c>
      <c r="X37" s="119">
        <f>VLOOKUP($A37+ROUND((COLUMN()-2)/24,5),АТС!$A$41:$F$784,6)+'РСТ РСО-А'!$F$9+'Иные услуги '!$C$5+'РСТ РСО-А'!$I$6</f>
        <v>3218.34</v>
      </c>
      <c r="Y37" s="119">
        <f>VLOOKUP($A37+ROUND((COLUMN()-2)/24,5),АТС!$A$41:$F$784,6)+'РСТ РСО-А'!$F$9+'Иные услуги '!$C$5+'РСТ РСО-А'!$I$6</f>
        <v>3384.12</v>
      </c>
    </row>
    <row r="38" spans="1:25" x14ac:dyDescent="0.2">
      <c r="A38" s="66">
        <f t="shared" si="0"/>
        <v>43305</v>
      </c>
      <c r="B38" s="119">
        <f>VLOOKUP($A38+ROUND((COLUMN()-2)/24,5),АТС!$A$41:$F$784,6)+'РСТ РСО-А'!$F$9+'Иные услуги '!$C$5+'РСТ РСО-А'!$I$6</f>
        <v>3187.8199999999997</v>
      </c>
      <c r="C38" s="119">
        <f>VLOOKUP($A38+ROUND((COLUMN()-2)/24,5),АТС!$A$41:$F$784,6)+'РСТ РСО-А'!$F$9+'Иные услуги '!$C$5+'РСТ РСО-А'!$I$6</f>
        <v>3159.45</v>
      </c>
      <c r="D38" s="119">
        <f>VLOOKUP($A38+ROUND((COLUMN()-2)/24,5),АТС!$A$41:$F$784,6)+'РСТ РСО-А'!$F$9+'Иные услуги '!$C$5+'РСТ РСО-А'!$I$6</f>
        <v>3140.5</v>
      </c>
      <c r="E38" s="119">
        <f>VLOOKUP($A38+ROUND((COLUMN()-2)/24,5),АТС!$A$41:$F$784,6)+'РСТ РСО-А'!$F$9+'Иные услуги '!$C$5+'РСТ РСО-А'!$I$6</f>
        <v>3134.37</v>
      </c>
      <c r="F38" s="119">
        <f>VLOOKUP($A38+ROUND((COLUMN()-2)/24,5),АТС!$A$41:$F$784,6)+'РСТ РСО-А'!$F$9+'Иные услуги '!$C$5+'РСТ РСО-А'!$I$6</f>
        <v>3153.8</v>
      </c>
      <c r="G38" s="119">
        <f>VLOOKUP($A38+ROUND((COLUMN()-2)/24,5),АТС!$A$41:$F$784,6)+'РСТ РСО-А'!$F$9+'Иные услуги '!$C$5+'РСТ РСО-А'!$I$6</f>
        <v>3137.87</v>
      </c>
      <c r="H38" s="119">
        <f>VLOOKUP($A38+ROUND((COLUMN()-2)/24,5),АТС!$A$41:$F$784,6)+'РСТ РСО-А'!$F$9+'Иные услуги '!$C$5+'РСТ РСО-А'!$I$6</f>
        <v>3145.7200000000003</v>
      </c>
      <c r="I38" s="119">
        <f>VLOOKUP($A38+ROUND((COLUMN()-2)/24,5),АТС!$A$41:$F$784,6)+'РСТ РСО-А'!$F$9+'Иные услуги '!$C$5+'РСТ РСО-А'!$I$6</f>
        <v>3227.5699999999997</v>
      </c>
      <c r="J38" s="119">
        <f>VLOOKUP($A38+ROUND((COLUMN()-2)/24,5),АТС!$A$41:$F$784,6)+'РСТ РСО-А'!$F$9+'Иные услуги '!$C$5+'РСТ РСО-А'!$I$6</f>
        <v>3221.52</v>
      </c>
      <c r="K38" s="119">
        <f>VLOOKUP($A38+ROUND((COLUMN()-2)/24,5),АТС!$A$41:$F$784,6)+'РСТ РСО-А'!$F$9+'Иные услуги '!$C$5+'РСТ РСО-А'!$I$6</f>
        <v>3176.9700000000003</v>
      </c>
      <c r="L38" s="119">
        <f>VLOOKUP($A38+ROUND((COLUMN()-2)/24,5),АТС!$A$41:$F$784,6)+'РСТ РСО-А'!$F$9+'Иные услуги '!$C$5+'РСТ РСО-А'!$I$6</f>
        <v>3173.13</v>
      </c>
      <c r="M38" s="119">
        <f>VLOOKUP($A38+ROUND((COLUMN()-2)/24,5),АТС!$A$41:$F$784,6)+'РСТ РСО-А'!$F$9+'Иные услуги '!$C$5+'РСТ РСО-А'!$I$6</f>
        <v>3170.2200000000003</v>
      </c>
      <c r="N38" s="119">
        <f>VLOOKUP($A38+ROUND((COLUMN()-2)/24,5),АТС!$A$41:$F$784,6)+'РСТ РСО-А'!$F$9+'Иные услуги '!$C$5+'РСТ РСО-А'!$I$6</f>
        <v>3171.58</v>
      </c>
      <c r="O38" s="119">
        <f>VLOOKUP($A38+ROUND((COLUMN()-2)/24,5),АТС!$A$41:$F$784,6)+'РСТ РСО-А'!$F$9+'Иные услуги '!$C$5+'РСТ РСО-А'!$I$6</f>
        <v>3173.21</v>
      </c>
      <c r="P38" s="119">
        <f>VLOOKUP($A38+ROUND((COLUMN()-2)/24,5),АТС!$A$41:$F$784,6)+'РСТ РСО-А'!$F$9+'Иные услуги '!$C$5+'РСТ РСО-А'!$I$6</f>
        <v>3215.6499999999996</v>
      </c>
      <c r="Q38" s="119">
        <f>VLOOKUP($A38+ROUND((COLUMN()-2)/24,5),АТС!$A$41:$F$784,6)+'РСТ РСО-А'!$F$9+'Иные услуги '!$C$5+'РСТ РСО-А'!$I$6</f>
        <v>3172.76</v>
      </c>
      <c r="R38" s="119">
        <f>VLOOKUP($A38+ROUND((COLUMN()-2)/24,5),АТС!$A$41:$F$784,6)+'РСТ РСО-А'!$F$9+'Иные услуги '!$C$5+'РСТ РСО-А'!$I$6</f>
        <v>3291.91</v>
      </c>
      <c r="S38" s="119">
        <f>VLOOKUP($A38+ROUND((COLUMN()-2)/24,5),АТС!$A$41:$F$784,6)+'РСТ РСО-А'!$F$9+'Иные услуги '!$C$5+'РСТ РСО-А'!$I$6</f>
        <v>3169.67</v>
      </c>
      <c r="T38" s="119">
        <f>VLOOKUP($A38+ROUND((COLUMN()-2)/24,5),АТС!$A$41:$F$784,6)+'РСТ РСО-А'!$F$9+'Иные услуги '!$C$5+'РСТ РСО-А'!$I$6</f>
        <v>3196.88</v>
      </c>
      <c r="U38" s="119">
        <f>VLOOKUP($A38+ROUND((COLUMN()-2)/24,5),АТС!$A$41:$F$784,6)+'РСТ РСО-А'!$F$9+'Иные услуги '!$C$5+'РСТ РСО-А'!$I$6</f>
        <v>3181.33</v>
      </c>
      <c r="V38" s="119">
        <f>VLOOKUP($A38+ROUND((COLUMN()-2)/24,5),АТС!$A$41:$F$784,6)+'РСТ РСО-А'!$F$9+'Иные услуги '!$C$5+'РСТ РСО-А'!$I$6</f>
        <v>3281.95</v>
      </c>
      <c r="W38" s="119">
        <f>VLOOKUP($A38+ROUND((COLUMN()-2)/24,5),АТС!$A$41:$F$784,6)+'РСТ РСО-А'!$F$9+'Иные услуги '!$C$5+'РСТ РСО-А'!$I$6</f>
        <v>3317.62</v>
      </c>
      <c r="X38" s="119">
        <f>VLOOKUP($A38+ROUND((COLUMN()-2)/24,5),АТС!$A$41:$F$784,6)+'РСТ РСО-А'!$F$9+'Иные услуги '!$C$5+'РСТ РСО-А'!$I$6</f>
        <v>3233.95</v>
      </c>
      <c r="Y38" s="119">
        <f>VLOOKUP($A38+ROUND((COLUMN()-2)/24,5),АТС!$A$41:$F$784,6)+'РСТ РСО-А'!$F$9+'Иные услуги '!$C$5+'РСТ РСО-А'!$I$6</f>
        <v>3451.72</v>
      </c>
    </row>
    <row r="39" spans="1:25" x14ac:dyDescent="0.2">
      <c r="A39" s="66">
        <f t="shared" si="0"/>
        <v>43306</v>
      </c>
      <c r="B39" s="119">
        <f>VLOOKUP($A39+ROUND((COLUMN()-2)/24,5),АТС!$A$41:$F$784,6)+'РСТ РСО-А'!$F$9+'Иные услуги '!$C$5+'РСТ РСО-А'!$I$6</f>
        <v>3211.35</v>
      </c>
      <c r="C39" s="119">
        <f>VLOOKUP($A39+ROUND((COLUMN()-2)/24,5),АТС!$A$41:$F$784,6)+'РСТ РСО-А'!$F$9+'Иные услуги '!$C$5+'РСТ РСО-А'!$I$6</f>
        <v>3139.5299999999997</v>
      </c>
      <c r="D39" s="119">
        <f>VLOOKUP($A39+ROUND((COLUMN()-2)/24,5),АТС!$A$41:$F$784,6)+'РСТ РСО-А'!$F$9+'Иные услуги '!$C$5+'РСТ РСО-А'!$I$6</f>
        <v>3131.13</v>
      </c>
      <c r="E39" s="119">
        <f>VLOOKUP($A39+ROUND((COLUMN()-2)/24,5),АТС!$A$41:$F$784,6)+'РСТ РСО-А'!$F$9+'Иные услуги '!$C$5+'РСТ РСО-А'!$I$6</f>
        <v>3129.64</v>
      </c>
      <c r="F39" s="119">
        <f>VLOOKUP($A39+ROUND((COLUMN()-2)/24,5),АТС!$A$41:$F$784,6)+'РСТ РСО-А'!$F$9+'Иные услуги '!$C$5+'РСТ РСО-А'!$I$6</f>
        <v>3148.89</v>
      </c>
      <c r="G39" s="119">
        <f>VLOOKUP($A39+ROUND((COLUMN()-2)/24,5),АТС!$A$41:$F$784,6)+'РСТ РСО-А'!$F$9+'Иные услуги '!$C$5+'РСТ РСО-А'!$I$6</f>
        <v>3150.76</v>
      </c>
      <c r="H39" s="119">
        <f>VLOOKUP($A39+ROUND((COLUMN()-2)/24,5),АТС!$A$41:$F$784,6)+'РСТ РСО-А'!$F$9+'Иные услуги '!$C$5+'РСТ РСО-А'!$I$6</f>
        <v>3146.54</v>
      </c>
      <c r="I39" s="119">
        <f>VLOOKUP($A39+ROUND((COLUMN()-2)/24,5),АТС!$A$41:$F$784,6)+'РСТ РСО-А'!$F$9+'Иные услуги '!$C$5+'РСТ РСО-А'!$I$6</f>
        <v>3257.91</v>
      </c>
      <c r="J39" s="119">
        <f>VLOOKUP($A39+ROUND((COLUMN()-2)/24,5),АТС!$A$41:$F$784,6)+'РСТ РСО-А'!$F$9+'Иные услуги '!$C$5+'РСТ РСО-А'!$I$6</f>
        <v>3224.02</v>
      </c>
      <c r="K39" s="119">
        <f>VLOOKUP($A39+ROUND((COLUMN()-2)/24,5),АТС!$A$41:$F$784,6)+'РСТ РСО-А'!$F$9+'Иные услуги '!$C$5+'РСТ РСО-А'!$I$6</f>
        <v>3172.64</v>
      </c>
      <c r="L39" s="119">
        <f>VLOOKUP($A39+ROUND((COLUMN()-2)/24,5),АТС!$A$41:$F$784,6)+'РСТ РСО-А'!$F$9+'Иные услуги '!$C$5+'РСТ РСО-А'!$I$6</f>
        <v>3215.58</v>
      </c>
      <c r="M39" s="119">
        <f>VLOOKUP($A39+ROUND((COLUMN()-2)/24,5),АТС!$A$41:$F$784,6)+'РСТ РСО-А'!$F$9+'Иные услуги '!$C$5+'РСТ РСО-А'!$I$6</f>
        <v>3231.66</v>
      </c>
      <c r="N39" s="119">
        <f>VLOOKUP($A39+ROUND((COLUMN()-2)/24,5),АТС!$A$41:$F$784,6)+'РСТ РСО-А'!$F$9+'Иные услуги '!$C$5+'РСТ РСО-А'!$I$6</f>
        <v>3215.98</v>
      </c>
      <c r="O39" s="119">
        <f>VLOOKUP($A39+ROUND((COLUMN()-2)/24,5),АТС!$A$41:$F$784,6)+'РСТ РСО-А'!$F$9+'Иные услуги '!$C$5+'РСТ РСО-А'!$I$6</f>
        <v>3243.0299999999997</v>
      </c>
      <c r="P39" s="119">
        <f>VLOOKUP($A39+ROUND((COLUMN()-2)/24,5),АТС!$A$41:$F$784,6)+'РСТ РСО-А'!$F$9+'Иные услуги '!$C$5+'РСТ РСО-А'!$I$6</f>
        <v>3275.59</v>
      </c>
      <c r="Q39" s="119">
        <f>VLOOKUP($A39+ROUND((COLUMN()-2)/24,5),АТС!$A$41:$F$784,6)+'РСТ РСО-А'!$F$9+'Иные услуги '!$C$5+'РСТ РСО-А'!$I$6</f>
        <v>3274.62</v>
      </c>
      <c r="R39" s="119">
        <f>VLOOKUP($A39+ROUND((COLUMN()-2)/24,5),АТС!$A$41:$F$784,6)+'РСТ РСО-А'!$F$9+'Иные услуги '!$C$5+'РСТ РСО-А'!$I$6</f>
        <v>3249.2799999999997</v>
      </c>
      <c r="S39" s="119">
        <f>VLOOKUP($A39+ROUND((COLUMN()-2)/24,5),АТС!$A$41:$F$784,6)+'РСТ РСО-А'!$F$9+'Иные услуги '!$C$5+'РСТ РСО-А'!$I$6</f>
        <v>3173.67</v>
      </c>
      <c r="T39" s="119">
        <f>VLOOKUP($A39+ROUND((COLUMN()-2)/24,5),АТС!$A$41:$F$784,6)+'РСТ РСО-А'!$F$9+'Иные услуги '!$C$5+'РСТ РСО-А'!$I$6</f>
        <v>3204.85</v>
      </c>
      <c r="U39" s="119">
        <f>VLOOKUP($A39+ROUND((COLUMN()-2)/24,5),АТС!$A$41:$F$784,6)+'РСТ РСО-А'!$F$9+'Иные услуги '!$C$5+'РСТ РСО-А'!$I$6</f>
        <v>3194.1800000000003</v>
      </c>
      <c r="V39" s="119">
        <f>VLOOKUP($A39+ROUND((COLUMN()-2)/24,5),АТС!$A$41:$F$784,6)+'РСТ РСО-А'!$F$9+'Иные услуги '!$C$5+'РСТ РСО-А'!$I$6</f>
        <v>3343.97</v>
      </c>
      <c r="W39" s="119">
        <f>VLOOKUP($A39+ROUND((COLUMN()-2)/24,5),АТС!$A$41:$F$784,6)+'РСТ РСО-А'!$F$9+'Иные услуги '!$C$5+'РСТ РСО-А'!$I$6</f>
        <v>3330.9399999999996</v>
      </c>
      <c r="X39" s="119">
        <f>VLOOKUP($A39+ROUND((COLUMN()-2)/24,5),АТС!$A$41:$F$784,6)+'РСТ РСО-А'!$F$9+'Иные услуги '!$C$5+'РСТ РСО-А'!$I$6</f>
        <v>3187.13</v>
      </c>
      <c r="Y39" s="119">
        <f>VLOOKUP($A39+ROUND((COLUMN()-2)/24,5),АТС!$A$41:$F$784,6)+'РСТ РСО-А'!$F$9+'Иные услуги '!$C$5+'РСТ РСО-А'!$I$6</f>
        <v>3339.5299999999997</v>
      </c>
    </row>
    <row r="40" spans="1:25" x14ac:dyDescent="0.2">
      <c r="A40" s="66">
        <f t="shared" si="0"/>
        <v>43307</v>
      </c>
      <c r="B40" s="119">
        <f>VLOOKUP($A40+ROUND((COLUMN()-2)/24,5),АТС!$A$41:$F$784,6)+'РСТ РСО-А'!$F$9+'Иные услуги '!$C$5+'РСТ РСО-А'!$I$6</f>
        <v>3227.34</v>
      </c>
      <c r="C40" s="119">
        <f>VLOOKUP($A40+ROUND((COLUMN()-2)/24,5),АТС!$A$41:$F$784,6)+'РСТ РСО-А'!$F$9+'Иные услуги '!$C$5+'РСТ РСО-А'!$I$6</f>
        <v>3146.19</v>
      </c>
      <c r="D40" s="119">
        <f>VLOOKUP($A40+ROUND((COLUMN()-2)/24,5),АТС!$A$41:$F$784,6)+'РСТ РСО-А'!$F$9+'Иные услуги '!$C$5+'РСТ РСО-А'!$I$6</f>
        <v>3133.81</v>
      </c>
      <c r="E40" s="119">
        <f>VLOOKUP($A40+ROUND((COLUMN()-2)/24,5),АТС!$A$41:$F$784,6)+'РСТ РСО-А'!$F$9+'Иные услуги '!$C$5+'РСТ РСО-А'!$I$6</f>
        <v>3130.76</v>
      </c>
      <c r="F40" s="119">
        <f>VLOOKUP($A40+ROUND((COLUMN()-2)/24,5),АТС!$A$41:$F$784,6)+'РСТ РСО-А'!$F$9+'Иные услуги '!$C$5+'РСТ РСО-А'!$I$6</f>
        <v>3149.17</v>
      </c>
      <c r="G40" s="119">
        <f>VLOOKUP($A40+ROUND((COLUMN()-2)/24,5),АТС!$A$41:$F$784,6)+'РСТ РСО-А'!$F$9+'Иные услуги '!$C$5+'РСТ РСО-А'!$I$6</f>
        <v>3150.99</v>
      </c>
      <c r="H40" s="119">
        <f>VLOOKUP($A40+ROUND((COLUMN()-2)/24,5),АТС!$A$41:$F$784,6)+'РСТ РСО-А'!$F$9+'Иные услуги '!$C$5+'РСТ РСО-А'!$I$6</f>
        <v>3152.1800000000003</v>
      </c>
      <c r="I40" s="119">
        <f>VLOOKUP($A40+ROUND((COLUMN()-2)/24,5),АТС!$A$41:$F$784,6)+'РСТ РСО-А'!$F$9+'Иные услуги '!$C$5+'РСТ РСО-А'!$I$6</f>
        <v>3245.23</v>
      </c>
      <c r="J40" s="119">
        <f>VLOOKUP($A40+ROUND((COLUMN()-2)/24,5),АТС!$A$41:$F$784,6)+'РСТ РСО-А'!$F$9+'Иные услуги '!$C$5+'РСТ РСО-А'!$I$6</f>
        <v>3162.39</v>
      </c>
      <c r="K40" s="119">
        <f>VLOOKUP($A40+ROUND((COLUMN()-2)/24,5),АТС!$A$41:$F$784,6)+'РСТ РСО-А'!$F$9+'Иные услуги '!$C$5+'РСТ РСО-А'!$I$6</f>
        <v>3172.42</v>
      </c>
      <c r="L40" s="119">
        <f>VLOOKUP($A40+ROUND((COLUMN()-2)/24,5),АТС!$A$41:$F$784,6)+'РСТ РСО-А'!$F$9+'Иные услуги '!$C$5+'РСТ РСО-А'!$I$6</f>
        <v>3235.6099999999997</v>
      </c>
      <c r="M40" s="119">
        <f>VLOOKUP($A40+ROUND((COLUMN()-2)/24,5),АТС!$A$41:$F$784,6)+'РСТ РСО-А'!$F$9+'Иные услуги '!$C$5+'РСТ РСО-А'!$I$6</f>
        <v>3270.54</v>
      </c>
      <c r="N40" s="119">
        <f>VLOOKUP($A40+ROUND((COLUMN()-2)/24,5),АТС!$A$41:$F$784,6)+'РСТ РСО-А'!$F$9+'Иные услуги '!$C$5+'РСТ РСО-А'!$I$6</f>
        <v>3295.83</v>
      </c>
      <c r="O40" s="119">
        <f>VLOOKUP($A40+ROUND((COLUMN()-2)/24,5),АТС!$A$41:$F$784,6)+'РСТ РСО-А'!$F$9+'Иные услуги '!$C$5+'РСТ РСО-А'!$I$6</f>
        <v>3326.8</v>
      </c>
      <c r="P40" s="119">
        <f>VLOOKUP($A40+ROUND((COLUMN()-2)/24,5),АТС!$A$41:$F$784,6)+'РСТ РСО-А'!$F$9+'Иные услуги '!$C$5+'РСТ РСО-А'!$I$6</f>
        <v>3327.1099999999997</v>
      </c>
      <c r="Q40" s="119">
        <f>VLOOKUP($A40+ROUND((COLUMN()-2)/24,5),АТС!$A$41:$F$784,6)+'РСТ РСО-А'!$F$9+'Иные услуги '!$C$5+'РСТ РСО-А'!$I$6</f>
        <v>3326.8</v>
      </c>
      <c r="R40" s="119">
        <f>VLOOKUP($A40+ROUND((COLUMN()-2)/24,5),АТС!$A$41:$F$784,6)+'РСТ РСО-А'!$F$9+'Иные услуги '!$C$5+'РСТ РСО-А'!$I$6</f>
        <v>3324.3599999999997</v>
      </c>
      <c r="S40" s="119">
        <f>VLOOKUP($A40+ROUND((COLUMN()-2)/24,5),АТС!$A$41:$F$784,6)+'РСТ РСО-А'!$F$9+'Иные услуги '!$C$5+'РСТ РСО-А'!$I$6</f>
        <v>3222.21</v>
      </c>
      <c r="T40" s="119">
        <f>VLOOKUP($A40+ROUND((COLUMN()-2)/24,5),АТС!$A$41:$F$784,6)+'РСТ РСО-А'!$F$9+'Иные услуги '!$C$5+'РСТ РСО-А'!$I$6</f>
        <v>3205.0699999999997</v>
      </c>
      <c r="U40" s="119">
        <f>VLOOKUP($A40+ROUND((COLUMN()-2)/24,5),АТС!$A$41:$F$784,6)+'РСТ РСО-А'!$F$9+'Иные услуги '!$C$5+'РСТ РСО-А'!$I$6</f>
        <v>3204.6099999999997</v>
      </c>
      <c r="V40" s="119">
        <f>VLOOKUP($A40+ROUND((COLUMN()-2)/24,5),АТС!$A$41:$F$784,6)+'РСТ РСО-А'!$F$9+'Иные услуги '!$C$5+'РСТ РСО-А'!$I$6</f>
        <v>3410.73</v>
      </c>
      <c r="W40" s="119">
        <f>VLOOKUP($A40+ROUND((COLUMN()-2)/24,5),АТС!$A$41:$F$784,6)+'РСТ РСО-А'!$F$9+'Иные услуги '!$C$5+'РСТ РСО-А'!$I$6</f>
        <v>3380.79</v>
      </c>
      <c r="X40" s="119">
        <f>VLOOKUP($A40+ROUND((COLUMN()-2)/24,5),АТС!$A$41:$F$784,6)+'РСТ РСО-А'!$F$9+'Иные услуги '!$C$5+'РСТ РСО-А'!$I$6</f>
        <v>3169.88</v>
      </c>
      <c r="Y40" s="119">
        <f>VLOOKUP($A40+ROUND((COLUMN()-2)/24,5),АТС!$A$41:$F$784,6)+'РСТ РСО-А'!$F$9+'Иные услуги '!$C$5+'РСТ РСО-А'!$I$6</f>
        <v>3295.2799999999997</v>
      </c>
    </row>
    <row r="41" spans="1:25" x14ac:dyDescent="0.2">
      <c r="A41" s="66">
        <f t="shared" si="0"/>
        <v>43308</v>
      </c>
      <c r="B41" s="119">
        <f>VLOOKUP($A41+ROUND((COLUMN()-2)/24,5),АТС!$A$41:$F$784,6)+'РСТ РСО-А'!$F$9+'Иные услуги '!$C$5+'РСТ РСО-А'!$I$6</f>
        <v>3225.51</v>
      </c>
      <c r="C41" s="119">
        <f>VLOOKUP($A41+ROUND((COLUMN()-2)/24,5),АТС!$A$41:$F$784,6)+'РСТ РСО-А'!$F$9+'Иные услуги '!$C$5+'РСТ РСО-А'!$I$6</f>
        <v>3151.76</v>
      </c>
      <c r="D41" s="119">
        <f>VLOOKUP($A41+ROUND((COLUMN()-2)/24,5),АТС!$A$41:$F$784,6)+'РСТ РСО-А'!$F$9+'Иные услуги '!$C$5+'РСТ РСО-А'!$I$6</f>
        <v>3135.52</v>
      </c>
      <c r="E41" s="119">
        <f>VLOOKUP($A41+ROUND((COLUMN()-2)/24,5),АТС!$A$41:$F$784,6)+'РСТ РСО-А'!$F$9+'Иные услуги '!$C$5+'РСТ РСО-А'!$I$6</f>
        <v>3130.9700000000003</v>
      </c>
      <c r="F41" s="119">
        <f>VLOOKUP($A41+ROUND((COLUMN()-2)/24,5),АТС!$A$41:$F$784,6)+'РСТ РСО-А'!$F$9+'Иные услуги '!$C$5+'РСТ РСО-А'!$I$6</f>
        <v>3151.21</v>
      </c>
      <c r="G41" s="119">
        <f>VLOOKUP($A41+ROUND((COLUMN()-2)/24,5),АТС!$A$41:$F$784,6)+'РСТ РСО-А'!$F$9+'Иные услуги '!$C$5+'РСТ РСО-А'!$I$6</f>
        <v>3152.1499999999996</v>
      </c>
      <c r="H41" s="119">
        <f>VLOOKUP($A41+ROUND((COLUMN()-2)/24,5),АТС!$A$41:$F$784,6)+'РСТ РСО-А'!$F$9+'Иные услуги '!$C$5+'РСТ РСО-А'!$I$6</f>
        <v>3135.6499999999996</v>
      </c>
      <c r="I41" s="119">
        <f>VLOOKUP($A41+ROUND((COLUMN()-2)/24,5),АТС!$A$41:$F$784,6)+'РСТ РСО-А'!$F$9+'Иные услуги '!$C$5+'РСТ РСО-А'!$I$6</f>
        <v>3271.08</v>
      </c>
      <c r="J41" s="119">
        <f>VLOOKUP($A41+ROUND((COLUMN()-2)/24,5),АТС!$A$41:$F$784,6)+'РСТ РСО-А'!$F$9+'Иные услуги '!$C$5+'РСТ РСО-А'!$I$6</f>
        <v>3173.13</v>
      </c>
      <c r="K41" s="119">
        <f>VLOOKUP($A41+ROUND((COLUMN()-2)/24,5),АТС!$A$41:$F$784,6)+'РСТ РСО-А'!$F$9+'Иные услуги '!$C$5+'РСТ РСО-А'!$I$6</f>
        <v>3230.08</v>
      </c>
      <c r="L41" s="119">
        <f>VLOOKUP($A41+ROUND((COLUMN()-2)/24,5),АТС!$A$41:$F$784,6)+'РСТ РСО-А'!$F$9+'Иные услуги '!$C$5+'РСТ РСО-А'!$I$6</f>
        <v>3328.8</v>
      </c>
      <c r="M41" s="119">
        <f>VLOOKUP($A41+ROUND((COLUMN()-2)/24,5),АТС!$A$41:$F$784,6)+'РСТ РСО-А'!$F$9+'Иные услуги '!$C$5+'РСТ РСО-А'!$I$6</f>
        <v>3349.34</v>
      </c>
      <c r="N41" s="119">
        <f>VLOOKUP($A41+ROUND((COLUMN()-2)/24,5),АТС!$A$41:$F$784,6)+'РСТ РСО-А'!$F$9+'Иные услуги '!$C$5+'РСТ РСО-А'!$I$6</f>
        <v>3357.5</v>
      </c>
      <c r="O41" s="119">
        <f>VLOOKUP($A41+ROUND((COLUMN()-2)/24,5),АТС!$A$41:$F$784,6)+'РСТ РСО-А'!$F$9+'Иные услуги '!$C$5+'РСТ РСО-А'!$I$6</f>
        <v>3385.39</v>
      </c>
      <c r="P41" s="119">
        <f>VLOOKUP($A41+ROUND((COLUMN()-2)/24,5),АТС!$A$41:$F$784,6)+'РСТ РСО-А'!$F$9+'Иные услуги '!$C$5+'РСТ РСО-А'!$I$6</f>
        <v>3394.79</v>
      </c>
      <c r="Q41" s="119">
        <f>VLOOKUP($A41+ROUND((COLUMN()-2)/24,5),АТС!$A$41:$F$784,6)+'РСТ РСО-А'!$F$9+'Иные услуги '!$C$5+'РСТ РСО-А'!$I$6</f>
        <v>3393.42</v>
      </c>
      <c r="R41" s="119">
        <f>VLOOKUP($A41+ROUND((COLUMN()-2)/24,5),АТС!$A$41:$F$784,6)+'РСТ РСО-А'!$F$9+'Иные услуги '!$C$5+'РСТ РСО-А'!$I$6</f>
        <v>3385.51</v>
      </c>
      <c r="S41" s="119">
        <f>VLOOKUP($A41+ROUND((COLUMN()-2)/24,5),АТС!$A$41:$F$784,6)+'РСТ РСО-А'!$F$9+'Иные услуги '!$C$5+'РСТ РСО-А'!$I$6</f>
        <v>3300.73</v>
      </c>
      <c r="T41" s="119">
        <f>VLOOKUP($A41+ROUND((COLUMN()-2)/24,5),АТС!$A$41:$F$784,6)+'РСТ РСО-А'!$F$9+'Иные услуги '!$C$5+'РСТ РСО-А'!$I$6</f>
        <v>3260.3</v>
      </c>
      <c r="U41" s="119">
        <f>VLOOKUP($A41+ROUND((COLUMN()-2)/24,5),АТС!$A$41:$F$784,6)+'РСТ РСО-А'!$F$9+'Иные услуги '!$C$5+'РСТ РСО-А'!$I$6</f>
        <v>3298.0699999999997</v>
      </c>
      <c r="V41" s="119">
        <f>VLOOKUP($A41+ROUND((COLUMN()-2)/24,5),АТС!$A$41:$F$784,6)+'РСТ РСО-А'!$F$9+'Иные услуги '!$C$5+'РСТ РСО-А'!$I$6</f>
        <v>3463.84</v>
      </c>
      <c r="W41" s="119">
        <f>VLOOKUP($A41+ROUND((COLUMN()-2)/24,5),АТС!$A$41:$F$784,6)+'РСТ РСО-А'!$F$9+'Иные услуги '!$C$5+'РСТ РСО-А'!$I$6</f>
        <v>3477.1499999999996</v>
      </c>
      <c r="X41" s="119">
        <f>VLOOKUP($A41+ROUND((COLUMN()-2)/24,5),АТС!$A$41:$F$784,6)+'РСТ РСО-А'!$F$9+'Иные услуги '!$C$5+'РСТ РСО-А'!$I$6</f>
        <v>3278.52</v>
      </c>
      <c r="Y41" s="119">
        <f>VLOOKUP($A41+ROUND((COLUMN()-2)/24,5),АТС!$A$41:$F$784,6)+'РСТ РСО-А'!$F$9+'Иные услуги '!$C$5+'РСТ РСО-А'!$I$6</f>
        <v>3292.73</v>
      </c>
    </row>
    <row r="42" spans="1:25" x14ac:dyDescent="0.2">
      <c r="A42" s="66">
        <f t="shared" si="0"/>
        <v>43309</v>
      </c>
      <c r="B42" s="119">
        <f>VLOOKUP($A42+ROUND((COLUMN()-2)/24,5),АТС!$A$41:$F$784,6)+'РСТ РСО-А'!$F$9+'Иные услуги '!$C$5+'РСТ РСО-А'!$I$6</f>
        <v>3324.91</v>
      </c>
      <c r="C42" s="119">
        <f>VLOOKUP($A42+ROUND((COLUMN()-2)/24,5),АТС!$A$41:$F$784,6)+'РСТ РСО-А'!$F$9+'Иные услуги '!$C$5+'РСТ РСО-А'!$I$6</f>
        <v>3230.1499999999996</v>
      </c>
      <c r="D42" s="119">
        <f>VLOOKUP($A42+ROUND((COLUMN()-2)/24,5),АТС!$A$41:$F$784,6)+'РСТ РСО-А'!$F$9+'Иные услуги '!$C$5+'РСТ РСО-А'!$I$6</f>
        <v>3168.3</v>
      </c>
      <c r="E42" s="119">
        <f>VLOOKUP($A42+ROUND((COLUMN()-2)/24,5),АТС!$A$41:$F$784,6)+'РСТ РСО-А'!$F$9+'Иные услуги '!$C$5+'РСТ РСО-А'!$I$6</f>
        <v>3149.85</v>
      </c>
      <c r="F42" s="119">
        <f>VLOOKUP($A42+ROUND((COLUMN()-2)/24,5),АТС!$A$41:$F$784,6)+'РСТ РСО-А'!$F$9+'Иные услуги '!$C$5+'РСТ РСО-А'!$I$6</f>
        <v>3136.19</v>
      </c>
      <c r="G42" s="119">
        <f>VLOOKUP($A42+ROUND((COLUMN()-2)/24,5),АТС!$A$41:$F$784,6)+'РСТ РСО-А'!$F$9+'Иные услуги '!$C$5+'РСТ РСО-А'!$I$6</f>
        <v>3138.7799999999997</v>
      </c>
      <c r="H42" s="119">
        <f>VLOOKUP($A42+ROUND((COLUMN()-2)/24,5),АТС!$A$41:$F$784,6)+'РСТ РСО-А'!$F$9+'Иные услуги '!$C$5+'РСТ РСО-А'!$I$6</f>
        <v>3162.52</v>
      </c>
      <c r="I42" s="119">
        <f>VLOOKUP($A42+ROUND((COLUMN()-2)/24,5),АТС!$A$41:$F$784,6)+'РСТ РСО-А'!$F$9+'Иные услуги '!$C$5+'РСТ РСО-А'!$I$6</f>
        <v>3305.38</v>
      </c>
      <c r="J42" s="119">
        <f>VLOOKUP($A42+ROUND((COLUMN()-2)/24,5),АТС!$A$41:$F$784,6)+'РСТ РСО-А'!$F$9+'Иные услуги '!$C$5+'РСТ РСО-А'!$I$6</f>
        <v>3170.6099999999997</v>
      </c>
      <c r="K42" s="119">
        <f>VLOOKUP($A42+ROUND((COLUMN()-2)/24,5),АТС!$A$41:$F$784,6)+'РСТ РСО-А'!$F$9+'Иные услуги '!$C$5+'РСТ РСО-А'!$I$6</f>
        <v>3248.79</v>
      </c>
      <c r="L42" s="119">
        <f>VLOOKUP($A42+ROUND((COLUMN()-2)/24,5),АТС!$A$41:$F$784,6)+'РСТ РСО-А'!$F$9+'Иные услуги '!$C$5+'РСТ РСО-А'!$I$6</f>
        <v>3325.7799999999997</v>
      </c>
      <c r="M42" s="119">
        <f>VLOOKUP($A42+ROUND((COLUMN()-2)/24,5),АТС!$A$41:$F$784,6)+'РСТ РСО-А'!$F$9+'Иные услуги '!$C$5+'РСТ РСО-А'!$I$6</f>
        <v>3327.62</v>
      </c>
      <c r="N42" s="119">
        <f>VLOOKUP($A42+ROUND((COLUMN()-2)/24,5),АТС!$A$41:$F$784,6)+'РСТ РСО-А'!$F$9+'Иные услуги '!$C$5+'РСТ РСО-А'!$I$6</f>
        <v>3328.76</v>
      </c>
      <c r="O42" s="119">
        <f>VLOOKUP($A42+ROUND((COLUMN()-2)/24,5),АТС!$A$41:$F$784,6)+'РСТ РСО-А'!$F$9+'Иные услуги '!$C$5+'РСТ РСО-А'!$I$6</f>
        <v>3331.8199999999997</v>
      </c>
      <c r="P42" s="119">
        <f>VLOOKUP($A42+ROUND((COLUMN()-2)/24,5),АТС!$A$41:$F$784,6)+'РСТ РСО-А'!$F$9+'Иные услуги '!$C$5+'РСТ РСО-А'!$I$6</f>
        <v>3334.05</v>
      </c>
      <c r="Q42" s="119">
        <f>VLOOKUP($A42+ROUND((COLUMN()-2)/24,5),АТС!$A$41:$F$784,6)+'РСТ РСО-А'!$F$9+'Иные услуги '!$C$5+'РСТ РСО-А'!$I$6</f>
        <v>3297.2200000000003</v>
      </c>
      <c r="R42" s="119">
        <f>VLOOKUP($A42+ROUND((COLUMN()-2)/24,5),АТС!$A$41:$F$784,6)+'РСТ РСО-А'!$F$9+'Иные услуги '!$C$5+'РСТ РСО-А'!$I$6</f>
        <v>3217.01</v>
      </c>
      <c r="S42" s="119">
        <f>VLOOKUP($A42+ROUND((COLUMN()-2)/24,5),АТС!$A$41:$F$784,6)+'РСТ РСО-А'!$F$9+'Иные услуги '!$C$5+'РСТ РСО-А'!$I$6</f>
        <v>3158.2200000000003</v>
      </c>
      <c r="T42" s="119">
        <f>VLOOKUP($A42+ROUND((COLUMN()-2)/24,5),АТС!$A$41:$F$784,6)+'РСТ РСО-А'!$F$9+'Иные услуги '!$C$5+'РСТ РСО-А'!$I$6</f>
        <v>3157.58</v>
      </c>
      <c r="U42" s="119">
        <f>VLOOKUP($A42+ROUND((COLUMN()-2)/24,5),АТС!$A$41:$F$784,6)+'РСТ РСО-А'!$F$9+'Иные услуги '!$C$5+'РСТ РСО-А'!$I$6</f>
        <v>3249.06</v>
      </c>
      <c r="V42" s="119">
        <f>VLOOKUP($A42+ROUND((COLUMN()-2)/24,5),АТС!$A$41:$F$784,6)+'РСТ РСО-А'!$F$9+'Иные услуги '!$C$5+'РСТ РСО-А'!$I$6</f>
        <v>3374.99</v>
      </c>
      <c r="W42" s="119">
        <f>VLOOKUP($A42+ROUND((COLUMN()-2)/24,5),АТС!$A$41:$F$784,6)+'РСТ РСО-А'!$F$9+'Иные услуги '!$C$5+'РСТ РСО-А'!$I$6</f>
        <v>3266.51</v>
      </c>
      <c r="X42" s="119">
        <f>VLOOKUP($A42+ROUND((COLUMN()-2)/24,5),АТС!$A$41:$F$784,6)+'РСТ РСО-А'!$F$9+'Иные услуги '!$C$5+'РСТ РСО-А'!$I$6</f>
        <v>3194.52</v>
      </c>
      <c r="Y42" s="119">
        <f>VLOOKUP($A42+ROUND((COLUMN()-2)/24,5),АТС!$A$41:$F$784,6)+'РСТ РСО-А'!$F$9+'Иные услуги '!$C$5+'РСТ РСО-А'!$I$6</f>
        <v>3349.8199999999997</v>
      </c>
    </row>
    <row r="43" spans="1:25" x14ac:dyDescent="0.2">
      <c r="A43" s="66">
        <f t="shared" si="0"/>
        <v>43310</v>
      </c>
      <c r="B43" s="119">
        <f>VLOOKUP($A43+ROUND((COLUMN()-2)/24,5),АТС!$A$41:$F$784,6)+'РСТ РСО-А'!$F$9+'Иные услуги '!$C$5+'РСТ РСО-А'!$I$6</f>
        <v>3335</v>
      </c>
      <c r="C43" s="119">
        <f>VLOOKUP($A43+ROUND((COLUMN()-2)/24,5),АТС!$A$41:$F$784,6)+'РСТ РСО-А'!$F$9+'Иные услуги '!$C$5+'РСТ РСО-А'!$I$6</f>
        <v>3232.2</v>
      </c>
      <c r="D43" s="119">
        <f>VLOOKUP($A43+ROUND((COLUMN()-2)/24,5),АТС!$A$41:$F$784,6)+'РСТ РСО-А'!$F$9+'Иные услуги '!$C$5+'РСТ РСО-А'!$I$6</f>
        <v>3161.12</v>
      </c>
      <c r="E43" s="119">
        <f>VLOOKUP($A43+ROUND((COLUMN()-2)/24,5),АТС!$A$41:$F$784,6)+'РСТ РСО-А'!$F$9+'Иные услуги '!$C$5+'РСТ РСО-А'!$I$6</f>
        <v>3140.09</v>
      </c>
      <c r="F43" s="119">
        <f>VLOOKUP($A43+ROUND((COLUMN()-2)/24,5),АТС!$A$41:$F$784,6)+'РСТ РСО-А'!$F$9+'Иные услуги '!$C$5+'РСТ РСО-А'!$I$6</f>
        <v>3135.31</v>
      </c>
      <c r="G43" s="119">
        <f>VLOOKUP($A43+ROUND((COLUMN()-2)/24,5),АТС!$A$41:$F$784,6)+'РСТ РСО-А'!$F$9+'Иные услуги '!$C$5+'РСТ РСО-А'!$I$6</f>
        <v>3151.67</v>
      </c>
      <c r="H43" s="119">
        <f>VLOOKUP($A43+ROUND((COLUMN()-2)/24,5),АТС!$A$41:$F$784,6)+'РСТ РСО-А'!$F$9+'Иные услуги '!$C$5+'РСТ РСО-А'!$I$6</f>
        <v>3148.98</v>
      </c>
      <c r="I43" s="119">
        <f>VLOOKUP($A43+ROUND((COLUMN()-2)/24,5),АТС!$A$41:$F$784,6)+'РСТ РСО-А'!$F$9+'Иные услуги '!$C$5+'РСТ РСО-А'!$I$6</f>
        <v>3144.14</v>
      </c>
      <c r="J43" s="119">
        <f>VLOOKUP($A43+ROUND((COLUMN()-2)/24,5),АТС!$A$41:$F$784,6)+'РСТ РСО-А'!$F$9+'Иные услуги '!$C$5+'РСТ РСО-А'!$I$6</f>
        <v>3287.8</v>
      </c>
      <c r="K43" s="119">
        <f>VLOOKUP($A43+ROUND((COLUMN()-2)/24,5),АТС!$A$41:$F$784,6)+'РСТ РСО-А'!$F$9+'Иные услуги '!$C$5+'РСТ РСО-А'!$I$6</f>
        <v>3176.7</v>
      </c>
      <c r="L43" s="119">
        <f>VLOOKUP($A43+ROUND((COLUMN()-2)/24,5),АТС!$A$41:$F$784,6)+'РСТ РСО-А'!$F$9+'Иные услуги '!$C$5+'РСТ РСО-А'!$I$6</f>
        <v>3145.63</v>
      </c>
      <c r="M43" s="119">
        <f>VLOOKUP($A43+ROUND((COLUMN()-2)/24,5),АТС!$A$41:$F$784,6)+'РСТ РСО-А'!$F$9+'Иные услуги '!$C$5+'РСТ РСО-А'!$I$6</f>
        <v>3171.89</v>
      </c>
      <c r="N43" s="119">
        <f>VLOOKUP($A43+ROUND((COLUMN()-2)/24,5),АТС!$A$41:$F$784,6)+'РСТ РСО-А'!$F$9+'Иные услуги '!$C$5+'РСТ РСО-А'!$I$6</f>
        <v>3172.5699999999997</v>
      </c>
      <c r="O43" s="119">
        <f>VLOOKUP($A43+ROUND((COLUMN()-2)/24,5),АТС!$A$41:$F$784,6)+'РСТ РСО-А'!$F$9+'Иные услуги '!$C$5+'РСТ РСО-А'!$I$6</f>
        <v>3172.64</v>
      </c>
      <c r="P43" s="119">
        <f>VLOOKUP($A43+ROUND((COLUMN()-2)/24,5),АТС!$A$41:$F$784,6)+'РСТ РСО-А'!$F$9+'Иные услуги '!$C$5+'РСТ РСО-А'!$I$6</f>
        <v>3173</v>
      </c>
      <c r="Q43" s="119">
        <f>VLOOKUP($A43+ROUND((COLUMN()-2)/24,5),АТС!$A$41:$F$784,6)+'РСТ РСО-А'!$F$9+'Иные услуги '!$C$5+'РСТ РСО-А'!$I$6</f>
        <v>3172.9700000000003</v>
      </c>
      <c r="R43" s="119">
        <f>VLOOKUP($A43+ROUND((COLUMN()-2)/24,5),АТС!$A$41:$F$784,6)+'РСТ РСО-А'!$F$9+'Иные услуги '!$C$5+'РСТ РСО-А'!$I$6</f>
        <v>3156.7799999999997</v>
      </c>
      <c r="S43" s="119">
        <f>VLOOKUP($A43+ROUND((COLUMN()-2)/24,5),АТС!$A$41:$F$784,6)+'РСТ РСО-А'!$F$9+'Иные услуги '!$C$5+'РСТ РСО-А'!$I$6</f>
        <v>3155.46</v>
      </c>
      <c r="T43" s="119">
        <f>VLOOKUP($A43+ROUND((COLUMN()-2)/24,5),АТС!$A$41:$F$784,6)+'РСТ РСО-А'!$F$9+'Иные услуги '!$C$5+'РСТ РСО-А'!$I$6</f>
        <v>3155.44</v>
      </c>
      <c r="U43" s="119">
        <f>VLOOKUP($A43+ROUND((COLUMN()-2)/24,5),АТС!$A$41:$F$784,6)+'РСТ РСО-А'!$F$9+'Иные услуги '!$C$5+'РСТ РСО-А'!$I$6</f>
        <v>3149.12</v>
      </c>
      <c r="V43" s="119">
        <f>VLOOKUP($A43+ROUND((COLUMN()-2)/24,5),АТС!$A$41:$F$784,6)+'РСТ РСО-А'!$F$9+'Иные услуги '!$C$5+'РСТ РСО-А'!$I$6</f>
        <v>3368.85</v>
      </c>
      <c r="W43" s="119">
        <f>VLOOKUP($A43+ROUND((COLUMN()-2)/24,5),АТС!$A$41:$F$784,6)+'РСТ РСО-А'!$F$9+'Иные услуги '!$C$5+'РСТ РСО-А'!$I$6</f>
        <v>3323.77</v>
      </c>
      <c r="X43" s="119">
        <f>VLOOKUP($A43+ROUND((COLUMN()-2)/24,5),АТС!$A$41:$F$784,6)+'РСТ РСО-А'!$F$9+'Иные услуги '!$C$5+'РСТ РСО-А'!$I$6</f>
        <v>3188.64</v>
      </c>
      <c r="Y43" s="119">
        <f>VLOOKUP($A43+ROUND((COLUMN()-2)/24,5),АТС!$A$41:$F$784,6)+'РСТ РСО-А'!$F$9+'Иные услуги '!$C$5+'РСТ РСО-А'!$I$6</f>
        <v>3353.2</v>
      </c>
    </row>
    <row r="44" spans="1:25" x14ac:dyDescent="0.2">
      <c r="A44" s="66">
        <f t="shared" si="0"/>
        <v>43311</v>
      </c>
      <c r="B44" s="119">
        <f>VLOOKUP($A44+ROUND((COLUMN()-2)/24,5),АТС!$A$41:$F$784,6)+'РСТ РСО-А'!$F$9+'Иные услуги '!$C$5+'РСТ РСО-А'!$I$6</f>
        <v>3190.95</v>
      </c>
      <c r="C44" s="119">
        <f>VLOOKUP($A44+ROUND((COLUMN()-2)/24,5),АТС!$A$41:$F$784,6)+'РСТ РСО-А'!$F$9+'Иные услуги '!$C$5+'РСТ РСО-А'!$I$6</f>
        <v>3152.92</v>
      </c>
      <c r="D44" s="119">
        <f>VLOOKUP($A44+ROUND((COLUMN()-2)/24,5),АТС!$A$41:$F$784,6)+'РСТ РСО-А'!$F$9+'Иные услуги '!$C$5+'РСТ РСО-А'!$I$6</f>
        <v>3138.1</v>
      </c>
      <c r="E44" s="119">
        <f>VLOOKUP($A44+ROUND((COLUMN()-2)/24,5),АТС!$A$41:$F$784,6)+'РСТ РСО-А'!$F$9+'Иные услуги '!$C$5+'РСТ РСО-А'!$I$6</f>
        <v>3135.31</v>
      </c>
      <c r="F44" s="119">
        <f>VLOOKUP($A44+ROUND((COLUMN()-2)/24,5),АТС!$A$41:$F$784,6)+'РСТ РСО-А'!$F$9+'Иные услуги '!$C$5+'РСТ РСО-А'!$I$6</f>
        <v>3130.16</v>
      </c>
      <c r="G44" s="119">
        <f>VLOOKUP($A44+ROUND((COLUMN()-2)/24,5),АТС!$A$41:$F$784,6)+'РСТ РСО-А'!$F$9+'Иные услуги '!$C$5+'РСТ РСО-А'!$I$6</f>
        <v>3152.95</v>
      </c>
      <c r="H44" s="119">
        <f>VLOOKUP($A44+ROUND((COLUMN()-2)/24,5),АТС!$A$41:$F$784,6)+'РСТ РСО-А'!$F$9+'Иные услуги '!$C$5+'РСТ РСО-А'!$I$6</f>
        <v>3140.74</v>
      </c>
      <c r="I44" s="119">
        <f>VLOOKUP($A44+ROUND((COLUMN()-2)/24,5),АТС!$A$41:$F$784,6)+'РСТ РСО-А'!$F$9+'Иные услуги '!$C$5+'РСТ РСО-А'!$I$6</f>
        <v>3249.37</v>
      </c>
      <c r="J44" s="119">
        <f>VLOOKUP($A44+ROUND((COLUMN()-2)/24,5),АТС!$A$41:$F$784,6)+'РСТ РСО-А'!$F$9+'Иные услуги '!$C$5+'РСТ РСО-А'!$I$6</f>
        <v>3161.55</v>
      </c>
      <c r="K44" s="119">
        <f>VLOOKUP($A44+ROUND((COLUMN()-2)/24,5),АТС!$A$41:$F$784,6)+'РСТ РСО-А'!$F$9+'Иные услуги '!$C$5+'РСТ РСО-А'!$I$6</f>
        <v>3254.19</v>
      </c>
      <c r="L44" s="119">
        <f>VLOOKUP($A44+ROUND((COLUMN()-2)/24,5),АТС!$A$41:$F$784,6)+'РСТ РСО-А'!$F$9+'Иные услуги '!$C$5+'РСТ РСО-А'!$I$6</f>
        <v>3329.27</v>
      </c>
      <c r="M44" s="119">
        <f>VLOOKUP($A44+ROUND((COLUMN()-2)/24,5),АТС!$A$41:$F$784,6)+'РСТ РСО-А'!$F$9+'Иные услуги '!$C$5+'РСТ РСО-А'!$I$6</f>
        <v>3330.26</v>
      </c>
      <c r="N44" s="119">
        <f>VLOOKUP($A44+ROUND((COLUMN()-2)/24,5),АТС!$A$41:$F$784,6)+'РСТ РСО-А'!$F$9+'Иные услуги '!$C$5+'РСТ РСО-А'!$I$6</f>
        <v>3332.18</v>
      </c>
      <c r="O44" s="119">
        <f>VLOOKUP($A44+ROUND((COLUMN()-2)/24,5),АТС!$A$41:$F$784,6)+'РСТ РСО-А'!$F$9+'Иные услуги '!$C$5+'РСТ РСО-А'!$I$6</f>
        <v>3334.85</v>
      </c>
      <c r="P44" s="119">
        <f>VLOOKUP($A44+ROUND((COLUMN()-2)/24,5),АТС!$A$41:$F$784,6)+'РСТ РСО-А'!$F$9+'Иные услуги '!$C$5+'РСТ РСО-А'!$I$6</f>
        <v>3338.55</v>
      </c>
      <c r="Q44" s="119">
        <f>VLOOKUP($A44+ROUND((COLUMN()-2)/24,5),АТС!$A$41:$F$784,6)+'РСТ РСО-А'!$F$9+'Иные услуги '!$C$5+'РСТ РСО-А'!$I$6</f>
        <v>3341.83</v>
      </c>
      <c r="R44" s="119">
        <f>VLOOKUP($A44+ROUND((COLUMN()-2)/24,5),АТС!$A$41:$F$784,6)+'РСТ РСО-А'!$F$9+'Иные услуги '!$C$5+'РСТ РСО-А'!$I$6</f>
        <v>3334.76</v>
      </c>
      <c r="S44" s="119">
        <f>VLOOKUP($A44+ROUND((COLUMN()-2)/24,5),АТС!$A$41:$F$784,6)+'РСТ РСО-А'!$F$9+'Иные услуги '!$C$5+'РСТ РСО-А'!$I$6</f>
        <v>3346.72</v>
      </c>
      <c r="T44" s="119">
        <f>VLOOKUP($A44+ROUND((COLUMN()-2)/24,5),АТС!$A$41:$F$784,6)+'РСТ РСО-А'!$F$9+'Иные услуги '!$C$5+'РСТ РСО-А'!$I$6</f>
        <v>3256.02</v>
      </c>
      <c r="U44" s="119">
        <f>VLOOKUP($A44+ROUND((COLUMN()-2)/24,5),АТС!$A$41:$F$784,6)+'РСТ РСО-А'!$F$9+'Иные услуги '!$C$5+'РСТ РСО-А'!$I$6</f>
        <v>3239.84</v>
      </c>
      <c r="V44" s="119">
        <f>VLOOKUP($A44+ROUND((COLUMN()-2)/24,5),АТС!$A$41:$F$784,6)+'РСТ РСО-А'!$F$9+'Иные услуги '!$C$5+'РСТ РСО-А'!$I$6</f>
        <v>3374.35</v>
      </c>
      <c r="W44" s="119">
        <f>VLOOKUP($A44+ROUND((COLUMN()-2)/24,5),АТС!$A$41:$F$784,6)+'РСТ РСО-А'!$F$9+'Иные услуги '!$C$5+'РСТ РСО-А'!$I$6</f>
        <v>3326.09</v>
      </c>
      <c r="X44" s="119">
        <f>VLOOKUP($A44+ROUND((COLUMN()-2)/24,5),АТС!$A$41:$F$784,6)+'РСТ РСО-А'!$F$9+'Иные услуги '!$C$5+'РСТ РСО-А'!$I$6</f>
        <v>3198.2</v>
      </c>
      <c r="Y44" s="119">
        <f>VLOOKUP($A44+ROUND((COLUMN()-2)/24,5),АТС!$A$41:$F$784,6)+'РСТ РСО-А'!$F$9+'Иные услуги '!$C$5+'РСТ РСО-А'!$I$6</f>
        <v>3215.02</v>
      </c>
    </row>
    <row r="45" spans="1:25" x14ac:dyDescent="0.2">
      <c r="A45" s="66">
        <f>A44+1</f>
        <v>43312</v>
      </c>
      <c r="B45" s="119">
        <f>VLOOKUP($A45+ROUND((COLUMN()-2)/24,5),АТС!$A$41:$F$784,6)+'РСТ РСО-А'!$F$9+'Иные услуги '!$C$5+'РСТ РСО-А'!$I$6</f>
        <v>3152.1</v>
      </c>
      <c r="C45" s="119">
        <f>VLOOKUP($A45+ROUND((COLUMN()-2)/24,5),АТС!$A$41:$F$784,6)+'РСТ РСО-А'!$F$9+'Иные услуги '!$C$5+'РСТ РСО-А'!$I$6</f>
        <v>3140.6800000000003</v>
      </c>
      <c r="D45" s="119">
        <f>VLOOKUP($A45+ROUND((COLUMN()-2)/24,5),АТС!$A$41:$F$784,6)+'РСТ РСО-А'!$F$9+'Иные услуги '!$C$5+'РСТ РСО-А'!$I$6</f>
        <v>3136.37</v>
      </c>
      <c r="E45" s="119">
        <f>VLOOKUP($A45+ROUND((COLUMN()-2)/24,5),АТС!$A$41:$F$784,6)+'РСТ РСО-А'!$F$9+'Иные услуги '!$C$5+'РСТ РСО-А'!$I$6</f>
        <v>3125.8</v>
      </c>
      <c r="F45" s="119">
        <f>VLOOKUP($A45+ROUND((COLUMN()-2)/24,5),АТС!$A$41:$F$784,6)+'РСТ РСО-А'!$F$9+'Иные услуги '!$C$5+'РСТ РСО-А'!$I$6</f>
        <v>3127.38</v>
      </c>
      <c r="G45" s="119">
        <f>VLOOKUP($A45+ROUND((COLUMN()-2)/24,5),АТС!$A$41:$F$784,6)+'РСТ РСО-А'!$F$9+'Иные услуги '!$C$5+'РСТ РСО-А'!$I$6</f>
        <v>3145.12</v>
      </c>
      <c r="H45" s="119">
        <f>VLOOKUP($A45+ROUND((COLUMN()-2)/24,5),АТС!$A$41:$F$784,6)+'РСТ РСО-А'!$F$9+'Иные услуги '!$C$5+'РСТ РСО-А'!$I$6</f>
        <v>3135.56</v>
      </c>
      <c r="I45" s="119">
        <f>VLOOKUP($A45+ROUND((COLUMN()-2)/24,5),АТС!$A$41:$F$784,6)+'РСТ РСО-А'!$F$9+'Иные услуги '!$C$5+'РСТ РСО-А'!$I$6</f>
        <v>3226.34</v>
      </c>
      <c r="J45" s="119">
        <f>VLOOKUP($A45+ROUND((COLUMN()-2)/24,5),АТС!$A$41:$F$784,6)+'РСТ РСО-А'!$F$9+'Иные услуги '!$C$5+'РСТ РСО-А'!$I$6</f>
        <v>3148.7799999999997</v>
      </c>
      <c r="K45" s="119">
        <f>VLOOKUP($A45+ROUND((COLUMN()-2)/24,5),АТС!$A$41:$F$784,6)+'РСТ РСО-А'!$F$9+'Иные услуги '!$C$5+'РСТ РСО-А'!$I$6</f>
        <v>3240.21</v>
      </c>
      <c r="L45" s="119">
        <f>VLOOKUP($A45+ROUND((COLUMN()-2)/24,5),АТС!$A$41:$F$784,6)+'РСТ РСО-А'!$F$9+'Иные услуги '!$C$5+'РСТ РСО-А'!$I$6</f>
        <v>3335.8599999999997</v>
      </c>
      <c r="M45" s="119">
        <f>VLOOKUP($A45+ROUND((COLUMN()-2)/24,5),АТС!$A$41:$F$784,6)+'РСТ РСО-А'!$F$9+'Иные услуги '!$C$5+'РСТ РСО-А'!$I$6</f>
        <v>3339.7799999999997</v>
      </c>
      <c r="N45" s="119">
        <f>VLOOKUP($A45+ROUND((COLUMN()-2)/24,5),АТС!$A$41:$F$784,6)+'РСТ РСО-А'!$F$9+'Иные услуги '!$C$5+'РСТ РСО-А'!$I$6</f>
        <v>3340.49</v>
      </c>
      <c r="O45" s="119">
        <f>VLOOKUP($A45+ROUND((COLUMN()-2)/24,5),АТС!$A$41:$F$784,6)+'РСТ РСО-А'!$F$9+'Иные услуги '!$C$5+'РСТ РСО-А'!$I$6</f>
        <v>3345.21</v>
      </c>
      <c r="P45" s="119">
        <f>VLOOKUP($A45+ROUND((COLUMN()-2)/24,5),АТС!$A$41:$F$784,6)+'РСТ РСО-А'!$F$9+'Иные услуги '!$C$5+'РСТ РСО-А'!$I$6</f>
        <v>3387.88</v>
      </c>
      <c r="Q45" s="119">
        <f>VLOOKUP($A45+ROUND((COLUMN()-2)/24,5),АТС!$A$41:$F$784,6)+'РСТ РСО-А'!$F$9+'Иные услуги '!$C$5+'РСТ РСО-А'!$I$6</f>
        <v>3431.96</v>
      </c>
      <c r="R45" s="119">
        <f>VLOOKUP($A45+ROUND((COLUMN()-2)/24,5),АТС!$A$41:$F$784,6)+'РСТ РСО-А'!$F$9+'Иные услуги '!$C$5+'РСТ РСО-А'!$I$6</f>
        <v>3358.77</v>
      </c>
      <c r="S45" s="119">
        <f>VLOOKUP($A45+ROUND((COLUMN()-2)/24,5),АТС!$A$41:$F$784,6)+'РСТ РСО-А'!$F$9+'Иные услуги '!$C$5+'РСТ РСО-А'!$I$6</f>
        <v>3354.95</v>
      </c>
      <c r="T45" s="119">
        <f>VLOOKUP($A45+ROUND((COLUMN()-2)/24,5),АТС!$A$41:$F$784,6)+'РСТ РСО-А'!$F$9+'Иные услуги '!$C$5+'РСТ РСО-А'!$I$6</f>
        <v>3261.35</v>
      </c>
      <c r="U45" s="119">
        <f>VLOOKUP($A45+ROUND((COLUMN()-2)/24,5),АТС!$A$41:$F$784,6)+'РСТ РСО-А'!$F$9+'Иные услуги '!$C$5+'РСТ РСО-А'!$I$6</f>
        <v>3246.29</v>
      </c>
      <c r="V45" s="119">
        <f>VLOOKUP($A45+ROUND((COLUMN()-2)/24,5),АТС!$A$41:$F$784,6)+'РСТ РСО-А'!$F$9+'Иные услуги '!$C$5+'РСТ РСО-А'!$I$6</f>
        <v>3380.8199999999997</v>
      </c>
      <c r="W45" s="119">
        <f>VLOOKUP($A45+ROUND((COLUMN()-2)/24,5),АТС!$A$41:$F$784,6)+'РСТ РСО-А'!$F$9+'Иные услуги '!$C$5+'РСТ РСО-А'!$I$6</f>
        <v>3328.48</v>
      </c>
      <c r="X45" s="119">
        <f>VLOOKUP($A45+ROUND((COLUMN()-2)/24,5),АТС!$A$41:$F$784,6)+'РСТ РСО-А'!$F$9+'Иные услуги '!$C$5+'РСТ РСО-А'!$I$6</f>
        <v>3197.05</v>
      </c>
      <c r="Y45" s="119">
        <f>VLOOKUP($A45+ROUND((COLUMN()-2)/24,5),АТС!$A$41:$F$784,6)+'РСТ РСО-А'!$F$9+'Иные услуги '!$C$5+'РСТ РСО-А'!$I$6</f>
        <v>3245.17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43282</v>
      </c>
      <c r="B53" s="84">
        <f>VLOOKUP($A53+ROUND((COLUMN()-2)/24,5),АТС!$A$41:$F$784,6)+'Иные услуги '!$C$5+'РСТ РСО-А'!$I$6+'РСТ РСО-А'!$G$9</f>
        <v>3089.32</v>
      </c>
      <c r="C53" s="119">
        <f>VLOOKUP($A53+ROUND((COLUMN()-2)/24,5),АТС!$A$41:$F$784,6)+'Иные услуги '!$C$5+'РСТ РСО-А'!$I$6+'РСТ РСО-А'!$G$9</f>
        <v>3028.01</v>
      </c>
      <c r="D53" s="119">
        <f>VLOOKUP($A53+ROUND((COLUMN()-2)/24,5),АТС!$A$41:$F$784,6)+'Иные услуги '!$C$5+'РСТ РСО-А'!$I$6+'РСТ РСО-А'!$G$9</f>
        <v>3016.6</v>
      </c>
      <c r="E53" s="119">
        <f>VLOOKUP($A53+ROUND((COLUMN()-2)/24,5),АТС!$A$41:$F$784,6)+'Иные услуги '!$C$5+'РСТ РСО-А'!$I$6+'РСТ РСО-А'!$G$9</f>
        <v>3014.4700000000003</v>
      </c>
      <c r="F53" s="119">
        <f>VLOOKUP($A53+ROUND((COLUMN()-2)/24,5),АТС!$A$41:$F$784,6)+'Иные услуги '!$C$5+'РСТ РСО-А'!$I$6+'РСТ РСО-А'!$G$9</f>
        <v>3054.75</v>
      </c>
      <c r="G53" s="119">
        <f>VLOOKUP($A53+ROUND((COLUMN()-2)/24,5),АТС!$A$41:$F$784,6)+'Иные услуги '!$C$5+'РСТ РСО-А'!$I$6+'РСТ РСО-А'!$G$9</f>
        <v>3035.89</v>
      </c>
      <c r="H53" s="119">
        <f>VLOOKUP($A53+ROUND((COLUMN()-2)/24,5),АТС!$A$41:$F$784,6)+'Иные услуги '!$C$5+'РСТ РСО-А'!$I$6+'РСТ РСО-А'!$G$9</f>
        <v>3013.55</v>
      </c>
      <c r="I53" s="119">
        <f>VLOOKUP($A53+ROUND((COLUMN()-2)/24,5),АТС!$A$41:$F$784,6)+'Иные услуги '!$C$5+'РСТ РСО-А'!$I$6+'РСТ РСО-А'!$G$9</f>
        <v>3032.51</v>
      </c>
      <c r="J53" s="119">
        <f>VLOOKUP($A53+ROUND((COLUMN()-2)/24,5),АТС!$A$41:$F$784,6)+'Иные услуги '!$C$5+'РСТ РСО-А'!$I$6+'РСТ РСО-А'!$G$9</f>
        <v>3069.4</v>
      </c>
      <c r="K53" s="119">
        <f>VLOOKUP($A53+ROUND((COLUMN()-2)/24,5),АТС!$A$41:$F$784,6)+'Иные услуги '!$C$5+'РСТ РСО-А'!$I$6+'РСТ РСО-А'!$G$9</f>
        <v>3074.67</v>
      </c>
      <c r="L53" s="119">
        <f>VLOOKUP($A53+ROUND((COLUMN()-2)/24,5),АТС!$A$41:$F$784,6)+'Иные услуги '!$C$5+'РСТ РСО-А'!$I$6+'РСТ РСО-А'!$G$9</f>
        <v>3036.5299999999997</v>
      </c>
      <c r="M53" s="119">
        <f>VLOOKUP($A53+ROUND((COLUMN()-2)/24,5),АТС!$A$41:$F$784,6)+'Иные услуги '!$C$5+'РСТ РСО-А'!$I$6+'РСТ РСО-А'!$G$9</f>
        <v>3036.2799999999997</v>
      </c>
      <c r="N53" s="119">
        <f>VLOOKUP($A53+ROUND((COLUMN()-2)/24,5),АТС!$A$41:$F$784,6)+'Иные услуги '!$C$5+'РСТ РСО-А'!$I$6+'РСТ РСО-А'!$G$9</f>
        <v>3035.73</v>
      </c>
      <c r="O53" s="119">
        <f>VLOOKUP($A53+ROUND((COLUMN()-2)/24,5),АТС!$A$41:$F$784,6)+'Иные услуги '!$C$5+'РСТ РСО-А'!$I$6+'РСТ РСО-А'!$G$9</f>
        <v>3036.94</v>
      </c>
      <c r="P53" s="119">
        <f>VLOOKUP($A53+ROUND((COLUMN()-2)/24,5),АТС!$A$41:$F$784,6)+'Иные услуги '!$C$5+'РСТ РСО-А'!$I$6+'РСТ РСО-А'!$G$9</f>
        <v>3037.08</v>
      </c>
      <c r="Q53" s="119">
        <f>VLOOKUP($A53+ROUND((COLUMN()-2)/24,5),АТС!$A$41:$F$784,6)+'Иные услуги '!$C$5+'РСТ РСО-А'!$I$6+'РСТ РСО-А'!$G$9</f>
        <v>3036.71</v>
      </c>
      <c r="R53" s="119">
        <f>VLOOKUP($A53+ROUND((COLUMN()-2)/24,5),АТС!$A$41:$F$784,6)+'Иные услуги '!$C$5+'РСТ РСО-А'!$I$6+'РСТ РСО-А'!$G$9</f>
        <v>3034.75</v>
      </c>
      <c r="S53" s="119">
        <f>VLOOKUP($A53+ROUND((COLUMN()-2)/24,5),АТС!$A$41:$F$784,6)+'Иные услуги '!$C$5+'РСТ РСО-А'!$I$6+'РСТ РСО-А'!$G$9</f>
        <v>3033.55</v>
      </c>
      <c r="T53" s="119">
        <f>VLOOKUP($A53+ROUND((COLUMN()-2)/24,5),АТС!$A$41:$F$784,6)+'Иные услуги '!$C$5+'РСТ РСО-А'!$I$6+'РСТ РСО-А'!$G$9</f>
        <v>3098.2799999999997</v>
      </c>
      <c r="U53" s="119">
        <f>VLOOKUP($A53+ROUND((COLUMN()-2)/24,5),АТС!$A$41:$F$784,6)+'Иные услуги '!$C$5+'РСТ РСО-А'!$I$6+'РСТ РСО-А'!$G$9</f>
        <v>3125</v>
      </c>
      <c r="V53" s="119">
        <f>VLOOKUP($A53+ROUND((COLUMN()-2)/24,5),АТС!$A$41:$F$784,6)+'Иные услуги '!$C$5+'РСТ РСО-А'!$I$6+'РСТ РСО-А'!$G$9</f>
        <v>3252.95</v>
      </c>
      <c r="W53" s="119">
        <f>VLOOKUP($A53+ROUND((COLUMN()-2)/24,5),АТС!$A$41:$F$784,6)+'Иные услуги '!$C$5+'РСТ РСО-А'!$I$6+'РСТ РСО-А'!$G$9</f>
        <v>3313.45</v>
      </c>
      <c r="X53" s="119">
        <f>VLOOKUP($A53+ROUND((COLUMN()-2)/24,5),АТС!$A$41:$F$784,6)+'Иные услуги '!$C$5+'РСТ РСО-А'!$I$6+'РСТ РСО-А'!$G$9</f>
        <v>3172.05</v>
      </c>
      <c r="Y53" s="119">
        <f>VLOOKUP($A53+ROUND((COLUMN()-2)/24,5),АТС!$A$41:$F$784,6)+'Иные услуги '!$C$5+'РСТ РСО-А'!$I$6+'РСТ РСО-А'!$G$9</f>
        <v>3098.12</v>
      </c>
      <c r="AA53" s="67"/>
    </row>
    <row r="54" spans="1:27" x14ac:dyDescent="0.2">
      <c r="A54" s="66">
        <f t="shared" ref="A54:A83" si="1">A16</f>
        <v>43283</v>
      </c>
      <c r="B54" s="119">
        <f>VLOOKUP($A54+ROUND((COLUMN()-2)/24,5),АТС!$A$41:$F$784,6)+'Иные услуги '!$C$5+'РСТ РСО-А'!$I$6+'РСТ РСО-А'!$G$9</f>
        <v>3024.7200000000003</v>
      </c>
      <c r="C54" s="119">
        <f>VLOOKUP($A54+ROUND((COLUMN()-2)/24,5),АТС!$A$41:$F$784,6)+'Иные услуги '!$C$5+'РСТ РСО-А'!$I$6+'РСТ РСО-А'!$G$9</f>
        <v>2999.81</v>
      </c>
      <c r="D54" s="119">
        <f>VLOOKUP($A54+ROUND((COLUMN()-2)/24,5),АТС!$A$41:$F$784,6)+'Иные услуги '!$C$5+'РСТ РСО-А'!$I$6+'РСТ РСО-А'!$G$9</f>
        <v>3000.54</v>
      </c>
      <c r="E54" s="119">
        <f>VLOOKUP($A54+ROUND((COLUMN()-2)/24,5),АТС!$A$41:$F$784,6)+'Иные услуги '!$C$5+'РСТ РСО-А'!$I$6+'РСТ РСО-А'!$G$9</f>
        <v>3005.35</v>
      </c>
      <c r="F54" s="119">
        <f>VLOOKUP($A54+ROUND((COLUMN()-2)/24,5),АТС!$A$41:$F$784,6)+'Иные услуги '!$C$5+'РСТ РСО-А'!$I$6+'РСТ РСО-А'!$G$9</f>
        <v>3049.9</v>
      </c>
      <c r="G54" s="119">
        <f>VLOOKUP($A54+ROUND((COLUMN()-2)/24,5),АТС!$A$41:$F$784,6)+'Иные услуги '!$C$5+'РСТ РСО-А'!$I$6+'РСТ РСО-А'!$G$9</f>
        <v>3032.1800000000003</v>
      </c>
      <c r="H54" s="119">
        <f>VLOOKUP($A54+ROUND((COLUMN()-2)/24,5),АТС!$A$41:$F$784,6)+'Иные услуги '!$C$5+'РСТ РСО-А'!$I$6+'РСТ РСО-А'!$G$9</f>
        <v>3015.84</v>
      </c>
      <c r="I54" s="119">
        <f>VLOOKUP($A54+ROUND((COLUMN()-2)/24,5),АТС!$A$41:$F$784,6)+'Иные услуги '!$C$5+'РСТ РСО-А'!$I$6+'РСТ РСО-А'!$G$9</f>
        <v>3130.46</v>
      </c>
      <c r="J54" s="119">
        <f>VLOOKUP($A54+ROUND((COLUMN()-2)/24,5),АТС!$A$41:$F$784,6)+'Иные услуги '!$C$5+'РСТ РСО-А'!$I$6+'РСТ РСО-А'!$G$9</f>
        <v>3025.41</v>
      </c>
      <c r="K54" s="119">
        <f>VLOOKUP($A54+ROUND((COLUMN()-2)/24,5),АТС!$A$41:$F$784,6)+'Иные услуги '!$C$5+'РСТ РСО-А'!$I$6+'РСТ РСО-А'!$G$9</f>
        <v>3150.2200000000003</v>
      </c>
      <c r="L54" s="119">
        <f>VLOOKUP($A54+ROUND((COLUMN()-2)/24,5),АТС!$A$41:$F$784,6)+'Иные услуги '!$C$5+'РСТ РСО-А'!$I$6+'РСТ РСО-А'!$G$9</f>
        <v>3202.83</v>
      </c>
      <c r="M54" s="119">
        <f>VLOOKUP($A54+ROUND((COLUMN()-2)/24,5),АТС!$A$41:$F$784,6)+'Иные услуги '!$C$5+'РСТ РСО-А'!$I$6+'РСТ РСО-А'!$G$9</f>
        <v>3237.05</v>
      </c>
      <c r="N54" s="119">
        <f>VLOOKUP($A54+ROUND((COLUMN()-2)/24,5),АТС!$A$41:$F$784,6)+'Иные услуги '!$C$5+'РСТ РСО-А'!$I$6+'РСТ РСО-А'!$G$9</f>
        <v>3219.8900000000003</v>
      </c>
      <c r="O54" s="119">
        <f>VLOOKUP($A54+ROUND((COLUMN()-2)/24,5),АТС!$A$41:$F$784,6)+'Иные услуги '!$C$5+'РСТ РСО-А'!$I$6+'РСТ РСО-А'!$G$9</f>
        <v>3236.45</v>
      </c>
      <c r="P54" s="119">
        <f>VLOOKUP($A54+ROUND((COLUMN()-2)/24,5),АТС!$A$41:$F$784,6)+'Иные услуги '!$C$5+'РСТ РСО-А'!$I$6+'РСТ РСО-А'!$G$9</f>
        <v>3251.4</v>
      </c>
      <c r="Q54" s="119">
        <f>VLOOKUP($A54+ROUND((COLUMN()-2)/24,5),АТС!$A$41:$F$784,6)+'Иные услуги '!$C$5+'РСТ РСО-А'!$I$6+'РСТ РСО-А'!$G$9</f>
        <v>3245.56</v>
      </c>
      <c r="R54" s="119">
        <f>VLOOKUP($A54+ROUND((COLUMN()-2)/24,5),АТС!$A$41:$F$784,6)+'Иные услуги '!$C$5+'РСТ РСО-А'!$I$6+'РСТ РСО-А'!$G$9</f>
        <v>3236.3900000000003</v>
      </c>
      <c r="S54" s="119">
        <f>VLOOKUP($A54+ROUND((COLUMN()-2)/24,5),АТС!$A$41:$F$784,6)+'Иные услуги '!$C$5+'РСТ РСО-А'!$I$6+'РСТ РСО-А'!$G$9</f>
        <v>3199.95</v>
      </c>
      <c r="T54" s="119">
        <f>VLOOKUP($A54+ROUND((COLUMN()-2)/24,5),АТС!$A$41:$F$784,6)+'Иные услуги '!$C$5+'РСТ РСО-А'!$I$6+'РСТ РСО-А'!$G$9</f>
        <v>3150.37</v>
      </c>
      <c r="U54" s="119">
        <f>VLOOKUP($A54+ROUND((COLUMN()-2)/24,5),АТС!$A$41:$F$784,6)+'Иные услуги '!$C$5+'РСТ РСО-А'!$I$6+'РСТ РСО-А'!$G$9</f>
        <v>3126.91</v>
      </c>
      <c r="V54" s="119">
        <f>VLOOKUP($A54+ROUND((COLUMN()-2)/24,5),АТС!$A$41:$F$784,6)+'Иные услуги '!$C$5+'РСТ РСО-А'!$I$6+'РСТ РСО-А'!$G$9</f>
        <v>3261.65</v>
      </c>
      <c r="W54" s="119">
        <f>VLOOKUP($A54+ROUND((COLUMN()-2)/24,5),АТС!$A$41:$F$784,6)+'Иные услуги '!$C$5+'РСТ РСО-А'!$I$6+'РСТ РСО-А'!$G$9</f>
        <v>3302.99</v>
      </c>
      <c r="X54" s="119">
        <f>VLOOKUP($A54+ROUND((COLUMN()-2)/24,5),АТС!$A$41:$F$784,6)+'Иные услуги '!$C$5+'РСТ РСО-А'!$I$6+'РСТ РСО-А'!$G$9</f>
        <v>3173.99</v>
      </c>
      <c r="Y54" s="119">
        <f>VLOOKUP($A54+ROUND((COLUMN()-2)/24,5),АТС!$A$41:$F$784,6)+'Иные услуги '!$C$5+'РСТ РСО-А'!$I$6+'РСТ РСО-А'!$G$9</f>
        <v>3096.89</v>
      </c>
    </row>
    <row r="55" spans="1:27" x14ac:dyDescent="0.2">
      <c r="A55" s="66">
        <f t="shared" si="1"/>
        <v>43284</v>
      </c>
      <c r="B55" s="119">
        <f>VLOOKUP($A55+ROUND((COLUMN()-2)/24,5),АТС!$A$41:$F$784,6)+'Иные услуги '!$C$5+'РСТ РСО-А'!$I$6+'РСТ РСО-А'!$G$9</f>
        <v>3041.15</v>
      </c>
      <c r="C55" s="119">
        <f>VLOOKUP($A55+ROUND((COLUMN()-2)/24,5),АТС!$A$41:$F$784,6)+'Иные услуги '!$C$5+'РСТ РСО-А'!$I$6+'РСТ РСО-А'!$G$9</f>
        <v>3009.2799999999997</v>
      </c>
      <c r="D55" s="119">
        <f>VLOOKUP($A55+ROUND((COLUMN()-2)/24,5),АТС!$A$41:$F$784,6)+'Иные услуги '!$C$5+'РСТ РСО-А'!$I$6+'РСТ РСО-А'!$G$9</f>
        <v>3007.2</v>
      </c>
      <c r="E55" s="119">
        <f>VLOOKUP($A55+ROUND((COLUMN()-2)/24,5),АТС!$A$41:$F$784,6)+'Иные услуги '!$C$5+'РСТ РСО-А'!$I$6+'РСТ РСО-А'!$G$9</f>
        <v>3007.23</v>
      </c>
      <c r="F55" s="119">
        <f>VLOOKUP($A55+ROUND((COLUMN()-2)/24,5),АТС!$A$41:$F$784,6)+'Иные услуги '!$C$5+'РСТ РСО-А'!$I$6+'РСТ РСО-А'!$G$9</f>
        <v>3049.74</v>
      </c>
      <c r="G55" s="119">
        <f>VLOOKUP($A55+ROUND((COLUMN()-2)/24,5),АТС!$A$41:$F$784,6)+'Иные услуги '!$C$5+'РСТ РСО-А'!$I$6+'РСТ РСО-А'!$G$9</f>
        <v>3032.2200000000003</v>
      </c>
      <c r="H55" s="119">
        <f>VLOOKUP($A55+ROUND((COLUMN()-2)/24,5),АТС!$A$41:$F$784,6)+'Иные услуги '!$C$5+'РСТ РСО-А'!$I$6+'РСТ РСО-А'!$G$9</f>
        <v>3016.51</v>
      </c>
      <c r="I55" s="119">
        <f>VLOOKUP($A55+ROUND((COLUMN()-2)/24,5),АТС!$A$41:$F$784,6)+'Иные услуги '!$C$5+'РСТ РСО-А'!$I$6+'РСТ РСО-А'!$G$9</f>
        <v>3115.29</v>
      </c>
      <c r="J55" s="119">
        <f>VLOOKUP($A55+ROUND((COLUMN()-2)/24,5),АТС!$A$41:$F$784,6)+'Иные услуги '!$C$5+'РСТ РСО-А'!$I$6+'РСТ РСО-А'!$G$9</f>
        <v>3026.62</v>
      </c>
      <c r="K55" s="119">
        <f>VLOOKUP($A55+ROUND((COLUMN()-2)/24,5),АТС!$A$41:$F$784,6)+'Иные услуги '!$C$5+'РСТ РСО-А'!$I$6+'РСТ РСО-А'!$G$9</f>
        <v>3162.38</v>
      </c>
      <c r="L55" s="119">
        <f>VLOOKUP($A55+ROUND((COLUMN()-2)/24,5),АТС!$A$41:$F$784,6)+'Иные услуги '!$C$5+'РСТ РСО-А'!$I$6+'РСТ РСО-А'!$G$9</f>
        <v>3185.07</v>
      </c>
      <c r="M55" s="119">
        <f>VLOOKUP($A55+ROUND((COLUMN()-2)/24,5),АТС!$A$41:$F$784,6)+'Иные услуги '!$C$5+'РСТ РСО-А'!$I$6+'РСТ РСО-А'!$G$9</f>
        <v>3202.8599999999997</v>
      </c>
      <c r="N55" s="119">
        <f>VLOOKUP($A55+ROUND((COLUMN()-2)/24,5),АТС!$A$41:$F$784,6)+'Иные услуги '!$C$5+'РСТ РСО-А'!$I$6+'РСТ РСО-А'!$G$9</f>
        <v>3211.77</v>
      </c>
      <c r="O55" s="119">
        <f>VLOOKUP($A55+ROUND((COLUMN()-2)/24,5),АТС!$A$41:$F$784,6)+'Иные услуги '!$C$5+'РСТ РСО-А'!$I$6+'РСТ РСО-А'!$G$9</f>
        <v>3236.38</v>
      </c>
      <c r="P55" s="119">
        <f>VLOOKUP($A55+ROUND((COLUMN()-2)/24,5),АТС!$A$41:$F$784,6)+'Иные услуги '!$C$5+'РСТ РСО-А'!$I$6+'РСТ РСО-А'!$G$9</f>
        <v>3248.94</v>
      </c>
      <c r="Q55" s="119">
        <f>VLOOKUP($A55+ROUND((COLUMN()-2)/24,5),АТС!$A$41:$F$784,6)+'Иные услуги '!$C$5+'РСТ РСО-А'!$I$6+'РСТ РСО-А'!$G$9</f>
        <v>3245.3199999999997</v>
      </c>
      <c r="R55" s="119">
        <f>VLOOKUP($A55+ROUND((COLUMN()-2)/24,5),АТС!$A$41:$F$784,6)+'Иные услуги '!$C$5+'РСТ РСО-А'!$I$6+'РСТ РСО-А'!$G$9</f>
        <v>3228.25</v>
      </c>
      <c r="S55" s="119">
        <f>VLOOKUP($A55+ROUND((COLUMN()-2)/24,5),АТС!$A$41:$F$784,6)+'Иные услуги '!$C$5+'РСТ РСО-А'!$I$6+'РСТ РСО-А'!$G$9</f>
        <v>3173.8</v>
      </c>
      <c r="T55" s="119">
        <f>VLOOKUP($A55+ROUND((COLUMN()-2)/24,5),АТС!$A$41:$F$784,6)+'Иные услуги '!$C$5+'РСТ РСО-А'!$I$6+'РСТ РСО-А'!$G$9</f>
        <v>3134.62</v>
      </c>
      <c r="U55" s="119">
        <f>VLOOKUP($A55+ROUND((COLUMN()-2)/24,5),АТС!$A$41:$F$784,6)+'Иные услуги '!$C$5+'РСТ РСО-А'!$I$6+'РСТ РСО-А'!$G$9</f>
        <v>3126.13</v>
      </c>
      <c r="V55" s="119">
        <f>VLOOKUP($A55+ROUND((COLUMN()-2)/24,5),АТС!$A$41:$F$784,6)+'Иные услуги '!$C$5+'РСТ РСО-А'!$I$6+'РСТ РСО-А'!$G$9</f>
        <v>3259.2799999999997</v>
      </c>
      <c r="W55" s="119">
        <f>VLOOKUP($A55+ROUND((COLUMN()-2)/24,5),АТС!$A$41:$F$784,6)+'Иные услуги '!$C$5+'РСТ РСО-А'!$I$6+'РСТ РСО-А'!$G$9</f>
        <v>3284.9700000000003</v>
      </c>
      <c r="X55" s="119">
        <f>VLOOKUP($A55+ROUND((COLUMN()-2)/24,5),АТС!$A$41:$F$784,6)+'Иные услуги '!$C$5+'РСТ РСО-А'!$I$6+'РСТ РСО-А'!$G$9</f>
        <v>3171.52</v>
      </c>
      <c r="Y55" s="119">
        <f>VLOOKUP($A55+ROUND((COLUMN()-2)/24,5),АТС!$A$41:$F$784,6)+'Иные услуги '!$C$5+'РСТ РСО-А'!$I$6+'РСТ РСО-А'!$G$9</f>
        <v>3091.4700000000003</v>
      </c>
    </row>
    <row r="56" spans="1:27" x14ac:dyDescent="0.2">
      <c r="A56" s="66">
        <f t="shared" si="1"/>
        <v>43285</v>
      </c>
      <c r="B56" s="119">
        <f>VLOOKUP($A56+ROUND((COLUMN()-2)/24,5),АТС!$A$41:$F$784,6)+'Иные услуги '!$C$5+'РСТ РСО-А'!$I$6+'РСТ РСО-А'!$G$9</f>
        <v>3050.4</v>
      </c>
      <c r="C56" s="119">
        <f>VLOOKUP($A56+ROUND((COLUMN()-2)/24,5),АТС!$A$41:$F$784,6)+'Иные услуги '!$C$5+'РСТ РСО-А'!$I$6+'РСТ РСО-А'!$G$9</f>
        <v>3001.6</v>
      </c>
      <c r="D56" s="119">
        <f>VLOOKUP($A56+ROUND((COLUMN()-2)/24,5),АТС!$A$41:$F$784,6)+'Иные услуги '!$C$5+'РСТ РСО-А'!$I$6+'РСТ РСО-А'!$G$9</f>
        <v>2988.9700000000003</v>
      </c>
      <c r="E56" s="119">
        <f>VLOOKUP($A56+ROUND((COLUMN()-2)/24,5),АТС!$A$41:$F$784,6)+'Иные услуги '!$C$5+'РСТ РСО-А'!$I$6+'РСТ РСО-А'!$G$9</f>
        <v>2995.69</v>
      </c>
      <c r="F56" s="119">
        <f>VLOOKUP($A56+ROUND((COLUMN()-2)/24,5),АТС!$A$41:$F$784,6)+'Иные услуги '!$C$5+'РСТ РСО-А'!$I$6+'РСТ РСО-А'!$G$9</f>
        <v>3013.15</v>
      </c>
      <c r="G56" s="119">
        <f>VLOOKUP($A56+ROUND((COLUMN()-2)/24,5),АТС!$A$41:$F$784,6)+'Иные услуги '!$C$5+'РСТ РСО-А'!$I$6+'РСТ РСО-А'!$G$9</f>
        <v>3009.2</v>
      </c>
      <c r="H56" s="119">
        <f>VLOOKUP($A56+ROUND((COLUMN()-2)/24,5),АТС!$A$41:$F$784,6)+'Иные услуги '!$C$5+'РСТ РСО-А'!$I$6+'РСТ РСО-А'!$G$9</f>
        <v>3009.44</v>
      </c>
      <c r="I56" s="119">
        <f>VLOOKUP($A56+ROUND((COLUMN()-2)/24,5),АТС!$A$41:$F$784,6)+'Иные услуги '!$C$5+'РСТ РСО-А'!$I$6+'РСТ РСО-А'!$G$9</f>
        <v>3099.95</v>
      </c>
      <c r="J56" s="119">
        <f>VLOOKUP($A56+ROUND((COLUMN()-2)/24,5),АТС!$A$41:$F$784,6)+'Иные услуги '!$C$5+'РСТ РСО-А'!$I$6+'РСТ РСО-А'!$G$9</f>
        <v>3041.4700000000003</v>
      </c>
      <c r="K56" s="119">
        <f>VLOOKUP($A56+ROUND((COLUMN()-2)/24,5),АТС!$A$41:$F$784,6)+'Иные услуги '!$C$5+'РСТ РСО-А'!$I$6+'РСТ РСО-А'!$G$9</f>
        <v>3158.34</v>
      </c>
      <c r="L56" s="119">
        <f>VLOOKUP($A56+ROUND((COLUMN()-2)/24,5),АТС!$A$41:$F$784,6)+'Иные услуги '!$C$5+'РСТ РСО-А'!$I$6+'РСТ РСО-А'!$G$9</f>
        <v>3224.29</v>
      </c>
      <c r="M56" s="119">
        <f>VLOOKUP($A56+ROUND((COLUMN()-2)/24,5),АТС!$A$41:$F$784,6)+'Иные услуги '!$C$5+'РСТ РСО-А'!$I$6+'РСТ РСО-А'!$G$9</f>
        <v>3254.96</v>
      </c>
      <c r="N56" s="119">
        <f>VLOOKUP($A56+ROUND((COLUMN()-2)/24,5),АТС!$A$41:$F$784,6)+'Иные услуги '!$C$5+'РСТ РСО-А'!$I$6+'РСТ РСО-А'!$G$9</f>
        <v>3240.06</v>
      </c>
      <c r="O56" s="119">
        <f>VLOOKUP($A56+ROUND((COLUMN()-2)/24,5),АТС!$A$41:$F$784,6)+'Иные услуги '!$C$5+'РСТ РСО-А'!$I$6+'РСТ РСО-А'!$G$9</f>
        <v>3279.7</v>
      </c>
      <c r="P56" s="119">
        <f>VLOOKUP($A56+ROUND((COLUMN()-2)/24,5),АТС!$A$41:$F$784,6)+'Иные услуги '!$C$5+'РСТ РСО-А'!$I$6+'РСТ РСО-А'!$G$9</f>
        <v>3293.7</v>
      </c>
      <c r="Q56" s="119">
        <f>VLOOKUP($A56+ROUND((COLUMN()-2)/24,5),АТС!$A$41:$F$784,6)+'Иные услуги '!$C$5+'РСТ РСО-А'!$I$6+'РСТ РСО-А'!$G$9</f>
        <v>3288.59</v>
      </c>
      <c r="R56" s="119">
        <f>VLOOKUP($A56+ROUND((COLUMN()-2)/24,5),АТС!$A$41:$F$784,6)+'Иные услуги '!$C$5+'РСТ РСО-А'!$I$6+'РСТ РСО-А'!$G$9</f>
        <v>3265.81</v>
      </c>
      <c r="S56" s="119">
        <f>VLOOKUP($A56+ROUND((COLUMN()-2)/24,5),АТС!$A$41:$F$784,6)+'Иные услуги '!$C$5+'РСТ РСО-А'!$I$6+'РСТ РСО-А'!$G$9</f>
        <v>3220.84</v>
      </c>
      <c r="T56" s="119">
        <f>VLOOKUP($A56+ROUND((COLUMN()-2)/24,5),АТС!$A$41:$F$784,6)+'Иные услуги '!$C$5+'РСТ РСО-А'!$I$6+'РСТ РСО-А'!$G$9</f>
        <v>3174.94</v>
      </c>
      <c r="U56" s="119">
        <f>VLOOKUP($A56+ROUND((COLUMN()-2)/24,5),АТС!$A$41:$F$784,6)+'Иные услуги '!$C$5+'РСТ РСО-А'!$I$6+'РСТ РСО-А'!$G$9</f>
        <v>3146.27</v>
      </c>
      <c r="V56" s="119">
        <f>VLOOKUP($A56+ROUND((COLUMN()-2)/24,5),АТС!$A$41:$F$784,6)+'Иные услуги '!$C$5+'РСТ РСО-А'!$I$6+'РСТ РСО-А'!$G$9</f>
        <v>3298.85</v>
      </c>
      <c r="W56" s="119">
        <f>VLOOKUP($A56+ROUND((COLUMN()-2)/24,5),АТС!$A$41:$F$784,6)+'Иные услуги '!$C$5+'РСТ РСО-А'!$I$6+'РСТ РСО-А'!$G$9</f>
        <v>3311.2200000000003</v>
      </c>
      <c r="X56" s="119">
        <f>VLOOKUP($A56+ROUND((COLUMN()-2)/24,5),АТС!$A$41:$F$784,6)+'Иные услуги '!$C$5+'РСТ РСО-А'!$I$6+'РСТ РСО-А'!$G$9</f>
        <v>3207.85</v>
      </c>
      <c r="Y56" s="119">
        <f>VLOOKUP($A56+ROUND((COLUMN()-2)/24,5),АТС!$A$41:$F$784,6)+'Иные услуги '!$C$5+'РСТ РСО-А'!$I$6+'РСТ РСО-А'!$G$9</f>
        <v>3038.02</v>
      </c>
    </row>
    <row r="57" spans="1:27" x14ac:dyDescent="0.2">
      <c r="A57" s="66">
        <f t="shared" si="1"/>
        <v>43286</v>
      </c>
      <c r="B57" s="119">
        <f>VLOOKUP($A57+ROUND((COLUMN()-2)/24,5),АТС!$A$41:$F$784,6)+'Иные услуги '!$C$5+'РСТ РСО-А'!$I$6+'РСТ РСО-А'!$G$9</f>
        <v>3052.46</v>
      </c>
      <c r="C57" s="119">
        <f>VLOOKUP($A57+ROUND((COLUMN()-2)/24,5),АТС!$A$41:$F$784,6)+'Иные услуги '!$C$5+'РСТ РСО-А'!$I$6+'РСТ РСО-А'!$G$9</f>
        <v>3012.6800000000003</v>
      </c>
      <c r="D57" s="119">
        <f>VLOOKUP($A57+ROUND((COLUMN()-2)/24,5),АТС!$A$41:$F$784,6)+'Иные услуги '!$C$5+'РСТ РСО-А'!$I$6+'РСТ РСО-А'!$G$9</f>
        <v>3003.66</v>
      </c>
      <c r="E57" s="119">
        <f>VLOOKUP($A57+ROUND((COLUMN()-2)/24,5),АТС!$A$41:$F$784,6)+'Иные услуги '!$C$5+'РСТ РСО-А'!$I$6+'РСТ РСО-А'!$G$9</f>
        <v>3010.32</v>
      </c>
      <c r="F57" s="119">
        <f>VLOOKUP($A57+ROUND((COLUMN()-2)/24,5),АТС!$A$41:$F$784,6)+'Иные услуги '!$C$5+'РСТ РСО-А'!$I$6+'РСТ РСО-А'!$G$9</f>
        <v>3050.55</v>
      </c>
      <c r="G57" s="119">
        <f>VLOOKUP($A57+ROUND((COLUMN()-2)/24,5),АТС!$A$41:$F$784,6)+'Иные услуги '!$C$5+'РСТ РСО-А'!$I$6+'РСТ РСО-А'!$G$9</f>
        <v>3050.37</v>
      </c>
      <c r="H57" s="119">
        <f>VLOOKUP($A57+ROUND((COLUMN()-2)/24,5),АТС!$A$41:$F$784,6)+'Иные услуги '!$C$5+'РСТ РСО-А'!$I$6+'РСТ РСО-А'!$G$9</f>
        <v>3017.94</v>
      </c>
      <c r="I57" s="119">
        <f>VLOOKUP($A57+ROUND((COLUMN()-2)/24,5),АТС!$A$41:$F$784,6)+'Иные услуги '!$C$5+'РСТ РСО-А'!$I$6+'РСТ РСО-А'!$G$9</f>
        <v>3089.82</v>
      </c>
      <c r="J57" s="119">
        <f>VLOOKUP($A57+ROUND((COLUMN()-2)/24,5),АТС!$A$41:$F$784,6)+'Иные услуги '!$C$5+'РСТ РСО-А'!$I$6+'РСТ РСО-А'!$G$9</f>
        <v>3038.39</v>
      </c>
      <c r="K57" s="119">
        <f>VLOOKUP($A57+ROUND((COLUMN()-2)/24,5),АТС!$A$41:$F$784,6)+'Иные услуги '!$C$5+'РСТ РСО-А'!$I$6+'РСТ РСО-А'!$G$9</f>
        <v>3134.49</v>
      </c>
      <c r="L57" s="119">
        <f>VLOOKUP($A57+ROUND((COLUMN()-2)/24,5),АТС!$A$41:$F$784,6)+'Иные услуги '!$C$5+'РСТ РСО-А'!$I$6+'РСТ РСО-А'!$G$9</f>
        <v>3184.59</v>
      </c>
      <c r="M57" s="119">
        <f>VLOOKUP($A57+ROUND((COLUMN()-2)/24,5),АТС!$A$41:$F$784,6)+'Иные услуги '!$C$5+'РСТ РСО-А'!$I$6+'РСТ РСО-А'!$G$9</f>
        <v>3207</v>
      </c>
      <c r="N57" s="119">
        <f>VLOOKUP($A57+ROUND((COLUMN()-2)/24,5),АТС!$A$41:$F$784,6)+'Иные услуги '!$C$5+'РСТ РСО-А'!$I$6+'РСТ РСО-А'!$G$9</f>
        <v>3207.49</v>
      </c>
      <c r="O57" s="119">
        <f>VLOOKUP($A57+ROUND((COLUMN()-2)/24,5),АТС!$A$41:$F$784,6)+'Иные услуги '!$C$5+'РСТ РСО-А'!$I$6+'РСТ РСО-А'!$G$9</f>
        <v>3266.1</v>
      </c>
      <c r="P57" s="119">
        <f>VLOOKUP($A57+ROUND((COLUMN()-2)/24,5),АТС!$A$41:$F$784,6)+'Иные услуги '!$C$5+'РСТ РСО-А'!$I$6+'РСТ РСО-А'!$G$9</f>
        <v>3267.0299999999997</v>
      </c>
      <c r="Q57" s="119">
        <f>VLOOKUP($A57+ROUND((COLUMN()-2)/24,5),АТС!$A$41:$F$784,6)+'Иные услуги '!$C$5+'РСТ РСО-А'!$I$6+'РСТ РСО-А'!$G$9</f>
        <v>3265.04</v>
      </c>
      <c r="R57" s="119">
        <f>VLOOKUP($A57+ROUND((COLUMN()-2)/24,5),АТС!$A$41:$F$784,6)+'Иные услуги '!$C$5+'РСТ РСО-А'!$I$6+'РСТ РСО-А'!$G$9</f>
        <v>3211.67</v>
      </c>
      <c r="S57" s="119">
        <f>VLOOKUP($A57+ROUND((COLUMN()-2)/24,5),АТС!$A$41:$F$784,6)+'Иные услуги '!$C$5+'РСТ РСО-А'!$I$6+'РСТ РСО-А'!$G$9</f>
        <v>3190.51</v>
      </c>
      <c r="T57" s="119">
        <f>VLOOKUP($A57+ROUND((COLUMN()-2)/24,5),АТС!$A$41:$F$784,6)+'Иные услуги '!$C$5+'РСТ РСО-А'!$I$6+'РСТ РСО-А'!$G$9</f>
        <v>3157.21</v>
      </c>
      <c r="U57" s="119">
        <f>VLOOKUP($A57+ROUND((COLUMN()-2)/24,5),АТС!$A$41:$F$784,6)+'Иные услуги '!$C$5+'РСТ РСО-А'!$I$6+'РСТ РСО-А'!$G$9</f>
        <v>3125.01</v>
      </c>
      <c r="V57" s="119">
        <f>VLOOKUP($A57+ROUND((COLUMN()-2)/24,5),АТС!$A$41:$F$784,6)+'Иные услуги '!$C$5+'РСТ РСО-А'!$I$6+'РСТ РСО-А'!$G$9</f>
        <v>3262.9</v>
      </c>
      <c r="W57" s="119">
        <f>VLOOKUP($A57+ROUND((COLUMN()-2)/24,5),АТС!$A$41:$F$784,6)+'Иные услуги '!$C$5+'РСТ РСО-А'!$I$6+'РСТ РСО-А'!$G$9</f>
        <v>3259.4</v>
      </c>
      <c r="X57" s="119">
        <f>VLOOKUP($A57+ROUND((COLUMN()-2)/24,5),АТС!$A$41:$F$784,6)+'Иные услуги '!$C$5+'РСТ РСО-А'!$I$6+'РСТ РСО-А'!$G$9</f>
        <v>3163.5299999999997</v>
      </c>
      <c r="Y57" s="119">
        <f>VLOOKUP($A57+ROUND((COLUMN()-2)/24,5),АТС!$A$41:$F$784,6)+'Иные услуги '!$C$5+'РСТ РСО-А'!$I$6+'РСТ РСО-А'!$G$9</f>
        <v>3059.56</v>
      </c>
    </row>
    <row r="58" spans="1:27" x14ac:dyDescent="0.2">
      <c r="A58" s="66">
        <f t="shared" si="1"/>
        <v>43287</v>
      </c>
      <c r="B58" s="119">
        <f>VLOOKUP($A58+ROUND((COLUMN()-2)/24,5),АТС!$A$41:$F$784,6)+'Иные услуги '!$C$5+'РСТ РСО-А'!$I$6+'РСТ РСО-А'!$G$9</f>
        <v>3053.16</v>
      </c>
      <c r="C58" s="119">
        <f>VLOOKUP($A58+ROUND((COLUMN()-2)/24,5),АТС!$A$41:$F$784,6)+'Иные услуги '!$C$5+'РСТ РСО-А'!$I$6+'РСТ РСО-А'!$G$9</f>
        <v>3011.64</v>
      </c>
      <c r="D58" s="119">
        <f>VLOOKUP($A58+ROUND((COLUMN()-2)/24,5),АТС!$A$41:$F$784,6)+'Иные услуги '!$C$5+'РСТ РСО-А'!$I$6+'РСТ РСО-А'!$G$9</f>
        <v>2999.06</v>
      </c>
      <c r="E58" s="119">
        <f>VLOOKUP($A58+ROUND((COLUMN()-2)/24,5),АТС!$A$41:$F$784,6)+'Иные услуги '!$C$5+'РСТ РСО-А'!$I$6+'РСТ РСО-А'!$G$9</f>
        <v>3001.2200000000003</v>
      </c>
      <c r="F58" s="119">
        <f>VLOOKUP($A58+ROUND((COLUMN()-2)/24,5),АТС!$A$41:$F$784,6)+'Иные услуги '!$C$5+'РСТ РСО-А'!$I$6+'РСТ РСО-А'!$G$9</f>
        <v>3010.42</v>
      </c>
      <c r="G58" s="119">
        <f>VLOOKUP($A58+ROUND((COLUMN()-2)/24,5),АТС!$A$41:$F$784,6)+'Иные услуги '!$C$5+'РСТ РСО-А'!$I$6+'РСТ РСО-А'!$G$9</f>
        <v>3010.98</v>
      </c>
      <c r="H58" s="119">
        <f>VLOOKUP($A58+ROUND((COLUMN()-2)/24,5),АТС!$A$41:$F$784,6)+'Иные услуги '!$C$5+'РСТ РСО-А'!$I$6+'РСТ РСО-А'!$G$9</f>
        <v>3025.49</v>
      </c>
      <c r="I58" s="119">
        <f>VLOOKUP($A58+ROUND((COLUMN()-2)/24,5),АТС!$A$41:$F$784,6)+'Иные услуги '!$C$5+'РСТ РСО-А'!$I$6+'РСТ РСО-А'!$G$9</f>
        <v>3122.71</v>
      </c>
      <c r="J58" s="119">
        <f>VLOOKUP($A58+ROUND((COLUMN()-2)/24,5),АТС!$A$41:$F$784,6)+'Иные услуги '!$C$5+'РСТ РСО-А'!$I$6+'РСТ РСО-А'!$G$9</f>
        <v>3037.12</v>
      </c>
      <c r="K58" s="119">
        <f>VLOOKUP($A58+ROUND((COLUMN()-2)/24,5),АТС!$A$41:$F$784,6)+'Иные услуги '!$C$5+'РСТ РСО-А'!$I$6+'РСТ РСО-А'!$G$9</f>
        <v>3108.94</v>
      </c>
      <c r="L58" s="119">
        <f>VLOOKUP($A58+ROUND((COLUMN()-2)/24,5),АТС!$A$41:$F$784,6)+'Иные услуги '!$C$5+'РСТ РСО-А'!$I$6+'РСТ РСО-А'!$G$9</f>
        <v>3186.74</v>
      </c>
      <c r="M58" s="119">
        <f>VLOOKUP($A58+ROUND((COLUMN()-2)/24,5),АТС!$A$41:$F$784,6)+'Иные услуги '!$C$5+'РСТ РСО-А'!$I$6+'РСТ РСО-А'!$G$9</f>
        <v>3224.9</v>
      </c>
      <c r="N58" s="119">
        <f>VLOOKUP($A58+ROUND((COLUMN()-2)/24,5),АТС!$A$41:$F$784,6)+'Иные услуги '!$C$5+'РСТ РСО-А'!$I$6+'РСТ РСО-А'!$G$9</f>
        <v>3218.95</v>
      </c>
      <c r="O58" s="119">
        <f>VLOOKUP($A58+ROUND((COLUMN()-2)/24,5),АТС!$A$41:$F$784,6)+'Иные услуги '!$C$5+'РСТ РСО-А'!$I$6+'РСТ РСО-А'!$G$9</f>
        <v>3241.76</v>
      </c>
      <c r="P58" s="119">
        <f>VLOOKUP($A58+ROUND((COLUMN()-2)/24,5),АТС!$A$41:$F$784,6)+'Иные услуги '!$C$5+'РСТ РСО-А'!$I$6+'РСТ РСО-А'!$G$9</f>
        <v>3237.05</v>
      </c>
      <c r="Q58" s="119">
        <f>VLOOKUP($A58+ROUND((COLUMN()-2)/24,5),АТС!$A$41:$F$784,6)+'Иные услуги '!$C$5+'РСТ РСО-А'!$I$6+'РСТ РСО-А'!$G$9</f>
        <v>3232.74</v>
      </c>
      <c r="R58" s="119">
        <f>VLOOKUP($A58+ROUND((COLUMN()-2)/24,5),АТС!$A$41:$F$784,6)+'Иные услуги '!$C$5+'РСТ РСО-А'!$I$6+'РСТ РСО-А'!$G$9</f>
        <v>3225.2</v>
      </c>
      <c r="S58" s="119">
        <f>VLOOKUP($A58+ROUND((COLUMN()-2)/24,5),АТС!$A$41:$F$784,6)+'Иные услуги '!$C$5+'РСТ РСО-А'!$I$6+'РСТ РСО-А'!$G$9</f>
        <v>3177.56</v>
      </c>
      <c r="T58" s="119">
        <f>VLOOKUP($A58+ROUND((COLUMN()-2)/24,5),АТС!$A$41:$F$784,6)+'Иные услуги '!$C$5+'РСТ РСО-А'!$I$6+'РСТ РСО-А'!$G$9</f>
        <v>3154.96</v>
      </c>
      <c r="U58" s="119">
        <f>VLOOKUP($A58+ROUND((COLUMN()-2)/24,5),АТС!$A$41:$F$784,6)+'Иные услуги '!$C$5+'РСТ РСО-А'!$I$6+'РСТ РСО-А'!$G$9</f>
        <v>3128.13</v>
      </c>
      <c r="V58" s="119">
        <f>VLOOKUP($A58+ROUND((COLUMN()-2)/24,5),АТС!$A$41:$F$784,6)+'Иные услуги '!$C$5+'РСТ РСО-А'!$I$6+'РСТ РСО-А'!$G$9</f>
        <v>3221.2799999999997</v>
      </c>
      <c r="W58" s="119">
        <f>VLOOKUP($A58+ROUND((COLUMN()-2)/24,5),АТС!$A$41:$F$784,6)+'Иные услуги '!$C$5+'РСТ РСО-А'!$I$6+'РСТ РСО-А'!$G$9</f>
        <v>3268.27</v>
      </c>
      <c r="X58" s="119">
        <f>VLOOKUP($A58+ROUND((COLUMN()-2)/24,5),АТС!$A$41:$F$784,6)+'Иные услуги '!$C$5+'РСТ РСО-А'!$I$6+'РСТ РСО-А'!$G$9</f>
        <v>3158.71</v>
      </c>
      <c r="Y58" s="119">
        <f>VLOOKUP($A58+ROUND((COLUMN()-2)/24,5),АТС!$A$41:$F$784,6)+'Иные услуги '!$C$5+'РСТ РСО-А'!$I$6+'РСТ РСО-А'!$G$9</f>
        <v>3134.5</v>
      </c>
    </row>
    <row r="59" spans="1:27" x14ac:dyDescent="0.2">
      <c r="A59" s="66">
        <f t="shared" si="1"/>
        <v>43288</v>
      </c>
      <c r="B59" s="119">
        <f>VLOOKUP($A59+ROUND((COLUMN()-2)/24,5),АТС!$A$41:$F$784,6)+'Иные услуги '!$C$5+'РСТ РСО-А'!$I$6+'РСТ РСО-А'!$G$9</f>
        <v>3085.86</v>
      </c>
      <c r="C59" s="119">
        <f>VLOOKUP($A59+ROUND((COLUMN()-2)/24,5),АТС!$A$41:$F$784,6)+'Иные услуги '!$C$5+'РСТ РСО-А'!$I$6+'РСТ РСО-А'!$G$9</f>
        <v>3036.58</v>
      </c>
      <c r="D59" s="119">
        <f>VLOOKUP($A59+ROUND((COLUMN()-2)/24,5),АТС!$A$41:$F$784,6)+'Иные услуги '!$C$5+'РСТ РСО-А'!$I$6+'РСТ РСО-А'!$G$9</f>
        <v>3031.11</v>
      </c>
      <c r="E59" s="119">
        <f>VLOOKUP($A59+ROUND((COLUMN()-2)/24,5),АТС!$A$41:$F$784,6)+'Иные услуги '!$C$5+'РСТ РСО-А'!$I$6+'РСТ РСО-А'!$G$9</f>
        <v>3025.2</v>
      </c>
      <c r="F59" s="119">
        <f>VLOOKUP($A59+ROUND((COLUMN()-2)/24,5),АТС!$A$41:$F$784,6)+'Иные услуги '!$C$5+'РСТ РСО-А'!$I$6+'РСТ РСО-А'!$G$9</f>
        <v>3017.54</v>
      </c>
      <c r="G59" s="119">
        <f>VLOOKUP($A59+ROUND((COLUMN()-2)/24,5),АТС!$A$41:$F$784,6)+'Иные услуги '!$C$5+'РСТ РСО-А'!$I$6+'РСТ РСО-А'!$G$9</f>
        <v>3015.57</v>
      </c>
      <c r="H59" s="119">
        <f>VLOOKUP($A59+ROUND((COLUMN()-2)/24,5),АТС!$A$41:$F$784,6)+'Иные услуги '!$C$5+'РСТ РСО-А'!$I$6+'РСТ РСО-А'!$G$9</f>
        <v>3020.76</v>
      </c>
      <c r="I59" s="119">
        <f>VLOOKUP($A59+ROUND((COLUMN()-2)/24,5),АТС!$A$41:$F$784,6)+'Иные услуги '!$C$5+'РСТ РСО-А'!$I$6+'РСТ РСО-А'!$G$9</f>
        <v>3047.7200000000003</v>
      </c>
      <c r="J59" s="119">
        <f>VLOOKUP($A59+ROUND((COLUMN()-2)/24,5),АТС!$A$41:$F$784,6)+'Иные услуги '!$C$5+'РСТ РСО-А'!$I$6+'РСТ РСО-А'!$G$9</f>
        <v>3147.58</v>
      </c>
      <c r="K59" s="119">
        <f>VLOOKUP($A59+ROUND((COLUMN()-2)/24,5),АТС!$A$41:$F$784,6)+'Иные услуги '!$C$5+'РСТ РСО-А'!$I$6+'РСТ РСО-А'!$G$9</f>
        <v>3040.99</v>
      </c>
      <c r="L59" s="119">
        <f>VLOOKUP($A59+ROUND((COLUMN()-2)/24,5),АТС!$A$41:$F$784,6)+'Иные услуги '!$C$5+'РСТ РСО-А'!$I$6+'РСТ РСО-А'!$G$9</f>
        <v>3093.74</v>
      </c>
      <c r="M59" s="119">
        <f>VLOOKUP($A59+ROUND((COLUMN()-2)/24,5),АТС!$A$41:$F$784,6)+'Иные услуги '!$C$5+'РСТ РСО-А'!$I$6+'РСТ РСО-А'!$G$9</f>
        <v>3134.2799999999997</v>
      </c>
      <c r="N59" s="119">
        <f>VLOOKUP($A59+ROUND((COLUMN()-2)/24,5),АТС!$A$41:$F$784,6)+'Иные услуги '!$C$5+'РСТ РСО-А'!$I$6+'РСТ РСО-А'!$G$9</f>
        <v>3098.4</v>
      </c>
      <c r="O59" s="119">
        <f>VLOOKUP($A59+ROUND((COLUMN()-2)/24,5),АТС!$A$41:$F$784,6)+'Иные услуги '!$C$5+'РСТ РСО-А'!$I$6+'РСТ РСО-А'!$G$9</f>
        <v>3101.59</v>
      </c>
      <c r="P59" s="119">
        <f>VLOOKUP($A59+ROUND((COLUMN()-2)/24,5),АТС!$A$41:$F$784,6)+'Иные услуги '!$C$5+'РСТ РСО-А'!$I$6+'РСТ РСО-А'!$G$9</f>
        <v>3099.95</v>
      </c>
      <c r="Q59" s="119">
        <f>VLOOKUP($A59+ROUND((COLUMN()-2)/24,5),АТС!$A$41:$F$784,6)+'Иные услуги '!$C$5+'РСТ РСО-А'!$I$6+'РСТ РСО-А'!$G$9</f>
        <v>3099.4300000000003</v>
      </c>
      <c r="R59" s="119">
        <f>VLOOKUP($A59+ROUND((COLUMN()-2)/24,5),АТС!$A$41:$F$784,6)+'Иные услуги '!$C$5+'РСТ РСО-А'!$I$6+'РСТ РСО-А'!$G$9</f>
        <v>3055.84</v>
      </c>
      <c r="S59" s="119">
        <f>VLOOKUP($A59+ROUND((COLUMN()-2)/24,5),АТС!$A$41:$F$784,6)+'Иные услуги '!$C$5+'РСТ РСО-А'!$I$6+'РСТ РСО-А'!$G$9</f>
        <v>3055.79</v>
      </c>
      <c r="T59" s="119">
        <f>VLOOKUP($A59+ROUND((COLUMN()-2)/24,5),АТС!$A$41:$F$784,6)+'Иные услуги '!$C$5+'РСТ РСО-А'!$I$6+'РСТ РСО-А'!$G$9</f>
        <v>3039.19</v>
      </c>
      <c r="U59" s="119">
        <f>VLOOKUP($A59+ROUND((COLUMN()-2)/24,5),АТС!$A$41:$F$784,6)+'Иные услуги '!$C$5+'РСТ РСО-А'!$I$6+'РСТ РСО-А'!$G$9</f>
        <v>3051.63</v>
      </c>
      <c r="V59" s="119">
        <f>VLOOKUP($A59+ROUND((COLUMN()-2)/24,5),АТС!$A$41:$F$784,6)+'Иные услуги '!$C$5+'РСТ РСО-А'!$I$6+'РСТ РСО-А'!$G$9</f>
        <v>3192.96</v>
      </c>
      <c r="W59" s="119">
        <f>VLOOKUP($A59+ROUND((COLUMN()-2)/24,5),АТС!$A$41:$F$784,6)+'Иные услуги '!$C$5+'РСТ РСО-А'!$I$6+'РСТ РСО-А'!$G$9</f>
        <v>3170.0299999999997</v>
      </c>
      <c r="X59" s="119">
        <f>VLOOKUP($A59+ROUND((COLUMN()-2)/24,5),АТС!$A$41:$F$784,6)+'Иные услуги '!$C$5+'РСТ РСО-А'!$I$6+'РСТ РСО-А'!$G$9</f>
        <v>3109.33</v>
      </c>
      <c r="Y59" s="119">
        <f>VLOOKUP($A59+ROUND((COLUMN()-2)/24,5),АТС!$A$41:$F$784,6)+'Иные услуги '!$C$5+'РСТ РСО-А'!$I$6+'РСТ РСО-А'!$G$9</f>
        <v>3445.6800000000003</v>
      </c>
    </row>
    <row r="60" spans="1:27" x14ac:dyDescent="0.2">
      <c r="A60" s="66">
        <f t="shared" si="1"/>
        <v>43289</v>
      </c>
      <c r="B60" s="119">
        <f>VLOOKUP($A60+ROUND((COLUMN()-2)/24,5),АТС!$A$41:$F$784,6)+'Иные услуги '!$C$5+'РСТ РСО-А'!$I$6+'РСТ РСО-А'!$G$9</f>
        <v>3151.34</v>
      </c>
      <c r="C60" s="119">
        <f>VLOOKUP($A60+ROUND((COLUMN()-2)/24,5),АТС!$A$41:$F$784,6)+'Иные услуги '!$C$5+'РСТ РСО-А'!$I$6+'РСТ РСО-А'!$G$9</f>
        <v>3038.4</v>
      </c>
      <c r="D60" s="119">
        <f>VLOOKUP($A60+ROUND((COLUMN()-2)/24,5),АТС!$A$41:$F$784,6)+'Иные услуги '!$C$5+'РСТ РСО-А'!$I$6+'РСТ РСО-А'!$G$9</f>
        <v>3029.88</v>
      </c>
      <c r="E60" s="119">
        <f>VLOOKUP($A60+ROUND((COLUMN()-2)/24,5),АТС!$A$41:$F$784,6)+'Иные услуги '!$C$5+'РСТ РСО-А'!$I$6+'РСТ РСО-А'!$G$9</f>
        <v>3023.19</v>
      </c>
      <c r="F60" s="119">
        <f>VLOOKUP($A60+ROUND((COLUMN()-2)/24,5),АТС!$A$41:$F$784,6)+'Иные услуги '!$C$5+'РСТ РСО-А'!$I$6+'РСТ РСО-А'!$G$9</f>
        <v>3017.76</v>
      </c>
      <c r="G60" s="119">
        <f>VLOOKUP($A60+ROUND((COLUMN()-2)/24,5),АТС!$A$41:$F$784,6)+'Иные услуги '!$C$5+'РСТ РСО-А'!$I$6+'РСТ РСО-А'!$G$9</f>
        <v>3015.5</v>
      </c>
      <c r="H60" s="119">
        <f>VLOOKUP($A60+ROUND((COLUMN()-2)/24,5),АТС!$A$41:$F$784,6)+'Иные услуги '!$C$5+'РСТ РСО-А'!$I$6+'РСТ РСО-А'!$G$9</f>
        <v>3018.74</v>
      </c>
      <c r="I60" s="119">
        <f>VLOOKUP($A60+ROUND((COLUMN()-2)/24,5),АТС!$A$41:$F$784,6)+'Иные услуги '!$C$5+'РСТ РСО-А'!$I$6+'РСТ РСО-А'!$G$9</f>
        <v>3036.34</v>
      </c>
      <c r="J60" s="119">
        <f>VLOOKUP($A60+ROUND((COLUMN()-2)/24,5),АТС!$A$41:$F$784,6)+'Иные услуги '!$C$5+'РСТ РСО-А'!$I$6+'РСТ РСО-А'!$G$9</f>
        <v>3146.09</v>
      </c>
      <c r="K60" s="119">
        <f>VLOOKUP($A60+ROUND((COLUMN()-2)/24,5),АТС!$A$41:$F$784,6)+'Иные услуги '!$C$5+'РСТ РСО-А'!$I$6+'РСТ РСО-А'!$G$9</f>
        <v>3054.29</v>
      </c>
      <c r="L60" s="119">
        <f>VLOOKUP($A60+ROUND((COLUMN()-2)/24,5),АТС!$A$41:$F$784,6)+'Иные услуги '!$C$5+'РСТ РСО-А'!$I$6+'РСТ РСО-А'!$G$9</f>
        <v>3079.34</v>
      </c>
      <c r="M60" s="119">
        <f>VLOOKUP($A60+ROUND((COLUMN()-2)/24,5),АТС!$A$41:$F$784,6)+'Иные услуги '!$C$5+'РСТ РСО-А'!$I$6+'РСТ РСО-А'!$G$9</f>
        <v>3095.52</v>
      </c>
      <c r="N60" s="119">
        <f>VLOOKUP($A60+ROUND((COLUMN()-2)/24,5),АТС!$A$41:$F$784,6)+'Иные услуги '!$C$5+'РСТ РСО-А'!$I$6+'РСТ РСО-А'!$G$9</f>
        <v>3056.16</v>
      </c>
      <c r="O60" s="119">
        <f>VLOOKUP($A60+ROUND((COLUMN()-2)/24,5),АТС!$A$41:$F$784,6)+'Иные услуги '!$C$5+'РСТ РСО-А'!$I$6+'РСТ РСО-А'!$G$9</f>
        <v>3056.75</v>
      </c>
      <c r="P60" s="119">
        <f>VLOOKUP($A60+ROUND((COLUMN()-2)/24,5),АТС!$A$41:$F$784,6)+'Иные услуги '!$C$5+'РСТ РСО-А'!$I$6+'РСТ РСО-А'!$G$9</f>
        <v>3057.02</v>
      </c>
      <c r="Q60" s="119">
        <f>VLOOKUP($A60+ROUND((COLUMN()-2)/24,5),АТС!$A$41:$F$784,6)+'Иные услуги '!$C$5+'РСТ РСО-А'!$I$6+'РСТ РСО-А'!$G$9</f>
        <v>3056.88</v>
      </c>
      <c r="R60" s="119">
        <f>VLOOKUP($A60+ROUND((COLUMN()-2)/24,5),АТС!$A$41:$F$784,6)+'Иные услуги '!$C$5+'РСТ РСО-А'!$I$6+'РСТ РСО-А'!$G$9</f>
        <v>3057.42</v>
      </c>
      <c r="S60" s="119">
        <f>VLOOKUP($A60+ROUND((COLUMN()-2)/24,5),АТС!$A$41:$F$784,6)+'Иные услуги '!$C$5+'РСТ РСО-А'!$I$6+'РСТ РСО-А'!$G$9</f>
        <v>3057.19</v>
      </c>
      <c r="T60" s="119">
        <f>VLOOKUP($A60+ROUND((COLUMN()-2)/24,5),АТС!$A$41:$F$784,6)+'Иные услуги '!$C$5+'РСТ РСО-А'!$I$6+'РСТ РСО-А'!$G$9</f>
        <v>3080.24</v>
      </c>
      <c r="U60" s="119">
        <f>VLOOKUP($A60+ROUND((COLUMN()-2)/24,5),АТС!$A$41:$F$784,6)+'Иные услуги '!$C$5+'РСТ РСО-А'!$I$6+'РСТ РСО-А'!$G$9</f>
        <v>3042.95</v>
      </c>
      <c r="V60" s="119">
        <f>VLOOKUP($A60+ROUND((COLUMN()-2)/24,5),АТС!$A$41:$F$784,6)+'Иные услуги '!$C$5+'РСТ РСО-А'!$I$6+'РСТ РСО-А'!$G$9</f>
        <v>3144.9</v>
      </c>
      <c r="W60" s="119">
        <f>VLOOKUP($A60+ROUND((COLUMN()-2)/24,5),АТС!$A$41:$F$784,6)+'Иные услуги '!$C$5+'РСТ РСО-А'!$I$6+'РСТ РСО-А'!$G$9</f>
        <v>3119.82</v>
      </c>
      <c r="X60" s="119">
        <f>VLOOKUP($A60+ROUND((COLUMN()-2)/24,5),АТС!$A$41:$F$784,6)+'Иные услуги '!$C$5+'РСТ РСО-А'!$I$6+'РСТ РСО-А'!$G$9</f>
        <v>3156.54</v>
      </c>
      <c r="Y60" s="119">
        <f>VLOOKUP($A60+ROUND((COLUMN()-2)/24,5),АТС!$A$41:$F$784,6)+'Иные услуги '!$C$5+'РСТ РСО-А'!$I$6+'РСТ РСО-А'!$G$9</f>
        <v>3452.58</v>
      </c>
    </row>
    <row r="61" spans="1:27" x14ac:dyDescent="0.2">
      <c r="A61" s="66">
        <f t="shared" si="1"/>
        <v>43290</v>
      </c>
      <c r="B61" s="119">
        <f>VLOOKUP($A61+ROUND((COLUMN()-2)/24,5),АТС!$A$41:$F$784,6)+'Иные услуги '!$C$5+'РСТ РСО-А'!$I$6+'РСТ РСО-А'!$G$9</f>
        <v>3141.89</v>
      </c>
      <c r="C61" s="119">
        <f>VLOOKUP($A61+ROUND((COLUMN()-2)/24,5),АТС!$A$41:$F$784,6)+'Иные услуги '!$C$5+'РСТ РСО-А'!$I$6+'РСТ РСО-А'!$G$9</f>
        <v>3041.46</v>
      </c>
      <c r="D61" s="119">
        <f>VLOOKUP($A61+ROUND((COLUMN()-2)/24,5),АТС!$A$41:$F$784,6)+'Иные услуги '!$C$5+'РСТ РСО-А'!$I$6+'РСТ РСО-А'!$G$9</f>
        <v>3025.91</v>
      </c>
      <c r="E61" s="119">
        <f>VLOOKUP($A61+ROUND((COLUMN()-2)/24,5),АТС!$A$41:$F$784,6)+'Иные услуги '!$C$5+'РСТ РСО-А'!$I$6+'РСТ РСО-А'!$G$9</f>
        <v>3020.24</v>
      </c>
      <c r="F61" s="119">
        <f>VLOOKUP($A61+ROUND((COLUMN()-2)/24,5),АТС!$A$41:$F$784,6)+'Иные услуги '!$C$5+'РСТ РСО-А'!$I$6+'РСТ РСО-А'!$G$9</f>
        <v>3013.88</v>
      </c>
      <c r="G61" s="119">
        <f>VLOOKUP($A61+ROUND((COLUMN()-2)/24,5),АТС!$A$41:$F$784,6)+'Иные услуги '!$C$5+'РСТ РСО-А'!$I$6+'РСТ РСО-А'!$G$9</f>
        <v>3014.54</v>
      </c>
      <c r="H61" s="119">
        <f>VLOOKUP($A61+ROUND((COLUMN()-2)/24,5),АТС!$A$41:$F$784,6)+'Иные услуги '!$C$5+'РСТ РСО-А'!$I$6+'РСТ РСО-А'!$G$9</f>
        <v>3031.37</v>
      </c>
      <c r="I61" s="119">
        <f>VLOOKUP($A61+ROUND((COLUMN()-2)/24,5),АТС!$A$41:$F$784,6)+'Иные услуги '!$C$5+'РСТ РСО-А'!$I$6+'РСТ РСО-А'!$G$9</f>
        <v>3157.87</v>
      </c>
      <c r="J61" s="119">
        <f>VLOOKUP($A61+ROUND((COLUMN()-2)/24,5),АТС!$A$41:$F$784,6)+'Иные услуги '!$C$5+'РСТ РСО-А'!$I$6+'РСТ РСО-А'!$G$9</f>
        <v>3092.17</v>
      </c>
      <c r="K61" s="119">
        <f>VLOOKUP($A61+ROUND((COLUMN()-2)/24,5),АТС!$A$41:$F$784,6)+'Иные услуги '!$C$5+'РСТ РСО-А'!$I$6+'РСТ РСО-А'!$G$9</f>
        <v>3121.1</v>
      </c>
      <c r="L61" s="119">
        <f>VLOOKUP($A61+ROUND((COLUMN()-2)/24,5),АТС!$A$41:$F$784,6)+'Иные услуги '!$C$5+'РСТ РСО-А'!$I$6+'РСТ РСО-А'!$G$9</f>
        <v>3225.24</v>
      </c>
      <c r="M61" s="119">
        <f>VLOOKUP($A61+ROUND((COLUMN()-2)/24,5),АТС!$A$41:$F$784,6)+'Иные услуги '!$C$5+'РСТ РСО-А'!$I$6+'РСТ РСО-А'!$G$9</f>
        <v>3226.75</v>
      </c>
      <c r="N61" s="119">
        <f>VLOOKUP($A61+ROUND((COLUMN()-2)/24,5),АТС!$A$41:$F$784,6)+'Иные услуги '!$C$5+'РСТ РСО-А'!$I$6+'РСТ РСО-А'!$G$9</f>
        <v>3205.8</v>
      </c>
      <c r="O61" s="119">
        <f>VLOOKUP($A61+ROUND((COLUMN()-2)/24,5),АТС!$A$41:$F$784,6)+'Иные услуги '!$C$5+'РСТ РСО-А'!$I$6+'РСТ РСО-А'!$G$9</f>
        <v>3216.13</v>
      </c>
      <c r="P61" s="119">
        <f>VLOOKUP($A61+ROUND((COLUMN()-2)/24,5),АТС!$A$41:$F$784,6)+'Иные услуги '!$C$5+'РСТ РСО-А'!$I$6+'РСТ РСО-А'!$G$9</f>
        <v>3203.3900000000003</v>
      </c>
      <c r="Q61" s="119">
        <f>VLOOKUP($A61+ROUND((COLUMN()-2)/24,5),АТС!$A$41:$F$784,6)+'Иные услуги '!$C$5+'РСТ РСО-А'!$I$6+'РСТ РСО-А'!$G$9</f>
        <v>3203.35</v>
      </c>
      <c r="R61" s="119">
        <f>VLOOKUP($A61+ROUND((COLUMN()-2)/24,5),АТС!$A$41:$F$784,6)+'Иные услуги '!$C$5+'РСТ РСО-А'!$I$6+'РСТ РСО-А'!$G$9</f>
        <v>3179.19</v>
      </c>
      <c r="S61" s="119">
        <f>VLOOKUP($A61+ROUND((COLUMN()-2)/24,5),АТС!$A$41:$F$784,6)+'Иные услуги '!$C$5+'РСТ РСО-А'!$I$6+'РСТ РСО-А'!$G$9</f>
        <v>3121.36</v>
      </c>
      <c r="T61" s="119">
        <f>VLOOKUP($A61+ROUND((COLUMN()-2)/24,5),АТС!$A$41:$F$784,6)+'Иные услуги '!$C$5+'РСТ РСО-А'!$I$6+'РСТ РСО-А'!$G$9</f>
        <v>3138.52</v>
      </c>
      <c r="U61" s="119">
        <f>VLOOKUP($A61+ROUND((COLUMN()-2)/24,5),АТС!$A$41:$F$784,6)+'Иные услуги '!$C$5+'РСТ РСО-А'!$I$6+'РСТ РСО-А'!$G$9</f>
        <v>3094.62</v>
      </c>
      <c r="V61" s="119">
        <f>VLOOKUP($A61+ROUND((COLUMN()-2)/24,5),АТС!$A$41:$F$784,6)+'Иные услуги '!$C$5+'РСТ РСО-А'!$I$6+'РСТ РСО-А'!$G$9</f>
        <v>3260.67</v>
      </c>
      <c r="W61" s="119">
        <f>VLOOKUP($A61+ROUND((COLUMN()-2)/24,5),АТС!$A$41:$F$784,6)+'Иные услуги '!$C$5+'РСТ РСО-А'!$I$6+'РСТ РСО-А'!$G$9</f>
        <v>3212.83</v>
      </c>
      <c r="X61" s="119">
        <f>VLOOKUP($A61+ROUND((COLUMN()-2)/24,5),АТС!$A$41:$F$784,6)+'Иные услуги '!$C$5+'РСТ РСО-А'!$I$6+'РСТ РСО-А'!$G$9</f>
        <v>3071.66</v>
      </c>
      <c r="Y61" s="119">
        <f>VLOOKUP($A61+ROUND((COLUMN()-2)/24,5),АТС!$A$41:$F$784,6)+'Иные услуги '!$C$5+'РСТ РСО-А'!$I$6+'РСТ РСО-А'!$G$9</f>
        <v>3185.31</v>
      </c>
    </row>
    <row r="62" spans="1:27" x14ac:dyDescent="0.2">
      <c r="A62" s="66">
        <f t="shared" si="1"/>
        <v>43291</v>
      </c>
      <c r="B62" s="119">
        <f>VLOOKUP($A62+ROUND((COLUMN()-2)/24,5),АТС!$A$41:$F$784,6)+'Иные услуги '!$C$5+'РСТ РСО-А'!$I$6+'РСТ РСО-А'!$G$9</f>
        <v>3046.25</v>
      </c>
      <c r="C62" s="119">
        <f>VLOOKUP($A62+ROUND((COLUMN()-2)/24,5),АТС!$A$41:$F$784,6)+'Иные услуги '!$C$5+'РСТ РСО-А'!$I$6+'РСТ РСО-А'!$G$9</f>
        <v>3019.85</v>
      </c>
      <c r="D62" s="119">
        <f>VLOOKUP($A62+ROUND((COLUMN()-2)/24,5),АТС!$A$41:$F$784,6)+'Иные услуги '!$C$5+'РСТ РСО-А'!$I$6+'РСТ РСО-А'!$G$9</f>
        <v>3015.29</v>
      </c>
      <c r="E62" s="119">
        <f>VLOOKUP($A62+ROUND((COLUMN()-2)/24,5),АТС!$A$41:$F$784,6)+'Иные услуги '!$C$5+'РСТ РСО-А'!$I$6+'РСТ РСО-А'!$G$9</f>
        <v>3011.96</v>
      </c>
      <c r="F62" s="119">
        <f>VLOOKUP($A62+ROUND((COLUMN()-2)/24,5),АТС!$A$41:$F$784,6)+'Иные услуги '!$C$5+'РСТ РСО-А'!$I$6+'РСТ РСО-А'!$G$9</f>
        <v>3033.99</v>
      </c>
      <c r="G62" s="119">
        <f>VLOOKUP($A62+ROUND((COLUMN()-2)/24,5),АТС!$A$41:$F$784,6)+'Иные услуги '!$C$5+'РСТ РСО-А'!$I$6+'РСТ РСО-А'!$G$9</f>
        <v>3032.82</v>
      </c>
      <c r="H62" s="119">
        <f>VLOOKUP($A62+ROUND((COLUMN()-2)/24,5),АТС!$A$41:$F$784,6)+'Иные услуги '!$C$5+'РСТ РСО-А'!$I$6+'РСТ РСО-А'!$G$9</f>
        <v>3017.55</v>
      </c>
      <c r="I62" s="119">
        <f>VLOOKUP($A62+ROUND((COLUMN()-2)/24,5),АТС!$A$41:$F$784,6)+'Иные услуги '!$C$5+'РСТ РСО-А'!$I$6+'РСТ РСО-А'!$G$9</f>
        <v>3100.56</v>
      </c>
      <c r="J62" s="119">
        <f>VLOOKUP($A62+ROUND((COLUMN()-2)/24,5),АТС!$A$41:$F$784,6)+'Иные услуги '!$C$5+'РСТ РСО-А'!$I$6+'РСТ РСО-А'!$G$9</f>
        <v>3098.95</v>
      </c>
      <c r="K62" s="119">
        <f>VLOOKUP($A62+ROUND((COLUMN()-2)/24,5),АТС!$A$41:$F$784,6)+'Иные услуги '!$C$5+'РСТ РСО-А'!$I$6+'РСТ РСО-А'!$G$9</f>
        <v>3127.9700000000003</v>
      </c>
      <c r="L62" s="119">
        <f>VLOOKUP($A62+ROUND((COLUMN()-2)/24,5),АТС!$A$41:$F$784,6)+'Иные услуги '!$C$5+'РСТ РСО-А'!$I$6+'РСТ РСО-А'!$G$9</f>
        <v>3163.67</v>
      </c>
      <c r="M62" s="119">
        <f>VLOOKUP($A62+ROUND((COLUMN()-2)/24,5),АТС!$A$41:$F$784,6)+'Иные услуги '!$C$5+'РСТ РСО-А'!$I$6+'РСТ РСО-А'!$G$9</f>
        <v>3171.3</v>
      </c>
      <c r="N62" s="119">
        <f>VLOOKUP($A62+ROUND((COLUMN()-2)/24,5),АТС!$A$41:$F$784,6)+'Иные услуги '!$C$5+'РСТ РСО-А'!$I$6+'РСТ РСО-А'!$G$9</f>
        <v>3165.2799999999997</v>
      </c>
      <c r="O62" s="119">
        <f>VLOOKUP($A62+ROUND((COLUMN()-2)/24,5),АТС!$A$41:$F$784,6)+'Иные услуги '!$C$5+'РСТ РСО-А'!$I$6+'РСТ РСО-А'!$G$9</f>
        <v>3202.35</v>
      </c>
      <c r="P62" s="119">
        <f>VLOOKUP($A62+ROUND((COLUMN()-2)/24,5),АТС!$A$41:$F$784,6)+'Иные услуги '!$C$5+'РСТ РСО-А'!$I$6+'РСТ РСО-А'!$G$9</f>
        <v>3202</v>
      </c>
      <c r="Q62" s="119">
        <f>VLOOKUP($A62+ROUND((COLUMN()-2)/24,5),АТС!$A$41:$F$784,6)+'Иные услуги '!$C$5+'РСТ РСО-А'!$I$6+'РСТ РСО-А'!$G$9</f>
        <v>3203.88</v>
      </c>
      <c r="R62" s="119">
        <f>VLOOKUP($A62+ROUND((COLUMN()-2)/24,5),АТС!$A$41:$F$784,6)+'Иные услуги '!$C$5+'РСТ РСО-А'!$I$6+'РСТ РСО-А'!$G$9</f>
        <v>3202.9300000000003</v>
      </c>
      <c r="S62" s="119">
        <f>VLOOKUP($A62+ROUND((COLUMN()-2)/24,5),АТС!$A$41:$F$784,6)+'Иные услуги '!$C$5+'РСТ РСО-А'!$I$6+'РСТ РСО-А'!$G$9</f>
        <v>3119.2200000000003</v>
      </c>
      <c r="T62" s="119">
        <f>VLOOKUP($A62+ROUND((COLUMN()-2)/24,5),АТС!$A$41:$F$784,6)+'Иные услуги '!$C$5+'РСТ РСО-А'!$I$6+'РСТ РСО-А'!$G$9</f>
        <v>3129.85</v>
      </c>
      <c r="U62" s="119">
        <f>VLOOKUP($A62+ROUND((COLUMN()-2)/24,5),АТС!$A$41:$F$784,6)+'Иные услуги '!$C$5+'РСТ РСО-А'!$I$6+'РСТ РСО-А'!$G$9</f>
        <v>3121.52</v>
      </c>
      <c r="V62" s="119">
        <f>VLOOKUP($A62+ROUND((COLUMN()-2)/24,5),АТС!$A$41:$F$784,6)+'Иные услуги '!$C$5+'РСТ РСО-А'!$I$6+'РСТ РСО-А'!$G$9</f>
        <v>3204.13</v>
      </c>
      <c r="W62" s="119">
        <f>VLOOKUP($A62+ROUND((COLUMN()-2)/24,5),АТС!$A$41:$F$784,6)+'Иные услуги '!$C$5+'РСТ РСО-А'!$I$6+'РСТ РСО-А'!$G$9</f>
        <v>3182.37</v>
      </c>
      <c r="X62" s="119">
        <f>VLOOKUP($A62+ROUND((COLUMN()-2)/24,5),АТС!$A$41:$F$784,6)+'Иные услуги '!$C$5+'РСТ РСО-А'!$I$6+'РСТ РСО-А'!$G$9</f>
        <v>3072.6</v>
      </c>
      <c r="Y62" s="119">
        <f>VLOOKUP($A62+ROUND((COLUMN()-2)/24,5),АТС!$A$41:$F$784,6)+'Иные услуги '!$C$5+'РСТ РСО-А'!$I$6+'РСТ РСО-А'!$G$9</f>
        <v>3187.55</v>
      </c>
    </row>
    <row r="63" spans="1:27" x14ac:dyDescent="0.2">
      <c r="A63" s="66">
        <f t="shared" si="1"/>
        <v>43292</v>
      </c>
      <c r="B63" s="119">
        <f>VLOOKUP($A63+ROUND((COLUMN()-2)/24,5),АТС!$A$41:$F$784,6)+'Иные услуги '!$C$5+'РСТ РСО-А'!$I$6+'РСТ РСО-А'!$G$9</f>
        <v>3059.64</v>
      </c>
      <c r="C63" s="119">
        <f>VLOOKUP($A63+ROUND((COLUMN()-2)/24,5),АТС!$A$41:$F$784,6)+'Иные услуги '!$C$5+'РСТ РСО-А'!$I$6+'РСТ РСО-А'!$G$9</f>
        <v>3034.5299999999997</v>
      </c>
      <c r="D63" s="119">
        <f>VLOOKUP($A63+ROUND((COLUMN()-2)/24,5),АТС!$A$41:$F$784,6)+'Иные услуги '!$C$5+'РСТ РСО-А'!$I$6+'РСТ РСО-А'!$G$9</f>
        <v>3023.51</v>
      </c>
      <c r="E63" s="119">
        <f>VLOOKUP($A63+ROUND((COLUMN()-2)/24,5),АТС!$A$41:$F$784,6)+'Иные услуги '!$C$5+'РСТ РСО-А'!$I$6+'РСТ РСО-А'!$G$9</f>
        <v>3017.85</v>
      </c>
      <c r="F63" s="119">
        <f>VLOOKUP($A63+ROUND((COLUMN()-2)/24,5),АТС!$A$41:$F$784,6)+'Иные услуги '!$C$5+'РСТ РСО-А'!$I$6+'РСТ РСО-А'!$G$9</f>
        <v>3036.37</v>
      </c>
      <c r="G63" s="119">
        <f>VLOOKUP($A63+ROUND((COLUMN()-2)/24,5),АТС!$A$41:$F$784,6)+'Иные услуги '!$C$5+'РСТ РСО-А'!$I$6+'РСТ РСО-А'!$G$9</f>
        <v>3035.07</v>
      </c>
      <c r="H63" s="119">
        <f>VLOOKUP($A63+ROUND((COLUMN()-2)/24,5),АТС!$A$41:$F$784,6)+'Иные услуги '!$C$5+'РСТ РСО-А'!$I$6+'РСТ РСО-А'!$G$9</f>
        <v>3021.73</v>
      </c>
      <c r="I63" s="119">
        <f>VLOOKUP($A63+ROUND((COLUMN()-2)/24,5),АТС!$A$41:$F$784,6)+'Иные услуги '!$C$5+'РСТ РСО-А'!$I$6+'РСТ РСО-А'!$G$9</f>
        <v>3131.06</v>
      </c>
      <c r="J63" s="119">
        <f>VLOOKUP($A63+ROUND((COLUMN()-2)/24,5),АТС!$A$41:$F$784,6)+'Иные услуги '!$C$5+'РСТ РСО-А'!$I$6+'РСТ РСО-А'!$G$9</f>
        <v>3100.54</v>
      </c>
      <c r="K63" s="119">
        <f>VLOOKUP($A63+ROUND((COLUMN()-2)/24,5),АТС!$A$41:$F$784,6)+'Иные услуги '!$C$5+'РСТ РСО-А'!$I$6+'РСТ РСО-А'!$G$9</f>
        <v>3160.6800000000003</v>
      </c>
      <c r="L63" s="119">
        <f>VLOOKUP($A63+ROUND((COLUMN()-2)/24,5),АТС!$A$41:$F$784,6)+'Иные услуги '!$C$5+'РСТ РСО-А'!$I$6+'РСТ РСО-А'!$G$9</f>
        <v>3266.34</v>
      </c>
      <c r="M63" s="119">
        <f>VLOOKUP($A63+ROUND((COLUMN()-2)/24,5),АТС!$A$41:$F$784,6)+'Иные услуги '!$C$5+'РСТ РСО-А'!$I$6+'РСТ РСО-А'!$G$9</f>
        <v>3287.38</v>
      </c>
      <c r="N63" s="119">
        <f>VLOOKUP($A63+ROUND((COLUMN()-2)/24,5),АТС!$A$41:$F$784,6)+'Иные услуги '!$C$5+'РСТ РСО-А'!$I$6+'РСТ РСО-А'!$G$9</f>
        <v>3280.56</v>
      </c>
      <c r="O63" s="119">
        <f>VLOOKUP($A63+ROUND((COLUMN()-2)/24,5),АТС!$A$41:$F$784,6)+'Иные услуги '!$C$5+'РСТ РСО-А'!$I$6+'РСТ РСО-А'!$G$9</f>
        <v>3312.6</v>
      </c>
      <c r="P63" s="119">
        <f>VLOOKUP($A63+ROUND((COLUMN()-2)/24,5),АТС!$A$41:$F$784,6)+'Иные услуги '!$C$5+'РСТ РСО-А'!$I$6+'РСТ РСО-А'!$G$9</f>
        <v>3316.67</v>
      </c>
      <c r="Q63" s="119">
        <f>VLOOKUP($A63+ROUND((COLUMN()-2)/24,5),АТС!$A$41:$F$784,6)+'Иные услуги '!$C$5+'РСТ РСО-А'!$I$6+'РСТ РСО-А'!$G$9</f>
        <v>3313.3199999999997</v>
      </c>
      <c r="R63" s="119">
        <f>VLOOKUP($A63+ROUND((COLUMN()-2)/24,5),АТС!$A$41:$F$784,6)+'Иные услуги '!$C$5+'РСТ РСО-А'!$I$6+'РСТ РСО-А'!$G$9</f>
        <v>3294.84</v>
      </c>
      <c r="S63" s="119">
        <f>VLOOKUP($A63+ROUND((COLUMN()-2)/24,5),АТС!$A$41:$F$784,6)+'Иные услуги '!$C$5+'РСТ РСО-А'!$I$6+'РСТ РСО-А'!$G$9</f>
        <v>3240.4300000000003</v>
      </c>
      <c r="T63" s="119">
        <f>VLOOKUP($A63+ROUND((COLUMN()-2)/24,5),АТС!$A$41:$F$784,6)+'Иные услуги '!$C$5+'РСТ РСО-А'!$I$6+'РСТ РСО-А'!$G$9</f>
        <v>3215.9700000000003</v>
      </c>
      <c r="U63" s="119">
        <f>VLOOKUP($A63+ROUND((COLUMN()-2)/24,5),АТС!$A$41:$F$784,6)+'Иные услуги '!$C$5+'РСТ РСО-А'!$I$6+'РСТ РСО-А'!$G$9</f>
        <v>3148.34</v>
      </c>
      <c r="V63" s="119">
        <f>VLOOKUP($A63+ROUND((COLUMN()-2)/24,5),АТС!$A$41:$F$784,6)+'Иные услуги '!$C$5+'РСТ РСО-А'!$I$6+'РСТ РСО-А'!$G$9</f>
        <v>3292.44</v>
      </c>
      <c r="W63" s="119">
        <f>VLOOKUP($A63+ROUND((COLUMN()-2)/24,5),АТС!$A$41:$F$784,6)+'Иные услуги '!$C$5+'РСТ РСО-А'!$I$6+'РСТ РСО-А'!$G$9</f>
        <v>3411.1800000000003</v>
      </c>
      <c r="X63" s="119">
        <f>VLOOKUP($A63+ROUND((COLUMN()-2)/24,5),АТС!$A$41:$F$784,6)+'Иные услуги '!$C$5+'РСТ РСО-А'!$I$6+'РСТ РСО-А'!$G$9</f>
        <v>3083.5299999999997</v>
      </c>
      <c r="Y63" s="119">
        <f>VLOOKUP($A63+ROUND((COLUMN()-2)/24,5),АТС!$A$41:$F$784,6)+'Иные услуги '!$C$5+'РСТ РСО-А'!$I$6+'РСТ РСО-А'!$G$9</f>
        <v>3151.83</v>
      </c>
    </row>
    <row r="64" spans="1:27" x14ac:dyDescent="0.2">
      <c r="A64" s="66">
        <f t="shared" si="1"/>
        <v>43293</v>
      </c>
      <c r="B64" s="119">
        <f>VLOOKUP($A64+ROUND((COLUMN()-2)/24,5),АТС!$A$41:$F$784,6)+'Иные услуги '!$C$5+'РСТ РСО-А'!$I$6+'РСТ РСО-А'!$G$9</f>
        <v>3068.83</v>
      </c>
      <c r="C64" s="119">
        <f>VLOOKUP($A64+ROUND((COLUMN()-2)/24,5),АТС!$A$41:$F$784,6)+'Иные услуги '!$C$5+'РСТ РСО-А'!$I$6+'РСТ РСО-А'!$G$9</f>
        <v>3043.31</v>
      </c>
      <c r="D64" s="119">
        <f>VLOOKUP($A64+ROUND((COLUMN()-2)/24,5),АТС!$A$41:$F$784,6)+'Иные услуги '!$C$5+'РСТ РСО-А'!$I$6+'РСТ РСО-А'!$G$9</f>
        <v>3024.59</v>
      </c>
      <c r="E64" s="119">
        <f>VLOOKUP($A64+ROUND((COLUMN()-2)/24,5),АТС!$A$41:$F$784,6)+'Иные услуги '!$C$5+'РСТ РСО-А'!$I$6+'РСТ РСО-А'!$G$9</f>
        <v>3016.69</v>
      </c>
      <c r="F64" s="119">
        <f>VLOOKUP($A64+ROUND((COLUMN()-2)/24,5),АТС!$A$41:$F$784,6)+'Иные услуги '!$C$5+'РСТ РСО-А'!$I$6+'РСТ РСО-А'!$G$9</f>
        <v>3017.25</v>
      </c>
      <c r="G64" s="119">
        <f>VLOOKUP($A64+ROUND((COLUMN()-2)/24,5),АТС!$A$41:$F$784,6)+'Иные услуги '!$C$5+'РСТ РСО-А'!$I$6+'РСТ РСО-А'!$G$9</f>
        <v>3016.83</v>
      </c>
      <c r="H64" s="119">
        <f>VLOOKUP($A64+ROUND((COLUMN()-2)/24,5),АТС!$A$41:$F$784,6)+'Иные услуги '!$C$5+'РСТ РСО-А'!$I$6+'РСТ РСО-А'!$G$9</f>
        <v>3035.91</v>
      </c>
      <c r="I64" s="119">
        <f>VLOOKUP($A64+ROUND((COLUMN()-2)/24,5),АТС!$A$41:$F$784,6)+'Иные услуги '!$C$5+'РСТ РСО-А'!$I$6+'РСТ РСО-А'!$G$9</f>
        <v>3134.55</v>
      </c>
      <c r="J64" s="119">
        <f>VLOOKUP($A64+ROUND((COLUMN()-2)/24,5),АТС!$A$41:$F$784,6)+'Иные услуги '!$C$5+'РСТ РСО-А'!$I$6+'РСТ РСО-А'!$G$9</f>
        <v>3028.29</v>
      </c>
      <c r="K64" s="119">
        <f>VLOOKUP($A64+ROUND((COLUMN()-2)/24,5),АТС!$A$41:$F$784,6)+'Иные услуги '!$C$5+'РСТ РСО-А'!$I$6+'РСТ РСО-А'!$G$9</f>
        <v>3185.82</v>
      </c>
      <c r="L64" s="119">
        <f>VLOOKUP($A64+ROUND((COLUMN()-2)/24,5),АТС!$A$41:$F$784,6)+'Иные услуги '!$C$5+'РСТ РСО-А'!$I$6+'РСТ РСО-А'!$G$9</f>
        <v>3257.5699999999997</v>
      </c>
      <c r="M64" s="119">
        <f>VLOOKUP($A64+ROUND((COLUMN()-2)/24,5),АТС!$A$41:$F$784,6)+'Иные услуги '!$C$5+'РСТ РСО-А'!$I$6+'РСТ РСО-А'!$G$9</f>
        <v>3275.42</v>
      </c>
      <c r="N64" s="119">
        <f>VLOOKUP($A64+ROUND((COLUMN()-2)/24,5),АТС!$A$41:$F$784,6)+'Иные услуги '!$C$5+'РСТ РСО-А'!$I$6+'РСТ РСО-А'!$G$9</f>
        <v>3275.59</v>
      </c>
      <c r="O64" s="119">
        <f>VLOOKUP($A64+ROUND((COLUMN()-2)/24,5),АТС!$A$41:$F$784,6)+'Иные услуги '!$C$5+'РСТ РСО-А'!$I$6+'РСТ РСО-А'!$G$9</f>
        <v>3300.1400000000003</v>
      </c>
      <c r="P64" s="119">
        <f>VLOOKUP($A64+ROUND((COLUMN()-2)/24,5),АТС!$A$41:$F$784,6)+'Иные услуги '!$C$5+'РСТ РСО-А'!$I$6+'РСТ РСО-А'!$G$9</f>
        <v>3300.26</v>
      </c>
      <c r="Q64" s="119">
        <f>VLOOKUP($A64+ROUND((COLUMN()-2)/24,5),АТС!$A$41:$F$784,6)+'Иные услуги '!$C$5+'РСТ РСО-А'!$I$6+'РСТ РСО-А'!$G$9</f>
        <v>3290.33</v>
      </c>
      <c r="R64" s="119">
        <f>VLOOKUP($A64+ROUND((COLUMN()-2)/24,5),АТС!$A$41:$F$784,6)+'Иные услуги '!$C$5+'РСТ РСО-А'!$I$6+'РСТ РСО-А'!$G$9</f>
        <v>3301.77</v>
      </c>
      <c r="S64" s="119">
        <f>VLOOKUP($A64+ROUND((COLUMN()-2)/24,5),АТС!$A$41:$F$784,6)+'Иные услуги '!$C$5+'РСТ РСО-А'!$I$6+'РСТ РСО-А'!$G$9</f>
        <v>3254.46</v>
      </c>
      <c r="T64" s="119">
        <f>VLOOKUP($A64+ROUND((COLUMN()-2)/24,5),АТС!$A$41:$F$784,6)+'Иные услуги '!$C$5+'РСТ РСО-А'!$I$6+'РСТ РСО-А'!$G$9</f>
        <v>3179.85</v>
      </c>
      <c r="U64" s="119">
        <f>VLOOKUP($A64+ROUND((COLUMN()-2)/24,5),АТС!$A$41:$F$784,6)+'Иные услуги '!$C$5+'РСТ РСО-А'!$I$6+'РСТ РСО-А'!$G$9</f>
        <v>3167.35</v>
      </c>
      <c r="V64" s="119">
        <f>VLOOKUP($A64+ROUND((COLUMN()-2)/24,5),АТС!$A$41:$F$784,6)+'Иные услуги '!$C$5+'РСТ РСО-А'!$I$6+'РСТ РСО-А'!$G$9</f>
        <v>3338.71</v>
      </c>
      <c r="W64" s="119">
        <f>VLOOKUP($A64+ROUND((COLUMN()-2)/24,5),АТС!$A$41:$F$784,6)+'Иные услуги '!$C$5+'РСТ РСО-А'!$I$6+'РСТ РСО-А'!$G$9</f>
        <v>3316.1800000000003</v>
      </c>
      <c r="X64" s="119">
        <f>VLOOKUP($A64+ROUND((COLUMN()-2)/24,5),АТС!$A$41:$F$784,6)+'Иные услуги '!$C$5+'РСТ РСО-А'!$I$6+'РСТ РСО-А'!$G$9</f>
        <v>3202.42</v>
      </c>
      <c r="Y64" s="119">
        <f>VLOOKUP($A64+ROUND((COLUMN()-2)/24,5),АТС!$A$41:$F$784,6)+'Иные услуги '!$C$5+'РСТ РСО-А'!$I$6+'РСТ РСО-А'!$G$9</f>
        <v>3140.1</v>
      </c>
    </row>
    <row r="65" spans="1:25" x14ac:dyDescent="0.2">
      <c r="A65" s="66">
        <f t="shared" si="1"/>
        <v>43294</v>
      </c>
      <c r="B65" s="119">
        <f>VLOOKUP($A65+ROUND((COLUMN()-2)/24,5),АТС!$A$41:$F$784,6)+'Иные услуги '!$C$5+'РСТ РСО-А'!$I$6+'РСТ РСО-А'!$G$9</f>
        <v>3091.35</v>
      </c>
      <c r="C65" s="119">
        <f>VLOOKUP($A65+ROUND((COLUMN()-2)/24,5),АТС!$A$41:$F$784,6)+'Иные услуги '!$C$5+'РСТ РСО-А'!$I$6+'РСТ РСО-А'!$G$9</f>
        <v>3053.84</v>
      </c>
      <c r="D65" s="119">
        <f>VLOOKUP($A65+ROUND((COLUMN()-2)/24,5),АТС!$A$41:$F$784,6)+'Иные услуги '!$C$5+'РСТ РСО-А'!$I$6+'РСТ РСО-А'!$G$9</f>
        <v>3030.05</v>
      </c>
      <c r="E65" s="119">
        <f>VLOOKUP($A65+ROUND((COLUMN()-2)/24,5),АТС!$A$41:$F$784,6)+'Иные услуги '!$C$5+'РСТ РСО-А'!$I$6+'РСТ РСО-А'!$G$9</f>
        <v>3022.29</v>
      </c>
      <c r="F65" s="119">
        <f>VLOOKUP($A65+ROUND((COLUMN()-2)/24,5),АТС!$A$41:$F$784,6)+'Иные услуги '!$C$5+'РСТ РСО-А'!$I$6+'РСТ РСО-А'!$G$9</f>
        <v>3018.7200000000003</v>
      </c>
      <c r="G65" s="119">
        <f>VLOOKUP($A65+ROUND((COLUMN()-2)/24,5),АТС!$A$41:$F$784,6)+'Иные услуги '!$C$5+'РСТ РСО-А'!$I$6+'РСТ РСО-А'!$G$9</f>
        <v>3028.4</v>
      </c>
      <c r="H65" s="119">
        <f>VLOOKUP($A65+ROUND((COLUMN()-2)/24,5),АТС!$A$41:$F$784,6)+'Иные услуги '!$C$5+'РСТ РСО-А'!$I$6+'РСТ РСО-А'!$G$9</f>
        <v>3044.2799999999997</v>
      </c>
      <c r="I65" s="119">
        <f>VLOOKUP($A65+ROUND((COLUMN()-2)/24,5),АТС!$A$41:$F$784,6)+'Иные услуги '!$C$5+'РСТ РСО-А'!$I$6+'РСТ РСО-А'!$G$9</f>
        <v>3155.6800000000003</v>
      </c>
      <c r="J65" s="119">
        <f>VLOOKUP($A65+ROUND((COLUMN()-2)/24,5),АТС!$A$41:$F$784,6)+'Иные услуги '!$C$5+'РСТ РСО-А'!$I$6+'РСТ РСО-А'!$G$9</f>
        <v>3027.63</v>
      </c>
      <c r="K65" s="119">
        <f>VLOOKUP($A65+ROUND((COLUMN()-2)/24,5),АТС!$A$41:$F$784,6)+'Иные услуги '!$C$5+'РСТ РСО-А'!$I$6+'РСТ РСО-А'!$G$9</f>
        <v>3192.29</v>
      </c>
      <c r="L65" s="119">
        <f>VLOOKUP($A65+ROUND((COLUMN()-2)/24,5),АТС!$A$41:$F$784,6)+'Иные услуги '!$C$5+'РСТ РСО-А'!$I$6+'РСТ РСО-А'!$G$9</f>
        <v>3277.65</v>
      </c>
      <c r="M65" s="119">
        <f>VLOOKUP($A65+ROUND((COLUMN()-2)/24,5),АТС!$A$41:$F$784,6)+'Иные услуги '!$C$5+'РСТ РСО-А'!$I$6+'РСТ РСО-А'!$G$9</f>
        <v>3288.63</v>
      </c>
      <c r="N65" s="119">
        <f>VLOOKUP($A65+ROUND((COLUMN()-2)/24,5),АТС!$A$41:$F$784,6)+'Иные услуги '!$C$5+'РСТ РСО-А'!$I$6+'РСТ РСО-А'!$G$9</f>
        <v>3289.26</v>
      </c>
      <c r="O65" s="119">
        <f>VLOOKUP($A65+ROUND((COLUMN()-2)/24,5),АТС!$A$41:$F$784,6)+'Иные услуги '!$C$5+'РСТ РСО-А'!$I$6+'РСТ РСО-А'!$G$9</f>
        <v>3299.66</v>
      </c>
      <c r="P65" s="119">
        <f>VLOOKUP($A65+ROUND((COLUMN()-2)/24,5),АТС!$A$41:$F$784,6)+'Иные услуги '!$C$5+'РСТ РСО-А'!$I$6+'РСТ РСО-А'!$G$9</f>
        <v>3313.05</v>
      </c>
      <c r="Q65" s="119">
        <f>VLOOKUP($A65+ROUND((COLUMN()-2)/24,5),АТС!$A$41:$F$784,6)+'Иные услуги '!$C$5+'РСТ РСО-А'!$I$6+'РСТ РСО-А'!$G$9</f>
        <v>3326.92</v>
      </c>
      <c r="R65" s="119">
        <f>VLOOKUP($A65+ROUND((COLUMN()-2)/24,5),АТС!$A$41:$F$784,6)+'Иные услуги '!$C$5+'РСТ РСО-А'!$I$6+'РСТ РСО-А'!$G$9</f>
        <v>3302.35</v>
      </c>
      <c r="S65" s="119">
        <f>VLOOKUP($A65+ROUND((COLUMN()-2)/24,5),АТС!$A$41:$F$784,6)+'Иные услуги '!$C$5+'РСТ РСО-А'!$I$6+'РСТ РСО-А'!$G$9</f>
        <v>3288.63</v>
      </c>
      <c r="T65" s="119">
        <f>VLOOKUP($A65+ROUND((COLUMN()-2)/24,5),АТС!$A$41:$F$784,6)+'Иные услуги '!$C$5+'РСТ РСО-А'!$I$6+'РСТ РСО-А'!$G$9</f>
        <v>3196.75</v>
      </c>
      <c r="U65" s="119">
        <f>VLOOKUP($A65+ROUND((COLUMN()-2)/24,5),АТС!$A$41:$F$784,6)+'Иные услуги '!$C$5+'РСТ РСО-А'!$I$6+'РСТ РСО-А'!$G$9</f>
        <v>3169.09</v>
      </c>
      <c r="V65" s="119">
        <f>VLOOKUP($A65+ROUND((COLUMN()-2)/24,5),АТС!$A$41:$F$784,6)+'Иные услуги '!$C$5+'РСТ РСО-А'!$I$6+'РСТ РСО-А'!$G$9</f>
        <v>3342.99</v>
      </c>
      <c r="W65" s="119">
        <f>VLOOKUP($A65+ROUND((COLUMN()-2)/24,5),АТС!$A$41:$F$784,6)+'Иные услуги '!$C$5+'РСТ РСО-А'!$I$6+'РСТ РСО-А'!$G$9</f>
        <v>3377.46</v>
      </c>
      <c r="X65" s="119">
        <f>VLOOKUP($A65+ROUND((COLUMN()-2)/24,5),АТС!$A$41:$F$784,6)+'Иные услуги '!$C$5+'РСТ РСО-А'!$I$6+'РСТ РСО-А'!$G$9</f>
        <v>3285.5</v>
      </c>
      <c r="Y65" s="119">
        <f>VLOOKUP($A65+ROUND((COLUMN()-2)/24,5),АТС!$A$41:$F$784,6)+'Иные услуги '!$C$5+'РСТ РСО-А'!$I$6+'РСТ РСО-А'!$G$9</f>
        <v>3066.36</v>
      </c>
    </row>
    <row r="66" spans="1:25" x14ac:dyDescent="0.2">
      <c r="A66" s="66">
        <f t="shared" si="1"/>
        <v>43295</v>
      </c>
      <c r="B66" s="119">
        <f>VLOOKUP($A66+ROUND((COLUMN()-2)/24,5),АТС!$A$41:$F$784,6)+'Иные услуги '!$C$5+'РСТ РСО-А'!$I$6+'РСТ РСО-А'!$G$9</f>
        <v>3129.52</v>
      </c>
      <c r="C66" s="119">
        <f>VLOOKUP($A66+ROUND((COLUMN()-2)/24,5),АТС!$A$41:$F$784,6)+'Иные услуги '!$C$5+'РСТ РСО-А'!$I$6+'РСТ РСО-А'!$G$9</f>
        <v>3052.11</v>
      </c>
      <c r="D66" s="119">
        <f>VLOOKUP($A66+ROUND((COLUMN()-2)/24,5),АТС!$A$41:$F$784,6)+'Иные услуги '!$C$5+'РСТ РСО-А'!$I$6+'РСТ РСО-А'!$G$9</f>
        <v>3041.69</v>
      </c>
      <c r="E66" s="119">
        <f>VLOOKUP($A66+ROUND((COLUMN()-2)/24,5),АТС!$A$41:$F$784,6)+'Иные услуги '!$C$5+'РСТ РСО-А'!$I$6+'РСТ РСО-А'!$G$9</f>
        <v>3028.73</v>
      </c>
      <c r="F66" s="119">
        <f>VLOOKUP($A66+ROUND((COLUMN()-2)/24,5),АТС!$A$41:$F$784,6)+'Иные услуги '!$C$5+'РСТ РСО-А'!$I$6+'РСТ РСО-А'!$G$9</f>
        <v>3016.52</v>
      </c>
      <c r="G66" s="119">
        <f>VLOOKUP($A66+ROUND((COLUMN()-2)/24,5),АТС!$A$41:$F$784,6)+'Иные услуги '!$C$5+'РСТ РСО-А'!$I$6+'РСТ РСО-А'!$G$9</f>
        <v>3038.05</v>
      </c>
      <c r="H66" s="119">
        <f>VLOOKUP($A66+ROUND((COLUMN()-2)/24,5),АТС!$A$41:$F$784,6)+'Иные услуги '!$C$5+'РСТ РСО-А'!$I$6+'РСТ РСО-А'!$G$9</f>
        <v>3033.5</v>
      </c>
      <c r="I66" s="119">
        <f>VLOOKUP($A66+ROUND((COLUMN()-2)/24,5),АТС!$A$41:$F$784,6)+'Иные услуги '!$C$5+'РСТ РСО-А'!$I$6+'РСТ РСО-А'!$G$9</f>
        <v>3069.08</v>
      </c>
      <c r="J66" s="119">
        <f>VLOOKUP($A66+ROUND((COLUMN()-2)/24,5),АТС!$A$41:$F$784,6)+'Иные услуги '!$C$5+'РСТ РСО-А'!$I$6+'РСТ РСО-А'!$G$9</f>
        <v>3135.82</v>
      </c>
      <c r="K66" s="119">
        <f>VLOOKUP($A66+ROUND((COLUMN()-2)/24,5),АТС!$A$41:$F$784,6)+'Иные услуги '!$C$5+'РСТ РСО-А'!$I$6+'РСТ РСО-А'!$G$9</f>
        <v>3036.9300000000003</v>
      </c>
      <c r="L66" s="119">
        <f>VLOOKUP($A66+ROUND((COLUMN()-2)/24,5),АТС!$A$41:$F$784,6)+'Иные услуги '!$C$5+'РСТ РСО-А'!$I$6+'РСТ РСО-А'!$G$9</f>
        <v>3078.38</v>
      </c>
      <c r="M66" s="119">
        <f>VLOOKUP($A66+ROUND((COLUMN()-2)/24,5),АТС!$A$41:$F$784,6)+'Иные услуги '!$C$5+'РСТ РСО-А'!$I$6+'РСТ РСО-А'!$G$9</f>
        <v>3092.24</v>
      </c>
      <c r="N66" s="119">
        <f>VLOOKUP($A66+ROUND((COLUMN()-2)/24,5),АТС!$A$41:$F$784,6)+'Иные услуги '!$C$5+'РСТ РСО-А'!$I$6+'РСТ РСО-А'!$G$9</f>
        <v>3078.99</v>
      </c>
      <c r="O66" s="119">
        <f>VLOOKUP($A66+ROUND((COLUMN()-2)/24,5),АТС!$A$41:$F$784,6)+'Иные услуги '!$C$5+'РСТ РСО-А'!$I$6+'РСТ РСО-А'!$G$9</f>
        <v>3079.82</v>
      </c>
      <c r="P66" s="119">
        <f>VLOOKUP($A66+ROUND((COLUMN()-2)/24,5),АТС!$A$41:$F$784,6)+'Иные услуги '!$C$5+'РСТ РСО-А'!$I$6+'РСТ РСО-А'!$G$9</f>
        <v>3081.02</v>
      </c>
      <c r="Q66" s="119">
        <f>VLOOKUP($A66+ROUND((COLUMN()-2)/24,5),АТС!$A$41:$F$784,6)+'Иные услуги '!$C$5+'РСТ РСО-А'!$I$6+'РСТ РСО-А'!$G$9</f>
        <v>3081.5</v>
      </c>
      <c r="R66" s="119">
        <f>VLOOKUP($A66+ROUND((COLUMN()-2)/24,5),АТС!$A$41:$F$784,6)+'Иные услуги '!$C$5+'РСТ РСО-А'!$I$6+'РСТ РСО-А'!$G$9</f>
        <v>3056.07</v>
      </c>
      <c r="S66" s="119">
        <f>VLOOKUP($A66+ROUND((COLUMN()-2)/24,5),АТС!$A$41:$F$784,6)+'Иные услуги '!$C$5+'РСТ РСО-А'!$I$6+'РСТ РСО-А'!$G$9</f>
        <v>3055.46</v>
      </c>
      <c r="T66" s="119">
        <f>VLOOKUP($A66+ROUND((COLUMN()-2)/24,5),АТС!$A$41:$F$784,6)+'Иные услуги '!$C$5+'РСТ РСО-А'!$I$6+'РСТ РСО-А'!$G$9</f>
        <v>3035.74</v>
      </c>
      <c r="U66" s="119">
        <f>VLOOKUP($A66+ROUND((COLUMN()-2)/24,5),АТС!$A$41:$F$784,6)+'Иные услуги '!$C$5+'РСТ РСО-А'!$I$6+'РСТ РСО-А'!$G$9</f>
        <v>3048.04</v>
      </c>
      <c r="V66" s="119">
        <f>VLOOKUP($A66+ROUND((COLUMN()-2)/24,5),АТС!$A$41:$F$784,6)+'Иные услуги '!$C$5+'РСТ РСО-А'!$I$6+'РСТ РСО-А'!$G$9</f>
        <v>3209.04</v>
      </c>
      <c r="W66" s="119">
        <f>VLOOKUP($A66+ROUND((COLUMN()-2)/24,5),АТС!$A$41:$F$784,6)+'Иные услуги '!$C$5+'РСТ РСО-А'!$I$6+'РСТ РСО-А'!$G$9</f>
        <v>3194.81</v>
      </c>
      <c r="X66" s="119">
        <f>VLOOKUP($A66+ROUND((COLUMN()-2)/24,5),АТС!$A$41:$F$784,6)+'Иные услуги '!$C$5+'РСТ РСО-А'!$I$6+'РСТ РСО-А'!$G$9</f>
        <v>3080.12</v>
      </c>
      <c r="Y66" s="119">
        <f>VLOOKUP($A66+ROUND((COLUMN()-2)/24,5),АТС!$A$41:$F$784,6)+'Иные услуги '!$C$5+'РСТ РСО-А'!$I$6+'РСТ РСО-А'!$G$9</f>
        <v>3145.02</v>
      </c>
    </row>
    <row r="67" spans="1:25" x14ac:dyDescent="0.2">
      <c r="A67" s="66">
        <f t="shared" si="1"/>
        <v>43296</v>
      </c>
      <c r="B67" s="119">
        <f>VLOOKUP($A67+ROUND((COLUMN()-2)/24,5),АТС!$A$41:$F$784,6)+'Иные услуги '!$C$5+'РСТ РСО-А'!$I$6+'РСТ РСО-А'!$G$9</f>
        <v>3136.9700000000003</v>
      </c>
      <c r="C67" s="119">
        <f>VLOOKUP($A67+ROUND((COLUMN()-2)/24,5),АТС!$A$41:$F$784,6)+'Иные услуги '!$C$5+'РСТ РСО-А'!$I$6+'РСТ РСО-А'!$G$9</f>
        <v>3060.89</v>
      </c>
      <c r="D67" s="119">
        <f>VLOOKUP($A67+ROUND((COLUMN()-2)/24,5),АТС!$A$41:$F$784,6)+'Иные услуги '!$C$5+'РСТ РСО-А'!$I$6+'РСТ РСО-А'!$G$9</f>
        <v>3052.04</v>
      </c>
      <c r="E67" s="119">
        <f>VLOOKUP($A67+ROUND((COLUMN()-2)/24,5),АТС!$A$41:$F$784,6)+'Иные услуги '!$C$5+'РСТ РСО-А'!$I$6+'РСТ РСО-А'!$G$9</f>
        <v>3028.24</v>
      </c>
      <c r="F67" s="119">
        <f>VLOOKUP($A67+ROUND((COLUMN()-2)/24,5),АТС!$A$41:$F$784,6)+'Иные услуги '!$C$5+'РСТ РСО-А'!$I$6+'РСТ РСО-А'!$G$9</f>
        <v>3016.06</v>
      </c>
      <c r="G67" s="119">
        <f>VLOOKUP($A67+ROUND((COLUMN()-2)/24,5),АТС!$A$41:$F$784,6)+'Иные услуги '!$C$5+'РСТ РСО-А'!$I$6+'РСТ РСО-А'!$G$9</f>
        <v>3039.27</v>
      </c>
      <c r="H67" s="119">
        <f>VLOOKUP($A67+ROUND((COLUMN()-2)/24,5),АТС!$A$41:$F$784,6)+'Иные услуги '!$C$5+'РСТ РСО-А'!$I$6+'РСТ РСО-А'!$G$9</f>
        <v>3038.95</v>
      </c>
      <c r="I67" s="119">
        <f>VLOOKUP($A67+ROUND((COLUMN()-2)/24,5),АТС!$A$41:$F$784,6)+'Иные услуги '!$C$5+'РСТ РСО-А'!$I$6+'РСТ РСО-А'!$G$9</f>
        <v>3065.95</v>
      </c>
      <c r="J67" s="119">
        <f>VLOOKUP($A67+ROUND((COLUMN()-2)/24,5),АТС!$A$41:$F$784,6)+'Иные услуги '!$C$5+'РСТ РСО-А'!$I$6+'РСТ РСО-А'!$G$9</f>
        <v>3138.13</v>
      </c>
      <c r="K67" s="119">
        <f>VLOOKUP($A67+ROUND((COLUMN()-2)/24,5),АТС!$A$41:$F$784,6)+'Иные услуги '!$C$5+'РСТ РСО-А'!$I$6+'РСТ РСО-А'!$G$9</f>
        <v>3053.13</v>
      </c>
      <c r="L67" s="119">
        <f>VLOOKUP($A67+ROUND((COLUMN()-2)/24,5),АТС!$A$41:$F$784,6)+'Иные услуги '!$C$5+'РСТ РСО-А'!$I$6+'РСТ РСО-А'!$G$9</f>
        <v>3040.69</v>
      </c>
      <c r="M67" s="119">
        <f>VLOOKUP($A67+ROUND((COLUMN()-2)/24,5),АТС!$A$41:$F$784,6)+'Иные услуги '!$C$5+'РСТ РСО-А'!$I$6+'РСТ РСО-А'!$G$9</f>
        <v>3067.71</v>
      </c>
      <c r="N67" s="119">
        <f>VLOOKUP($A67+ROUND((COLUMN()-2)/24,5),АТС!$A$41:$F$784,6)+'Иные услуги '!$C$5+'РСТ РСО-А'!$I$6+'РСТ РСО-А'!$G$9</f>
        <v>3069.44</v>
      </c>
      <c r="O67" s="119">
        <f>VLOOKUP($A67+ROUND((COLUMN()-2)/24,5),АТС!$A$41:$F$784,6)+'Иные услуги '!$C$5+'РСТ РСО-А'!$I$6+'РСТ РСО-А'!$G$9</f>
        <v>3072.9</v>
      </c>
      <c r="P67" s="119">
        <f>VLOOKUP($A67+ROUND((COLUMN()-2)/24,5),АТС!$A$41:$F$784,6)+'Иные услуги '!$C$5+'РСТ РСО-А'!$I$6+'РСТ РСО-А'!$G$9</f>
        <v>3072.63</v>
      </c>
      <c r="Q67" s="119">
        <f>VLOOKUP($A67+ROUND((COLUMN()-2)/24,5),АТС!$A$41:$F$784,6)+'Иные услуги '!$C$5+'РСТ РСО-А'!$I$6+'РСТ РСО-А'!$G$9</f>
        <v>3072.45</v>
      </c>
      <c r="R67" s="119">
        <f>VLOOKUP($A67+ROUND((COLUMN()-2)/24,5),АТС!$A$41:$F$784,6)+'Иные услуги '!$C$5+'РСТ РСО-А'!$I$6+'РСТ РСО-А'!$G$9</f>
        <v>3049.73</v>
      </c>
      <c r="S67" s="119">
        <f>VLOOKUP($A67+ROUND((COLUMN()-2)/24,5),АТС!$A$41:$F$784,6)+'Иные услуги '!$C$5+'РСТ РСО-А'!$I$6+'РСТ РСО-А'!$G$9</f>
        <v>3047.24</v>
      </c>
      <c r="T67" s="119">
        <f>VLOOKUP($A67+ROUND((COLUMN()-2)/24,5),АТС!$A$41:$F$784,6)+'Иные услуги '!$C$5+'РСТ РСО-А'!$I$6+'РСТ РСО-А'!$G$9</f>
        <v>3035.6</v>
      </c>
      <c r="U67" s="119">
        <f>VLOOKUP($A67+ROUND((COLUMN()-2)/24,5),АТС!$A$41:$F$784,6)+'Иные услуги '!$C$5+'РСТ РСО-А'!$I$6+'РСТ РСО-А'!$G$9</f>
        <v>3044.4300000000003</v>
      </c>
      <c r="V67" s="119">
        <f>VLOOKUP($A67+ROUND((COLUMN()-2)/24,5),АТС!$A$41:$F$784,6)+'Иные услуги '!$C$5+'РСТ РСО-А'!$I$6+'РСТ РСО-А'!$G$9</f>
        <v>3184.21</v>
      </c>
      <c r="W67" s="119">
        <f>VLOOKUP($A67+ROUND((COLUMN()-2)/24,5),АТС!$A$41:$F$784,6)+'Иные услуги '!$C$5+'РСТ РСО-А'!$I$6+'РСТ РСО-А'!$G$9</f>
        <v>3205.62</v>
      </c>
      <c r="X67" s="119">
        <f>VLOOKUP($A67+ROUND((COLUMN()-2)/24,5),АТС!$A$41:$F$784,6)+'Иные услуги '!$C$5+'РСТ РСО-А'!$I$6+'РСТ РСО-А'!$G$9</f>
        <v>3068.7</v>
      </c>
      <c r="Y67" s="119">
        <f>VLOOKUP($A67+ROUND((COLUMN()-2)/24,5),АТС!$A$41:$F$784,6)+'Иные услуги '!$C$5+'РСТ РСО-А'!$I$6+'РСТ РСО-А'!$G$9</f>
        <v>3156.29</v>
      </c>
    </row>
    <row r="68" spans="1:25" x14ac:dyDescent="0.2">
      <c r="A68" s="66">
        <f t="shared" si="1"/>
        <v>43297</v>
      </c>
      <c r="B68" s="119">
        <f>VLOOKUP($A68+ROUND((COLUMN()-2)/24,5),АТС!$A$41:$F$784,6)+'Иные услуги '!$C$5+'РСТ РСО-А'!$I$6+'РСТ РСО-А'!$G$9</f>
        <v>3139.49</v>
      </c>
      <c r="C68" s="119">
        <f>VLOOKUP($A68+ROUND((COLUMN()-2)/24,5),АТС!$A$41:$F$784,6)+'Иные услуги '!$C$5+'РСТ РСО-А'!$I$6+'РСТ РСО-А'!$G$9</f>
        <v>3047.56</v>
      </c>
      <c r="D68" s="119">
        <f>VLOOKUP($A68+ROUND((COLUMN()-2)/24,5),АТС!$A$41:$F$784,6)+'Иные услуги '!$C$5+'РСТ РСО-А'!$I$6+'РСТ РСО-А'!$G$9</f>
        <v>3035.45</v>
      </c>
      <c r="E68" s="119">
        <f>VLOOKUP($A68+ROUND((COLUMN()-2)/24,5),АТС!$A$41:$F$784,6)+'Иные услуги '!$C$5+'РСТ РСО-А'!$I$6+'РСТ РСО-А'!$G$9</f>
        <v>3023.7200000000003</v>
      </c>
      <c r="F68" s="119">
        <f>VLOOKUP($A68+ROUND((COLUMN()-2)/24,5),АТС!$A$41:$F$784,6)+'Иные услуги '!$C$5+'РСТ РСО-А'!$I$6+'РСТ РСО-А'!$G$9</f>
        <v>3016.61</v>
      </c>
      <c r="G68" s="119">
        <f>VLOOKUP($A68+ROUND((COLUMN()-2)/24,5),АТС!$A$41:$F$784,6)+'Иные услуги '!$C$5+'РСТ РСО-А'!$I$6+'РСТ РСО-А'!$G$9</f>
        <v>3016.1800000000003</v>
      </c>
      <c r="H68" s="119">
        <f>VLOOKUP($A68+ROUND((COLUMN()-2)/24,5),АТС!$A$41:$F$784,6)+'Иные услуги '!$C$5+'РСТ РСО-А'!$I$6+'РСТ РСО-А'!$G$9</f>
        <v>3029.36</v>
      </c>
      <c r="I68" s="119">
        <f>VLOOKUP($A68+ROUND((COLUMN()-2)/24,5),АТС!$A$41:$F$784,6)+'Иные услуги '!$C$5+'РСТ РСО-А'!$I$6+'РСТ РСО-А'!$G$9</f>
        <v>3095.85</v>
      </c>
      <c r="J68" s="119">
        <f>VLOOKUP($A68+ROUND((COLUMN()-2)/24,5),АТС!$A$41:$F$784,6)+'Иные услуги '!$C$5+'РСТ РСО-А'!$I$6+'РСТ РСО-А'!$G$9</f>
        <v>3122.08</v>
      </c>
      <c r="K68" s="119">
        <f>VLOOKUP($A68+ROUND((COLUMN()-2)/24,5),АТС!$A$41:$F$784,6)+'Иные услуги '!$C$5+'РСТ РСО-А'!$I$6+'РСТ РСО-А'!$G$9</f>
        <v>3099.8</v>
      </c>
      <c r="L68" s="119">
        <f>VLOOKUP($A68+ROUND((COLUMN()-2)/24,5),АТС!$A$41:$F$784,6)+'Иные услуги '!$C$5+'РСТ РСО-А'!$I$6+'РСТ РСО-А'!$G$9</f>
        <v>3195.04</v>
      </c>
      <c r="M68" s="119">
        <f>VLOOKUP($A68+ROUND((COLUMN()-2)/24,5),АТС!$A$41:$F$784,6)+'Иные услуги '!$C$5+'РСТ РСО-А'!$I$6+'РСТ РСО-А'!$G$9</f>
        <v>3195.79</v>
      </c>
      <c r="N68" s="119">
        <f>VLOOKUP($A68+ROUND((COLUMN()-2)/24,5),АТС!$A$41:$F$784,6)+'Иные услуги '!$C$5+'РСТ РСО-А'!$I$6+'РСТ РСО-А'!$G$9</f>
        <v>3164.7</v>
      </c>
      <c r="O68" s="119">
        <f>VLOOKUP($A68+ROUND((COLUMN()-2)/24,5),АТС!$A$41:$F$784,6)+'Иные услуги '!$C$5+'РСТ РСО-А'!$I$6+'РСТ РСО-А'!$G$9</f>
        <v>3196.46</v>
      </c>
      <c r="P68" s="119">
        <f>VLOOKUP($A68+ROUND((COLUMN()-2)/24,5),АТС!$A$41:$F$784,6)+'Иные услуги '!$C$5+'РСТ РСО-А'!$I$6+'РСТ РСО-А'!$G$9</f>
        <v>3181.1800000000003</v>
      </c>
      <c r="Q68" s="119">
        <f>VLOOKUP($A68+ROUND((COLUMN()-2)/24,5),АТС!$A$41:$F$784,6)+'Иные услуги '!$C$5+'РСТ РСО-А'!$I$6+'РСТ РСО-А'!$G$9</f>
        <v>3185.39</v>
      </c>
      <c r="R68" s="119">
        <f>VLOOKUP($A68+ROUND((COLUMN()-2)/24,5),АТС!$A$41:$F$784,6)+'Иные услуги '!$C$5+'РСТ РСО-А'!$I$6+'РСТ РСО-А'!$G$9</f>
        <v>3154.54</v>
      </c>
      <c r="S68" s="119">
        <f>VLOOKUP($A68+ROUND((COLUMN()-2)/24,5),АТС!$A$41:$F$784,6)+'Иные услуги '!$C$5+'РСТ РСО-А'!$I$6+'РСТ РСО-А'!$G$9</f>
        <v>3109.64</v>
      </c>
      <c r="T68" s="119">
        <f>VLOOKUP($A68+ROUND((COLUMN()-2)/24,5),АТС!$A$41:$F$784,6)+'Иные услуги '!$C$5+'РСТ РСО-А'!$I$6+'РСТ РСО-А'!$G$9</f>
        <v>3069.4300000000003</v>
      </c>
      <c r="U68" s="119">
        <f>VLOOKUP($A68+ROUND((COLUMN()-2)/24,5),АТС!$A$41:$F$784,6)+'Иные услуги '!$C$5+'РСТ РСО-А'!$I$6+'РСТ РСО-А'!$G$9</f>
        <v>3085.34</v>
      </c>
      <c r="V68" s="119">
        <f>VLOOKUP($A68+ROUND((COLUMN()-2)/24,5),АТС!$A$41:$F$784,6)+'Иные услуги '!$C$5+'РСТ РСО-А'!$I$6+'РСТ РСО-А'!$G$9</f>
        <v>3180.29</v>
      </c>
      <c r="W68" s="119">
        <f>VLOOKUP($A68+ROUND((COLUMN()-2)/24,5),АТС!$A$41:$F$784,6)+'Иные услуги '!$C$5+'РСТ РСО-А'!$I$6+'РСТ РСО-А'!$G$9</f>
        <v>3203.69</v>
      </c>
      <c r="X68" s="119">
        <f>VLOOKUP($A68+ROUND((COLUMN()-2)/24,5),АТС!$A$41:$F$784,6)+'Иные услуги '!$C$5+'РСТ РСО-А'!$I$6+'РСТ РСО-А'!$G$9</f>
        <v>3073.75</v>
      </c>
      <c r="Y68" s="119">
        <f>VLOOKUP($A68+ROUND((COLUMN()-2)/24,5),АТС!$A$41:$F$784,6)+'Иные услуги '!$C$5+'РСТ РСО-А'!$I$6+'РСТ РСО-А'!$G$9</f>
        <v>3197.14</v>
      </c>
    </row>
    <row r="69" spans="1:25" x14ac:dyDescent="0.2">
      <c r="A69" s="66">
        <f t="shared" si="1"/>
        <v>43298</v>
      </c>
      <c r="B69" s="119">
        <f>VLOOKUP($A69+ROUND((COLUMN()-2)/24,5),АТС!$A$41:$F$784,6)+'Иные услуги '!$C$5+'РСТ РСО-А'!$I$6+'РСТ РСО-А'!$G$9</f>
        <v>3058.07</v>
      </c>
      <c r="C69" s="119">
        <f>VLOOKUP($A69+ROUND((COLUMN()-2)/24,5),АТС!$A$41:$F$784,6)+'Иные услуги '!$C$5+'РСТ РСО-А'!$I$6+'РСТ РСО-А'!$G$9</f>
        <v>3034.58</v>
      </c>
      <c r="D69" s="119">
        <f>VLOOKUP($A69+ROUND((COLUMN()-2)/24,5),АТС!$A$41:$F$784,6)+'Иные услуги '!$C$5+'РСТ РСО-А'!$I$6+'РСТ РСО-А'!$G$9</f>
        <v>3022.99</v>
      </c>
      <c r="E69" s="119">
        <f>VLOOKUP($A69+ROUND((COLUMN()-2)/24,5),АТС!$A$41:$F$784,6)+'Иные услуги '!$C$5+'РСТ РСО-А'!$I$6+'РСТ РСО-А'!$G$9</f>
        <v>3016.9300000000003</v>
      </c>
      <c r="F69" s="119">
        <f>VLOOKUP($A69+ROUND((COLUMN()-2)/24,5),АТС!$A$41:$F$784,6)+'Иные услуги '!$C$5+'РСТ РСО-А'!$I$6+'РСТ РСО-А'!$G$9</f>
        <v>3014.31</v>
      </c>
      <c r="G69" s="119">
        <f>VLOOKUP($A69+ROUND((COLUMN()-2)/24,5),АТС!$A$41:$F$784,6)+'Иные услуги '!$C$5+'РСТ РСО-А'!$I$6+'РСТ РСО-А'!$G$9</f>
        <v>3057.5</v>
      </c>
      <c r="H69" s="119">
        <f>VLOOKUP($A69+ROUND((COLUMN()-2)/24,5),АТС!$A$41:$F$784,6)+'Иные услуги '!$C$5+'РСТ РСО-А'!$I$6+'РСТ РСО-А'!$G$9</f>
        <v>3021.01</v>
      </c>
      <c r="I69" s="119">
        <f>VLOOKUP($A69+ROUND((COLUMN()-2)/24,5),АТС!$A$41:$F$784,6)+'Иные услуги '!$C$5+'РСТ РСО-А'!$I$6+'РСТ РСО-А'!$G$9</f>
        <v>3111.99</v>
      </c>
      <c r="J69" s="119">
        <f>VLOOKUP($A69+ROUND((COLUMN()-2)/24,5),АТС!$A$41:$F$784,6)+'Иные услуги '!$C$5+'РСТ РСО-А'!$I$6+'РСТ РСО-А'!$G$9</f>
        <v>3107.71</v>
      </c>
      <c r="K69" s="119">
        <f>VLOOKUP($A69+ROUND((COLUMN()-2)/24,5),АТС!$A$41:$F$784,6)+'Иные услуги '!$C$5+'РСТ РСО-А'!$I$6+'РСТ РСО-А'!$G$9</f>
        <v>3080.63</v>
      </c>
      <c r="L69" s="119">
        <f>VLOOKUP($A69+ROUND((COLUMN()-2)/24,5),АТС!$A$41:$F$784,6)+'Иные услуги '!$C$5+'РСТ РСО-А'!$I$6+'РСТ РСО-А'!$G$9</f>
        <v>3128.69</v>
      </c>
      <c r="M69" s="119">
        <f>VLOOKUP($A69+ROUND((COLUMN()-2)/24,5),АТС!$A$41:$F$784,6)+'Иные услуги '!$C$5+'РСТ РСО-А'!$I$6+'РСТ РСО-А'!$G$9</f>
        <v>3129.02</v>
      </c>
      <c r="N69" s="119">
        <f>VLOOKUP($A69+ROUND((COLUMN()-2)/24,5),АТС!$A$41:$F$784,6)+'Иные услуги '!$C$5+'РСТ РСО-А'!$I$6+'РСТ РСО-А'!$G$9</f>
        <v>3128.83</v>
      </c>
      <c r="O69" s="119">
        <f>VLOOKUP($A69+ROUND((COLUMN()-2)/24,5),АТС!$A$41:$F$784,6)+'Иные услуги '!$C$5+'РСТ РСО-А'!$I$6+'РСТ РСО-А'!$G$9</f>
        <v>3128.96</v>
      </c>
      <c r="P69" s="119">
        <f>VLOOKUP($A69+ROUND((COLUMN()-2)/24,5),АТС!$A$41:$F$784,6)+'Иные услуги '!$C$5+'РСТ РСО-А'!$I$6+'РСТ РСО-А'!$G$9</f>
        <v>3128.7200000000003</v>
      </c>
      <c r="Q69" s="119">
        <f>VLOOKUP($A69+ROUND((COLUMN()-2)/24,5),АТС!$A$41:$F$784,6)+'Иные услуги '!$C$5+'РСТ РСО-А'!$I$6+'РСТ РСО-А'!$G$9</f>
        <v>3128.84</v>
      </c>
      <c r="R69" s="119">
        <f>VLOOKUP($A69+ROUND((COLUMN()-2)/24,5),АТС!$A$41:$F$784,6)+'Иные услуги '!$C$5+'РСТ РСО-А'!$I$6+'РСТ РСО-А'!$G$9</f>
        <v>3128.7200000000003</v>
      </c>
      <c r="S69" s="119">
        <f>VLOOKUP($A69+ROUND((COLUMN()-2)/24,5),АТС!$A$41:$F$784,6)+'Иные услуги '!$C$5+'РСТ РСО-А'!$I$6+'РСТ РСО-А'!$G$9</f>
        <v>3127.56</v>
      </c>
      <c r="T69" s="119">
        <f>VLOOKUP($A69+ROUND((COLUMN()-2)/24,5),АТС!$A$41:$F$784,6)+'Иные услуги '!$C$5+'РСТ РСО-А'!$I$6+'РСТ РСО-А'!$G$9</f>
        <v>3065.92</v>
      </c>
      <c r="U69" s="119">
        <f>VLOOKUP($A69+ROUND((COLUMN()-2)/24,5),АТС!$A$41:$F$784,6)+'Иные услуги '!$C$5+'РСТ РСО-А'!$I$6+'РСТ РСО-А'!$G$9</f>
        <v>3078.7799999999997</v>
      </c>
      <c r="V69" s="119">
        <f>VLOOKUP($A69+ROUND((COLUMN()-2)/24,5),АТС!$A$41:$F$784,6)+'Иные услуги '!$C$5+'РСТ РСО-А'!$I$6+'РСТ РСО-А'!$G$9</f>
        <v>3163.82</v>
      </c>
      <c r="W69" s="119">
        <f>VLOOKUP($A69+ROUND((COLUMN()-2)/24,5),АТС!$A$41:$F$784,6)+'Иные услуги '!$C$5+'РСТ РСО-А'!$I$6+'РСТ РСО-А'!$G$9</f>
        <v>3132.88</v>
      </c>
      <c r="X69" s="119">
        <f>VLOOKUP($A69+ROUND((COLUMN()-2)/24,5),АТС!$A$41:$F$784,6)+'Иные услуги '!$C$5+'РСТ РСО-А'!$I$6+'РСТ РСО-А'!$G$9</f>
        <v>3088.98</v>
      </c>
      <c r="Y69" s="119">
        <f>VLOOKUP($A69+ROUND((COLUMN()-2)/24,5),АТС!$A$41:$F$784,6)+'Иные услуги '!$C$5+'РСТ РСО-А'!$I$6+'РСТ РСО-А'!$G$9</f>
        <v>3187.34</v>
      </c>
    </row>
    <row r="70" spans="1:25" x14ac:dyDescent="0.2">
      <c r="A70" s="66">
        <f t="shared" si="1"/>
        <v>43299</v>
      </c>
      <c r="B70" s="119">
        <f>VLOOKUP($A70+ROUND((COLUMN()-2)/24,5),АТС!$A$41:$F$784,6)+'Иные услуги '!$C$5+'РСТ РСО-А'!$I$6+'РСТ РСО-А'!$G$9</f>
        <v>3057.7</v>
      </c>
      <c r="C70" s="119">
        <f>VLOOKUP($A70+ROUND((COLUMN()-2)/24,5),АТС!$A$41:$F$784,6)+'Иные услуги '!$C$5+'РСТ РСО-А'!$I$6+'РСТ РСО-А'!$G$9</f>
        <v>3028.74</v>
      </c>
      <c r="D70" s="119">
        <f>VLOOKUP($A70+ROUND((COLUMN()-2)/24,5),АТС!$A$41:$F$784,6)+'Иные услуги '!$C$5+'РСТ РСО-А'!$I$6+'РСТ РСО-А'!$G$9</f>
        <v>3016.76</v>
      </c>
      <c r="E70" s="119">
        <f>VLOOKUP($A70+ROUND((COLUMN()-2)/24,5),АТС!$A$41:$F$784,6)+'Иные услуги '!$C$5+'РСТ РСО-А'!$I$6+'РСТ РСО-А'!$G$9</f>
        <v>3013.15</v>
      </c>
      <c r="F70" s="119">
        <f>VLOOKUP($A70+ROUND((COLUMN()-2)/24,5),АТС!$A$41:$F$784,6)+'Иные услуги '!$C$5+'РСТ РСО-А'!$I$6+'РСТ РСО-А'!$G$9</f>
        <v>3034.3</v>
      </c>
      <c r="G70" s="119">
        <f>VLOOKUP($A70+ROUND((COLUMN()-2)/24,5),АТС!$A$41:$F$784,6)+'Иные услуги '!$C$5+'РСТ РСО-А'!$I$6+'РСТ РСО-А'!$G$9</f>
        <v>3035.79</v>
      </c>
      <c r="H70" s="119">
        <f>VLOOKUP($A70+ROUND((COLUMN()-2)/24,5),АТС!$A$41:$F$784,6)+'Иные услуги '!$C$5+'РСТ РСО-А'!$I$6+'РСТ РСО-А'!$G$9</f>
        <v>3047.64</v>
      </c>
      <c r="I70" s="119">
        <f>VLOOKUP($A70+ROUND((COLUMN()-2)/24,5),АТС!$A$41:$F$784,6)+'Иные услуги '!$C$5+'РСТ РСО-А'!$I$6+'РСТ РСО-А'!$G$9</f>
        <v>3071.6</v>
      </c>
      <c r="J70" s="119">
        <f>VLOOKUP($A70+ROUND((COLUMN()-2)/24,5),АТС!$A$41:$F$784,6)+'Иные услуги '!$C$5+'РСТ РСО-А'!$I$6+'РСТ РСО-А'!$G$9</f>
        <v>3074.2799999999997</v>
      </c>
      <c r="K70" s="119">
        <f>VLOOKUP($A70+ROUND((COLUMN()-2)/24,5),АТС!$A$41:$F$784,6)+'Иные услуги '!$C$5+'РСТ РСО-А'!$I$6+'РСТ РСО-А'!$G$9</f>
        <v>3027.34</v>
      </c>
      <c r="L70" s="119">
        <f>VLOOKUP($A70+ROUND((COLUMN()-2)/24,5),АТС!$A$41:$F$784,6)+'Иные услуги '!$C$5+'РСТ РСО-А'!$I$6+'РСТ РСО-А'!$G$9</f>
        <v>3048.87</v>
      </c>
      <c r="M70" s="119">
        <f>VLOOKUP($A70+ROUND((COLUMN()-2)/24,5),АТС!$A$41:$F$784,6)+'Иные услуги '!$C$5+'РСТ РСО-А'!$I$6+'РСТ РСО-А'!$G$9</f>
        <v>3069.82</v>
      </c>
      <c r="N70" s="119">
        <f>VLOOKUP($A70+ROUND((COLUMN()-2)/24,5),АТС!$A$41:$F$784,6)+'Иные услуги '!$C$5+'РСТ РСО-А'!$I$6+'РСТ РСО-А'!$G$9</f>
        <v>3070.02</v>
      </c>
      <c r="O70" s="119">
        <f>VLOOKUP($A70+ROUND((COLUMN()-2)/24,5),АТС!$A$41:$F$784,6)+'Иные услуги '!$C$5+'РСТ РСО-А'!$I$6+'РСТ РСО-А'!$G$9</f>
        <v>3069.45</v>
      </c>
      <c r="P70" s="119">
        <f>VLOOKUP($A70+ROUND((COLUMN()-2)/24,5),АТС!$A$41:$F$784,6)+'Иные услуги '!$C$5+'РСТ РСО-А'!$I$6+'РСТ РСО-А'!$G$9</f>
        <v>3069.38</v>
      </c>
      <c r="Q70" s="119">
        <f>VLOOKUP($A70+ROUND((COLUMN()-2)/24,5),АТС!$A$41:$F$784,6)+'Иные услуги '!$C$5+'РСТ РСО-А'!$I$6+'РСТ РСО-А'!$G$9</f>
        <v>3068.39</v>
      </c>
      <c r="R70" s="119">
        <f>VLOOKUP($A70+ROUND((COLUMN()-2)/24,5),АТС!$A$41:$F$784,6)+'Иные услуги '!$C$5+'РСТ РСО-А'!$I$6+'РСТ РСО-А'!$G$9</f>
        <v>3068.09</v>
      </c>
      <c r="S70" s="119">
        <f>VLOOKUP($A70+ROUND((COLUMN()-2)/24,5),АТС!$A$41:$F$784,6)+'Иные услуги '!$C$5+'РСТ РСО-А'!$I$6+'РСТ РСО-А'!$G$9</f>
        <v>3047.69</v>
      </c>
      <c r="T70" s="119">
        <f>VLOOKUP($A70+ROUND((COLUMN()-2)/24,5),АТС!$A$41:$F$784,6)+'Иные услуги '!$C$5+'РСТ РСО-А'!$I$6+'РСТ РСО-А'!$G$9</f>
        <v>3026.98</v>
      </c>
      <c r="U70" s="119">
        <f>VLOOKUP($A70+ROUND((COLUMN()-2)/24,5),АТС!$A$41:$F$784,6)+'Иные услуги '!$C$5+'РСТ РСО-А'!$I$6+'РСТ РСО-А'!$G$9</f>
        <v>3061.82</v>
      </c>
      <c r="V70" s="119">
        <f>VLOOKUP($A70+ROUND((COLUMN()-2)/24,5),АТС!$A$41:$F$784,6)+'Иные услуги '!$C$5+'РСТ РСО-А'!$I$6+'РСТ РСО-А'!$G$9</f>
        <v>3162.4300000000003</v>
      </c>
      <c r="W70" s="119">
        <f>VLOOKUP($A70+ROUND((COLUMN()-2)/24,5),АТС!$A$41:$F$784,6)+'Иные услуги '!$C$5+'РСТ РСО-А'!$I$6+'РСТ РСО-А'!$G$9</f>
        <v>3128.31</v>
      </c>
      <c r="X70" s="119">
        <f>VLOOKUP($A70+ROUND((COLUMN()-2)/24,5),АТС!$A$41:$F$784,6)+'Иные услуги '!$C$5+'РСТ РСО-А'!$I$6+'РСТ РСО-А'!$G$9</f>
        <v>3065.23</v>
      </c>
      <c r="Y70" s="119">
        <f>VLOOKUP($A70+ROUND((COLUMN()-2)/24,5),АТС!$A$41:$F$784,6)+'Иные услуги '!$C$5+'РСТ РСО-А'!$I$6+'РСТ РСО-А'!$G$9</f>
        <v>3227.27</v>
      </c>
    </row>
    <row r="71" spans="1:25" x14ac:dyDescent="0.2">
      <c r="A71" s="66">
        <f t="shared" si="1"/>
        <v>43300</v>
      </c>
      <c r="B71" s="119">
        <f>VLOOKUP($A71+ROUND((COLUMN()-2)/24,5),АТС!$A$41:$F$784,6)+'Иные услуги '!$C$5+'РСТ РСО-А'!$I$6+'РСТ РСО-А'!$G$9</f>
        <v>3149.9</v>
      </c>
      <c r="C71" s="119">
        <f>VLOOKUP($A71+ROUND((COLUMN()-2)/24,5),АТС!$A$41:$F$784,6)+'Иные услуги '!$C$5+'РСТ РСО-А'!$I$6+'РСТ РСО-А'!$G$9</f>
        <v>3022.27</v>
      </c>
      <c r="D71" s="119">
        <f>VLOOKUP($A71+ROUND((COLUMN()-2)/24,5),АТС!$A$41:$F$784,6)+'Иные услуги '!$C$5+'РСТ РСО-А'!$I$6+'РСТ РСО-А'!$G$9</f>
        <v>3017.69</v>
      </c>
      <c r="E71" s="119">
        <f>VLOOKUP($A71+ROUND((COLUMN()-2)/24,5),АТС!$A$41:$F$784,6)+'Иные услуги '!$C$5+'РСТ РСО-А'!$I$6+'РСТ РСО-А'!$G$9</f>
        <v>3015.09</v>
      </c>
      <c r="F71" s="119">
        <f>VLOOKUP($A71+ROUND((COLUMN()-2)/24,5),АТС!$A$41:$F$784,6)+'Иные услуги '!$C$5+'РСТ РСО-А'!$I$6+'РСТ РСО-А'!$G$9</f>
        <v>3036.41</v>
      </c>
      <c r="G71" s="119">
        <f>VLOOKUP($A71+ROUND((COLUMN()-2)/24,5),АТС!$A$41:$F$784,6)+'Иные услуги '!$C$5+'РСТ РСО-А'!$I$6+'РСТ РСО-А'!$G$9</f>
        <v>3038.31</v>
      </c>
      <c r="H71" s="119">
        <f>VLOOKUP($A71+ROUND((COLUMN()-2)/24,5),АТС!$A$41:$F$784,6)+'Иные услуги '!$C$5+'РСТ РСО-А'!$I$6+'РСТ РСО-А'!$G$9</f>
        <v>3053.71</v>
      </c>
      <c r="I71" s="119">
        <f>VLOOKUP($A71+ROUND((COLUMN()-2)/24,5),АТС!$A$41:$F$784,6)+'Иные услуги '!$C$5+'РСТ РСО-А'!$I$6+'РСТ РСО-А'!$G$9</f>
        <v>3121.01</v>
      </c>
      <c r="J71" s="119">
        <f>VLOOKUP($A71+ROUND((COLUMN()-2)/24,5),АТС!$A$41:$F$784,6)+'Иные услуги '!$C$5+'РСТ РСО-А'!$I$6+'РСТ РСО-А'!$G$9</f>
        <v>3109.16</v>
      </c>
      <c r="K71" s="119">
        <f>VLOOKUP($A71+ROUND((COLUMN()-2)/24,5),АТС!$A$41:$F$784,6)+'Иные услуги '!$C$5+'РСТ РСО-А'!$I$6+'РСТ РСО-А'!$G$9</f>
        <v>3028.73</v>
      </c>
      <c r="L71" s="119">
        <f>VLOOKUP($A71+ROUND((COLUMN()-2)/24,5),АТС!$A$41:$F$784,6)+'Иные услуги '!$C$5+'РСТ РСО-А'!$I$6+'РСТ РСО-А'!$G$9</f>
        <v>3085.92</v>
      </c>
      <c r="M71" s="119">
        <f>VLOOKUP($A71+ROUND((COLUMN()-2)/24,5),АТС!$A$41:$F$784,6)+'Иные услуги '!$C$5+'РСТ РСО-А'!$I$6+'РСТ РСО-А'!$G$9</f>
        <v>3110.26</v>
      </c>
      <c r="N71" s="119">
        <f>VLOOKUP($A71+ROUND((COLUMN()-2)/24,5),АТС!$A$41:$F$784,6)+'Иные услуги '!$C$5+'РСТ РСО-А'!$I$6+'РСТ РСО-А'!$G$9</f>
        <v>3085.04</v>
      </c>
      <c r="O71" s="119">
        <f>VLOOKUP($A71+ROUND((COLUMN()-2)/24,5),АТС!$A$41:$F$784,6)+'Иные услуги '!$C$5+'РСТ РСО-А'!$I$6+'РСТ РСО-А'!$G$9</f>
        <v>3123.8</v>
      </c>
      <c r="P71" s="119">
        <f>VLOOKUP($A71+ROUND((COLUMN()-2)/24,5),АТС!$A$41:$F$784,6)+'Иные услуги '!$C$5+'РСТ РСО-А'!$I$6+'РСТ РСО-А'!$G$9</f>
        <v>3133.46</v>
      </c>
      <c r="Q71" s="119">
        <f>VLOOKUP($A71+ROUND((COLUMN()-2)/24,5),АТС!$A$41:$F$784,6)+'Иные услуги '!$C$5+'РСТ РСО-А'!$I$6+'РСТ РСО-А'!$G$9</f>
        <v>3131.66</v>
      </c>
      <c r="R71" s="119">
        <f>VLOOKUP($A71+ROUND((COLUMN()-2)/24,5),АТС!$A$41:$F$784,6)+'Иные услуги '!$C$5+'РСТ РСО-А'!$I$6+'РСТ РСО-А'!$G$9</f>
        <v>3105.66</v>
      </c>
      <c r="S71" s="119">
        <f>VLOOKUP($A71+ROUND((COLUMN()-2)/24,5),АТС!$A$41:$F$784,6)+'Иные услуги '!$C$5+'РСТ РСО-А'!$I$6+'РСТ РСО-А'!$G$9</f>
        <v>3050.36</v>
      </c>
      <c r="T71" s="119">
        <f>VLOOKUP($A71+ROUND((COLUMN()-2)/24,5),АТС!$A$41:$F$784,6)+'Иные услуги '!$C$5+'РСТ РСО-А'!$I$6+'РСТ РСО-А'!$G$9</f>
        <v>3027.37</v>
      </c>
      <c r="U71" s="119">
        <f>VLOOKUP($A71+ROUND((COLUMN()-2)/24,5),АТС!$A$41:$F$784,6)+'Иные услуги '!$C$5+'РСТ РСО-А'!$I$6+'РСТ РСО-А'!$G$9</f>
        <v>3037.86</v>
      </c>
      <c r="V71" s="119">
        <f>VLOOKUP($A71+ROUND((COLUMN()-2)/24,5),АТС!$A$41:$F$784,6)+'Иные услуги '!$C$5+'РСТ РСО-А'!$I$6+'РСТ РСО-А'!$G$9</f>
        <v>3173.06</v>
      </c>
      <c r="W71" s="119">
        <f>VLOOKUP($A71+ROUND((COLUMN()-2)/24,5),АТС!$A$41:$F$784,6)+'Иные услуги '!$C$5+'РСТ РСО-А'!$I$6+'РСТ РСО-А'!$G$9</f>
        <v>3156.06</v>
      </c>
      <c r="X71" s="119">
        <f>VLOOKUP($A71+ROUND((COLUMN()-2)/24,5),АТС!$A$41:$F$784,6)+'Иные услуги '!$C$5+'РСТ РСО-А'!$I$6+'РСТ РСО-А'!$G$9</f>
        <v>3072.52</v>
      </c>
      <c r="Y71" s="119">
        <f>VLOOKUP($A71+ROUND((COLUMN()-2)/24,5),АТС!$A$41:$F$784,6)+'Иные услуги '!$C$5+'РСТ РСО-А'!$I$6+'РСТ РСО-А'!$G$9</f>
        <v>3177.84</v>
      </c>
    </row>
    <row r="72" spans="1:25" x14ac:dyDescent="0.2">
      <c r="A72" s="66">
        <f t="shared" si="1"/>
        <v>43301</v>
      </c>
      <c r="B72" s="119">
        <f>VLOOKUP($A72+ROUND((COLUMN()-2)/24,5),АТС!$A$41:$F$784,6)+'Иные услуги '!$C$5+'РСТ РСО-А'!$I$6+'РСТ РСО-А'!$G$9</f>
        <v>3096.06</v>
      </c>
      <c r="C72" s="119">
        <f>VLOOKUP($A72+ROUND((COLUMN()-2)/24,5),АТС!$A$41:$F$784,6)+'Иные услуги '!$C$5+'РСТ РСО-А'!$I$6+'РСТ РСО-А'!$G$9</f>
        <v>3025.13</v>
      </c>
      <c r="D72" s="119">
        <f>VLOOKUP($A72+ROUND((COLUMN()-2)/24,5),АТС!$A$41:$F$784,6)+'Иные услуги '!$C$5+'РСТ РСО-А'!$I$6+'РСТ РСО-А'!$G$9</f>
        <v>3019.11</v>
      </c>
      <c r="E72" s="119">
        <f>VLOOKUP($A72+ROUND((COLUMN()-2)/24,5),АТС!$A$41:$F$784,6)+'Иные услуги '!$C$5+'РСТ РСО-А'!$I$6+'РСТ РСО-А'!$G$9</f>
        <v>3015.52</v>
      </c>
      <c r="F72" s="119">
        <f>VLOOKUP($A72+ROUND((COLUMN()-2)/24,5),АТС!$A$41:$F$784,6)+'Иные услуги '!$C$5+'РСТ РСО-А'!$I$6+'РСТ РСО-А'!$G$9</f>
        <v>3035.75</v>
      </c>
      <c r="G72" s="119">
        <f>VLOOKUP($A72+ROUND((COLUMN()-2)/24,5),АТС!$A$41:$F$784,6)+'Иные услуги '!$C$5+'РСТ РСО-А'!$I$6+'РСТ РСО-А'!$G$9</f>
        <v>3035.65</v>
      </c>
      <c r="H72" s="119">
        <f>VLOOKUP($A72+ROUND((COLUMN()-2)/24,5),АТС!$A$41:$F$784,6)+'Иные услуги '!$C$5+'РСТ РСО-А'!$I$6+'РСТ РСО-А'!$G$9</f>
        <v>3049.94</v>
      </c>
      <c r="I72" s="119">
        <f>VLOOKUP($A72+ROUND((COLUMN()-2)/24,5),АТС!$A$41:$F$784,6)+'Иные услуги '!$C$5+'РСТ РСО-А'!$I$6+'РСТ РСО-А'!$G$9</f>
        <v>3059.9</v>
      </c>
      <c r="J72" s="119">
        <f>VLOOKUP($A72+ROUND((COLUMN()-2)/24,5),АТС!$A$41:$F$784,6)+'Иные услуги '!$C$5+'РСТ РСО-А'!$I$6+'РСТ РСО-А'!$G$9</f>
        <v>3106.38</v>
      </c>
      <c r="K72" s="119">
        <f>VLOOKUP($A72+ROUND((COLUMN()-2)/24,5),АТС!$A$41:$F$784,6)+'Иные услуги '!$C$5+'РСТ РСО-А'!$I$6+'РСТ РСО-А'!$G$9</f>
        <v>3040.87</v>
      </c>
      <c r="L72" s="119">
        <f>VLOOKUP($A72+ROUND((COLUMN()-2)/24,5),АТС!$A$41:$F$784,6)+'Иные услуги '!$C$5+'РСТ РСО-А'!$I$6+'РСТ РСО-А'!$G$9</f>
        <v>3094.07</v>
      </c>
      <c r="M72" s="119">
        <f>VLOOKUP($A72+ROUND((COLUMN()-2)/24,5),АТС!$A$41:$F$784,6)+'Иные услуги '!$C$5+'РСТ РСО-А'!$I$6+'РСТ РСО-А'!$G$9</f>
        <v>3117.4700000000003</v>
      </c>
      <c r="N72" s="119">
        <f>VLOOKUP($A72+ROUND((COLUMN()-2)/24,5),АТС!$A$41:$F$784,6)+'Иные услуги '!$C$5+'РСТ РСО-А'!$I$6+'РСТ РСО-А'!$G$9</f>
        <v>3093.61</v>
      </c>
      <c r="O72" s="119">
        <f>VLOOKUP($A72+ROUND((COLUMN()-2)/24,5),АТС!$A$41:$F$784,6)+'Иные услуги '!$C$5+'РСТ РСО-А'!$I$6+'РСТ РСО-А'!$G$9</f>
        <v>3117.98</v>
      </c>
      <c r="P72" s="119">
        <f>VLOOKUP($A72+ROUND((COLUMN()-2)/24,5),АТС!$A$41:$F$784,6)+'Иные услуги '!$C$5+'РСТ РСО-А'!$I$6+'РСТ РСО-А'!$G$9</f>
        <v>3118.1800000000003</v>
      </c>
      <c r="Q72" s="119">
        <f>VLOOKUP($A72+ROUND((COLUMN()-2)/24,5),АТС!$A$41:$F$784,6)+'Иные услуги '!$C$5+'РСТ РСО-А'!$I$6+'РСТ РСО-А'!$G$9</f>
        <v>3117.2799999999997</v>
      </c>
      <c r="R72" s="119">
        <f>VLOOKUP($A72+ROUND((COLUMN()-2)/24,5),АТС!$A$41:$F$784,6)+'Иные услуги '!$C$5+'РСТ РСО-А'!$I$6+'РСТ РСО-А'!$G$9</f>
        <v>3103.17</v>
      </c>
      <c r="S72" s="119">
        <f>VLOOKUP($A72+ROUND((COLUMN()-2)/24,5),АТС!$A$41:$F$784,6)+'Иные услуги '!$C$5+'РСТ РСО-А'!$I$6+'РСТ РСО-А'!$G$9</f>
        <v>3080.88</v>
      </c>
      <c r="T72" s="119">
        <f>VLOOKUP($A72+ROUND((COLUMN()-2)/24,5),АТС!$A$41:$F$784,6)+'Иные услуги '!$C$5+'РСТ РСО-А'!$I$6+'РСТ РСО-А'!$G$9</f>
        <v>3047.41</v>
      </c>
      <c r="U72" s="119">
        <f>VLOOKUP($A72+ROUND((COLUMN()-2)/24,5),АТС!$A$41:$F$784,6)+'Иные услуги '!$C$5+'РСТ РСО-А'!$I$6+'РСТ РСО-А'!$G$9</f>
        <v>3076.12</v>
      </c>
      <c r="V72" s="119">
        <f>VLOOKUP($A72+ROUND((COLUMN()-2)/24,5),АТС!$A$41:$F$784,6)+'Иные услуги '!$C$5+'РСТ РСО-А'!$I$6+'РСТ РСО-А'!$G$9</f>
        <v>3199.35</v>
      </c>
      <c r="W72" s="119">
        <f>VLOOKUP($A72+ROUND((COLUMN()-2)/24,5),АТС!$A$41:$F$784,6)+'Иные услуги '!$C$5+'РСТ РСО-А'!$I$6+'РСТ РСО-А'!$G$9</f>
        <v>3182.86</v>
      </c>
      <c r="X72" s="119">
        <f>VLOOKUP($A72+ROUND((COLUMN()-2)/24,5),АТС!$A$41:$F$784,6)+'Иные услуги '!$C$5+'РСТ РСО-А'!$I$6+'РСТ РСО-А'!$G$9</f>
        <v>3066.15</v>
      </c>
      <c r="Y72" s="119">
        <f>VLOOKUP($A72+ROUND((COLUMN()-2)/24,5),АТС!$A$41:$F$784,6)+'Иные услуги '!$C$5+'РСТ РСО-А'!$I$6+'РСТ РСО-А'!$G$9</f>
        <v>3173.96</v>
      </c>
    </row>
    <row r="73" spans="1:25" x14ac:dyDescent="0.2">
      <c r="A73" s="66">
        <f t="shared" si="1"/>
        <v>43302</v>
      </c>
      <c r="B73" s="119">
        <f>VLOOKUP($A73+ROUND((COLUMN()-2)/24,5),АТС!$A$41:$F$784,6)+'Иные услуги '!$C$5+'РСТ РСО-А'!$I$6+'РСТ РСО-А'!$G$9</f>
        <v>3120.4</v>
      </c>
      <c r="C73" s="119">
        <f>VLOOKUP($A73+ROUND((COLUMN()-2)/24,5),АТС!$A$41:$F$784,6)+'Иные услуги '!$C$5+'РСТ РСО-А'!$I$6+'РСТ РСО-А'!$G$9</f>
        <v>3046.11</v>
      </c>
      <c r="D73" s="119">
        <f>VLOOKUP($A73+ROUND((COLUMN()-2)/24,5),АТС!$A$41:$F$784,6)+'Иные услуги '!$C$5+'РСТ РСО-А'!$I$6+'РСТ РСО-А'!$G$9</f>
        <v>3027.96</v>
      </c>
      <c r="E73" s="119">
        <f>VLOOKUP($A73+ROUND((COLUMN()-2)/24,5),АТС!$A$41:$F$784,6)+'Иные услуги '!$C$5+'РСТ РСО-А'!$I$6+'РСТ РСО-А'!$G$9</f>
        <v>3042.9300000000003</v>
      </c>
      <c r="F73" s="119">
        <f>VLOOKUP($A73+ROUND((COLUMN()-2)/24,5),АТС!$A$41:$F$784,6)+'Иные услуги '!$C$5+'РСТ РСО-А'!$I$6+'РСТ РСО-А'!$G$9</f>
        <v>3041.9</v>
      </c>
      <c r="G73" s="119">
        <f>VLOOKUP($A73+ROUND((COLUMN()-2)/24,5),АТС!$A$41:$F$784,6)+'Иные услуги '!$C$5+'РСТ РСО-А'!$I$6+'РСТ РСО-А'!$G$9</f>
        <v>3062.12</v>
      </c>
      <c r="H73" s="119">
        <f>VLOOKUP($A73+ROUND((COLUMN()-2)/24,5),АТС!$A$41:$F$784,6)+'Иные услуги '!$C$5+'РСТ РСО-А'!$I$6+'РСТ РСО-А'!$G$9</f>
        <v>3078.65</v>
      </c>
      <c r="I73" s="119">
        <f>VLOOKUP($A73+ROUND((COLUMN()-2)/24,5),АТС!$A$41:$F$784,6)+'Иные услуги '!$C$5+'РСТ РСО-А'!$I$6+'РСТ РСО-А'!$G$9</f>
        <v>3074.82</v>
      </c>
      <c r="J73" s="119">
        <f>VLOOKUP($A73+ROUND((COLUMN()-2)/24,5),АТС!$A$41:$F$784,6)+'Иные услуги '!$C$5+'РСТ РСО-А'!$I$6+'РСТ РСО-А'!$G$9</f>
        <v>3185.31</v>
      </c>
      <c r="K73" s="119">
        <f>VLOOKUP($A73+ROUND((COLUMN()-2)/24,5),АТС!$A$41:$F$784,6)+'Иные услуги '!$C$5+'РСТ РСО-А'!$I$6+'РСТ РСО-А'!$G$9</f>
        <v>3072.29</v>
      </c>
      <c r="L73" s="119">
        <f>VLOOKUP($A73+ROUND((COLUMN()-2)/24,5),АТС!$A$41:$F$784,6)+'Иные услуги '!$C$5+'РСТ РСО-А'!$I$6+'РСТ РСО-А'!$G$9</f>
        <v>3041.55</v>
      </c>
      <c r="M73" s="119">
        <f>VLOOKUP($A73+ROUND((COLUMN()-2)/24,5),АТС!$A$41:$F$784,6)+'Иные услуги '!$C$5+'РСТ РСО-А'!$I$6+'РСТ РСО-А'!$G$9</f>
        <v>3043.48</v>
      </c>
      <c r="N73" s="119">
        <f>VLOOKUP($A73+ROUND((COLUMN()-2)/24,5),АТС!$A$41:$F$784,6)+'Иные услуги '!$C$5+'РСТ РСО-А'!$I$6+'РСТ РСО-А'!$G$9</f>
        <v>3041.92</v>
      </c>
      <c r="O73" s="119">
        <f>VLOOKUP($A73+ROUND((COLUMN()-2)/24,5),АТС!$A$41:$F$784,6)+'Иные услуги '!$C$5+'РСТ РСО-А'!$I$6+'РСТ РСО-А'!$G$9</f>
        <v>3039.82</v>
      </c>
      <c r="P73" s="119">
        <f>VLOOKUP($A73+ROUND((COLUMN()-2)/24,5),АТС!$A$41:$F$784,6)+'Иные услуги '!$C$5+'РСТ РСО-А'!$I$6+'РСТ РСО-А'!$G$9</f>
        <v>3039.8</v>
      </c>
      <c r="Q73" s="119">
        <f>VLOOKUP($A73+ROUND((COLUMN()-2)/24,5),АТС!$A$41:$F$784,6)+'Иные услуги '!$C$5+'РСТ РСО-А'!$I$6+'РСТ РСО-А'!$G$9</f>
        <v>3039.5</v>
      </c>
      <c r="R73" s="119">
        <f>VLOOKUP($A73+ROUND((COLUMN()-2)/24,5),АТС!$A$41:$F$784,6)+'Иные услуги '!$C$5+'РСТ РСО-А'!$I$6+'РСТ РСО-А'!$G$9</f>
        <v>3036.36</v>
      </c>
      <c r="S73" s="119">
        <f>VLOOKUP($A73+ROUND((COLUMN()-2)/24,5),АТС!$A$41:$F$784,6)+'Иные услуги '!$C$5+'РСТ РСО-А'!$I$6+'РСТ РСО-А'!$G$9</f>
        <v>3044.69</v>
      </c>
      <c r="T73" s="119">
        <f>VLOOKUP($A73+ROUND((COLUMN()-2)/24,5),АТС!$A$41:$F$784,6)+'Иные услуги '!$C$5+'РСТ РСО-А'!$I$6+'РСТ РСО-А'!$G$9</f>
        <v>3049.63</v>
      </c>
      <c r="U73" s="119">
        <f>VLOOKUP($A73+ROUND((COLUMN()-2)/24,5),АТС!$A$41:$F$784,6)+'Иные услуги '!$C$5+'РСТ РСО-А'!$I$6+'РСТ РСО-А'!$G$9</f>
        <v>3073.39</v>
      </c>
      <c r="V73" s="119">
        <f>VLOOKUP($A73+ROUND((COLUMN()-2)/24,5),АТС!$A$41:$F$784,6)+'Иные услуги '!$C$5+'РСТ РСО-А'!$I$6+'РСТ РСО-А'!$G$9</f>
        <v>3231.3900000000003</v>
      </c>
      <c r="W73" s="119">
        <f>VLOOKUP($A73+ROUND((COLUMN()-2)/24,5),АТС!$A$41:$F$784,6)+'Иные услуги '!$C$5+'РСТ РСО-А'!$I$6+'РСТ РСО-А'!$G$9</f>
        <v>3207.62</v>
      </c>
      <c r="X73" s="119">
        <f>VLOOKUP($A73+ROUND((COLUMN()-2)/24,5),АТС!$A$41:$F$784,6)+'Иные услуги '!$C$5+'РСТ РСО-А'!$I$6+'РСТ РСО-А'!$G$9</f>
        <v>3118.63</v>
      </c>
      <c r="Y73" s="119">
        <f>VLOOKUP($A73+ROUND((COLUMN()-2)/24,5),АТС!$A$41:$F$784,6)+'Иные услуги '!$C$5+'РСТ РСО-А'!$I$6+'РСТ РСО-А'!$G$9</f>
        <v>3208.65</v>
      </c>
    </row>
    <row r="74" spans="1:25" x14ac:dyDescent="0.2">
      <c r="A74" s="66">
        <f t="shared" si="1"/>
        <v>43303</v>
      </c>
      <c r="B74" s="119">
        <f>VLOOKUP($A74+ROUND((COLUMN()-2)/24,5),АТС!$A$41:$F$784,6)+'Иные услуги '!$C$5+'РСТ РСО-А'!$I$6+'РСТ РСО-А'!$G$9</f>
        <v>3144.65</v>
      </c>
      <c r="C74" s="119">
        <f>VLOOKUP($A74+ROUND((COLUMN()-2)/24,5),АТС!$A$41:$F$784,6)+'Иные услуги '!$C$5+'РСТ РСО-А'!$I$6+'РСТ РСО-А'!$G$9</f>
        <v>3066.23</v>
      </c>
      <c r="D74" s="119">
        <f>VLOOKUP($A74+ROUND((COLUMN()-2)/24,5),АТС!$A$41:$F$784,6)+'Иные услуги '!$C$5+'РСТ РСО-А'!$I$6+'РСТ РСО-А'!$G$9</f>
        <v>3040.05</v>
      </c>
      <c r="E74" s="119">
        <f>VLOOKUP($A74+ROUND((COLUMN()-2)/24,5),АТС!$A$41:$F$784,6)+'Иные услуги '!$C$5+'РСТ РСО-А'!$I$6+'РСТ РСО-А'!$G$9</f>
        <v>3029.49</v>
      </c>
      <c r="F74" s="119">
        <f>VLOOKUP($A74+ROUND((COLUMN()-2)/24,5),АТС!$A$41:$F$784,6)+'Иные услуги '!$C$5+'РСТ РСО-А'!$I$6+'РСТ РСО-А'!$G$9</f>
        <v>3046.82</v>
      </c>
      <c r="G74" s="119">
        <f>VLOOKUP($A74+ROUND((COLUMN()-2)/24,5),АТС!$A$41:$F$784,6)+'Иные услуги '!$C$5+'РСТ РСО-А'!$I$6+'РСТ РСО-А'!$G$9</f>
        <v>3029.95</v>
      </c>
      <c r="H74" s="119">
        <f>VLOOKUP($A74+ROUND((COLUMN()-2)/24,5),АТС!$A$41:$F$784,6)+'Иные услуги '!$C$5+'РСТ РСО-А'!$I$6+'РСТ РСО-А'!$G$9</f>
        <v>3024.89</v>
      </c>
      <c r="I74" s="119">
        <f>VLOOKUP($A74+ROUND((COLUMN()-2)/24,5),АТС!$A$41:$F$784,6)+'Иные услуги '!$C$5+'РСТ РСО-А'!$I$6+'РСТ РСО-А'!$G$9</f>
        <v>3067.11</v>
      </c>
      <c r="J74" s="119">
        <f>VLOOKUP($A74+ROUND((COLUMN()-2)/24,5),АТС!$A$41:$F$784,6)+'Иные услуги '!$C$5+'РСТ РСО-А'!$I$6+'РСТ РСО-А'!$G$9</f>
        <v>3191.21</v>
      </c>
      <c r="K74" s="119">
        <f>VLOOKUP($A74+ROUND((COLUMN()-2)/24,5),АТС!$A$41:$F$784,6)+'Иные услуги '!$C$5+'РСТ РСО-А'!$I$6+'РСТ РСО-А'!$G$9</f>
        <v>3081.71</v>
      </c>
      <c r="L74" s="119">
        <f>VLOOKUP($A74+ROUND((COLUMN()-2)/24,5),АТС!$A$41:$F$784,6)+'Иные услуги '!$C$5+'РСТ РСО-А'!$I$6+'РСТ РСО-А'!$G$9</f>
        <v>3069.36</v>
      </c>
      <c r="M74" s="119">
        <f>VLOOKUP($A74+ROUND((COLUMN()-2)/24,5),АТС!$A$41:$F$784,6)+'Иные услуги '!$C$5+'РСТ РСО-А'!$I$6+'РСТ РСО-А'!$G$9</f>
        <v>3067.9300000000003</v>
      </c>
      <c r="N74" s="119">
        <f>VLOOKUP($A74+ROUND((COLUMN()-2)/24,5),АТС!$A$41:$F$784,6)+'Иные услуги '!$C$5+'РСТ РСО-А'!$I$6+'РСТ РСО-А'!$G$9</f>
        <v>3066.15</v>
      </c>
      <c r="O74" s="119">
        <f>VLOOKUP($A74+ROUND((COLUMN()-2)/24,5),АТС!$A$41:$F$784,6)+'Иные услуги '!$C$5+'РСТ РСО-А'!$I$6+'РСТ РСО-А'!$G$9</f>
        <v>3074.9300000000003</v>
      </c>
      <c r="P74" s="119">
        <f>VLOOKUP($A74+ROUND((COLUMN()-2)/24,5),АТС!$A$41:$F$784,6)+'Иные услуги '!$C$5+'РСТ РСО-А'!$I$6+'РСТ РСО-А'!$G$9</f>
        <v>3073.9700000000003</v>
      </c>
      <c r="Q74" s="119">
        <f>VLOOKUP($A74+ROUND((COLUMN()-2)/24,5),АТС!$A$41:$F$784,6)+'Иные услуги '!$C$5+'РСТ РСО-А'!$I$6+'РСТ РСО-А'!$G$9</f>
        <v>3073.31</v>
      </c>
      <c r="R74" s="119">
        <f>VLOOKUP($A74+ROUND((COLUMN()-2)/24,5),АТС!$A$41:$F$784,6)+'Иные услуги '!$C$5+'РСТ РСО-А'!$I$6+'РСТ РСО-А'!$G$9</f>
        <v>3068.73</v>
      </c>
      <c r="S74" s="119">
        <f>VLOOKUP($A74+ROUND((COLUMN()-2)/24,5),АТС!$A$41:$F$784,6)+'Иные услуги '!$C$5+'РСТ РСО-А'!$I$6+'РСТ РСО-А'!$G$9</f>
        <v>3059.45</v>
      </c>
      <c r="T74" s="119">
        <f>VLOOKUP($A74+ROUND((COLUMN()-2)/24,5),АТС!$A$41:$F$784,6)+'Иные услуги '!$C$5+'РСТ РСО-А'!$I$6+'РСТ РСО-А'!$G$9</f>
        <v>3057.32</v>
      </c>
      <c r="U74" s="119">
        <f>VLOOKUP($A74+ROUND((COLUMN()-2)/24,5),АТС!$A$41:$F$784,6)+'Иные услуги '!$C$5+'РСТ РСО-А'!$I$6+'РСТ РСО-А'!$G$9</f>
        <v>3086.76</v>
      </c>
      <c r="V74" s="119">
        <f>VLOOKUP($A74+ROUND((COLUMN()-2)/24,5),АТС!$A$41:$F$784,6)+'Иные услуги '!$C$5+'РСТ РСО-А'!$I$6+'РСТ РСО-А'!$G$9</f>
        <v>3254.7200000000003</v>
      </c>
      <c r="W74" s="119">
        <f>VLOOKUP($A74+ROUND((COLUMN()-2)/24,5),АТС!$A$41:$F$784,6)+'Иные услуги '!$C$5+'РСТ РСО-А'!$I$6+'РСТ РСО-А'!$G$9</f>
        <v>3227.63</v>
      </c>
      <c r="X74" s="119">
        <f>VLOOKUP($A74+ROUND((COLUMN()-2)/24,5),АТС!$A$41:$F$784,6)+'Иные услуги '!$C$5+'РСТ РСО-А'!$I$6+'РСТ РСО-А'!$G$9</f>
        <v>3077.59</v>
      </c>
      <c r="Y74" s="119">
        <f>VLOOKUP($A74+ROUND((COLUMN()-2)/24,5),АТС!$A$41:$F$784,6)+'Иные услуги '!$C$5+'РСТ РСО-А'!$I$6+'РСТ РСО-А'!$G$9</f>
        <v>3337.84</v>
      </c>
    </row>
    <row r="75" spans="1:25" x14ac:dyDescent="0.2">
      <c r="A75" s="66">
        <f t="shared" si="1"/>
        <v>43304</v>
      </c>
      <c r="B75" s="119">
        <f>VLOOKUP($A75+ROUND((COLUMN()-2)/24,5),АТС!$A$41:$F$784,6)+'Иные услуги '!$C$5+'РСТ РСО-А'!$I$6+'РСТ РСО-А'!$G$9</f>
        <v>3133.37</v>
      </c>
      <c r="C75" s="119">
        <f>VLOOKUP($A75+ROUND((COLUMN()-2)/24,5),АТС!$A$41:$F$784,6)+'Иные услуги '!$C$5+'РСТ РСО-А'!$I$6+'РСТ РСО-А'!$G$9</f>
        <v>3060.54</v>
      </c>
      <c r="D75" s="119">
        <f>VLOOKUP($A75+ROUND((COLUMN()-2)/24,5),АТС!$A$41:$F$784,6)+'Иные услуги '!$C$5+'РСТ РСО-А'!$I$6+'РСТ РСО-А'!$G$9</f>
        <v>3038.15</v>
      </c>
      <c r="E75" s="119">
        <f>VLOOKUP($A75+ROUND((COLUMN()-2)/24,5),АТС!$A$41:$F$784,6)+'Иные услуги '!$C$5+'РСТ РСО-А'!$I$6+'РСТ РСО-А'!$G$9</f>
        <v>3023.95</v>
      </c>
      <c r="F75" s="119">
        <f>VLOOKUP($A75+ROUND((COLUMN()-2)/24,5),АТС!$A$41:$F$784,6)+'Иные услуги '!$C$5+'РСТ РСО-А'!$I$6+'РСТ РСО-А'!$G$9</f>
        <v>3039.7</v>
      </c>
      <c r="G75" s="119">
        <f>VLOOKUP($A75+ROUND((COLUMN()-2)/24,5),АТС!$A$41:$F$784,6)+'Иные услуги '!$C$5+'РСТ РСО-А'!$I$6+'РСТ РСО-А'!$G$9</f>
        <v>3023.19</v>
      </c>
      <c r="H75" s="119">
        <f>VLOOKUP($A75+ROUND((COLUMN()-2)/24,5),АТС!$A$41:$F$784,6)+'Иные услуги '!$C$5+'РСТ РСО-А'!$I$6+'РСТ РСО-А'!$G$9</f>
        <v>3037.02</v>
      </c>
      <c r="I75" s="119">
        <f>VLOOKUP($A75+ROUND((COLUMN()-2)/24,5),АТС!$A$41:$F$784,6)+'Иные услуги '!$C$5+'РСТ РСО-А'!$I$6+'РСТ РСО-А'!$G$9</f>
        <v>3193.45</v>
      </c>
      <c r="J75" s="119">
        <f>VLOOKUP($A75+ROUND((COLUMN()-2)/24,5),АТС!$A$41:$F$784,6)+'Иные услуги '!$C$5+'РСТ РСО-А'!$I$6+'РСТ РСО-А'!$G$9</f>
        <v>3063.6</v>
      </c>
      <c r="K75" s="119">
        <f>VLOOKUP($A75+ROUND((COLUMN()-2)/24,5),АТС!$A$41:$F$784,6)+'Иные услуги '!$C$5+'РСТ РСО-А'!$I$6+'РСТ РСО-А'!$G$9</f>
        <v>3084.37</v>
      </c>
      <c r="L75" s="119">
        <f>VLOOKUP($A75+ROUND((COLUMN()-2)/24,5),АТС!$A$41:$F$784,6)+'Иные услуги '!$C$5+'РСТ РСО-А'!$I$6+'РСТ РСО-А'!$G$9</f>
        <v>3173.13</v>
      </c>
      <c r="M75" s="119">
        <f>VLOOKUP($A75+ROUND((COLUMN()-2)/24,5),АТС!$A$41:$F$784,6)+'Иные услуги '!$C$5+'РСТ РСО-А'!$I$6+'РСТ РСО-А'!$G$9</f>
        <v>3204.27</v>
      </c>
      <c r="N75" s="119">
        <f>VLOOKUP($A75+ROUND((COLUMN()-2)/24,5),АТС!$A$41:$F$784,6)+'Иные услуги '!$C$5+'РСТ РСО-А'!$I$6+'РСТ РСО-А'!$G$9</f>
        <v>3196.9300000000003</v>
      </c>
      <c r="O75" s="119">
        <f>VLOOKUP($A75+ROUND((COLUMN()-2)/24,5),АТС!$A$41:$F$784,6)+'Иные услуги '!$C$5+'РСТ РСО-А'!$I$6+'РСТ РСО-А'!$G$9</f>
        <v>3203.75</v>
      </c>
      <c r="P75" s="119">
        <f>VLOOKUP($A75+ROUND((COLUMN()-2)/24,5),АТС!$A$41:$F$784,6)+'Иные услуги '!$C$5+'РСТ РСО-А'!$I$6+'РСТ РСО-А'!$G$9</f>
        <v>3186.69</v>
      </c>
      <c r="Q75" s="119">
        <f>VLOOKUP($A75+ROUND((COLUMN()-2)/24,5),АТС!$A$41:$F$784,6)+'Иные услуги '!$C$5+'РСТ РСО-А'!$I$6+'РСТ РСО-А'!$G$9</f>
        <v>3205.17</v>
      </c>
      <c r="R75" s="119">
        <f>VLOOKUP($A75+ROUND((COLUMN()-2)/24,5),АТС!$A$41:$F$784,6)+'Иные услуги '!$C$5+'РСТ РСО-А'!$I$6+'РСТ РСО-А'!$G$9</f>
        <v>3186.23</v>
      </c>
      <c r="S75" s="119">
        <f>VLOOKUP($A75+ROUND((COLUMN()-2)/24,5),АТС!$A$41:$F$784,6)+'Иные услуги '!$C$5+'РСТ РСО-А'!$I$6+'РСТ РСО-А'!$G$9</f>
        <v>3138.24</v>
      </c>
      <c r="T75" s="119">
        <f>VLOOKUP($A75+ROUND((COLUMN()-2)/24,5),АТС!$A$41:$F$784,6)+'Иные услуги '!$C$5+'РСТ РСО-А'!$I$6+'РСТ РСО-А'!$G$9</f>
        <v>3078.4</v>
      </c>
      <c r="U75" s="119">
        <f>VLOOKUP($A75+ROUND((COLUMN()-2)/24,5),АТС!$A$41:$F$784,6)+'Иные услуги '!$C$5+'РСТ РСО-А'!$I$6+'РСТ РСО-А'!$G$9</f>
        <v>3091.64</v>
      </c>
      <c r="V75" s="119">
        <f>VLOOKUP($A75+ROUND((COLUMN()-2)/24,5),АТС!$A$41:$F$784,6)+'Иные услуги '!$C$5+'РСТ РСО-А'!$I$6+'РСТ РСО-А'!$G$9</f>
        <v>3270.29</v>
      </c>
      <c r="W75" s="119">
        <f>VLOOKUP($A75+ROUND((COLUMN()-2)/24,5),АТС!$A$41:$F$784,6)+'Иные услуги '!$C$5+'РСТ РСО-А'!$I$6+'РСТ РСО-А'!$G$9</f>
        <v>3240.9300000000003</v>
      </c>
      <c r="X75" s="119">
        <f>VLOOKUP($A75+ROUND((COLUMN()-2)/24,5),АТС!$A$41:$F$784,6)+'Иные услуги '!$C$5+'РСТ РСО-А'!$I$6+'РСТ РСО-А'!$G$9</f>
        <v>3102.48</v>
      </c>
      <c r="Y75" s="119">
        <f>VLOOKUP($A75+ROUND((COLUMN()-2)/24,5),АТС!$A$41:$F$784,6)+'Иные услуги '!$C$5+'РСТ РСО-А'!$I$6+'РСТ РСО-А'!$G$9</f>
        <v>3268.26</v>
      </c>
    </row>
    <row r="76" spans="1:25" x14ac:dyDescent="0.2">
      <c r="A76" s="66">
        <f t="shared" si="1"/>
        <v>43305</v>
      </c>
      <c r="B76" s="119">
        <f>VLOOKUP($A76+ROUND((COLUMN()-2)/24,5),АТС!$A$41:$F$784,6)+'Иные услуги '!$C$5+'РСТ РСО-А'!$I$6+'РСТ РСО-А'!$G$9</f>
        <v>3071.96</v>
      </c>
      <c r="C76" s="119">
        <f>VLOOKUP($A76+ROUND((COLUMN()-2)/24,5),АТС!$A$41:$F$784,6)+'Иные услуги '!$C$5+'РСТ РСО-А'!$I$6+'РСТ РСО-А'!$G$9</f>
        <v>3043.59</v>
      </c>
      <c r="D76" s="119">
        <f>VLOOKUP($A76+ROUND((COLUMN()-2)/24,5),АТС!$A$41:$F$784,6)+'Иные услуги '!$C$5+'РСТ РСО-А'!$I$6+'РСТ РСО-А'!$G$9</f>
        <v>3024.64</v>
      </c>
      <c r="E76" s="119">
        <f>VLOOKUP($A76+ROUND((COLUMN()-2)/24,5),АТС!$A$41:$F$784,6)+'Иные услуги '!$C$5+'РСТ РСО-А'!$I$6+'РСТ РСО-А'!$G$9</f>
        <v>3018.51</v>
      </c>
      <c r="F76" s="119">
        <f>VLOOKUP($A76+ROUND((COLUMN()-2)/24,5),АТС!$A$41:$F$784,6)+'Иные услуги '!$C$5+'РСТ РСО-А'!$I$6+'РСТ РСО-А'!$G$9</f>
        <v>3037.94</v>
      </c>
      <c r="G76" s="119">
        <f>VLOOKUP($A76+ROUND((COLUMN()-2)/24,5),АТС!$A$41:$F$784,6)+'Иные услуги '!$C$5+'РСТ РСО-А'!$I$6+'РСТ РСО-А'!$G$9</f>
        <v>3022.01</v>
      </c>
      <c r="H76" s="119">
        <f>VLOOKUP($A76+ROUND((COLUMN()-2)/24,5),АТС!$A$41:$F$784,6)+'Иные услуги '!$C$5+'РСТ РСО-А'!$I$6+'РСТ РСО-А'!$G$9</f>
        <v>3029.86</v>
      </c>
      <c r="I76" s="119">
        <f>VLOOKUP($A76+ROUND((COLUMN()-2)/24,5),АТС!$A$41:$F$784,6)+'Иные услуги '!$C$5+'РСТ РСО-А'!$I$6+'РСТ РСО-А'!$G$9</f>
        <v>3111.71</v>
      </c>
      <c r="J76" s="119">
        <f>VLOOKUP($A76+ROUND((COLUMN()-2)/24,5),АТС!$A$41:$F$784,6)+'Иные услуги '!$C$5+'РСТ РСО-А'!$I$6+'РСТ РСО-А'!$G$9</f>
        <v>3105.66</v>
      </c>
      <c r="K76" s="119">
        <f>VLOOKUP($A76+ROUND((COLUMN()-2)/24,5),АТС!$A$41:$F$784,6)+'Иные услуги '!$C$5+'РСТ РСО-А'!$I$6+'РСТ РСО-А'!$G$9</f>
        <v>3061.11</v>
      </c>
      <c r="L76" s="119">
        <f>VLOOKUP($A76+ROUND((COLUMN()-2)/24,5),АТС!$A$41:$F$784,6)+'Иные услуги '!$C$5+'РСТ РСО-А'!$I$6+'РСТ РСО-А'!$G$9</f>
        <v>3057.27</v>
      </c>
      <c r="M76" s="119">
        <f>VLOOKUP($A76+ROUND((COLUMN()-2)/24,5),АТС!$A$41:$F$784,6)+'Иные услуги '!$C$5+'РСТ РСО-А'!$I$6+'РСТ РСО-А'!$G$9</f>
        <v>3054.36</v>
      </c>
      <c r="N76" s="119">
        <f>VLOOKUP($A76+ROUND((COLUMN()-2)/24,5),АТС!$A$41:$F$784,6)+'Иные услуги '!$C$5+'РСТ РСО-А'!$I$6+'РСТ РСО-А'!$G$9</f>
        <v>3055.7200000000003</v>
      </c>
      <c r="O76" s="119">
        <f>VLOOKUP($A76+ROUND((COLUMN()-2)/24,5),АТС!$A$41:$F$784,6)+'Иные услуги '!$C$5+'РСТ РСО-А'!$I$6+'РСТ РСО-А'!$G$9</f>
        <v>3057.35</v>
      </c>
      <c r="P76" s="119">
        <f>VLOOKUP($A76+ROUND((COLUMN()-2)/24,5),АТС!$A$41:$F$784,6)+'Иные услуги '!$C$5+'РСТ РСО-А'!$I$6+'РСТ РСО-А'!$G$9</f>
        <v>3099.79</v>
      </c>
      <c r="Q76" s="119">
        <f>VLOOKUP($A76+ROUND((COLUMN()-2)/24,5),АТС!$A$41:$F$784,6)+'Иные услуги '!$C$5+'РСТ РСО-А'!$I$6+'РСТ РСО-А'!$G$9</f>
        <v>3056.9</v>
      </c>
      <c r="R76" s="119">
        <f>VLOOKUP($A76+ROUND((COLUMN()-2)/24,5),АТС!$A$41:$F$784,6)+'Иные услуги '!$C$5+'РСТ РСО-А'!$I$6+'РСТ РСО-А'!$G$9</f>
        <v>3176.05</v>
      </c>
      <c r="S76" s="119">
        <f>VLOOKUP($A76+ROUND((COLUMN()-2)/24,5),АТС!$A$41:$F$784,6)+'Иные услуги '!$C$5+'РСТ РСО-А'!$I$6+'РСТ РСО-А'!$G$9</f>
        <v>3053.81</v>
      </c>
      <c r="T76" s="119">
        <f>VLOOKUP($A76+ROUND((COLUMN()-2)/24,5),АТС!$A$41:$F$784,6)+'Иные услуги '!$C$5+'РСТ РСО-А'!$I$6+'РСТ РСО-А'!$G$9</f>
        <v>3081.02</v>
      </c>
      <c r="U76" s="119">
        <f>VLOOKUP($A76+ROUND((COLUMN()-2)/24,5),АТС!$A$41:$F$784,6)+'Иные услуги '!$C$5+'РСТ РСО-А'!$I$6+'РСТ РСО-А'!$G$9</f>
        <v>3065.4700000000003</v>
      </c>
      <c r="V76" s="119">
        <f>VLOOKUP($A76+ROUND((COLUMN()-2)/24,5),АТС!$A$41:$F$784,6)+'Иные услуги '!$C$5+'РСТ РСО-А'!$I$6+'РСТ РСО-А'!$G$9</f>
        <v>3166.09</v>
      </c>
      <c r="W76" s="119">
        <f>VLOOKUP($A76+ROUND((COLUMN()-2)/24,5),АТС!$A$41:$F$784,6)+'Иные услуги '!$C$5+'РСТ РСО-А'!$I$6+'РСТ РСО-А'!$G$9</f>
        <v>3201.76</v>
      </c>
      <c r="X76" s="119">
        <f>VLOOKUP($A76+ROUND((COLUMN()-2)/24,5),АТС!$A$41:$F$784,6)+'Иные услуги '!$C$5+'РСТ РСО-А'!$I$6+'РСТ РСО-А'!$G$9</f>
        <v>3118.09</v>
      </c>
      <c r="Y76" s="119">
        <f>VLOOKUP($A76+ROUND((COLUMN()-2)/24,5),АТС!$A$41:$F$784,6)+'Иные услуги '!$C$5+'РСТ РСО-А'!$I$6+'РСТ РСО-А'!$G$9</f>
        <v>3335.8599999999997</v>
      </c>
    </row>
    <row r="77" spans="1:25" x14ac:dyDescent="0.2">
      <c r="A77" s="66">
        <f t="shared" si="1"/>
        <v>43306</v>
      </c>
      <c r="B77" s="119">
        <f>VLOOKUP($A77+ROUND((COLUMN()-2)/24,5),АТС!$A$41:$F$784,6)+'Иные услуги '!$C$5+'РСТ РСО-А'!$I$6+'РСТ РСО-А'!$G$9</f>
        <v>3095.49</v>
      </c>
      <c r="C77" s="119">
        <f>VLOOKUP($A77+ROUND((COLUMN()-2)/24,5),АТС!$A$41:$F$784,6)+'Иные услуги '!$C$5+'РСТ РСО-А'!$I$6+'РСТ РСО-А'!$G$9</f>
        <v>3023.67</v>
      </c>
      <c r="D77" s="119">
        <f>VLOOKUP($A77+ROUND((COLUMN()-2)/24,5),АТС!$A$41:$F$784,6)+'Иные услуги '!$C$5+'РСТ РСО-А'!$I$6+'РСТ РСО-А'!$G$9</f>
        <v>3015.27</v>
      </c>
      <c r="E77" s="119">
        <f>VLOOKUP($A77+ROUND((COLUMN()-2)/24,5),АТС!$A$41:$F$784,6)+'Иные услуги '!$C$5+'РСТ РСО-А'!$I$6+'РСТ РСО-А'!$G$9</f>
        <v>3013.7799999999997</v>
      </c>
      <c r="F77" s="119">
        <f>VLOOKUP($A77+ROUND((COLUMN()-2)/24,5),АТС!$A$41:$F$784,6)+'Иные услуги '!$C$5+'РСТ РСО-А'!$I$6+'РСТ РСО-А'!$G$9</f>
        <v>3033.0299999999997</v>
      </c>
      <c r="G77" s="119">
        <f>VLOOKUP($A77+ROUND((COLUMN()-2)/24,5),АТС!$A$41:$F$784,6)+'Иные услуги '!$C$5+'РСТ РСО-А'!$I$6+'РСТ РСО-А'!$G$9</f>
        <v>3034.9</v>
      </c>
      <c r="H77" s="119">
        <f>VLOOKUP($A77+ROUND((COLUMN()-2)/24,5),АТС!$A$41:$F$784,6)+'Иные услуги '!$C$5+'РСТ РСО-А'!$I$6+'РСТ РСО-А'!$G$9</f>
        <v>3030.6800000000003</v>
      </c>
      <c r="I77" s="119">
        <f>VLOOKUP($A77+ROUND((COLUMN()-2)/24,5),АТС!$A$41:$F$784,6)+'Иные услуги '!$C$5+'РСТ РСО-А'!$I$6+'РСТ РСО-А'!$G$9</f>
        <v>3142.05</v>
      </c>
      <c r="J77" s="119">
        <f>VLOOKUP($A77+ROUND((COLUMN()-2)/24,5),АТС!$A$41:$F$784,6)+'Иные услуги '!$C$5+'РСТ РСО-А'!$I$6+'РСТ РСО-А'!$G$9</f>
        <v>3108.16</v>
      </c>
      <c r="K77" s="119">
        <f>VLOOKUP($A77+ROUND((COLUMN()-2)/24,5),АТС!$A$41:$F$784,6)+'Иные услуги '!$C$5+'РСТ РСО-А'!$I$6+'РСТ РСО-А'!$G$9</f>
        <v>3056.7799999999997</v>
      </c>
      <c r="L77" s="119">
        <f>VLOOKUP($A77+ROUND((COLUMN()-2)/24,5),АТС!$A$41:$F$784,6)+'Иные услуги '!$C$5+'РСТ РСО-А'!$I$6+'РСТ РСО-А'!$G$9</f>
        <v>3099.7200000000003</v>
      </c>
      <c r="M77" s="119">
        <f>VLOOKUP($A77+ROUND((COLUMN()-2)/24,5),АТС!$A$41:$F$784,6)+'Иные услуги '!$C$5+'РСТ РСО-А'!$I$6+'РСТ РСО-А'!$G$9</f>
        <v>3115.8</v>
      </c>
      <c r="N77" s="119">
        <f>VLOOKUP($A77+ROUND((COLUMN()-2)/24,5),АТС!$A$41:$F$784,6)+'Иные услуги '!$C$5+'РСТ РСО-А'!$I$6+'РСТ РСО-А'!$G$9</f>
        <v>3100.12</v>
      </c>
      <c r="O77" s="119">
        <f>VLOOKUP($A77+ROUND((COLUMN()-2)/24,5),АТС!$A$41:$F$784,6)+'Иные услуги '!$C$5+'РСТ РСО-А'!$I$6+'РСТ РСО-А'!$G$9</f>
        <v>3127.17</v>
      </c>
      <c r="P77" s="119">
        <f>VLOOKUP($A77+ROUND((COLUMN()-2)/24,5),АТС!$A$41:$F$784,6)+'Иные услуги '!$C$5+'РСТ РСО-А'!$I$6+'РСТ РСО-А'!$G$9</f>
        <v>3159.73</v>
      </c>
      <c r="Q77" s="119">
        <f>VLOOKUP($A77+ROUND((COLUMN()-2)/24,5),АТС!$A$41:$F$784,6)+'Иные услуги '!$C$5+'РСТ РСО-А'!$I$6+'РСТ РСО-А'!$G$9</f>
        <v>3158.76</v>
      </c>
      <c r="R77" s="119">
        <f>VLOOKUP($A77+ROUND((COLUMN()-2)/24,5),АТС!$A$41:$F$784,6)+'Иные услуги '!$C$5+'РСТ РСО-А'!$I$6+'РСТ РСО-А'!$G$9</f>
        <v>3133.42</v>
      </c>
      <c r="S77" s="119">
        <f>VLOOKUP($A77+ROUND((COLUMN()-2)/24,5),АТС!$A$41:$F$784,6)+'Иные услуги '!$C$5+'РСТ РСО-А'!$I$6+'РСТ РСО-А'!$G$9</f>
        <v>3057.81</v>
      </c>
      <c r="T77" s="119">
        <f>VLOOKUP($A77+ROUND((COLUMN()-2)/24,5),АТС!$A$41:$F$784,6)+'Иные услуги '!$C$5+'РСТ РСО-А'!$I$6+'РСТ РСО-А'!$G$9</f>
        <v>3088.99</v>
      </c>
      <c r="U77" s="119">
        <f>VLOOKUP($A77+ROUND((COLUMN()-2)/24,5),АТС!$A$41:$F$784,6)+'Иные услуги '!$C$5+'РСТ РСО-А'!$I$6+'РСТ РСО-А'!$G$9</f>
        <v>3078.32</v>
      </c>
      <c r="V77" s="119">
        <f>VLOOKUP($A77+ROUND((COLUMN()-2)/24,5),АТС!$A$41:$F$784,6)+'Иные услуги '!$C$5+'РСТ РСО-А'!$I$6+'РСТ РСО-А'!$G$9</f>
        <v>3228.1099999999997</v>
      </c>
      <c r="W77" s="119">
        <f>VLOOKUP($A77+ROUND((COLUMN()-2)/24,5),АТС!$A$41:$F$784,6)+'Иные услуги '!$C$5+'РСТ РСО-А'!$I$6+'РСТ РСО-А'!$G$9</f>
        <v>3215.08</v>
      </c>
      <c r="X77" s="119">
        <f>VLOOKUP($A77+ROUND((COLUMN()-2)/24,5),АТС!$A$41:$F$784,6)+'Иные услуги '!$C$5+'РСТ РСО-А'!$I$6+'РСТ РСО-А'!$G$9</f>
        <v>3071.27</v>
      </c>
      <c r="Y77" s="119">
        <f>VLOOKUP($A77+ROUND((COLUMN()-2)/24,5),АТС!$A$41:$F$784,6)+'Иные услуги '!$C$5+'РСТ РСО-А'!$I$6+'РСТ РСО-А'!$G$9</f>
        <v>3223.67</v>
      </c>
    </row>
    <row r="78" spans="1:25" x14ac:dyDescent="0.2">
      <c r="A78" s="66">
        <f t="shared" si="1"/>
        <v>43307</v>
      </c>
      <c r="B78" s="119">
        <f>VLOOKUP($A78+ROUND((COLUMN()-2)/24,5),АТС!$A$41:$F$784,6)+'Иные услуги '!$C$5+'РСТ РСО-А'!$I$6+'РСТ РСО-А'!$G$9</f>
        <v>3111.48</v>
      </c>
      <c r="C78" s="119">
        <f>VLOOKUP($A78+ROUND((COLUMN()-2)/24,5),АТС!$A$41:$F$784,6)+'Иные услуги '!$C$5+'РСТ РСО-А'!$I$6+'РСТ РСО-А'!$G$9</f>
        <v>3030.33</v>
      </c>
      <c r="D78" s="119">
        <f>VLOOKUP($A78+ROUND((COLUMN()-2)/24,5),АТС!$A$41:$F$784,6)+'Иные услуги '!$C$5+'РСТ РСО-А'!$I$6+'РСТ РСО-А'!$G$9</f>
        <v>3017.95</v>
      </c>
      <c r="E78" s="119">
        <f>VLOOKUP($A78+ROUND((COLUMN()-2)/24,5),АТС!$A$41:$F$784,6)+'Иные услуги '!$C$5+'РСТ РСО-А'!$I$6+'РСТ РСО-А'!$G$9</f>
        <v>3014.9</v>
      </c>
      <c r="F78" s="119">
        <f>VLOOKUP($A78+ROUND((COLUMN()-2)/24,5),АТС!$A$41:$F$784,6)+'Иные услуги '!$C$5+'РСТ РСО-А'!$I$6+'РСТ РСО-А'!$G$9</f>
        <v>3033.31</v>
      </c>
      <c r="G78" s="119">
        <f>VLOOKUP($A78+ROUND((COLUMN()-2)/24,5),АТС!$A$41:$F$784,6)+'Иные услуги '!$C$5+'РСТ РСО-А'!$I$6+'РСТ РСО-А'!$G$9</f>
        <v>3035.13</v>
      </c>
      <c r="H78" s="119">
        <f>VLOOKUP($A78+ROUND((COLUMN()-2)/24,5),АТС!$A$41:$F$784,6)+'Иные услуги '!$C$5+'РСТ РСО-А'!$I$6+'РСТ РСО-А'!$G$9</f>
        <v>3036.32</v>
      </c>
      <c r="I78" s="119">
        <f>VLOOKUP($A78+ROUND((COLUMN()-2)/24,5),АТС!$A$41:$F$784,6)+'Иные услуги '!$C$5+'РСТ РСО-А'!$I$6+'РСТ РСО-А'!$G$9</f>
        <v>3129.37</v>
      </c>
      <c r="J78" s="119">
        <f>VLOOKUP($A78+ROUND((COLUMN()-2)/24,5),АТС!$A$41:$F$784,6)+'Иные услуги '!$C$5+'РСТ РСО-А'!$I$6+'РСТ РСО-А'!$G$9</f>
        <v>3046.5299999999997</v>
      </c>
      <c r="K78" s="119">
        <f>VLOOKUP($A78+ROUND((COLUMN()-2)/24,5),АТС!$A$41:$F$784,6)+'Иные услуги '!$C$5+'РСТ РСО-А'!$I$6+'РСТ РСО-А'!$G$9</f>
        <v>3056.56</v>
      </c>
      <c r="L78" s="119">
        <f>VLOOKUP($A78+ROUND((COLUMN()-2)/24,5),АТС!$A$41:$F$784,6)+'Иные услуги '!$C$5+'РСТ РСО-А'!$I$6+'РСТ РСО-А'!$G$9</f>
        <v>3119.75</v>
      </c>
      <c r="M78" s="119">
        <f>VLOOKUP($A78+ROUND((COLUMN()-2)/24,5),АТС!$A$41:$F$784,6)+'Иные услуги '!$C$5+'РСТ РСО-А'!$I$6+'РСТ РСО-А'!$G$9</f>
        <v>3154.6800000000003</v>
      </c>
      <c r="N78" s="119">
        <f>VLOOKUP($A78+ROUND((COLUMN()-2)/24,5),АТС!$A$41:$F$784,6)+'Иные услуги '!$C$5+'РСТ РСО-А'!$I$6+'РСТ РСО-А'!$G$9</f>
        <v>3179.9700000000003</v>
      </c>
      <c r="O78" s="119">
        <f>VLOOKUP($A78+ROUND((COLUMN()-2)/24,5),АТС!$A$41:$F$784,6)+'Иные услуги '!$C$5+'РСТ РСО-А'!$I$6+'РСТ РСО-А'!$G$9</f>
        <v>3210.94</v>
      </c>
      <c r="P78" s="119">
        <f>VLOOKUP($A78+ROUND((COLUMN()-2)/24,5),АТС!$A$41:$F$784,6)+'Иные услуги '!$C$5+'РСТ РСО-А'!$I$6+'РСТ РСО-А'!$G$9</f>
        <v>3211.25</v>
      </c>
      <c r="Q78" s="119">
        <f>VLOOKUP($A78+ROUND((COLUMN()-2)/24,5),АТС!$A$41:$F$784,6)+'Иные услуги '!$C$5+'РСТ РСО-А'!$I$6+'РСТ РСО-А'!$G$9</f>
        <v>3210.94</v>
      </c>
      <c r="R78" s="119">
        <f>VLOOKUP($A78+ROUND((COLUMN()-2)/24,5),АТС!$A$41:$F$784,6)+'Иные услуги '!$C$5+'РСТ РСО-А'!$I$6+'РСТ РСО-А'!$G$9</f>
        <v>3208.5</v>
      </c>
      <c r="S78" s="119">
        <f>VLOOKUP($A78+ROUND((COLUMN()-2)/24,5),АТС!$A$41:$F$784,6)+'Иные услуги '!$C$5+'РСТ РСО-А'!$I$6+'РСТ РСО-А'!$G$9</f>
        <v>3106.35</v>
      </c>
      <c r="T78" s="119">
        <f>VLOOKUP($A78+ROUND((COLUMN()-2)/24,5),АТС!$A$41:$F$784,6)+'Иные услуги '!$C$5+'РСТ РСО-А'!$I$6+'РСТ РСО-А'!$G$9</f>
        <v>3089.21</v>
      </c>
      <c r="U78" s="119">
        <f>VLOOKUP($A78+ROUND((COLUMN()-2)/24,5),АТС!$A$41:$F$784,6)+'Иные услуги '!$C$5+'РСТ РСО-А'!$I$6+'РСТ РСО-А'!$G$9</f>
        <v>3088.75</v>
      </c>
      <c r="V78" s="119">
        <f>VLOOKUP($A78+ROUND((COLUMN()-2)/24,5),АТС!$A$41:$F$784,6)+'Иные услуги '!$C$5+'РСТ РСО-А'!$I$6+'РСТ РСО-А'!$G$9</f>
        <v>3294.87</v>
      </c>
      <c r="W78" s="119">
        <f>VLOOKUP($A78+ROUND((COLUMN()-2)/24,5),АТС!$A$41:$F$784,6)+'Иные услуги '!$C$5+'РСТ РСО-А'!$I$6+'РСТ РСО-А'!$G$9</f>
        <v>3264.9300000000003</v>
      </c>
      <c r="X78" s="119">
        <f>VLOOKUP($A78+ROUND((COLUMN()-2)/24,5),АТС!$A$41:$F$784,6)+'Иные услуги '!$C$5+'РСТ РСО-А'!$I$6+'РСТ РСО-А'!$G$9</f>
        <v>3054.02</v>
      </c>
      <c r="Y78" s="119">
        <f>VLOOKUP($A78+ROUND((COLUMN()-2)/24,5),АТС!$A$41:$F$784,6)+'Иные услуги '!$C$5+'РСТ РСО-А'!$I$6+'РСТ РСО-А'!$G$9</f>
        <v>3179.42</v>
      </c>
    </row>
    <row r="79" spans="1:25" x14ac:dyDescent="0.2">
      <c r="A79" s="66">
        <f t="shared" si="1"/>
        <v>43308</v>
      </c>
      <c r="B79" s="119">
        <f>VLOOKUP($A79+ROUND((COLUMN()-2)/24,5),АТС!$A$41:$F$784,6)+'Иные услуги '!$C$5+'РСТ РСО-А'!$I$6+'РСТ РСО-А'!$G$9</f>
        <v>3109.65</v>
      </c>
      <c r="C79" s="119">
        <f>VLOOKUP($A79+ROUND((COLUMN()-2)/24,5),АТС!$A$41:$F$784,6)+'Иные услуги '!$C$5+'РСТ РСО-А'!$I$6+'РСТ РСО-А'!$G$9</f>
        <v>3035.9</v>
      </c>
      <c r="D79" s="119">
        <f>VLOOKUP($A79+ROUND((COLUMN()-2)/24,5),АТС!$A$41:$F$784,6)+'Иные услуги '!$C$5+'РСТ РСО-А'!$I$6+'РСТ РСО-А'!$G$9</f>
        <v>3019.66</v>
      </c>
      <c r="E79" s="119">
        <f>VLOOKUP($A79+ROUND((COLUMN()-2)/24,5),АТС!$A$41:$F$784,6)+'Иные услуги '!$C$5+'РСТ РСО-А'!$I$6+'РСТ РСО-А'!$G$9</f>
        <v>3015.11</v>
      </c>
      <c r="F79" s="119">
        <f>VLOOKUP($A79+ROUND((COLUMN()-2)/24,5),АТС!$A$41:$F$784,6)+'Иные услуги '!$C$5+'РСТ РСО-А'!$I$6+'РСТ РСО-А'!$G$9</f>
        <v>3035.35</v>
      </c>
      <c r="G79" s="119">
        <f>VLOOKUP($A79+ROUND((COLUMN()-2)/24,5),АТС!$A$41:$F$784,6)+'Иные услуги '!$C$5+'РСТ РСО-А'!$I$6+'РСТ РСО-А'!$G$9</f>
        <v>3036.29</v>
      </c>
      <c r="H79" s="119">
        <f>VLOOKUP($A79+ROUND((COLUMN()-2)/24,5),АТС!$A$41:$F$784,6)+'Иные услуги '!$C$5+'РСТ РСО-А'!$I$6+'РСТ РСО-А'!$G$9</f>
        <v>3019.79</v>
      </c>
      <c r="I79" s="119">
        <f>VLOOKUP($A79+ROUND((COLUMN()-2)/24,5),АТС!$A$41:$F$784,6)+'Иные услуги '!$C$5+'РСТ РСО-А'!$I$6+'РСТ РСО-А'!$G$9</f>
        <v>3155.2200000000003</v>
      </c>
      <c r="J79" s="119">
        <f>VLOOKUP($A79+ROUND((COLUMN()-2)/24,5),АТС!$A$41:$F$784,6)+'Иные услуги '!$C$5+'РСТ РСО-А'!$I$6+'РСТ РСО-А'!$G$9</f>
        <v>3057.27</v>
      </c>
      <c r="K79" s="119">
        <f>VLOOKUP($A79+ROUND((COLUMN()-2)/24,5),АТС!$A$41:$F$784,6)+'Иные услуги '!$C$5+'РСТ РСО-А'!$I$6+'РСТ РСО-А'!$G$9</f>
        <v>3114.2200000000003</v>
      </c>
      <c r="L79" s="119">
        <f>VLOOKUP($A79+ROUND((COLUMN()-2)/24,5),АТС!$A$41:$F$784,6)+'Иные услуги '!$C$5+'РСТ РСО-А'!$I$6+'РСТ РСО-А'!$G$9</f>
        <v>3212.94</v>
      </c>
      <c r="M79" s="119">
        <f>VLOOKUP($A79+ROUND((COLUMN()-2)/24,5),АТС!$A$41:$F$784,6)+'Иные услуги '!$C$5+'РСТ РСО-А'!$I$6+'РСТ РСО-А'!$G$9</f>
        <v>3233.48</v>
      </c>
      <c r="N79" s="119">
        <f>VLOOKUP($A79+ROUND((COLUMN()-2)/24,5),АТС!$A$41:$F$784,6)+'Иные услуги '!$C$5+'РСТ РСО-А'!$I$6+'РСТ РСО-А'!$G$9</f>
        <v>3241.6400000000003</v>
      </c>
      <c r="O79" s="119">
        <f>VLOOKUP($A79+ROUND((COLUMN()-2)/24,5),АТС!$A$41:$F$784,6)+'Иные услуги '!$C$5+'РСТ РСО-А'!$I$6+'РСТ РСО-А'!$G$9</f>
        <v>3269.5299999999997</v>
      </c>
      <c r="P79" s="119">
        <f>VLOOKUP($A79+ROUND((COLUMN()-2)/24,5),АТС!$A$41:$F$784,6)+'Иные услуги '!$C$5+'РСТ РСО-А'!$I$6+'РСТ РСО-А'!$G$9</f>
        <v>3278.9300000000003</v>
      </c>
      <c r="Q79" s="119">
        <f>VLOOKUP($A79+ROUND((COLUMN()-2)/24,5),АТС!$A$41:$F$784,6)+'Иные услуги '!$C$5+'РСТ РСО-А'!$I$6+'РСТ РСО-А'!$G$9</f>
        <v>3277.56</v>
      </c>
      <c r="R79" s="119">
        <f>VLOOKUP($A79+ROUND((COLUMN()-2)/24,5),АТС!$A$41:$F$784,6)+'Иные услуги '!$C$5+'РСТ РСО-А'!$I$6+'РСТ РСО-А'!$G$9</f>
        <v>3269.65</v>
      </c>
      <c r="S79" s="119">
        <f>VLOOKUP($A79+ROUND((COLUMN()-2)/24,5),АТС!$A$41:$F$784,6)+'Иные услуги '!$C$5+'РСТ РСО-А'!$I$6+'РСТ РСО-А'!$G$9</f>
        <v>3184.87</v>
      </c>
      <c r="T79" s="119">
        <f>VLOOKUP($A79+ROUND((COLUMN()-2)/24,5),АТС!$A$41:$F$784,6)+'Иные услуги '!$C$5+'РСТ РСО-А'!$I$6+'РСТ РСО-А'!$G$9</f>
        <v>3144.44</v>
      </c>
      <c r="U79" s="119">
        <f>VLOOKUP($A79+ROUND((COLUMN()-2)/24,5),АТС!$A$41:$F$784,6)+'Иные услуги '!$C$5+'РСТ РСО-А'!$I$6+'РСТ РСО-А'!$G$9</f>
        <v>3182.21</v>
      </c>
      <c r="V79" s="119">
        <f>VLOOKUP($A79+ROUND((COLUMN()-2)/24,5),АТС!$A$41:$F$784,6)+'Иные услуги '!$C$5+'РСТ РСО-А'!$I$6+'РСТ РСО-А'!$G$9</f>
        <v>3347.98</v>
      </c>
      <c r="W79" s="119">
        <f>VLOOKUP($A79+ROUND((COLUMN()-2)/24,5),АТС!$A$41:$F$784,6)+'Иные услуги '!$C$5+'РСТ РСО-А'!$I$6+'РСТ РСО-А'!$G$9</f>
        <v>3361.29</v>
      </c>
      <c r="X79" s="119">
        <f>VLOOKUP($A79+ROUND((COLUMN()-2)/24,5),АТС!$A$41:$F$784,6)+'Иные услуги '!$C$5+'РСТ РСО-А'!$I$6+'РСТ РСО-А'!$G$9</f>
        <v>3162.66</v>
      </c>
      <c r="Y79" s="119">
        <f>VLOOKUP($A79+ROUND((COLUMN()-2)/24,5),АТС!$A$41:$F$784,6)+'Иные услуги '!$C$5+'РСТ РСО-А'!$I$6+'РСТ РСО-А'!$G$9</f>
        <v>3176.87</v>
      </c>
    </row>
    <row r="80" spans="1:25" x14ac:dyDescent="0.2">
      <c r="A80" s="66">
        <f t="shared" si="1"/>
        <v>43309</v>
      </c>
      <c r="B80" s="119">
        <f>VLOOKUP($A80+ROUND((COLUMN()-2)/24,5),АТС!$A$41:$F$784,6)+'Иные услуги '!$C$5+'РСТ РСО-А'!$I$6+'РСТ РСО-А'!$G$9</f>
        <v>3209.05</v>
      </c>
      <c r="C80" s="119">
        <f>VLOOKUP($A80+ROUND((COLUMN()-2)/24,5),АТС!$A$41:$F$784,6)+'Иные услуги '!$C$5+'РСТ РСО-А'!$I$6+'РСТ РСО-А'!$G$9</f>
        <v>3114.29</v>
      </c>
      <c r="D80" s="119">
        <f>VLOOKUP($A80+ROUND((COLUMN()-2)/24,5),АТС!$A$41:$F$784,6)+'Иные услуги '!$C$5+'РСТ РСО-А'!$I$6+'РСТ РСО-А'!$G$9</f>
        <v>3052.44</v>
      </c>
      <c r="E80" s="119">
        <f>VLOOKUP($A80+ROUND((COLUMN()-2)/24,5),АТС!$A$41:$F$784,6)+'Иные услуги '!$C$5+'РСТ РСО-А'!$I$6+'РСТ РСО-А'!$G$9</f>
        <v>3033.99</v>
      </c>
      <c r="F80" s="119">
        <f>VLOOKUP($A80+ROUND((COLUMN()-2)/24,5),АТС!$A$41:$F$784,6)+'Иные услуги '!$C$5+'РСТ РСО-А'!$I$6+'РСТ РСО-А'!$G$9</f>
        <v>3020.33</v>
      </c>
      <c r="G80" s="119">
        <f>VLOOKUP($A80+ROUND((COLUMN()-2)/24,5),АТС!$A$41:$F$784,6)+'Иные услуги '!$C$5+'РСТ РСО-А'!$I$6+'РСТ РСО-А'!$G$9</f>
        <v>3022.92</v>
      </c>
      <c r="H80" s="119">
        <f>VLOOKUP($A80+ROUND((COLUMN()-2)/24,5),АТС!$A$41:$F$784,6)+'Иные услуги '!$C$5+'РСТ РСО-А'!$I$6+'РСТ РСО-А'!$G$9</f>
        <v>3046.66</v>
      </c>
      <c r="I80" s="119">
        <f>VLOOKUP($A80+ROUND((COLUMN()-2)/24,5),АТС!$A$41:$F$784,6)+'Иные услуги '!$C$5+'РСТ РСО-А'!$I$6+'РСТ РСО-А'!$G$9</f>
        <v>3189.52</v>
      </c>
      <c r="J80" s="119">
        <f>VLOOKUP($A80+ROUND((COLUMN()-2)/24,5),АТС!$A$41:$F$784,6)+'Иные услуги '!$C$5+'РСТ РСО-А'!$I$6+'РСТ РСО-А'!$G$9</f>
        <v>3054.75</v>
      </c>
      <c r="K80" s="119">
        <f>VLOOKUP($A80+ROUND((COLUMN()-2)/24,5),АТС!$A$41:$F$784,6)+'Иные услуги '!$C$5+'РСТ РСО-А'!$I$6+'РСТ РСО-А'!$G$9</f>
        <v>3132.9300000000003</v>
      </c>
      <c r="L80" s="119">
        <f>VLOOKUP($A80+ROUND((COLUMN()-2)/24,5),АТС!$A$41:$F$784,6)+'Иные услуги '!$C$5+'РСТ РСО-А'!$I$6+'РСТ РСО-А'!$G$9</f>
        <v>3209.92</v>
      </c>
      <c r="M80" s="119">
        <f>VLOOKUP($A80+ROUND((COLUMN()-2)/24,5),АТС!$A$41:$F$784,6)+'Иные услуги '!$C$5+'РСТ РСО-А'!$I$6+'РСТ РСО-А'!$G$9</f>
        <v>3211.76</v>
      </c>
      <c r="N80" s="119">
        <f>VLOOKUP($A80+ROUND((COLUMN()-2)/24,5),АТС!$A$41:$F$784,6)+'Иные услуги '!$C$5+'РСТ РСО-А'!$I$6+'РСТ РСО-А'!$G$9</f>
        <v>3212.9</v>
      </c>
      <c r="O80" s="119">
        <f>VLOOKUP($A80+ROUND((COLUMN()-2)/24,5),АТС!$A$41:$F$784,6)+'Иные услуги '!$C$5+'РСТ РСО-А'!$I$6+'РСТ РСО-А'!$G$9</f>
        <v>3215.96</v>
      </c>
      <c r="P80" s="119">
        <f>VLOOKUP($A80+ROUND((COLUMN()-2)/24,5),АТС!$A$41:$F$784,6)+'Иные услуги '!$C$5+'РСТ РСО-А'!$I$6+'РСТ РСО-А'!$G$9</f>
        <v>3218.19</v>
      </c>
      <c r="Q80" s="119">
        <f>VLOOKUP($A80+ROUND((COLUMN()-2)/24,5),АТС!$A$41:$F$784,6)+'Иные услуги '!$C$5+'РСТ РСО-А'!$I$6+'РСТ РСО-А'!$G$9</f>
        <v>3181.36</v>
      </c>
      <c r="R80" s="119">
        <f>VLOOKUP($A80+ROUND((COLUMN()-2)/24,5),АТС!$A$41:$F$784,6)+'Иные услуги '!$C$5+'РСТ РСО-А'!$I$6+'РСТ РСО-А'!$G$9</f>
        <v>3101.15</v>
      </c>
      <c r="S80" s="119">
        <f>VLOOKUP($A80+ROUND((COLUMN()-2)/24,5),АТС!$A$41:$F$784,6)+'Иные услуги '!$C$5+'РСТ РСО-А'!$I$6+'РСТ РСО-А'!$G$9</f>
        <v>3042.36</v>
      </c>
      <c r="T80" s="119">
        <f>VLOOKUP($A80+ROUND((COLUMN()-2)/24,5),АТС!$A$41:$F$784,6)+'Иные услуги '!$C$5+'РСТ РСО-А'!$I$6+'РСТ РСО-А'!$G$9</f>
        <v>3041.7200000000003</v>
      </c>
      <c r="U80" s="119">
        <f>VLOOKUP($A80+ROUND((COLUMN()-2)/24,5),АТС!$A$41:$F$784,6)+'Иные услуги '!$C$5+'РСТ РСО-А'!$I$6+'РСТ РСО-А'!$G$9</f>
        <v>3133.2</v>
      </c>
      <c r="V80" s="119">
        <f>VLOOKUP($A80+ROUND((COLUMN()-2)/24,5),АТС!$A$41:$F$784,6)+'Иные услуги '!$C$5+'РСТ РСО-А'!$I$6+'РСТ РСО-А'!$G$9</f>
        <v>3259.13</v>
      </c>
      <c r="W80" s="119">
        <f>VLOOKUP($A80+ROUND((COLUMN()-2)/24,5),АТС!$A$41:$F$784,6)+'Иные услуги '!$C$5+'РСТ РСО-А'!$I$6+'РСТ РСО-А'!$G$9</f>
        <v>3150.65</v>
      </c>
      <c r="X80" s="119">
        <f>VLOOKUP($A80+ROUND((COLUMN()-2)/24,5),АТС!$A$41:$F$784,6)+'Иные услуги '!$C$5+'РСТ РСО-А'!$I$6+'РСТ РСО-А'!$G$9</f>
        <v>3078.66</v>
      </c>
      <c r="Y80" s="119">
        <f>VLOOKUP($A80+ROUND((COLUMN()-2)/24,5),АТС!$A$41:$F$784,6)+'Иные услуги '!$C$5+'РСТ РСО-А'!$I$6+'РСТ РСО-А'!$G$9</f>
        <v>3233.96</v>
      </c>
    </row>
    <row r="81" spans="1:27" x14ac:dyDescent="0.2">
      <c r="A81" s="66">
        <f t="shared" si="1"/>
        <v>43310</v>
      </c>
      <c r="B81" s="119">
        <f>VLOOKUP($A81+ROUND((COLUMN()-2)/24,5),АТС!$A$41:$F$784,6)+'Иные услуги '!$C$5+'РСТ РСО-А'!$I$6+'РСТ РСО-А'!$G$9</f>
        <v>3219.1400000000003</v>
      </c>
      <c r="C81" s="119">
        <f>VLOOKUP($A81+ROUND((COLUMN()-2)/24,5),АТС!$A$41:$F$784,6)+'Иные услуги '!$C$5+'РСТ РСО-А'!$I$6+'РСТ РСО-А'!$G$9</f>
        <v>3116.34</v>
      </c>
      <c r="D81" s="119">
        <f>VLOOKUP($A81+ROUND((COLUMN()-2)/24,5),АТС!$A$41:$F$784,6)+'Иные услуги '!$C$5+'РСТ РСО-А'!$I$6+'РСТ РСО-А'!$G$9</f>
        <v>3045.26</v>
      </c>
      <c r="E81" s="119">
        <f>VLOOKUP($A81+ROUND((COLUMN()-2)/24,5),АТС!$A$41:$F$784,6)+'Иные услуги '!$C$5+'РСТ РСО-А'!$I$6+'РСТ РСО-А'!$G$9</f>
        <v>3024.23</v>
      </c>
      <c r="F81" s="119">
        <f>VLOOKUP($A81+ROUND((COLUMN()-2)/24,5),АТС!$A$41:$F$784,6)+'Иные услуги '!$C$5+'РСТ РСО-А'!$I$6+'РСТ РСО-А'!$G$9</f>
        <v>3019.45</v>
      </c>
      <c r="G81" s="119">
        <f>VLOOKUP($A81+ROUND((COLUMN()-2)/24,5),АТС!$A$41:$F$784,6)+'Иные услуги '!$C$5+'РСТ РСО-А'!$I$6+'РСТ РСО-А'!$G$9</f>
        <v>3035.81</v>
      </c>
      <c r="H81" s="119">
        <f>VLOOKUP($A81+ROUND((COLUMN()-2)/24,5),АТС!$A$41:$F$784,6)+'Иные услуги '!$C$5+'РСТ РСО-А'!$I$6+'РСТ РСО-А'!$G$9</f>
        <v>3033.12</v>
      </c>
      <c r="I81" s="119">
        <f>VLOOKUP($A81+ROUND((COLUMN()-2)/24,5),АТС!$A$41:$F$784,6)+'Иные услуги '!$C$5+'РСТ РСО-А'!$I$6+'РСТ РСО-А'!$G$9</f>
        <v>3028.2799999999997</v>
      </c>
      <c r="J81" s="119">
        <f>VLOOKUP($A81+ROUND((COLUMN()-2)/24,5),АТС!$A$41:$F$784,6)+'Иные услуги '!$C$5+'РСТ РСО-А'!$I$6+'РСТ РСО-А'!$G$9</f>
        <v>3171.94</v>
      </c>
      <c r="K81" s="119">
        <f>VLOOKUP($A81+ROUND((COLUMN()-2)/24,5),АТС!$A$41:$F$784,6)+'Иные услуги '!$C$5+'РСТ РСО-А'!$I$6+'РСТ РСО-А'!$G$9</f>
        <v>3060.84</v>
      </c>
      <c r="L81" s="119">
        <f>VLOOKUP($A81+ROUND((COLUMN()-2)/24,5),АТС!$A$41:$F$784,6)+'Иные услуги '!$C$5+'РСТ РСО-А'!$I$6+'РСТ РСО-А'!$G$9</f>
        <v>3029.77</v>
      </c>
      <c r="M81" s="119">
        <f>VLOOKUP($A81+ROUND((COLUMN()-2)/24,5),АТС!$A$41:$F$784,6)+'Иные услуги '!$C$5+'РСТ РСО-А'!$I$6+'РСТ РСО-А'!$G$9</f>
        <v>3056.0299999999997</v>
      </c>
      <c r="N81" s="119">
        <f>VLOOKUP($A81+ROUND((COLUMN()-2)/24,5),АТС!$A$41:$F$784,6)+'Иные услуги '!$C$5+'РСТ РСО-А'!$I$6+'РСТ РСО-А'!$G$9</f>
        <v>3056.71</v>
      </c>
      <c r="O81" s="119">
        <f>VLOOKUP($A81+ROUND((COLUMN()-2)/24,5),АТС!$A$41:$F$784,6)+'Иные услуги '!$C$5+'РСТ РСО-А'!$I$6+'РСТ РСО-А'!$G$9</f>
        <v>3056.7799999999997</v>
      </c>
      <c r="P81" s="119">
        <f>VLOOKUP($A81+ROUND((COLUMN()-2)/24,5),АТС!$A$41:$F$784,6)+'Иные услуги '!$C$5+'РСТ РСО-А'!$I$6+'РСТ РСО-А'!$G$9</f>
        <v>3057.14</v>
      </c>
      <c r="Q81" s="119">
        <f>VLOOKUP($A81+ROUND((COLUMN()-2)/24,5),АТС!$A$41:$F$784,6)+'Иные услуги '!$C$5+'РСТ РСО-А'!$I$6+'РСТ РСО-А'!$G$9</f>
        <v>3057.11</v>
      </c>
      <c r="R81" s="119">
        <f>VLOOKUP($A81+ROUND((COLUMN()-2)/24,5),АТС!$A$41:$F$784,6)+'Иные услуги '!$C$5+'РСТ РСО-А'!$I$6+'РСТ РСО-А'!$G$9</f>
        <v>3040.92</v>
      </c>
      <c r="S81" s="119">
        <f>VLOOKUP($A81+ROUND((COLUMN()-2)/24,5),АТС!$A$41:$F$784,6)+'Иные услуги '!$C$5+'РСТ РСО-А'!$I$6+'РСТ РСО-А'!$G$9</f>
        <v>3039.6</v>
      </c>
      <c r="T81" s="119">
        <f>VLOOKUP($A81+ROUND((COLUMN()-2)/24,5),АТС!$A$41:$F$784,6)+'Иные услуги '!$C$5+'РСТ РСО-А'!$I$6+'РСТ РСО-А'!$G$9</f>
        <v>3039.58</v>
      </c>
      <c r="U81" s="119">
        <f>VLOOKUP($A81+ROUND((COLUMN()-2)/24,5),АТС!$A$41:$F$784,6)+'Иные услуги '!$C$5+'РСТ РСО-А'!$I$6+'РСТ РСО-А'!$G$9</f>
        <v>3033.26</v>
      </c>
      <c r="V81" s="119">
        <f>VLOOKUP($A81+ROUND((COLUMN()-2)/24,5),АТС!$A$41:$F$784,6)+'Иные услуги '!$C$5+'РСТ РСО-А'!$I$6+'РСТ РСО-А'!$G$9</f>
        <v>3252.99</v>
      </c>
      <c r="W81" s="119">
        <f>VLOOKUP($A81+ROUND((COLUMN()-2)/24,5),АТС!$A$41:$F$784,6)+'Иные услуги '!$C$5+'РСТ РСО-А'!$I$6+'РСТ РСО-А'!$G$9</f>
        <v>3207.91</v>
      </c>
      <c r="X81" s="119">
        <f>VLOOKUP($A81+ROUND((COLUMN()-2)/24,5),АТС!$A$41:$F$784,6)+'Иные услуги '!$C$5+'РСТ РСО-А'!$I$6+'РСТ РСО-А'!$G$9</f>
        <v>3072.7799999999997</v>
      </c>
      <c r="Y81" s="119">
        <f>VLOOKUP($A81+ROUND((COLUMN()-2)/24,5),АТС!$A$41:$F$784,6)+'Иные услуги '!$C$5+'РСТ РСО-А'!$I$6+'РСТ РСО-А'!$G$9</f>
        <v>3237.34</v>
      </c>
    </row>
    <row r="82" spans="1:27" x14ac:dyDescent="0.2">
      <c r="A82" s="66">
        <f t="shared" si="1"/>
        <v>43311</v>
      </c>
      <c r="B82" s="119">
        <f>VLOOKUP($A82+ROUND((COLUMN()-2)/24,5),АТС!$A$41:$F$784,6)+'Иные услуги '!$C$5+'РСТ РСО-А'!$I$6+'РСТ РСО-А'!$G$9</f>
        <v>3075.09</v>
      </c>
      <c r="C82" s="119">
        <f>VLOOKUP($A82+ROUND((COLUMN()-2)/24,5),АТС!$A$41:$F$784,6)+'Иные услуги '!$C$5+'РСТ РСО-А'!$I$6+'РСТ РСО-А'!$G$9</f>
        <v>3037.06</v>
      </c>
      <c r="D82" s="119">
        <f>VLOOKUP($A82+ROUND((COLUMN()-2)/24,5),АТС!$A$41:$F$784,6)+'Иные услуги '!$C$5+'РСТ РСО-А'!$I$6+'РСТ РСО-А'!$G$9</f>
        <v>3022.24</v>
      </c>
      <c r="E82" s="119">
        <f>VLOOKUP($A82+ROUND((COLUMN()-2)/24,5),АТС!$A$41:$F$784,6)+'Иные услуги '!$C$5+'РСТ РСО-А'!$I$6+'РСТ РСО-А'!$G$9</f>
        <v>3019.45</v>
      </c>
      <c r="F82" s="119">
        <f>VLOOKUP($A82+ROUND((COLUMN()-2)/24,5),АТС!$A$41:$F$784,6)+'Иные услуги '!$C$5+'РСТ РСО-А'!$I$6+'РСТ РСО-А'!$G$9</f>
        <v>3014.3</v>
      </c>
      <c r="G82" s="119">
        <f>VLOOKUP($A82+ROUND((COLUMN()-2)/24,5),АТС!$A$41:$F$784,6)+'Иные услуги '!$C$5+'РСТ РСО-А'!$I$6+'РСТ РСО-А'!$G$9</f>
        <v>3037.09</v>
      </c>
      <c r="H82" s="119">
        <f>VLOOKUP($A82+ROUND((COLUMN()-2)/24,5),АТС!$A$41:$F$784,6)+'Иные услуги '!$C$5+'РСТ РСО-А'!$I$6+'РСТ РСО-А'!$G$9</f>
        <v>3024.88</v>
      </c>
      <c r="I82" s="119">
        <f>VLOOKUP($A82+ROUND((COLUMN()-2)/24,5),АТС!$A$41:$F$784,6)+'Иные услуги '!$C$5+'РСТ РСО-А'!$I$6+'РСТ РСО-А'!$G$9</f>
        <v>3133.51</v>
      </c>
      <c r="J82" s="119">
        <f>VLOOKUP($A82+ROUND((COLUMN()-2)/24,5),АТС!$A$41:$F$784,6)+'Иные услуги '!$C$5+'РСТ РСО-А'!$I$6+'РСТ РСО-А'!$G$9</f>
        <v>3045.69</v>
      </c>
      <c r="K82" s="119">
        <f>VLOOKUP($A82+ROUND((COLUMN()-2)/24,5),АТС!$A$41:$F$784,6)+'Иные услуги '!$C$5+'РСТ РСО-А'!$I$6+'РСТ РСО-А'!$G$9</f>
        <v>3138.33</v>
      </c>
      <c r="L82" s="119">
        <f>VLOOKUP($A82+ROUND((COLUMN()-2)/24,5),АТС!$A$41:$F$784,6)+'Иные услуги '!$C$5+'РСТ РСО-А'!$I$6+'РСТ РСО-А'!$G$9</f>
        <v>3213.41</v>
      </c>
      <c r="M82" s="119">
        <f>VLOOKUP($A82+ROUND((COLUMN()-2)/24,5),АТС!$A$41:$F$784,6)+'Иные услуги '!$C$5+'РСТ РСО-А'!$I$6+'РСТ РСО-А'!$G$9</f>
        <v>3214.4</v>
      </c>
      <c r="N82" s="119">
        <f>VLOOKUP($A82+ROUND((COLUMN()-2)/24,5),АТС!$A$41:$F$784,6)+'Иные услуги '!$C$5+'РСТ РСО-А'!$I$6+'РСТ РСО-А'!$G$9</f>
        <v>3216.3199999999997</v>
      </c>
      <c r="O82" s="119">
        <f>VLOOKUP($A82+ROUND((COLUMN()-2)/24,5),АТС!$A$41:$F$784,6)+'Иные услуги '!$C$5+'РСТ РСО-А'!$I$6+'РСТ РСО-А'!$G$9</f>
        <v>3218.99</v>
      </c>
      <c r="P82" s="119">
        <f>VLOOKUP($A82+ROUND((COLUMN()-2)/24,5),АТС!$A$41:$F$784,6)+'Иные услуги '!$C$5+'РСТ РСО-А'!$I$6+'РСТ РСО-А'!$G$9</f>
        <v>3222.69</v>
      </c>
      <c r="Q82" s="119">
        <f>VLOOKUP($A82+ROUND((COLUMN()-2)/24,5),АТС!$A$41:$F$784,6)+'Иные услуги '!$C$5+'РСТ РСО-А'!$I$6+'РСТ РСО-А'!$G$9</f>
        <v>3225.9700000000003</v>
      </c>
      <c r="R82" s="119">
        <f>VLOOKUP($A82+ROUND((COLUMN()-2)/24,5),АТС!$A$41:$F$784,6)+'Иные услуги '!$C$5+'РСТ РСО-А'!$I$6+'РСТ РСО-А'!$G$9</f>
        <v>3218.9</v>
      </c>
      <c r="S82" s="119">
        <f>VLOOKUP($A82+ROUND((COLUMN()-2)/24,5),АТС!$A$41:$F$784,6)+'Иные услуги '!$C$5+'РСТ РСО-А'!$I$6+'РСТ РСО-А'!$G$9</f>
        <v>3230.8599999999997</v>
      </c>
      <c r="T82" s="119">
        <f>VLOOKUP($A82+ROUND((COLUMN()-2)/24,5),АТС!$A$41:$F$784,6)+'Иные услуги '!$C$5+'РСТ РСО-А'!$I$6+'РСТ РСО-А'!$G$9</f>
        <v>3140.16</v>
      </c>
      <c r="U82" s="119">
        <f>VLOOKUP($A82+ROUND((COLUMN()-2)/24,5),АТС!$A$41:$F$784,6)+'Иные услуги '!$C$5+'РСТ РСО-А'!$I$6+'РСТ РСО-А'!$G$9</f>
        <v>3123.98</v>
      </c>
      <c r="V82" s="119">
        <f>VLOOKUP($A82+ROUND((COLUMN()-2)/24,5),АТС!$A$41:$F$784,6)+'Иные услуги '!$C$5+'РСТ РСО-А'!$I$6+'РСТ РСО-А'!$G$9</f>
        <v>3258.49</v>
      </c>
      <c r="W82" s="119">
        <f>VLOOKUP($A82+ROUND((COLUMN()-2)/24,5),АТС!$A$41:$F$784,6)+'Иные услуги '!$C$5+'РСТ РСО-А'!$I$6+'РСТ РСО-А'!$G$9</f>
        <v>3210.23</v>
      </c>
      <c r="X82" s="119">
        <f>VLOOKUP($A82+ROUND((COLUMN()-2)/24,5),АТС!$A$41:$F$784,6)+'Иные услуги '!$C$5+'РСТ РСО-А'!$I$6+'РСТ РСО-А'!$G$9</f>
        <v>3082.34</v>
      </c>
      <c r="Y82" s="119">
        <f>VLOOKUP($A82+ROUND((COLUMN()-2)/24,5),АТС!$A$41:$F$784,6)+'Иные услуги '!$C$5+'РСТ РСО-А'!$I$6+'РСТ РСО-А'!$G$9</f>
        <v>3099.16</v>
      </c>
    </row>
    <row r="83" spans="1:27" x14ac:dyDescent="0.2">
      <c r="A83" s="66">
        <f t="shared" si="1"/>
        <v>43312</v>
      </c>
      <c r="B83" s="119">
        <f>VLOOKUP($A83+ROUND((COLUMN()-2)/24,5),АТС!$A$41:$F$784,6)+'Иные услуги '!$C$5+'РСТ РСО-А'!$I$6+'РСТ РСО-А'!$G$9</f>
        <v>3036.24</v>
      </c>
      <c r="C83" s="119">
        <f>VLOOKUP($A83+ROUND((COLUMN()-2)/24,5),АТС!$A$41:$F$784,6)+'Иные услуги '!$C$5+'РСТ РСО-А'!$I$6+'РСТ РСО-А'!$G$9</f>
        <v>3024.82</v>
      </c>
      <c r="D83" s="119">
        <f>VLOOKUP($A83+ROUND((COLUMN()-2)/24,5),АТС!$A$41:$F$784,6)+'Иные услуги '!$C$5+'РСТ РСО-А'!$I$6+'РСТ РСО-А'!$G$9</f>
        <v>3020.51</v>
      </c>
      <c r="E83" s="119">
        <f>VLOOKUP($A83+ROUND((COLUMN()-2)/24,5),АТС!$A$41:$F$784,6)+'Иные услуги '!$C$5+'РСТ РСО-А'!$I$6+'РСТ РСО-А'!$G$9</f>
        <v>3009.94</v>
      </c>
      <c r="F83" s="119">
        <f>VLOOKUP($A83+ROUND((COLUMN()-2)/24,5),АТС!$A$41:$F$784,6)+'Иные услуги '!$C$5+'РСТ РСО-А'!$I$6+'РСТ РСО-А'!$G$9</f>
        <v>3011.52</v>
      </c>
      <c r="G83" s="119">
        <f>VLOOKUP($A83+ROUND((COLUMN()-2)/24,5),АТС!$A$41:$F$784,6)+'Иные услуги '!$C$5+'РСТ РСО-А'!$I$6+'РСТ РСО-А'!$G$9</f>
        <v>3029.26</v>
      </c>
      <c r="H83" s="119">
        <f>VLOOKUP($A83+ROUND((COLUMN()-2)/24,5),АТС!$A$41:$F$784,6)+'Иные услуги '!$C$5+'РСТ РСО-А'!$I$6+'РСТ РСО-А'!$G$9</f>
        <v>3019.7</v>
      </c>
      <c r="I83" s="119">
        <f>VLOOKUP($A83+ROUND((COLUMN()-2)/24,5),АТС!$A$41:$F$784,6)+'Иные услуги '!$C$5+'РСТ РСО-А'!$I$6+'РСТ РСО-А'!$G$9</f>
        <v>3110.48</v>
      </c>
      <c r="J83" s="119">
        <f>VLOOKUP($A83+ROUND((COLUMN()-2)/24,5),АТС!$A$41:$F$784,6)+'Иные услуги '!$C$5+'РСТ РСО-А'!$I$6+'РСТ РСО-А'!$G$9</f>
        <v>3032.92</v>
      </c>
      <c r="K83" s="119">
        <f>VLOOKUP($A83+ROUND((COLUMN()-2)/24,5),АТС!$A$41:$F$784,6)+'Иные услуги '!$C$5+'РСТ РСО-А'!$I$6+'РСТ РСО-А'!$G$9</f>
        <v>3124.35</v>
      </c>
      <c r="L83" s="119">
        <f>VLOOKUP($A83+ROUND((COLUMN()-2)/24,5),АТС!$A$41:$F$784,6)+'Иные услуги '!$C$5+'РСТ РСО-А'!$I$6+'РСТ РСО-А'!$G$9</f>
        <v>3220</v>
      </c>
      <c r="M83" s="119">
        <f>VLOOKUP($A83+ROUND((COLUMN()-2)/24,5),АТС!$A$41:$F$784,6)+'Иные услуги '!$C$5+'РСТ РСО-А'!$I$6+'РСТ РСО-А'!$G$9</f>
        <v>3223.92</v>
      </c>
      <c r="N83" s="119">
        <f>VLOOKUP($A83+ROUND((COLUMN()-2)/24,5),АТС!$A$41:$F$784,6)+'Иные услуги '!$C$5+'РСТ РСО-А'!$I$6+'РСТ РСО-А'!$G$9</f>
        <v>3224.63</v>
      </c>
      <c r="O83" s="119">
        <f>VLOOKUP($A83+ROUND((COLUMN()-2)/24,5),АТС!$A$41:$F$784,6)+'Иные услуги '!$C$5+'РСТ РСО-А'!$I$6+'РСТ РСО-А'!$G$9</f>
        <v>3229.35</v>
      </c>
      <c r="P83" s="119">
        <f>VLOOKUP($A83+ROUND((COLUMN()-2)/24,5),АТС!$A$41:$F$784,6)+'Иные услуги '!$C$5+'РСТ РСО-А'!$I$6+'РСТ РСО-А'!$G$9</f>
        <v>3272.02</v>
      </c>
      <c r="Q83" s="119">
        <f>VLOOKUP($A83+ROUND((COLUMN()-2)/24,5),АТС!$A$41:$F$784,6)+'Иные услуги '!$C$5+'РСТ РСО-А'!$I$6+'РСТ РСО-А'!$G$9</f>
        <v>3316.1</v>
      </c>
      <c r="R83" s="119">
        <f>VLOOKUP($A83+ROUND((COLUMN()-2)/24,5),АТС!$A$41:$F$784,6)+'Иные услуги '!$C$5+'РСТ РСО-А'!$I$6+'РСТ РСО-А'!$G$9</f>
        <v>3242.91</v>
      </c>
      <c r="S83" s="119">
        <f>VLOOKUP($A83+ROUND((COLUMN()-2)/24,5),АТС!$A$41:$F$784,6)+'Иные услуги '!$C$5+'РСТ РСО-А'!$I$6+'РСТ РСО-А'!$G$9</f>
        <v>3239.09</v>
      </c>
      <c r="T83" s="119">
        <f>VLOOKUP($A83+ROUND((COLUMN()-2)/24,5),АТС!$A$41:$F$784,6)+'Иные услуги '!$C$5+'РСТ РСО-А'!$I$6+'РСТ РСО-А'!$G$9</f>
        <v>3145.49</v>
      </c>
      <c r="U83" s="119">
        <f>VLOOKUP($A83+ROUND((COLUMN()-2)/24,5),АТС!$A$41:$F$784,6)+'Иные услуги '!$C$5+'РСТ РСО-А'!$I$6+'РСТ РСО-А'!$G$9</f>
        <v>3130.4300000000003</v>
      </c>
      <c r="V83" s="119">
        <f>VLOOKUP($A83+ROUND((COLUMN()-2)/24,5),АТС!$A$41:$F$784,6)+'Иные услуги '!$C$5+'РСТ РСО-А'!$I$6+'РСТ РСО-А'!$G$9</f>
        <v>3264.96</v>
      </c>
      <c r="W83" s="119">
        <f>VLOOKUP($A83+ROUND((COLUMN()-2)/24,5),АТС!$A$41:$F$784,6)+'Иные услуги '!$C$5+'РСТ РСО-А'!$I$6+'РСТ РСО-А'!$G$9</f>
        <v>3212.62</v>
      </c>
      <c r="X83" s="119">
        <f>VLOOKUP($A83+ROUND((COLUMN()-2)/24,5),АТС!$A$41:$F$784,6)+'Иные услуги '!$C$5+'РСТ РСО-А'!$I$6+'РСТ РСО-А'!$G$9</f>
        <v>3081.19</v>
      </c>
      <c r="Y83" s="119">
        <f>VLOOKUP($A83+ROUND((COLUMN()-2)/24,5),АТС!$A$41:$F$784,6)+'Иные услуги '!$C$5+'РСТ РСО-А'!$I$6+'РСТ РСО-А'!$G$9</f>
        <v>3129.31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43282</v>
      </c>
      <c r="B90" s="84">
        <f>VLOOKUP($A90+ROUND((COLUMN()-2)/24,5),АТС!$A$41:$F$784,6)+'Иные услуги '!$C$5+'РСТ РСО-А'!$I$6+'РСТ РСО-А'!$H$9</f>
        <v>3012.15</v>
      </c>
      <c r="C90" s="119">
        <f>VLOOKUP($A90+ROUND((COLUMN()-2)/24,5),АТС!$A$41:$F$784,6)+'Иные услуги '!$C$5+'РСТ РСО-А'!$I$6+'РСТ РСО-А'!$H$9</f>
        <v>2950.84</v>
      </c>
      <c r="D90" s="119">
        <f>VLOOKUP($A90+ROUND((COLUMN()-2)/24,5),АТС!$A$41:$F$784,6)+'Иные услуги '!$C$5+'РСТ РСО-А'!$I$6+'РСТ РСО-А'!$H$9</f>
        <v>2939.43</v>
      </c>
      <c r="E90" s="119">
        <f>VLOOKUP($A90+ROUND((COLUMN()-2)/24,5),АТС!$A$41:$F$784,6)+'Иные услуги '!$C$5+'РСТ РСО-А'!$I$6+'РСТ РСО-А'!$H$9</f>
        <v>2937.3</v>
      </c>
      <c r="F90" s="119">
        <f>VLOOKUP($A90+ROUND((COLUMN()-2)/24,5),АТС!$A$41:$F$784,6)+'Иные услуги '!$C$5+'РСТ РСО-А'!$I$6+'РСТ РСО-А'!$H$9</f>
        <v>2977.58</v>
      </c>
      <c r="G90" s="119">
        <f>VLOOKUP($A90+ROUND((COLUMN()-2)/24,5),АТС!$A$41:$F$784,6)+'Иные услуги '!$C$5+'РСТ РСО-А'!$I$6+'РСТ РСО-А'!$H$9</f>
        <v>2958.72</v>
      </c>
      <c r="H90" s="119">
        <f>VLOOKUP($A90+ROUND((COLUMN()-2)/24,5),АТС!$A$41:$F$784,6)+'Иные услуги '!$C$5+'РСТ РСО-А'!$I$6+'РСТ РСО-А'!$H$9</f>
        <v>2936.38</v>
      </c>
      <c r="I90" s="119">
        <f>VLOOKUP($A90+ROUND((COLUMN()-2)/24,5),АТС!$A$41:$F$784,6)+'Иные услуги '!$C$5+'РСТ РСО-А'!$I$6+'РСТ РСО-А'!$H$9</f>
        <v>2955.34</v>
      </c>
      <c r="J90" s="119">
        <f>VLOOKUP($A90+ROUND((COLUMN()-2)/24,5),АТС!$A$41:$F$784,6)+'Иные услуги '!$C$5+'РСТ РСО-А'!$I$6+'РСТ РСО-А'!$H$9</f>
        <v>2992.23</v>
      </c>
      <c r="K90" s="119">
        <f>VLOOKUP($A90+ROUND((COLUMN()-2)/24,5),АТС!$A$41:$F$784,6)+'Иные услуги '!$C$5+'РСТ РСО-А'!$I$6+'РСТ РСО-А'!$H$9</f>
        <v>2997.5</v>
      </c>
      <c r="L90" s="119">
        <f>VLOOKUP($A90+ROUND((COLUMN()-2)/24,5),АТС!$A$41:$F$784,6)+'Иные услуги '!$C$5+'РСТ РСО-А'!$I$6+'РСТ РСО-А'!$H$9</f>
        <v>2959.3599999999997</v>
      </c>
      <c r="M90" s="119">
        <f>VLOOKUP($A90+ROUND((COLUMN()-2)/24,5),АТС!$A$41:$F$784,6)+'Иные услуги '!$C$5+'РСТ РСО-А'!$I$6+'РСТ РСО-А'!$H$9</f>
        <v>2959.1099999999997</v>
      </c>
      <c r="N90" s="119">
        <f>VLOOKUP($A90+ROUND((COLUMN()-2)/24,5),АТС!$A$41:$F$784,6)+'Иные услуги '!$C$5+'РСТ РСО-А'!$I$6+'РСТ РСО-А'!$H$9</f>
        <v>2958.56</v>
      </c>
      <c r="O90" s="119">
        <f>VLOOKUP($A90+ROUND((COLUMN()-2)/24,5),АТС!$A$41:$F$784,6)+'Иные услуги '!$C$5+'РСТ РСО-А'!$I$6+'РСТ РСО-А'!$H$9</f>
        <v>2959.77</v>
      </c>
      <c r="P90" s="119">
        <f>VLOOKUP($A90+ROUND((COLUMN()-2)/24,5),АТС!$A$41:$F$784,6)+'Иные услуги '!$C$5+'РСТ РСО-А'!$I$6+'РСТ РСО-А'!$H$9</f>
        <v>2959.91</v>
      </c>
      <c r="Q90" s="119">
        <f>VLOOKUP($A90+ROUND((COLUMN()-2)/24,5),АТС!$A$41:$F$784,6)+'Иные услуги '!$C$5+'РСТ РСО-А'!$I$6+'РСТ РСО-А'!$H$9</f>
        <v>2959.54</v>
      </c>
      <c r="R90" s="119">
        <f>VLOOKUP($A90+ROUND((COLUMN()-2)/24,5),АТС!$A$41:$F$784,6)+'Иные услуги '!$C$5+'РСТ РСО-А'!$I$6+'РСТ РСО-А'!$H$9</f>
        <v>2957.58</v>
      </c>
      <c r="S90" s="119">
        <f>VLOOKUP($A90+ROUND((COLUMN()-2)/24,5),АТС!$A$41:$F$784,6)+'Иные услуги '!$C$5+'РСТ РСО-А'!$I$6+'РСТ РСО-А'!$H$9</f>
        <v>2956.38</v>
      </c>
      <c r="T90" s="119">
        <f>VLOOKUP($A90+ROUND((COLUMN()-2)/24,5),АТС!$A$41:$F$784,6)+'Иные услуги '!$C$5+'РСТ РСО-А'!$I$6+'РСТ РСО-А'!$H$9</f>
        <v>3021.1099999999997</v>
      </c>
      <c r="U90" s="119">
        <f>VLOOKUP($A90+ROUND((COLUMN()-2)/24,5),АТС!$A$41:$F$784,6)+'Иные услуги '!$C$5+'РСТ РСО-А'!$I$6+'РСТ РСО-А'!$H$9</f>
        <v>3047.83</v>
      </c>
      <c r="V90" s="119">
        <f>VLOOKUP($A90+ROUND((COLUMN()-2)/24,5),АТС!$A$41:$F$784,6)+'Иные услуги '!$C$5+'РСТ РСО-А'!$I$6+'РСТ РСО-А'!$H$9</f>
        <v>3175.7799999999997</v>
      </c>
      <c r="W90" s="119">
        <f>VLOOKUP($A90+ROUND((COLUMN()-2)/24,5),АТС!$A$41:$F$784,6)+'Иные услуги '!$C$5+'РСТ РСО-А'!$I$6+'РСТ РСО-А'!$H$9</f>
        <v>3236.2799999999997</v>
      </c>
      <c r="X90" s="119">
        <f>VLOOKUP($A90+ROUND((COLUMN()-2)/24,5),АТС!$A$41:$F$784,6)+'Иные услуги '!$C$5+'РСТ РСО-А'!$I$6+'РСТ РСО-А'!$H$9</f>
        <v>3094.88</v>
      </c>
      <c r="Y90" s="119">
        <f>VLOOKUP($A90+ROUND((COLUMN()-2)/24,5),АТС!$A$41:$F$784,6)+'Иные услуги '!$C$5+'РСТ РСО-А'!$I$6+'РСТ РСО-А'!$H$9</f>
        <v>3020.95</v>
      </c>
      <c r="AA90" s="67"/>
    </row>
    <row r="91" spans="1:27" x14ac:dyDescent="0.2">
      <c r="A91" s="66">
        <f t="shared" si="2"/>
        <v>43283</v>
      </c>
      <c r="B91" s="119">
        <f>VLOOKUP($A91+ROUND((COLUMN()-2)/24,5),АТС!$A$41:$F$784,6)+'Иные услуги '!$C$5+'РСТ РСО-А'!$I$6+'РСТ РСО-А'!$H$9</f>
        <v>2947.55</v>
      </c>
      <c r="C91" s="119">
        <f>VLOOKUP($A91+ROUND((COLUMN()-2)/24,5),АТС!$A$41:$F$784,6)+'Иные услуги '!$C$5+'РСТ РСО-А'!$I$6+'РСТ РСО-А'!$H$9</f>
        <v>2922.64</v>
      </c>
      <c r="D91" s="119">
        <f>VLOOKUP($A91+ROUND((COLUMN()-2)/24,5),АТС!$A$41:$F$784,6)+'Иные услуги '!$C$5+'РСТ РСО-А'!$I$6+'РСТ РСО-А'!$H$9</f>
        <v>2923.37</v>
      </c>
      <c r="E91" s="119">
        <f>VLOOKUP($A91+ROUND((COLUMN()-2)/24,5),АТС!$A$41:$F$784,6)+'Иные услуги '!$C$5+'РСТ РСО-А'!$I$6+'РСТ РСО-А'!$H$9</f>
        <v>2928.18</v>
      </c>
      <c r="F91" s="119">
        <f>VLOOKUP($A91+ROUND((COLUMN()-2)/24,5),АТС!$A$41:$F$784,6)+'Иные услуги '!$C$5+'РСТ РСО-А'!$I$6+'РСТ РСО-А'!$H$9</f>
        <v>2972.73</v>
      </c>
      <c r="G91" s="119">
        <f>VLOOKUP($A91+ROUND((COLUMN()-2)/24,5),АТС!$A$41:$F$784,6)+'Иные услуги '!$C$5+'РСТ РСО-А'!$I$6+'РСТ РСО-А'!$H$9</f>
        <v>2955.01</v>
      </c>
      <c r="H91" s="119">
        <f>VLOOKUP($A91+ROUND((COLUMN()-2)/24,5),АТС!$A$41:$F$784,6)+'Иные услуги '!$C$5+'РСТ РСО-А'!$I$6+'РСТ РСО-А'!$H$9</f>
        <v>2938.67</v>
      </c>
      <c r="I91" s="119">
        <f>VLOOKUP($A91+ROUND((COLUMN()-2)/24,5),АТС!$A$41:$F$784,6)+'Иные услуги '!$C$5+'РСТ РСО-А'!$I$6+'РСТ РСО-А'!$H$9</f>
        <v>3053.29</v>
      </c>
      <c r="J91" s="119">
        <f>VLOOKUP($A91+ROUND((COLUMN()-2)/24,5),АТС!$A$41:$F$784,6)+'Иные услуги '!$C$5+'РСТ РСО-А'!$I$6+'РСТ РСО-А'!$H$9</f>
        <v>2948.24</v>
      </c>
      <c r="K91" s="119">
        <f>VLOOKUP($A91+ROUND((COLUMN()-2)/24,5),АТС!$A$41:$F$784,6)+'Иные услуги '!$C$5+'РСТ РСО-А'!$I$6+'РСТ РСО-А'!$H$9</f>
        <v>3073.05</v>
      </c>
      <c r="L91" s="119">
        <f>VLOOKUP($A91+ROUND((COLUMN()-2)/24,5),АТС!$A$41:$F$784,6)+'Иные услуги '!$C$5+'РСТ РСО-А'!$I$6+'РСТ РСО-А'!$H$9</f>
        <v>3125.66</v>
      </c>
      <c r="M91" s="119">
        <f>VLOOKUP($A91+ROUND((COLUMN()-2)/24,5),АТС!$A$41:$F$784,6)+'Иные услуги '!$C$5+'РСТ РСО-А'!$I$6+'РСТ РСО-А'!$H$9</f>
        <v>3159.88</v>
      </c>
      <c r="N91" s="119">
        <f>VLOOKUP($A91+ROUND((COLUMN()-2)/24,5),АТС!$A$41:$F$784,6)+'Иные услуги '!$C$5+'РСТ РСО-А'!$I$6+'РСТ РСО-А'!$H$9</f>
        <v>3142.7200000000003</v>
      </c>
      <c r="O91" s="119">
        <f>VLOOKUP($A91+ROUND((COLUMN()-2)/24,5),АТС!$A$41:$F$784,6)+'Иные услуги '!$C$5+'РСТ РСО-А'!$I$6+'РСТ РСО-А'!$H$9</f>
        <v>3159.2799999999997</v>
      </c>
      <c r="P91" s="119">
        <f>VLOOKUP($A91+ROUND((COLUMN()-2)/24,5),АТС!$A$41:$F$784,6)+'Иные услуги '!$C$5+'РСТ РСО-А'!$I$6+'РСТ РСО-А'!$H$9</f>
        <v>3174.23</v>
      </c>
      <c r="Q91" s="119">
        <f>VLOOKUP($A91+ROUND((COLUMN()-2)/24,5),АТС!$A$41:$F$784,6)+'Иные услуги '!$C$5+'РСТ РСО-А'!$I$6+'РСТ РСО-А'!$H$9</f>
        <v>3168.39</v>
      </c>
      <c r="R91" s="119">
        <f>VLOOKUP($A91+ROUND((COLUMN()-2)/24,5),АТС!$A$41:$F$784,6)+'Иные услуги '!$C$5+'РСТ РСО-А'!$I$6+'РСТ РСО-А'!$H$9</f>
        <v>3159.2200000000003</v>
      </c>
      <c r="S91" s="119">
        <f>VLOOKUP($A91+ROUND((COLUMN()-2)/24,5),АТС!$A$41:$F$784,6)+'Иные услуги '!$C$5+'РСТ РСО-А'!$I$6+'РСТ РСО-А'!$H$9</f>
        <v>3122.7799999999997</v>
      </c>
      <c r="T91" s="119">
        <f>VLOOKUP($A91+ROUND((COLUMN()-2)/24,5),АТС!$A$41:$F$784,6)+'Иные услуги '!$C$5+'РСТ РСО-А'!$I$6+'РСТ РСО-А'!$H$9</f>
        <v>3073.2</v>
      </c>
      <c r="U91" s="119">
        <f>VLOOKUP($A91+ROUND((COLUMN()-2)/24,5),АТС!$A$41:$F$784,6)+'Иные услуги '!$C$5+'РСТ РСО-А'!$I$6+'РСТ РСО-А'!$H$9</f>
        <v>3049.74</v>
      </c>
      <c r="V91" s="119">
        <f>VLOOKUP($A91+ROUND((COLUMN()-2)/24,5),АТС!$A$41:$F$784,6)+'Иные услуги '!$C$5+'РСТ РСО-А'!$I$6+'РСТ РСО-А'!$H$9</f>
        <v>3184.48</v>
      </c>
      <c r="W91" s="119">
        <f>VLOOKUP($A91+ROUND((COLUMN()-2)/24,5),АТС!$A$41:$F$784,6)+'Иные услуги '!$C$5+'РСТ РСО-А'!$I$6+'РСТ РСО-А'!$H$9</f>
        <v>3225.8199999999997</v>
      </c>
      <c r="X91" s="119">
        <f>VLOOKUP($A91+ROUND((COLUMN()-2)/24,5),АТС!$A$41:$F$784,6)+'Иные услуги '!$C$5+'РСТ РСО-А'!$I$6+'РСТ РСО-А'!$H$9</f>
        <v>3096.8199999999997</v>
      </c>
      <c r="Y91" s="119">
        <f>VLOOKUP($A91+ROUND((COLUMN()-2)/24,5),АТС!$A$41:$F$784,6)+'Иные услуги '!$C$5+'РСТ РСО-А'!$I$6+'РСТ РСО-А'!$H$9</f>
        <v>3019.72</v>
      </c>
    </row>
    <row r="92" spans="1:27" x14ac:dyDescent="0.2">
      <c r="A92" s="66">
        <f t="shared" si="2"/>
        <v>43284</v>
      </c>
      <c r="B92" s="119">
        <f>VLOOKUP($A92+ROUND((COLUMN()-2)/24,5),АТС!$A$41:$F$784,6)+'Иные услуги '!$C$5+'РСТ РСО-А'!$I$6+'РСТ РСО-А'!$H$9</f>
        <v>2963.98</v>
      </c>
      <c r="C92" s="119">
        <f>VLOOKUP($A92+ROUND((COLUMN()-2)/24,5),АТС!$A$41:$F$784,6)+'Иные услуги '!$C$5+'РСТ РСО-А'!$I$6+'РСТ РСО-А'!$H$9</f>
        <v>2932.1099999999997</v>
      </c>
      <c r="D92" s="119">
        <f>VLOOKUP($A92+ROUND((COLUMN()-2)/24,5),АТС!$A$41:$F$784,6)+'Иные услуги '!$C$5+'РСТ РСО-А'!$I$6+'РСТ РСО-А'!$H$9</f>
        <v>2930.0299999999997</v>
      </c>
      <c r="E92" s="119">
        <f>VLOOKUP($A92+ROUND((COLUMN()-2)/24,5),АТС!$A$41:$F$784,6)+'Иные услуги '!$C$5+'РСТ РСО-А'!$I$6+'РСТ РСО-А'!$H$9</f>
        <v>2930.06</v>
      </c>
      <c r="F92" s="119">
        <f>VLOOKUP($A92+ROUND((COLUMN()-2)/24,5),АТС!$A$41:$F$784,6)+'Иные услуги '!$C$5+'РСТ РСО-А'!$I$6+'РСТ РСО-А'!$H$9</f>
        <v>2972.5699999999997</v>
      </c>
      <c r="G92" s="119">
        <f>VLOOKUP($A92+ROUND((COLUMN()-2)/24,5),АТС!$A$41:$F$784,6)+'Иные услуги '!$C$5+'РСТ РСО-А'!$I$6+'РСТ РСО-А'!$H$9</f>
        <v>2955.05</v>
      </c>
      <c r="H92" s="119">
        <f>VLOOKUP($A92+ROUND((COLUMN()-2)/24,5),АТС!$A$41:$F$784,6)+'Иные услуги '!$C$5+'РСТ РСО-А'!$I$6+'РСТ РСО-А'!$H$9</f>
        <v>2939.34</v>
      </c>
      <c r="I92" s="119">
        <f>VLOOKUP($A92+ROUND((COLUMN()-2)/24,5),АТС!$A$41:$F$784,6)+'Иные услуги '!$C$5+'РСТ РСО-А'!$I$6+'РСТ РСО-А'!$H$9</f>
        <v>3038.12</v>
      </c>
      <c r="J92" s="119">
        <f>VLOOKUP($A92+ROUND((COLUMN()-2)/24,5),АТС!$A$41:$F$784,6)+'Иные услуги '!$C$5+'РСТ РСО-А'!$I$6+'РСТ РСО-А'!$H$9</f>
        <v>2949.45</v>
      </c>
      <c r="K92" s="119">
        <f>VLOOKUP($A92+ROUND((COLUMN()-2)/24,5),АТС!$A$41:$F$784,6)+'Иные услуги '!$C$5+'РСТ РСО-А'!$I$6+'РСТ РСО-А'!$H$9</f>
        <v>3085.21</v>
      </c>
      <c r="L92" s="119">
        <f>VLOOKUP($A92+ROUND((COLUMN()-2)/24,5),АТС!$A$41:$F$784,6)+'Иные услуги '!$C$5+'РСТ РСО-А'!$I$6+'РСТ РСО-А'!$H$9</f>
        <v>3107.9</v>
      </c>
      <c r="M92" s="119">
        <f>VLOOKUP($A92+ROUND((COLUMN()-2)/24,5),АТС!$A$41:$F$784,6)+'Иные услуги '!$C$5+'РСТ РСО-А'!$I$6+'РСТ РСО-А'!$H$9</f>
        <v>3125.6899999999996</v>
      </c>
      <c r="N92" s="119">
        <f>VLOOKUP($A92+ROUND((COLUMN()-2)/24,5),АТС!$A$41:$F$784,6)+'Иные услуги '!$C$5+'РСТ РСО-А'!$I$6+'РСТ РСО-А'!$H$9</f>
        <v>3134.6</v>
      </c>
      <c r="O92" s="119">
        <f>VLOOKUP($A92+ROUND((COLUMN()-2)/24,5),АТС!$A$41:$F$784,6)+'Иные услуги '!$C$5+'РСТ РСО-А'!$I$6+'РСТ РСО-А'!$H$9</f>
        <v>3159.21</v>
      </c>
      <c r="P92" s="119">
        <f>VLOOKUP($A92+ROUND((COLUMN()-2)/24,5),АТС!$A$41:$F$784,6)+'Иные услуги '!$C$5+'РСТ РСО-А'!$I$6+'РСТ РСО-А'!$H$9</f>
        <v>3171.77</v>
      </c>
      <c r="Q92" s="119">
        <f>VLOOKUP($A92+ROUND((COLUMN()-2)/24,5),АТС!$A$41:$F$784,6)+'Иные услуги '!$C$5+'РСТ РСО-А'!$I$6+'РСТ РСО-А'!$H$9</f>
        <v>3168.1499999999996</v>
      </c>
      <c r="R92" s="119">
        <f>VLOOKUP($A92+ROUND((COLUMN()-2)/24,5),АТС!$A$41:$F$784,6)+'Иные услуги '!$C$5+'РСТ РСО-А'!$I$6+'РСТ РСО-А'!$H$9</f>
        <v>3151.08</v>
      </c>
      <c r="S92" s="119">
        <f>VLOOKUP($A92+ROUND((COLUMN()-2)/24,5),АТС!$A$41:$F$784,6)+'Иные услуги '!$C$5+'РСТ РСО-А'!$I$6+'РСТ РСО-А'!$H$9</f>
        <v>3096.63</v>
      </c>
      <c r="T92" s="119">
        <f>VLOOKUP($A92+ROUND((COLUMN()-2)/24,5),АТС!$A$41:$F$784,6)+'Иные услуги '!$C$5+'РСТ РСО-А'!$I$6+'РСТ РСО-А'!$H$9</f>
        <v>3057.45</v>
      </c>
      <c r="U92" s="119">
        <f>VLOOKUP($A92+ROUND((COLUMN()-2)/24,5),АТС!$A$41:$F$784,6)+'Иные услуги '!$C$5+'РСТ РСО-А'!$I$6+'РСТ РСО-А'!$H$9</f>
        <v>3048.96</v>
      </c>
      <c r="V92" s="119">
        <f>VLOOKUP($A92+ROUND((COLUMN()-2)/24,5),АТС!$A$41:$F$784,6)+'Иные услуги '!$C$5+'РСТ РСО-А'!$I$6+'РСТ РСО-А'!$H$9</f>
        <v>3182.1099999999997</v>
      </c>
      <c r="W92" s="119">
        <f>VLOOKUP($A92+ROUND((COLUMN()-2)/24,5),АТС!$A$41:$F$784,6)+'Иные услуги '!$C$5+'РСТ РСО-А'!$I$6+'РСТ РСО-А'!$H$9</f>
        <v>3207.8</v>
      </c>
      <c r="X92" s="119">
        <f>VLOOKUP($A92+ROUND((COLUMN()-2)/24,5),АТС!$A$41:$F$784,6)+'Иные услуги '!$C$5+'РСТ РСО-А'!$I$6+'РСТ РСО-А'!$H$9</f>
        <v>3094.35</v>
      </c>
      <c r="Y92" s="119">
        <f>VLOOKUP($A92+ROUND((COLUMN()-2)/24,5),АТС!$A$41:$F$784,6)+'Иные услуги '!$C$5+'РСТ РСО-А'!$I$6+'РСТ РСО-А'!$H$9</f>
        <v>3014.3</v>
      </c>
    </row>
    <row r="93" spans="1:27" x14ac:dyDescent="0.2">
      <c r="A93" s="66">
        <f t="shared" si="2"/>
        <v>43285</v>
      </c>
      <c r="B93" s="119">
        <f>VLOOKUP($A93+ROUND((COLUMN()-2)/24,5),АТС!$A$41:$F$784,6)+'Иные услуги '!$C$5+'РСТ РСО-А'!$I$6+'РСТ РСО-А'!$H$9</f>
        <v>2973.23</v>
      </c>
      <c r="C93" s="119">
        <f>VLOOKUP($A93+ROUND((COLUMN()-2)/24,5),АТС!$A$41:$F$784,6)+'Иные услуги '!$C$5+'РСТ РСО-А'!$I$6+'РСТ РСО-А'!$H$9</f>
        <v>2924.43</v>
      </c>
      <c r="D93" s="119">
        <f>VLOOKUP($A93+ROUND((COLUMN()-2)/24,5),АТС!$A$41:$F$784,6)+'Иные услуги '!$C$5+'РСТ РСО-А'!$I$6+'РСТ РСО-А'!$H$9</f>
        <v>2911.8</v>
      </c>
      <c r="E93" s="119">
        <f>VLOOKUP($A93+ROUND((COLUMN()-2)/24,5),АТС!$A$41:$F$784,6)+'Иные услуги '!$C$5+'РСТ РСО-А'!$I$6+'РСТ РСО-А'!$H$9</f>
        <v>2918.52</v>
      </c>
      <c r="F93" s="119">
        <f>VLOOKUP($A93+ROUND((COLUMN()-2)/24,5),АТС!$A$41:$F$784,6)+'Иные услуги '!$C$5+'РСТ РСО-А'!$I$6+'РСТ РСО-А'!$H$9</f>
        <v>2935.98</v>
      </c>
      <c r="G93" s="119">
        <f>VLOOKUP($A93+ROUND((COLUMN()-2)/24,5),АТС!$A$41:$F$784,6)+'Иные услуги '!$C$5+'РСТ РСО-А'!$I$6+'РСТ РСО-А'!$H$9</f>
        <v>2932.0299999999997</v>
      </c>
      <c r="H93" s="119">
        <f>VLOOKUP($A93+ROUND((COLUMN()-2)/24,5),АТС!$A$41:$F$784,6)+'Иные услуги '!$C$5+'РСТ РСО-А'!$I$6+'РСТ РСО-А'!$H$9</f>
        <v>2932.27</v>
      </c>
      <c r="I93" s="119">
        <f>VLOOKUP($A93+ROUND((COLUMN()-2)/24,5),АТС!$A$41:$F$784,6)+'Иные услуги '!$C$5+'РСТ РСО-А'!$I$6+'РСТ РСО-А'!$H$9</f>
        <v>3022.7799999999997</v>
      </c>
      <c r="J93" s="119">
        <f>VLOOKUP($A93+ROUND((COLUMN()-2)/24,5),АТС!$A$41:$F$784,6)+'Иные услуги '!$C$5+'РСТ РСО-А'!$I$6+'РСТ РСО-А'!$H$9</f>
        <v>2964.3</v>
      </c>
      <c r="K93" s="119">
        <f>VLOOKUP($A93+ROUND((COLUMN()-2)/24,5),АТС!$A$41:$F$784,6)+'Иные услуги '!$C$5+'РСТ РСО-А'!$I$6+'РСТ РСО-А'!$H$9</f>
        <v>3081.17</v>
      </c>
      <c r="L93" s="119">
        <f>VLOOKUP($A93+ROUND((COLUMN()-2)/24,5),АТС!$A$41:$F$784,6)+'Иные услуги '!$C$5+'РСТ РСО-А'!$I$6+'РСТ РСО-А'!$H$9</f>
        <v>3147.12</v>
      </c>
      <c r="M93" s="119">
        <f>VLOOKUP($A93+ROUND((COLUMN()-2)/24,5),АТС!$A$41:$F$784,6)+'Иные услуги '!$C$5+'РСТ РСО-А'!$I$6+'РСТ РСО-А'!$H$9</f>
        <v>3177.79</v>
      </c>
      <c r="N93" s="119">
        <f>VLOOKUP($A93+ROUND((COLUMN()-2)/24,5),АТС!$A$41:$F$784,6)+'Иные услуги '!$C$5+'РСТ РСО-А'!$I$6+'РСТ РСО-А'!$H$9</f>
        <v>3162.89</v>
      </c>
      <c r="O93" s="119">
        <f>VLOOKUP($A93+ROUND((COLUMN()-2)/24,5),АТС!$A$41:$F$784,6)+'Иные услуги '!$C$5+'РСТ РСО-А'!$I$6+'РСТ РСО-А'!$H$9</f>
        <v>3202.5299999999997</v>
      </c>
      <c r="P93" s="119">
        <f>VLOOKUP($A93+ROUND((COLUMN()-2)/24,5),АТС!$A$41:$F$784,6)+'Иные услуги '!$C$5+'РСТ РСО-А'!$I$6+'РСТ РСО-А'!$H$9</f>
        <v>3216.5299999999997</v>
      </c>
      <c r="Q93" s="119">
        <f>VLOOKUP($A93+ROUND((COLUMN()-2)/24,5),АТС!$A$41:$F$784,6)+'Иные услуги '!$C$5+'РСТ РСО-А'!$I$6+'РСТ РСО-А'!$H$9</f>
        <v>3211.42</v>
      </c>
      <c r="R93" s="119">
        <f>VLOOKUP($A93+ROUND((COLUMN()-2)/24,5),АТС!$A$41:$F$784,6)+'Иные услуги '!$C$5+'РСТ РСО-А'!$I$6+'РСТ РСО-А'!$H$9</f>
        <v>3188.64</v>
      </c>
      <c r="S93" s="119">
        <f>VLOOKUP($A93+ROUND((COLUMN()-2)/24,5),АТС!$A$41:$F$784,6)+'Иные услуги '!$C$5+'РСТ РСО-А'!$I$6+'РСТ РСО-А'!$H$9</f>
        <v>3143.67</v>
      </c>
      <c r="T93" s="119">
        <f>VLOOKUP($A93+ROUND((COLUMN()-2)/24,5),АТС!$A$41:$F$784,6)+'Иные услуги '!$C$5+'РСТ РСО-А'!$I$6+'РСТ РСО-А'!$H$9</f>
        <v>3097.77</v>
      </c>
      <c r="U93" s="119">
        <f>VLOOKUP($A93+ROUND((COLUMN()-2)/24,5),АТС!$A$41:$F$784,6)+'Иные услуги '!$C$5+'РСТ РСО-А'!$I$6+'РСТ РСО-А'!$H$9</f>
        <v>3069.1</v>
      </c>
      <c r="V93" s="119">
        <f>VLOOKUP($A93+ROUND((COLUMN()-2)/24,5),АТС!$A$41:$F$784,6)+'Иные услуги '!$C$5+'РСТ РСО-А'!$I$6+'РСТ РСО-А'!$H$9</f>
        <v>3221.68</v>
      </c>
      <c r="W93" s="119">
        <f>VLOOKUP($A93+ROUND((COLUMN()-2)/24,5),АТС!$A$41:$F$784,6)+'Иные услуги '!$C$5+'РСТ РСО-А'!$I$6+'РСТ РСО-А'!$H$9</f>
        <v>3234.05</v>
      </c>
      <c r="X93" s="119">
        <f>VLOOKUP($A93+ROUND((COLUMN()-2)/24,5),АТС!$A$41:$F$784,6)+'Иные услуги '!$C$5+'РСТ РСО-А'!$I$6+'РСТ РСО-А'!$H$9</f>
        <v>3130.68</v>
      </c>
      <c r="Y93" s="119">
        <f>VLOOKUP($A93+ROUND((COLUMN()-2)/24,5),АТС!$A$41:$F$784,6)+'Иные услуги '!$C$5+'РСТ РСО-А'!$I$6+'РСТ РСО-А'!$H$9</f>
        <v>2960.85</v>
      </c>
    </row>
    <row r="94" spans="1:27" x14ac:dyDescent="0.2">
      <c r="A94" s="66">
        <f t="shared" si="2"/>
        <v>43286</v>
      </c>
      <c r="B94" s="119">
        <f>VLOOKUP($A94+ROUND((COLUMN()-2)/24,5),АТС!$A$41:$F$784,6)+'Иные услуги '!$C$5+'РСТ РСО-А'!$I$6+'РСТ РСО-А'!$H$9</f>
        <v>2975.29</v>
      </c>
      <c r="C94" s="119">
        <f>VLOOKUP($A94+ROUND((COLUMN()-2)/24,5),АТС!$A$41:$F$784,6)+'Иные услуги '!$C$5+'РСТ РСО-А'!$I$6+'РСТ РСО-А'!$H$9</f>
        <v>2935.51</v>
      </c>
      <c r="D94" s="119">
        <f>VLOOKUP($A94+ROUND((COLUMN()-2)/24,5),АТС!$A$41:$F$784,6)+'Иные услуги '!$C$5+'РСТ РСО-А'!$I$6+'РСТ РСО-А'!$H$9</f>
        <v>2926.49</v>
      </c>
      <c r="E94" s="119">
        <f>VLOOKUP($A94+ROUND((COLUMN()-2)/24,5),АТС!$A$41:$F$784,6)+'Иные услуги '!$C$5+'РСТ РСО-А'!$I$6+'РСТ РСО-А'!$H$9</f>
        <v>2933.15</v>
      </c>
      <c r="F94" s="119">
        <f>VLOOKUP($A94+ROUND((COLUMN()-2)/24,5),АТС!$A$41:$F$784,6)+'Иные услуги '!$C$5+'РСТ РСО-А'!$I$6+'РСТ РСО-А'!$H$9</f>
        <v>2973.38</v>
      </c>
      <c r="G94" s="119">
        <f>VLOOKUP($A94+ROUND((COLUMN()-2)/24,5),АТС!$A$41:$F$784,6)+'Иные услуги '!$C$5+'РСТ РСО-А'!$I$6+'РСТ РСО-А'!$H$9</f>
        <v>2973.2</v>
      </c>
      <c r="H94" s="119">
        <f>VLOOKUP($A94+ROUND((COLUMN()-2)/24,5),АТС!$A$41:$F$784,6)+'Иные услуги '!$C$5+'РСТ РСО-А'!$I$6+'РСТ РСО-А'!$H$9</f>
        <v>2940.77</v>
      </c>
      <c r="I94" s="119">
        <f>VLOOKUP($A94+ROUND((COLUMN()-2)/24,5),АТС!$A$41:$F$784,6)+'Иные услуги '!$C$5+'РСТ РСО-А'!$I$6+'РСТ РСО-А'!$H$9</f>
        <v>3012.65</v>
      </c>
      <c r="J94" s="119">
        <f>VLOOKUP($A94+ROUND((COLUMN()-2)/24,5),АТС!$A$41:$F$784,6)+'Иные услуги '!$C$5+'РСТ РСО-А'!$I$6+'РСТ РСО-А'!$H$9</f>
        <v>2961.22</v>
      </c>
      <c r="K94" s="119">
        <f>VLOOKUP($A94+ROUND((COLUMN()-2)/24,5),АТС!$A$41:$F$784,6)+'Иные услуги '!$C$5+'РСТ РСО-А'!$I$6+'РСТ РСО-А'!$H$9</f>
        <v>3057.3199999999997</v>
      </c>
      <c r="L94" s="119">
        <f>VLOOKUP($A94+ROUND((COLUMN()-2)/24,5),АТС!$A$41:$F$784,6)+'Иные услуги '!$C$5+'РСТ РСО-А'!$I$6+'РСТ РСО-А'!$H$9</f>
        <v>3107.42</v>
      </c>
      <c r="M94" s="119">
        <f>VLOOKUP($A94+ROUND((COLUMN()-2)/24,5),АТС!$A$41:$F$784,6)+'Иные услуги '!$C$5+'РСТ РСО-А'!$I$6+'РСТ РСО-А'!$H$9</f>
        <v>3129.83</v>
      </c>
      <c r="N94" s="119">
        <f>VLOOKUP($A94+ROUND((COLUMN()-2)/24,5),АТС!$A$41:$F$784,6)+'Иные услуги '!$C$5+'РСТ РСО-А'!$I$6+'РСТ РСО-А'!$H$9</f>
        <v>3130.3199999999997</v>
      </c>
      <c r="O94" s="119">
        <f>VLOOKUP($A94+ROUND((COLUMN()-2)/24,5),АТС!$A$41:$F$784,6)+'Иные услуги '!$C$5+'РСТ РСО-А'!$I$6+'РСТ РСО-А'!$H$9</f>
        <v>3188.93</v>
      </c>
      <c r="P94" s="119">
        <f>VLOOKUP($A94+ROUND((COLUMN()-2)/24,5),АТС!$A$41:$F$784,6)+'Иные услуги '!$C$5+'РСТ РСО-А'!$I$6+'РСТ РСО-А'!$H$9</f>
        <v>3189.8599999999997</v>
      </c>
      <c r="Q94" s="119">
        <f>VLOOKUP($A94+ROUND((COLUMN()-2)/24,5),АТС!$A$41:$F$784,6)+'Иные услуги '!$C$5+'РСТ РСО-А'!$I$6+'РСТ РСО-А'!$H$9</f>
        <v>3187.87</v>
      </c>
      <c r="R94" s="119">
        <f>VLOOKUP($A94+ROUND((COLUMN()-2)/24,5),АТС!$A$41:$F$784,6)+'Иные услуги '!$C$5+'РСТ РСО-А'!$I$6+'РСТ РСО-А'!$H$9</f>
        <v>3134.5</v>
      </c>
      <c r="S94" s="119">
        <f>VLOOKUP($A94+ROUND((COLUMN()-2)/24,5),АТС!$A$41:$F$784,6)+'Иные услуги '!$C$5+'РСТ РСО-А'!$I$6+'РСТ РСО-А'!$H$9</f>
        <v>3113.34</v>
      </c>
      <c r="T94" s="119">
        <f>VLOOKUP($A94+ROUND((COLUMN()-2)/24,5),АТС!$A$41:$F$784,6)+'Иные услуги '!$C$5+'РСТ РСО-А'!$I$6+'РСТ РСО-А'!$H$9</f>
        <v>3080.04</v>
      </c>
      <c r="U94" s="119">
        <f>VLOOKUP($A94+ROUND((COLUMN()-2)/24,5),АТС!$A$41:$F$784,6)+'Иные услуги '!$C$5+'РСТ РСО-А'!$I$6+'РСТ РСО-А'!$H$9</f>
        <v>3047.84</v>
      </c>
      <c r="V94" s="119">
        <f>VLOOKUP($A94+ROUND((COLUMN()-2)/24,5),АТС!$A$41:$F$784,6)+'Иные услуги '!$C$5+'РСТ РСО-А'!$I$6+'РСТ РСО-А'!$H$9</f>
        <v>3185.73</v>
      </c>
      <c r="W94" s="119">
        <f>VLOOKUP($A94+ROUND((COLUMN()-2)/24,5),АТС!$A$41:$F$784,6)+'Иные услуги '!$C$5+'РСТ РСО-А'!$I$6+'РСТ РСО-А'!$H$9</f>
        <v>3182.23</v>
      </c>
      <c r="X94" s="119">
        <f>VLOOKUP($A94+ROUND((COLUMN()-2)/24,5),АТС!$A$41:$F$784,6)+'Иные услуги '!$C$5+'РСТ РСО-А'!$I$6+'РСТ РСО-А'!$H$9</f>
        <v>3086.3599999999997</v>
      </c>
      <c r="Y94" s="119">
        <f>VLOOKUP($A94+ROUND((COLUMN()-2)/24,5),АТС!$A$41:$F$784,6)+'Иные услуги '!$C$5+'РСТ РСО-А'!$I$6+'РСТ РСО-А'!$H$9</f>
        <v>2982.39</v>
      </c>
    </row>
    <row r="95" spans="1:27" x14ac:dyDescent="0.2">
      <c r="A95" s="66">
        <f t="shared" si="2"/>
        <v>43287</v>
      </c>
      <c r="B95" s="119">
        <f>VLOOKUP($A95+ROUND((COLUMN()-2)/24,5),АТС!$A$41:$F$784,6)+'Иные услуги '!$C$5+'РСТ РСО-А'!$I$6+'РСТ РСО-А'!$H$9</f>
        <v>2975.99</v>
      </c>
      <c r="C95" s="119">
        <f>VLOOKUP($A95+ROUND((COLUMN()-2)/24,5),АТС!$A$41:$F$784,6)+'Иные услуги '!$C$5+'РСТ РСО-А'!$I$6+'РСТ РСО-А'!$H$9</f>
        <v>2934.47</v>
      </c>
      <c r="D95" s="119">
        <f>VLOOKUP($A95+ROUND((COLUMN()-2)/24,5),АТС!$A$41:$F$784,6)+'Иные услуги '!$C$5+'РСТ РСО-А'!$I$6+'РСТ РСО-А'!$H$9</f>
        <v>2921.89</v>
      </c>
      <c r="E95" s="119">
        <f>VLOOKUP($A95+ROUND((COLUMN()-2)/24,5),АТС!$A$41:$F$784,6)+'Иные услуги '!$C$5+'РСТ РСО-А'!$I$6+'РСТ РСО-А'!$H$9</f>
        <v>2924.05</v>
      </c>
      <c r="F95" s="119">
        <f>VLOOKUP($A95+ROUND((COLUMN()-2)/24,5),АТС!$A$41:$F$784,6)+'Иные услуги '!$C$5+'РСТ РСО-А'!$I$6+'РСТ РСО-А'!$H$9</f>
        <v>2933.25</v>
      </c>
      <c r="G95" s="119">
        <f>VLOOKUP($A95+ROUND((COLUMN()-2)/24,5),АТС!$A$41:$F$784,6)+'Иные услуги '!$C$5+'РСТ РСО-А'!$I$6+'РСТ РСО-А'!$H$9</f>
        <v>2933.81</v>
      </c>
      <c r="H95" s="119">
        <f>VLOOKUP($A95+ROUND((COLUMN()-2)/24,5),АТС!$A$41:$F$784,6)+'Иные услуги '!$C$5+'РСТ РСО-А'!$I$6+'РСТ РСО-А'!$H$9</f>
        <v>2948.3199999999997</v>
      </c>
      <c r="I95" s="119">
        <f>VLOOKUP($A95+ROUND((COLUMN()-2)/24,5),АТС!$A$41:$F$784,6)+'Иные услуги '!$C$5+'РСТ РСО-А'!$I$6+'РСТ РСО-А'!$H$9</f>
        <v>3045.54</v>
      </c>
      <c r="J95" s="119">
        <f>VLOOKUP($A95+ROUND((COLUMN()-2)/24,5),АТС!$A$41:$F$784,6)+'Иные услуги '!$C$5+'РСТ РСО-А'!$I$6+'РСТ РСО-А'!$H$9</f>
        <v>2959.95</v>
      </c>
      <c r="K95" s="119">
        <f>VLOOKUP($A95+ROUND((COLUMN()-2)/24,5),АТС!$A$41:$F$784,6)+'Иные услуги '!$C$5+'РСТ РСО-А'!$I$6+'РСТ РСО-А'!$H$9</f>
        <v>3031.77</v>
      </c>
      <c r="L95" s="119">
        <f>VLOOKUP($A95+ROUND((COLUMN()-2)/24,5),АТС!$A$41:$F$784,6)+'Иные услуги '!$C$5+'РСТ РСО-А'!$I$6+'РСТ РСО-А'!$H$9</f>
        <v>3109.5699999999997</v>
      </c>
      <c r="M95" s="119">
        <f>VLOOKUP($A95+ROUND((COLUMN()-2)/24,5),АТС!$A$41:$F$784,6)+'Иные услуги '!$C$5+'РСТ РСО-А'!$I$6+'РСТ РСО-А'!$H$9</f>
        <v>3147.73</v>
      </c>
      <c r="N95" s="119">
        <f>VLOOKUP($A95+ROUND((COLUMN()-2)/24,5),АТС!$A$41:$F$784,6)+'Иные услуги '!$C$5+'РСТ РСО-А'!$I$6+'РСТ РСО-А'!$H$9</f>
        <v>3141.7799999999997</v>
      </c>
      <c r="O95" s="119">
        <f>VLOOKUP($A95+ROUND((COLUMN()-2)/24,5),АТС!$A$41:$F$784,6)+'Иные услуги '!$C$5+'РСТ РСО-А'!$I$6+'РСТ РСО-А'!$H$9</f>
        <v>3164.59</v>
      </c>
      <c r="P95" s="119">
        <f>VLOOKUP($A95+ROUND((COLUMN()-2)/24,5),АТС!$A$41:$F$784,6)+'Иные услуги '!$C$5+'РСТ РСО-А'!$I$6+'РСТ РСО-А'!$H$9</f>
        <v>3159.88</v>
      </c>
      <c r="Q95" s="119">
        <f>VLOOKUP($A95+ROUND((COLUMN()-2)/24,5),АТС!$A$41:$F$784,6)+'Иные услуги '!$C$5+'РСТ РСО-А'!$I$6+'РСТ РСО-А'!$H$9</f>
        <v>3155.5699999999997</v>
      </c>
      <c r="R95" s="119">
        <f>VLOOKUP($A95+ROUND((COLUMN()-2)/24,5),АТС!$A$41:$F$784,6)+'Иные услуги '!$C$5+'РСТ РСО-А'!$I$6+'РСТ РСО-А'!$H$9</f>
        <v>3148.0299999999997</v>
      </c>
      <c r="S95" s="119">
        <f>VLOOKUP($A95+ROUND((COLUMN()-2)/24,5),АТС!$A$41:$F$784,6)+'Иные услуги '!$C$5+'РСТ РСО-А'!$I$6+'РСТ РСО-А'!$H$9</f>
        <v>3100.39</v>
      </c>
      <c r="T95" s="119">
        <f>VLOOKUP($A95+ROUND((COLUMN()-2)/24,5),АТС!$A$41:$F$784,6)+'Иные услуги '!$C$5+'РСТ РСО-А'!$I$6+'РСТ РСО-А'!$H$9</f>
        <v>3077.79</v>
      </c>
      <c r="U95" s="119">
        <f>VLOOKUP($A95+ROUND((COLUMN()-2)/24,5),АТС!$A$41:$F$784,6)+'Иные услуги '!$C$5+'РСТ РСО-А'!$I$6+'РСТ РСО-А'!$H$9</f>
        <v>3050.96</v>
      </c>
      <c r="V95" s="119">
        <f>VLOOKUP($A95+ROUND((COLUMN()-2)/24,5),АТС!$A$41:$F$784,6)+'Иные услуги '!$C$5+'РСТ РСО-А'!$I$6+'РСТ РСО-А'!$H$9</f>
        <v>3144.1099999999997</v>
      </c>
      <c r="W95" s="119">
        <f>VLOOKUP($A95+ROUND((COLUMN()-2)/24,5),АТС!$A$41:$F$784,6)+'Иные услуги '!$C$5+'РСТ РСО-А'!$I$6+'РСТ РСО-А'!$H$9</f>
        <v>3191.1</v>
      </c>
      <c r="X95" s="119">
        <f>VLOOKUP($A95+ROUND((COLUMN()-2)/24,5),АТС!$A$41:$F$784,6)+'Иные услуги '!$C$5+'РСТ РСО-А'!$I$6+'РСТ РСО-А'!$H$9</f>
        <v>3081.54</v>
      </c>
      <c r="Y95" s="119">
        <f>VLOOKUP($A95+ROUND((COLUMN()-2)/24,5),АТС!$A$41:$F$784,6)+'Иные услуги '!$C$5+'РСТ РСО-А'!$I$6+'РСТ РСО-А'!$H$9</f>
        <v>3057.33</v>
      </c>
    </row>
    <row r="96" spans="1:27" x14ac:dyDescent="0.2">
      <c r="A96" s="66">
        <f t="shared" si="2"/>
        <v>43288</v>
      </c>
      <c r="B96" s="119">
        <f>VLOOKUP($A96+ROUND((COLUMN()-2)/24,5),АТС!$A$41:$F$784,6)+'Иные услуги '!$C$5+'РСТ РСО-А'!$I$6+'РСТ РСО-А'!$H$9</f>
        <v>3008.69</v>
      </c>
      <c r="C96" s="119">
        <f>VLOOKUP($A96+ROUND((COLUMN()-2)/24,5),АТС!$A$41:$F$784,6)+'Иные услуги '!$C$5+'РСТ РСО-А'!$I$6+'РСТ РСО-А'!$H$9</f>
        <v>2959.41</v>
      </c>
      <c r="D96" s="119">
        <f>VLOOKUP($A96+ROUND((COLUMN()-2)/24,5),АТС!$A$41:$F$784,6)+'Иные услуги '!$C$5+'РСТ РСО-А'!$I$6+'РСТ РСО-А'!$H$9</f>
        <v>2953.94</v>
      </c>
      <c r="E96" s="119">
        <f>VLOOKUP($A96+ROUND((COLUMN()-2)/24,5),АТС!$A$41:$F$784,6)+'Иные услуги '!$C$5+'РСТ РСО-А'!$I$6+'РСТ РСО-А'!$H$9</f>
        <v>2948.0299999999997</v>
      </c>
      <c r="F96" s="119">
        <f>VLOOKUP($A96+ROUND((COLUMN()-2)/24,5),АТС!$A$41:$F$784,6)+'Иные услуги '!$C$5+'РСТ РСО-А'!$I$6+'РСТ РСО-А'!$H$9</f>
        <v>2940.37</v>
      </c>
      <c r="G96" s="119">
        <f>VLOOKUP($A96+ROUND((COLUMN()-2)/24,5),АТС!$A$41:$F$784,6)+'Иные услуги '!$C$5+'РСТ РСО-А'!$I$6+'РСТ РСО-А'!$H$9</f>
        <v>2938.4</v>
      </c>
      <c r="H96" s="119">
        <f>VLOOKUP($A96+ROUND((COLUMN()-2)/24,5),АТС!$A$41:$F$784,6)+'Иные услуги '!$C$5+'РСТ РСО-А'!$I$6+'РСТ РСО-А'!$H$9</f>
        <v>2943.59</v>
      </c>
      <c r="I96" s="119">
        <f>VLOOKUP($A96+ROUND((COLUMN()-2)/24,5),АТС!$A$41:$F$784,6)+'Иные услуги '!$C$5+'РСТ РСО-А'!$I$6+'РСТ РСО-А'!$H$9</f>
        <v>2970.55</v>
      </c>
      <c r="J96" s="119">
        <f>VLOOKUP($A96+ROUND((COLUMN()-2)/24,5),АТС!$A$41:$F$784,6)+'Иные услуги '!$C$5+'РСТ РСО-А'!$I$6+'РСТ РСО-А'!$H$9</f>
        <v>3070.41</v>
      </c>
      <c r="K96" s="119">
        <f>VLOOKUP($A96+ROUND((COLUMN()-2)/24,5),АТС!$A$41:$F$784,6)+'Иные услуги '!$C$5+'РСТ РСО-А'!$I$6+'РСТ РСО-А'!$H$9</f>
        <v>2963.8199999999997</v>
      </c>
      <c r="L96" s="119">
        <f>VLOOKUP($A96+ROUND((COLUMN()-2)/24,5),АТС!$A$41:$F$784,6)+'Иные услуги '!$C$5+'РСТ РСО-А'!$I$6+'РСТ РСО-А'!$H$9</f>
        <v>3016.5699999999997</v>
      </c>
      <c r="M96" s="119">
        <f>VLOOKUP($A96+ROUND((COLUMN()-2)/24,5),АТС!$A$41:$F$784,6)+'Иные услуги '!$C$5+'РСТ РСО-А'!$I$6+'РСТ РСО-А'!$H$9</f>
        <v>3057.1099999999997</v>
      </c>
      <c r="N96" s="119">
        <f>VLOOKUP($A96+ROUND((COLUMN()-2)/24,5),АТС!$A$41:$F$784,6)+'Иные услуги '!$C$5+'РСТ РСО-А'!$I$6+'РСТ РСО-А'!$H$9</f>
        <v>3021.23</v>
      </c>
      <c r="O96" s="119">
        <f>VLOOKUP($A96+ROUND((COLUMN()-2)/24,5),АТС!$A$41:$F$784,6)+'Иные услуги '!$C$5+'РСТ РСО-А'!$I$6+'РСТ РСО-А'!$H$9</f>
        <v>3024.42</v>
      </c>
      <c r="P96" s="119">
        <f>VLOOKUP($A96+ROUND((COLUMN()-2)/24,5),АТС!$A$41:$F$784,6)+'Иные услуги '!$C$5+'РСТ РСО-А'!$I$6+'РСТ РСО-А'!$H$9</f>
        <v>3022.7799999999997</v>
      </c>
      <c r="Q96" s="119">
        <f>VLOOKUP($A96+ROUND((COLUMN()-2)/24,5),АТС!$A$41:$F$784,6)+'Иные услуги '!$C$5+'РСТ РСО-А'!$I$6+'РСТ РСО-А'!$H$9</f>
        <v>3022.26</v>
      </c>
      <c r="R96" s="119">
        <f>VLOOKUP($A96+ROUND((COLUMN()-2)/24,5),АТС!$A$41:$F$784,6)+'Иные услуги '!$C$5+'РСТ РСО-А'!$I$6+'РСТ РСО-А'!$H$9</f>
        <v>2978.67</v>
      </c>
      <c r="S96" s="119">
        <f>VLOOKUP($A96+ROUND((COLUMN()-2)/24,5),АТС!$A$41:$F$784,6)+'Иные услуги '!$C$5+'РСТ РСО-А'!$I$6+'РСТ РСО-А'!$H$9</f>
        <v>2978.62</v>
      </c>
      <c r="T96" s="119">
        <f>VLOOKUP($A96+ROUND((COLUMN()-2)/24,5),АТС!$A$41:$F$784,6)+'Иные услуги '!$C$5+'РСТ РСО-А'!$I$6+'РСТ РСО-А'!$H$9</f>
        <v>2962.02</v>
      </c>
      <c r="U96" s="119">
        <f>VLOOKUP($A96+ROUND((COLUMN()-2)/24,5),АТС!$A$41:$F$784,6)+'Иные услуги '!$C$5+'РСТ РСО-А'!$I$6+'РСТ РСО-А'!$H$9</f>
        <v>2974.46</v>
      </c>
      <c r="V96" s="119">
        <f>VLOOKUP($A96+ROUND((COLUMN()-2)/24,5),АТС!$A$41:$F$784,6)+'Иные услуги '!$C$5+'РСТ РСО-А'!$I$6+'РСТ РСО-А'!$H$9</f>
        <v>3115.79</v>
      </c>
      <c r="W96" s="119">
        <f>VLOOKUP($A96+ROUND((COLUMN()-2)/24,5),АТС!$A$41:$F$784,6)+'Иные услуги '!$C$5+'РСТ РСО-А'!$I$6+'РСТ РСО-А'!$H$9</f>
        <v>3092.8599999999997</v>
      </c>
      <c r="X96" s="119">
        <f>VLOOKUP($A96+ROUND((COLUMN()-2)/24,5),АТС!$A$41:$F$784,6)+'Иные услуги '!$C$5+'РСТ РСО-А'!$I$6+'РСТ РСО-А'!$H$9</f>
        <v>3032.16</v>
      </c>
      <c r="Y96" s="119">
        <f>VLOOKUP($A96+ROUND((COLUMN()-2)/24,5),АТС!$A$41:$F$784,6)+'Иные услуги '!$C$5+'РСТ РСО-А'!$I$6+'РСТ РСО-А'!$H$9</f>
        <v>3368.51</v>
      </c>
    </row>
    <row r="97" spans="1:25" x14ac:dyDescent="0.2">
      <c r="A97" s="66">
        <f t="shared" si="2"/>
        <v>43289</v>
      </c>
      <c r="B97" s="119">
        <f>VLOOKUP($A97+ROUND((COLUMN()-2)/24,5),АТС!$A$41:$F$784,6)+'Иные услуги '!$C$5+'РСТ РСО-А'!$I$6+'РСТ РСО-А'!$H$9</f>
        <v>3074.17</v>
      </c>
      <c r="C97" s="119">
        <f>VLOOKUP($A97+ROUND((COLUMN()-2)/24,5),АТС!$A$41:$F$784,6)+'Иные услуги '!$C$5+'РСТ РСО-А'!$I$6+'РСТ РСО-А'!$H$9</f>
        <v>2961.23</v>
      </c>
      <c r="D97" s="119">
        <f>VLOOKUP($A97+ROUND((COLUMN()-2)/24,5),АТС!$A$41:$F$784,6)+'Иные услуги '!$C$5+'РСТ РСО-А'!$I$6+'РСТ РСО-А'!$H$9</f>
        <v>2952.71</v>
      </c>
      <c r="E97" s="119">
        <f>VLOOKUP($A97+ROUND((COLUMN()-2)/24,5),АТС!$A$41:$F$784,6)+'Иные услуги '!$C$5+'РСТ РСО-А'!$I$6+'РСТ РСО-А'!$H$9</f>
        <v>2946.02</v>
      </c>
      <c r="F97" s="119">
        <f>VLOOKUP($A97+ROUND((COLUMN()-2)/24,5),АТС!$A$41:$F$784,6)+'Иные услуги '!$C$5+'РСТ РСО-А'!$I$6+'РСТ РСО-А'!$H$9</f>
        <v>2940.59</v>
      </c>
      <c r="G97" s="119">
        <f>VLOOKUP($A97+ROUND((COLUMN()-2)/24,5),АТС!$A$41:$F$784,6)+'Иные услуги '!$C$5+'РСТ РСО-А'!$I$6+'РСТ РСО-А'!$H$9</f>
        <v>2938.33</v>
      </c>
      <c r="H97" s="119">
        <f>VLOOKUP($A97+ROUND((COLUMN()-2)/24,5),АТС!$A$41:$F$784,6)+'Иные услуги '!$C$5+'РСТ РСО-А'!$I$6+'РСТ РСО-А'!$H$9</f>
        <v>2941.5699999999997</v>
      </c>
      <c r="I97" s="119">
        <f>VLOOKUP($A97+ROUND((COLUMN()-2)/24,5),АТС!$A$41:$F$784,6)+'Иные услуги '!$C$5+'РСТ РСО-А'!$I$6+'РСТ РСО-А'!$H$9</f>
        <v>2959.17</v>
      </c>
      <c r="J97" s="119">
        <f>VLOOKUP($A97+ROUND((COLUMN()-2)/24,5),АТС!$A$41:$F$784,6)+'Иные услуги '!$C$5+'РСТ РСО-А'!$I$6+'РСТ РСО-А'!$H$9</f>
        <v>3068.92</v>
      </c>
      <c r="K97" s="119">
        <f>VLOOKUP($A97+ROUND((COLUMN()-2)/24,5),АТС!$A$41:$F$784,6)+'Иные услуги '!$C$5+'РСТ РСО-А'!$I$6+'РСТ РСО-А'!$H$9</f>
        <v>2977.12</v>
      </c>
      <c r="L97" s="119">
        <f>VLOOKUP($A97+ROUND((COLUMN()-2)/24,5),АТС!$A$41:$F$784,6)+'Иные услуги '!$C$5+'РСТ РСО-А'!$I$6+'РСТ РСО-А'!$H$9</f>
        <v>3002.17</v>
      </c>
      <c r="M97" s="119">
        <f>VLOOKUP($A97+ROUND((COLUMN()-2)/24,5),АТС!$A$41:$F$784,6)+'Иные услуги '!$C$5+'РСТ РСО-А'!$I$6+'РСТ РСО-А'!$H$9</f>
        <v>3018.35</v>
      </c>
      <c r="N97" s="119">
        <f>VLOOKUP($A97+ROUND((COLUMN()-2)/24,5),АТС!$A$41:$F$784,6)+'Иные услуги '!$C$5+'РСТ РСО-А'!$I$6+'РСТ РСО-А'!$H$9</f>
        <v>2978.99</v>
      </c>
      <c r="O97" s="119">
        <f>VLOOKUP($A97+ROUND((COLUMN()-2)/24,5),АТС!$A$41:$F$784,6)+'Иные услуги '!$C$5+'РСТ РСО-А'!$I$6+'РСТ РСО-А'!$H$9</f>
        <v>2979.58</v>
      </c>
      <c r="P97" s="119">
        <f>VLOOKUP($A97+ROUND((COLUMN()-2)/24,5),АТС!$A$41:$F$784,6)+'Иные услуги '!$C$5+'РСТ РСО-А'!$I$6+'РСТ РСО-А'!$H$9</f>
        <v>2979.85</v>
      </c>
      <c r="Q97" s="119">
        <f>VLOOKUP($A97+ROUND((COLUMN()-2)/24,5),АТС!$A$41:$F$784,6)+'Иные услуги '!$C$5+'РСТ РСО-А'!$I$6+'РСТ РСО-А'!$H$9</f>
        <v>2979.71</v>
      </c>
      <c r="R97" s="119">
        <f>VLOOKUP($A97+ROUND((COLUMN()-2)/24,5),АТС!$A$41:$F$784,6)+'Иные услуги '!$C$5+'РСТ РСО-А'!$I$6+'РСТ РСО-А'!$H$9</f>
        <v>2980.25</v>
      </c>
      <c r="S97" s="119">
        <f>VLOOKUP($A97+ROUND((COLUMN()-2)/24,5),АТС!$A$41:$F$784,6)+'Иные услуги '!$C$5+'РСТ РСО-А'!$I$6+'РСТ РСО-А'!$H$9</f>
        <v>2980.02</v>
      </c>
      <c r="T97" s="119">
        <f>VLOOKUP($A97+ROUND((COLUMN()-2)/24,5),АТС!$A$41:$F$784,6)+'Иные услуги '!$C$5+'РСТ РСО-А'!$I$6+'РСТ РСО-А'!$H$9</f>
        <v>3003.0699999999997</v>
      </c>
      <c r="U97" s="119">
        <f>VLOOKUP($A97+ROUND((COLUMN()-2)/24,5),АТС!$A$41:$F$784,6)+'Иные услуги '!$C$5+'РСТ РСО-А'!$I$6+'РСТ РСО-А'!$H$9</f>
        <v>2965.7799999999997</v>
      </c>
      <c r="V97" s="119">
        <f>VLOOKUP($A97+ROUND((COLUMN()-2)/24,5),АТС!$A$41:$F$784,6)+'Иные услуги '!$C$5+'РСТ РСО-А'!$I$6+'РСТ РСО-А'!$H$9</f>
        <v>3067.73</v>
      </c>
      <c r="W97" s="119">
        <f>VLOOKUP($A97+ROUND((COLUMN()-2)/24,5),АТС!$A$41:$F$784,6)+'Иные услуги '!$C$5+'РСТ РСО-А'!$I$6+'РСТ РСО-А'!$H$9</f>
        <v>3042.65</v>
      </c>
      <c r="X97" s="119">
        <f>VLOOKUP($A97+ROUND((COLUMN()-2)/24,5),АТС!$A$41:$F$784,6)+'Иные услуги '!$C$5+'РСТ РСО-А'!$I$6+'РСТ РСО-А'!$H$9</f>
        <v>3079.37</v>
      </c>
      <c r="Y97" s="119">
        <f>VLOOKUP($A97+ROUND((COLUMN()-2)/24,5),АТС!$A$41:$F$784,6)+'Иные услуги '!$C$5+'РСТ РСО-А'!$I$6+'РСТ РСО-А'!$H$9</f>
        <v>3375.41</v>
      </c>
    </row>
    <row r="98" spans="1:25" x14ac:dyDescent="0.2">
      <c r="A98" s="66">
        <f t="shared" si="2"/>
        <v>43290</v>
      </c>
      <c r="B98" s="119">
        <f>VLOOKUP($A98+ROUND((COLUMN()-2)/24,5),АТС!$A$41:$F$784,6)+'Иные услуги '!$C$5+'РСТ РСО-А'!$I$6+'РСТ РСО-А'!$H$9</f>
        <v>3064.72</v>
      </c>
      <c r="C98" s="119">
        <f>VLOOKUP($A98+ROUND((COLUMN()-2)/24,5),АТС!$A$41:$F$784,6)+'Иные услуги '!$C$5+'РСТ РСО-А'!$I$6+'РСТ РСО-А'!$H$9</f>
        <v>2964.29</v>
      </c>
      <c r="D98" s="119">
        <f>VLOOKUP($A98+ROUND((COLUMN()-2)/24,5),АТС!$A$41:$F$784,6)+'Иные услуги '!$C$5+'РСТ РСО-А'!$I$6+'РСТ РСО-А'!$H$9</f>
        <v>2948.74</v>
      </c>
      <c r="E98" s="119">
        <f>VLOOKUP($A98+ROUND((COLUMN()-2)/24,5),АТС!$A$41:$F$784,6)+'Иные услуги '!$C$5+'РСТ РСО-А'!$I$6+'РСТ РСО-А'!$H$9</f>
        <v>2943.0699999999997</v>
      </c>
      <c r="F98" s="119">
        <f>VLOOKUP($A98+ROUND((COLUMN()-2)/24,5),АТС!$A$41:$F$784,6)+'Иные услуги '!$C$5+'РСТ РСО-А'!$I$6+'РСТ РСО-А'!$H$9</f>
        <v>2936.71</v>
      </c>
      <c r="G98" s="119">
        <f>VLOOKUP($A98+ROUND((COLUMN()-2)/24,5),АТС!$A$41:$F$784,6)+'Иные услуги '!$C$5+'РСТ РСО-А'!$I$6+'РСТ РСО-А'!$H$9</f>
        <v>2937.37</v>
      </c>
      <c r="H98" s="119">
        <f>VLOOKUP($A98+ROUND((COLUMN()-2)/24,5),АТС!$A$41:$F$784,6)+'Иные услуги '!$C$5+'РСТ РСО-А'!$I$6+'РСТ РСО-А'!$H$9</f>
        <v>2954.2</v>
      </c>
      <c r="I98" s="119">
        <f>VLOOKUP($A98+ROUND((COLUMN()-2)/24,5),АТС!$A$41:$F$784,6)+'Иные услуги '!$C$5+'РСТ РСО-А'!$I$6+'РСТ РСО-А'!$H$9</f>
        <v>3080.7</v>
      </c>
      <c r="J98" s="119">
        <f>VLOOKUP($A98+ROUND((COLUMN()-2)/24,5),АТС!$A$41:$F$784,6)+'Иные услуги '!$C$5+'РСТ РСО-А'!$I$6+'РСТ РСО-А'!$H$9</f>
        <v>3015</v>
      </c>
      <c r="K98" s="119">
        <f>VLOOKUP($A98+ROUND((COLUMN()-2)/24,5),АТС!$A$41:$F$784,6)+'Иные услуги '!$C$5+'РСТ РСО-А'!$I$6+'РСТ РСО-А'!$H$9</f>
        <v>3043.93</v>
      </c>
      <c r="L98" s="119">
        <f>VLOOKUP($A98+ROUND((COLUMN()-2)/24,5),АТС!$A$41:$F$784,6)+'Иные услуги '!$C$5+'РСТ РСО-А'!$I$6+'РСТ РСО-А'!$H$9</f>
        <v>3148.0699999999997</v>
      </c>
      <c r="M98" s="119">
        <f>VLOOKUP($A98+ROUND((COLUMN()-2)/24,5),АТС!$A$41:$F$784,6)+'Иные услуги '!$C$5+'РСТ РСО-А'!$I$6+'РСТ РСО-А'!$H$9</f>
        <v>3149.58</v>
      </c>
      <c r="N98" s="119">
        <f>VLOOKUP($A98+ROUND((COLUMN()-2)/24,5),АТС!$A$41:$F$784,6)+'Иные услуги '!$C$5+'РСТ РСО-А'!$I$6+'РСТ РСО-А'!$H$9</f>
        <v>3128.63</v>
      </c>
      <c r="O98" s="119">
        <f>VLOOKUP($A98+ROUND((COLUMN()-2)/24,5),АТС!$A$41:$F$784,6)+'Иные услуги '!$C$5+'РСТ РСО-А'!$I$6+'РСТ РСО-А'!$H$9</f>
        <v>3138.96</v>
      </c>
      <c r="P98" s="119">
        <f>VLOOKUP($A98+ROUND((COLUMN()-2)/24,5),АТС!$A$41:$F$784,6)+'Иные услуги '!$C$5+'РСТ РСО-А'!$I$6+'РСТ РСО-А'!$H$9</f>
        <v>3126.2200000000003</v>
      </c>
      <c r="Q98" s="119">
        <f>VLOOKUP($A98+ROUND((COLUMN()-2)/24,5),АТС!$A$41:$F$784,6)+'Иные услуги '!$C$5+'РСТ РСО-А'!$I$6+'РСТ РСО-А'!$H$9</f>
        <v>3126.18</v>
      </c>
      <c r="R98" s="119">
        <f>VLOOKUP($A98+ROUND((COLUMN()-2)/24,5),АТС!$A$41:$F$784,6)+'Иные услуги '!$C$5+'РСТ РСО-А'!$I$6+'РСТ РСО-А'!$H$9</f>
        <v>3102.02</v>
      </c>
      <c r="S98" s="119">
        <f>VLOOKUP($A98+ROUND((COLUMN()-2)/24,5),АТС!$A$41:$F$784,6)+'Иные услуги '!$C$5+'РСТ РСО-А'!$I$6+'РСТ РСО-А'!$H$9</f>
        <v>3044.19</v>
      </c>
      <c r="T98" s="119">
        <f>VLOOKUP($A98+ROUND((COLUMN()-2)/24,5),АТС!$A$41:$F$784,6)+'Иные услуги '!$C$5+'РСТ РСО-А'!$I$6+'РСТ РСО-А'!$H$9</f>
        <v>3061.35</v>
      </c>
      <c r="U98" s="119">
        <f>VLOOKUP($A98+ROUND((COLUMN()-2)/24,5),АТС!$A$41:$F$784,6)+'Иные услуги '!$C$5+'РСТ РСО-А'!$I$6+'РСТ РСО-А'!$H$9</f>
        <v>3017.45</v>
      </c>
      <c r="V98" s="119">
        <f>VLOOKUP($A98+ROUND((COLUMN()-2)/24,5),АТС!$A$41:$F$784,6)+'Иные услуги '!$C$5+'РСТ РСО-А'!$I$6+'РСТ РСО-А'!$H$9</f>
        <v>3183.5</v>
      </c>
      <c r="W98" s="119">
        <f>VLOOKUP($A98+ROUND((COLUMN()-2)/24,5),АТС!$A$41:$F$784,6)+'Иные услуги '!$C$5+'РСТ РСО-А'!$I$6+'РСТ РСО-А'!$H$9</f>
        <v>3135.66</v>
      </c>
      <c r="X98" s="119">
        <f>VLOOKUP($A98+ROUND((COLUMN()-2)/24,5),АТС!$A$41:$F$784,6)+'Иные услуги '!$C$5+'РСТ РСО-А'!$I$6+'РСТ РСО-А'!$H$9</f>
        <v>2994.49</v>
      </c>
      <c r="Y98" s="119">
        <f>VLOOKUP($A98+ROUND((COLUMN()-2)/24,5),АТС!$A$41:$F$784,6)+'Иные услуги '!$C$5+'РСТ РСО-А'!$I$6+'РСТ РСО-А'!$H$9</f>
        <v>3108.14</v>
      </c>
    </row>
    <row r="99" spans="1:25" x14ac:dyDescent="0.2">
      <c r="A99" s="66">
        <f t="shared" si="2"/>
        <v>43291</v>
      </c>
      <c r="B99" s="119">
        <f>VLOOKUP($A99+ROUND((COLUMN()-2)/24,5),АТС!$A$41:$F$784,6)+'Иные услуги '!$C$5+'РСТ РСО-А'!$I$6+'РСТ РСО-А'!$H$9</f>
        <v>2969.08</v>
      </c>
      <c r="C99" s="119">
        <f>VLOOKUP($A99+ROUND((COLUMN()-2)/24,5),АТС!$A$41:$F$784,6)+'Иные услуги '!$C$5+'РСТ РСО-А'!$I$6+'РСТ РСО-А'!$H$9</f>
        <v>2942.68</v>
      </c>
      <c r="D99" s="119">
        <f>VLOOKUP($A99+ROUND((COLUMN()-2)/24,5),АТС!$A$41:$F$784,6)+'Иные услуги '!$C$5+'РСТ РСО-А'!$I$6+'РСТ РСО-А'!$H$9</f>
        <v>2938.12</v>
      </c>
      <c r="E99" s="119">
        <f>VLOOKUP($A99+ROUND((COLUMN()-2)/24,5),АТС!$A$41:$F$784,6)+'Иные услуги '!$C$5+'РСТ РСО-А'!$I$6+'РСТ РСО-А'!$H$9</f>
        <v>2934.79</v>
      </c>
      <c r="F99" s="119">
        <f>VLOOKUP($A99+ROUND((COLUMN()-2)/24,5),АТС!$A$41:$F$784,6)+'Иные услуги '!$C$5+'РСТ РСО-А'!$I$6+'РСТ РСО-А'!$H$9</f>
        <v>2956.8199999999997</v>
      </c>
      <c r="G99" s="119">
        <f>VLOOKUP($A99+ROUND((COLUMN()-2)/24,5),АТС!$A$41:$F$784,6)+'Иные услуги '!$C$5+'РСТ РСО-А'!$I$6+'РСТ РСО-А'!$H$9</f>
        <v>2955.65</v>
      </c>
      <c r="H99" s="119">
        <f>VLOOKUP($A99+ROUND((COLUMN()-2)/24,5),АТС!$A$41:$F$784,6)+'Иные услуги '!$C$5+'РСТ РСО-А'!$I$6+'РСТ РСО-А'!$H$9</f>
        <v>2940.38</v>
      </c>
      <c r="I99" s="119">
        <f>VLOOKUP($A99+ROUND((COLUMN()-2)/24,5),АТС!$A$41:$F$784,6)+'Иные услуги '!$C$5+'РСТ РСО-А'!$I$6+'РСТ РСО-А'!$H$9</f>
        <v>3023.39</v>
      </c>
      <c r="J99" s="119">
        <f>VLOOKUP($A99+ROUND((COLUMN()-2)/24,5),АТС!$A$41:$F$784,6)+'Иные услуги '!$C$5+'РСТ РСО-А'!$I$6+'РСТ РСО-А'!$H$9</f>
        <v>3021.7799999999997</v>
      </c>
      <c r="K99" s="119">
        <f>VLOOKUP($A99+ROUND((COLUMN()-2)/24,5),АТС!$A$41:$F$784,6)+'Иные услуги '!$C$5+'РСТ РСО-А'!$I$6+'РСТ РСО-А'!$H$9</f>
        <v>3050.8</v>
      </c>
      <c r="L99" s="119">
        <f>VLOOKUP($A99+ROUND((COLUMN()-2)/24,5),АТС!$A$41:$F$784,6)+'Иные услуги '!$C$5+'РСТ РСО-А'!$I$6+'РСТ РСО-А'!$H$9</f>
        <v>3086.5</v>
      </c>
      <c r="M99" s="119">
        <f>VLOOKUP($A99+ROUND((COLUMN()-2)/24,5),АТС!$A$41:$F$784,6)+'Иные услуги '!$C$5+'РСТ РСО-А'!$I$6+'РСТ РСО-А'!$H$9</f>
        <v>3094.13</v>
      </c>
      <c r="N99" s="119">
        <f>VLOOKUP($A99+ROUND((COLUMN()-2)/24,5),АТС!$A$41:$F$784,6)+'Иные услуги '!$C$5+'РСТ РСО-А'!$I$6+'РСТ РСО-А'!$H$9</f>
        <v>3088.1099999999997</v>
      </c>
      <c r="O99" s="119">
        <f>VLOOKUP($A99+ROUND((COLUMN()-2)/24,5),АТС!$A$41:$F$784,6)+'Иные услуги '!$C$5+'РСТ РСО-А'!$I$6+'РСТ РСО-А'!$H$9</f>
        <v>3125.18</v>
      </c>
      <c r="P99" s="119">
        <f>VLOOKUP($A99+ROUND((COLUMN()-2)/24,5),АТС!$A$41:$F$784,6)+'Иные услуги '!$C$5+'РСТ РСО-А'!$I$6+'РСТ РСО-А'!$H$9</f>
        <v>3124.83</v>
      </c>
      <c r="Q99" s="119">
        <f>VLOOKUP($A99+ROUND((COLUMN()-2)/24,5),АТС!$A$41:$F$784,6)+'Иные услуги '!$C$5+'РСТ РСО-А'!$I$6+'РСТ РСО-А'!$H$9</f>
        <v>3126.71</v>
      </c>
      <c r="R99" s="119">
        <f>VLOOKUP($A99+ROUND((COLUMN()-2)/24,5),АТС!$A$41:$F$784,6)+'Иные услуги '!$C$5+'РСТ РСО-А'!$I$6+'РСТ РСО-А'!$H$9</f>
        <v>3125.76</v>
      </c>
      <c r="S99" s="119">
        <f>VLOOKUP($A99+ROUND((COLUMN()-2)/24,5),АТС!$A$41:$F$784,6)+'Иные услуги '!$C$5+'РСТ РСО-А'!$I$6+'РСТ РСО-А'!$H$9</f>
        <v>3042.05</v>
      </c>
      <c r="T99" s="119">
        <f>VLOOKUP($A99+ROUND((COLUMN()-2)/24,5),АТС!$A$41:$F$784,6)+'Иные услуги '!$C$5+'РСТ РСО-А'!$I$6+'РСТ РСО-А'!$H$9</f>
        <v>3052.68</v>
      </c>
      <c r="U99" s="119">
        <f>VLOOKUP($A99+ROUND((COLUMN()-2)/24,5),АТС!$A$41:$F$784,6)+'Иные услуги '!$C$5+'РСТ РСО-А'!$I$6+'РСТ РСО-А'!$H$9</f>
        <v>3044.35</v>
      </c>
      <c r="V99" s="119">
        <f>VLOOKUP($A99+ROUND((COLUMN()-2)/24,5),АТС!$A$41:$F$784,6)+'Иные услуги '!$C$5+'РСТ РСО-А'!$I$6+'РСТ РСО-А'!$H$9</f>
        <v>3126.96</v>
      </c>
      <c r="W99" s="119">
        <f>VLOOKUP($A99+ROUND((COLUMN()-2)/24,5),АТС!$A$41:$F$784,6)+'Иные услуги '!$C$5+'РСТ РСО-А'!$I$6+'РСТ РСО-А'!$H$9</f>
        <v>3105.2</v>
      </c>
      <c r="X99" s="119">
        <f>VLOOKUP($A99+ROUND((COLUMN()-2)/24,5),АТС!$A$41:$F$784,6)+'Иные услуги '!$C$5+'РСТ РСО-А'!$I$6+'РСТ РСО-А'!$H$9</f>
        <v>2995.43</v>
      </c>
      <c r="Y99" s="119">
        <f>VLOOKUP($A99+ROUND((COLUMN()-2)/24,5),АТС!$A$41:$F$784,6)+'Иные услуги '!$C$5+'РСТ РСО-А'!$I$6+'РСТ РСО-А'!$H$9</f>
        <v>3110.38</v>
      </c>
    </row>
    <row r="100" spans="1:25" x14ac:dyDescent="0.2">
      <c r="A100" s="66">
        <f t="shared" si="2"/>
        <v>43292</v>
      </c>
      <c r="B100" s="119">
        <f>VLOOKUP($A100+ROUND((COLUMN()-2)/24,5),АТС!$A$41:$F$784,6)+'Иные услуги '!$C$5+'РСТ РСО-А'!$I$6+'РСТ РСО-А'!$H$9</f>
        <v>2982.47</v>
      </c>
      <c r="C100" s="119">
        <f>VLOOKUP($A100+ROUND((COLUMN()-2)/24,5),АТС!$A$41:$F$784,6)+'Иные услуги '!$C$5+'РСТ РСО-А'!$I$6+'РСТ РСО-А'!$H$9</f>
        <v>2957.3599999999997</v>
      </c>
      <c r="D100" s="119">
        <f>VLOOKUP($A100+ROUND((COLUMN()-2)/24,5),АТС!$A$41:$F$784,6)+'Иные услуги '!$C$5+'РСТ РСО-А'!$I$6+'РСТ РСО-А'!$H$9</f>
        <v>2946.34</v>
      </c>
      <c r="E100" s="119">
        <f>VLOOKUP($A100+ROUND((COLUMN()-2)/24,5),АТС!$A$41:$F$784,6)+'Иные услуги '!$C$5+'РСТ РСО-А'!$I$6+'РСТ РСО-А'!$H$9</f>
        <v>2940.68</v>
      </c>
      <c r="F100" s="119">
        <f>VLOOKUP($A100+ROUND((COLUMN()-2)/24,5),АТС!$A$41:$F$784,6)+'Иные услуги '!$C$5+'РСТ РСО-А'!$I$6+'РСТ РСО-А'!$H$9</f>
        <v>2959.2</v>
      </c>
      <c r="G100" s="119">
        <f>VLOOKUP($A100+ROUND((COLUMN()-2)/24,5),АТС!$A$41:$F$784,6)+'Иные услуги '!$C$5+'РСТ РСО-А'!$I$6+'РСТ РСО-А'!$H$9</f>
        <v>2957.9</v>
      </c>
      <c r="H100" s="119">
        <f>VLOOKUP($A100+ROUND((COLUMN()-2)/24,5),АТС!$A$41:$F$784,6)+'Иные услуги '!$C$5+'РСТ РСО-А'!$I$6+'РСТ РСО-А'!$H$9</f>
        <v>2944.56</v>
      </c>
      <c r="I100" s="119">
        <f>VLOOKUP($A100+ROUND((COLUMN()-2)/24,5),АТС!$A$41:$F$784,6)+'Иные услуги '!$C$5+'РСТ РСО-А'!$I$6+'РСТ РСО-А'!$H$9</f>
        <v>3053.89</v>
      </c>
      <c r="J100" s="119">
        <f>VLOOKUP($A100+ROUND((COLUMN()-2)/24,5),АТС!$A$41:$F$784,6)+'Иные услуги '!$C$5+'РСТ РСО-А'!$I$6+'РСТ РСО-А'!$H$9</f>
        <v>3023.37</v>
      </c>
      <c r="K100" s="119">
        <f>VLOOKUP($A100+ROUND((COLUMN()-2)/24,5),АТС!$A$41:$F$784,6)+'Иные услуги '!$C$5+'РСТ РСО-А'!$I$6+'РСТ РСО-А'!$H$9</f>
        <v>3083.51</v>
      </c>
      <c r="L100" s="119">
        <f>VLOOKUP($A100+ROUND((COLUMN()-2)/24,5),АТС!$A$41:$F$784,6)+'Иные услуги '!$C$5+'РСТ РСО-А'!$I$6+'РСТ РСО-А'!$H$9</f>
        <v>3189.17</v>
      </c>
      <c r="M100" s="119">
        <f>VLOOKUP($A100+ROUND((COLUMN()-2)/24,5),АТС!$A$41:$F$784,6)+'Иные услуги '!$C$5+'РСТ РСО-А'!$I$6+'РСТ РСО-А'!$H$9</f>
        <v>3210.21</v>
      </c>
      <c r="N100" s="119">
        <f>VLOOKUP($A100+ROUND((COLUMN()-2)/24,5),АТС!$A$41:$F$784,6)+'Иные услуги '!$C$5+'РСТ РСО-А'!$I$6+'РСТ РСО-А'!$H$9</f>
        <v>3203.39</v>
      </c>
      <c r="O100" s="119">
        <f>VLOOKUP($A100+ROUND((COLUMN()-2)/24,5),АТС!$A$41:$F$784,6)+'Иные услуги '!$C$5+'РСТ РСО-А'!$I$6+'РСТ РСО-А'!$H$9</f>
        <v>3235.43</v>
      </c>
      <c r="P100" s="119">
        <f>VLOOKUP($A100+ROUND((COLUMN()-2)/24,5),АТС!$A$41:$F$784,6)+'Иные услуги '!$C$5+'РСТ РСО-А'!$I$6+'РСТ РСО-А'!$H$9</f>
        <v>3239.5</v>
      </c>
      <c r="Q100" s="119">
        <f>VLOOKUP($A100+ROUND((COLUMN()-2)/24,5),АТС!$A$41:$F$784,6)+'Иные услуги '!$C$5+'РСТ РСО-А'!$I$6+'РСТ РСО-А'!$H$9</f>
        <v>3236.1499999999996</v>
      </c>
      <c r="R100" s="119">
        <f>VLOOKUP($A100+ROUND((COLUMN()-2)/24,5),АТС!$A$41:$F$784,6)+'Иные услуги '!$C$5+'РСТ РСО-А'!$I$6+'РСТ РСО-А'!$H$9</f>
        <v>3217.67</v>
      </c>
      <c r="S100" s="119">
        <f>VLOOKUP($A100+ROUND((COLUMN()-2)/24,5),АТС!$A$41:$F$784,6)+'Иные услуги '!$C$5+'РСТ РСО-А'!$I$6+'РСТ РСО-А'!$H$9</f>
        <v>3163.26</v>
      </c>
      <c r="T100" s="119">
        <f>VLOOKUP($A100+ROUND((COLUMN()-2)/24,5),АТС!$A$41:$F$784,6)+'Иные услуги '!$C$5+'РСТ РСО-А'!$I$6+'РСТ РСО-А'!$H$9</f>
        <v>3138.8</v>
      </c>
      <c r="U100" s="119">
        <f>VLOOKUP($A100+ROUND((COLUMN()-2)/24,5),АТС!$A$41:$F$784,6)+'Иные услуги '!$C$5+'РСТ РСО-А'!$I$6+'РСТ РСО-А'!$H$9</f>
        <v>3071.17</v>
      </c>
      <c r="V100" s="119">
        <f>VLOOKUP($A100+ROUND((COLUMN()-2)/24,5),АТС!$A$41:$F$784,6)+'Иные услуги '!$C$5+'РСТ РСО-А'!$I$6+'РСТ РСО-А'!$H$9</f>
        <v>3215.27</v>
      </c>
      <c r="W100" s="119">
        <f>VLOOKUP($A100+ROUND((COLUMN()-2)/24,5),АТС!$A$41:$F$784,6)+'Иные услуги '!$C$5+'РСТ РСО-А'!$I$6+'РСТ РСО-А'!$H$9</f>
        <v>3334.01</v>
      </c>
      <c r="X100" s="119">
        <f>VLOOKUP($A100+ROUND((COLUMN()-2)/24,5),АТС!$A$41:$F$784,6)+'Иные услуги '!$C$5+'РСТ РСО-А'!$I$6+'РСТ РСО-А'!$H$9</f>
        <v>3006.3599999999997</v>
      </c>
      <c r="Y100" s="119">
        <f>VLOOKUP($A100+ROUND((COLUMN()-2)/24,5),АТС!$A$41:$F$784,6)+'Иные услуги '!$C$5+'РСТ РСО-А'!$I$6+'РСТ РСО-А'!$H$9</f>
        <v>3074.66</v>
      </c>
    </row>
    <row r="101" spans="1:25" x14ac:dyDescent="0.2">
      <c r="A101" s="66">
        <f t="shared" si="2"/>
        <v>43293</v>
      </c>
      <c r="B101" s="119">
        <f>VLOOKUP($A101+ROUND((COLUMN()-2)/24,5),АТС!$A$41:$F$784,6)+'Иные услуги '!$C$5+'РСТ РСО-А'!$I$6+'РСТ РСО-А'!$H$9</f>
        <v>2991.66</v>
      </c>
      <c r="C101" s="119">
        <f>VLOOKUP($A101+ROUND((COLUMN()-2)/24,5),АТС!$A$41:$F$784,6)+'Иные услуги '!$C$5+'РСТ РСО-А'!$I$6+'РСТ РСО-А'!$H$9</f>
        <v>2966.14</v>
      </c>
      <c r="D101" s="119">
        <f>VLOOKUP($A101+ROUND((COLUMN()-2)/24,5),АТС!$A$41:$F$784,6)+'Иные услуги '!$C$5+'РСТ РСО-А'!$I$6+'РСТ РСО-А'!$H$9</f>
        <v>2947.42</v>
      </c>
      <c r="E101" s="119">
        <f>VLOOKUP($A101+ROUND((COLUMN()-2)/24,5),АТС!$A$41:$F$784,6)+'Иные услуги '!$C$5+'РСТ РСО-А'!$I$6+'РСТ РСО-А'!$H$9</f>
        <v>2939.52</v>
      </c>
      <c r="F101" s="119">
        <f>VLOOKUP($A101+ROUND((COLUMN()-2)/24,5),АТС!$A$41:$F$784,6)+'Иные услуги '!$C$5+'РСТ РСО-А'!$I$6+'РСТ РСО-А'!$H$9</f>
        <v>2940.08</v>
      </c>
      <c r="G101" s="119">
        <f>VLOOKUP($A101+ROUND((COLUMN()-2)/24,5),АТС!$A$41:$F$784,6)+'Иные услуги '!$C$5+'РСТ РСО-А'!$I$6+'РСТ РСО-А'!$H$9</f>
        <v>2939.66</v>
      </c>
      <c r="H101" s="119">
        <f>VLOOKUP($A101+ROUND((COLUMN()-2)/24,5),АТС!$A$41:$F$784,6)+'Иные услуги '!$C$5+'РСТ РСО-А'!$I$6+'РСТ РСО-А'!$H$9</f>
        <v>2958.74</v>
      </c>
      <c r="I101" s="119">
        <f>VLOOKUP($A101+ROUND((COLUMN()-2)/24,5),АТС!$A$41:$F$784,6)+'Иные услуги '!$C$5+'РСТ РСО-А'!$I$6+'РСТ РСО-А'!$H$9</f>
        <v>3057.38</v>
      </c>
      <c r="J101" s="119">
        <f>VLOOKUP($A101+ROUND((COLUMN()-2)/24,5),АТС!$A$41:$F$784,6)+'Иные услуги '!$C$5+'РСТ РСО-А'!$I$6+'РСТ РСО-А'!$H$9</f>
        <v>2951.12</v>
      </c>
      <c r="K101" s="119">
        <f>VLOOKUP($A101+ROUND((COLUMN()-2)/24,5),АТС!$A$41:$F$784,6)+'Иные услуги '!$C$5+'РСТ РСО-А'!$I$6+'РСТ РСО-А'!$H$9</f>
        <v>3108.65</v>
      </c>
      <c r="L101" s="119">
        <f>VLOOKUP($A101+ROUND((COLUMN()-2)/24,5),АТС!$A$41:$F$784,6)+'Иные услуги '!$C$5+'РСТ РСО-А'!$I$6+'РСТ РСО-А'!$H$9</f>
        <v>3180.3999999999996</v>
      </c>
      <c r="M101" s="119">
        <f>VLOOKUP($A101+ROUND((COLUMN()-2)/24,5),АТС!$A$41:$F$784,6)+'Иные услуги '!$C$5+'РСТ РСО-А'!$I$6+'РСТ РСО-А'!$H$9</f>
        <v>3198.25</v>
      </c>
      <c r="N101" s="119">
        <f>VLOOKUP($A101+ROUND((COLUMN()-2)/24,5),АТС!$A$41:$F$784,6)+'Иные услуги '!$C$5+'РСТ РСО-А'!$I$6+'РСТ РСО-А'!$H$9</f>
        <v>3198.42</v>
      </c>
      <c r="O101" s="119">
        <f>VLOOKUP($A101+ROUND((COLUMN()-2)/24,5),АТС!$A$41:$F$784,6)+'Иные услуги '!$C$5+'РСТ РСО-А'!$I$6+'РСТ РСО-А'!$H$9</f>
        <v>3222.9700000000003</v>
      </c>
      <c r="P101" s="119">
        <f>VLOOKUP($A101+ROUND((COLUMN()-2)/24,5),АТС!$A$41:$F$784,6)+'Иные услуги '!$C$5+'РСТ РСО-А'!$I$6+'РСТ РСО-А'!$H$9</f>
        <v>3223.09</v>
      </c>
      <c r="Q101" s="119">
        <f>VLOOKUP($A101+ROUND((COLUMN()-2)/24,5),АТС!$A$41:$F$784,6)+'Иные услуги '!$C$5+'РСТ РСО-А'!$I$6+'РСТ РСО-А'!$H$9</f>
        <v>3213.16</v>
      </c>
      <c r="R101" s="119">
        <f>VLOOKUP($A101+ROUND((COLUMN()-2)/24,5),АТС!$A$41:$F$784,6)+'Иные услуги '!$C$5+'РСТ РСО-А'!$I$6+'РСТ РСО-А'!$H$9</f>
        <v>3224.6</v>
      </c>
      <c r="S101" s="119">
        <f>VLOOKUP($A101+ROUND((COLUMN()-2)/24,5),АТС!$A$41:$F$784,6)+'Иные услуги '!$C$5+'РСТ РСО-А'!$I$6+'РСТ РСО-А'!$H$9</f>
        <v>3177.29</v>
      </c>
      <c r="T101" s="119">
        <f>VLOOKUP($A101+ROUND((COLUMN()-2)/24,5),АТС!$A$41:$F$784,6)+'Иные услуги '!$C$5+'РСТ РСО-А'!$I$6+'РСТ РСО-А'!$H$9</f>
        <v>3102.68</v>
      </c>
      <c r="U101" s="119">
        <f>VLOOKUP($A101+ROUND((COLUMN()-2)/24,5),АТС!$A$41:$F$784,6)+'Иные услуги '!$C$5+'РСТ РСО-А'!$I$6+'РСТ РСО-А'!$H$9</f>
        <v>3090.18</v>
      </c>
      <c r="V101" s="119">
        <f>VLOOKUP($A101+ROUND((COLUMN()-2)/24,5),АТС!$A$41:$F$784,6)+'Иные услуги '!$C$5+'РСТ РСО-А'!$I$6+'РСТ РСО-А'!$H$9</f>
        <v>3261.54</v>
      </c>
      <c r="W101" s="119">
        <f>VLOOKUP($A101+ROUND((COLUMN()-2)/24,5),АТС!$A$41:$F$784,6)+'Иные услуги '!$C$5+'РСТ РСО-А'!$I$6+'РСТ РСО-А'!$H$9</f>
        <v>3239.01</v>
      </c>
      <c r="X101" s="119">
        <f>VLOOKUP($A101+ROUND((COLUMN()-2)/24,5),АТС!$A$41:$F$784,6)+'Иные услуги '!$C$5+'РСТ РСО-А'!$I$6+'РСТ РСО-А'!$H$9</f>
        <v>3125.25</v>
      </c>
      <c r="Y101" s="119">
        <f>VLOOKUP($A101+ROUND((COLUMN()-2)/24,5),АТС!$A$41:$F$784,6)+'Иные услуги '!$C$5+'РСТ РСО-А'!$I$6+'РСТ РСО-А'!$H$9</f>
        <v>3062.93</v>
      </c>
    </row>
    <row r="102" spans="1:25" x14ac:dyDescent="0.2">
      <c r="A102" s="66">
        <f t="shared" si="2"/>
        <v>43294</v>
      </c>
      <c r="B102" s="119">
        <f>VLOOKUP($A102+ROUND((COLUMN()-2)/24,5),АТС!$A$41:$F$784,6)+'Иные услуги '!$C$5+'РСТ РСО-А'!$I$6+'РСТ РСО-А'!$H$9</f>
        <v>3014.18</v>
      </c>
      <c r="C102" s="119">
        <f>VLOOKUP($A102+ROUND((COLUMN()-2)/24,5),АТС!$A$41:$F$784,6)+'Иные услуги '!$C$5+'РСТ РСО-А'!$I$6+'РСТ РСО-А'!$H$9</f>
        <v>2976.67</v>
      </c>
      <c r="D102" s="119">
        <f>VLOOKUP($A102+ROUND((COLUMN()-2)/24,5),АТС!$A$41:$F$784,6)+'Иные услуги '!$C$5+'РСТ РСО-А'!$I$6+'РСТ РСО-А'!$H$9</f>
        <v>2952.88</v>
      </c>
      <c r="E102" s="119">
        <f>VLOOKUP($A102+ROUND((COLUMN()-2)/24,5),АТС!$A$41:$F$784,6)+'Иные услуги '!$C$5+'РСТ РСО-А'!$I$6+'РСТ РСО-А'!$H$9</f>
        <v>2945.12</v>
      </c>
      <c r="F102" s="119">
        <f>VLOOKUP($A102+ROUND((COLUMN()-2)/24,5),АТС!$A$41:$F$784,6)+'Иные услуги '!$C$5+'РСТ РСО-А'!$I$6+'РСТ РСО-А'!$H$9</f>
        <v>2941.55</v>
      </c>
      <c r="G102" s="119">
        <f>VLOOKUP($A102+ROUND((COLUMN()-2)/24,5),АТС!$A$41:$F$784,6)+'Иные услуги '!$C$5+'РСТ РСО-А'!$I$6+'РСТ РСО-А'!$H$9</f>
        <v>2951.23</v>
      </c>
      <c r="H102" s="119">
        <f>VLOOKUP($A102+ROUND((COLUMN()-2)/24,5),АТС!$A$41:$F$784,6)+'Иные услуги '!$C$5+'РСТ РСО-А'!$I$6+'РСТ РСО-А'!$H$9</f>
        <v>2967.1099999999997</v>
      </c>
      <c r="I102" s="119">
        <f>VLOOKUP($A102+ROUND((COLUMN()-2)/24,5),АТС!$A$41:$F$784,6)+'Иные услуги '!$C$5+'РСТ РСО-А'!$I$6+'РСТ РСО-А'!$H$9</f>
        <v>3078.51</v>
      </c>
      <c r="J102" s="119">
        <f>VLOOKUP($A102+ROUND((COLUMN()-2)/24,5),АТС!$A$41:$F$784,6)+'Иные услуги '!$C$5+'РСТ РСО-А'!$I$6+'РСТ РСО-А'!$H$9</f>
        <v>2950.46</v>
      </c>
      <c r="K102" s="119">
        <f>VLOOKUP($A102+ROUND((COLUMN()-2)/24,5),АТС!$A$41:$F$784,6)+'Иные услуги '!$C$5+'РСТ РСО-А'!$I$6+'РСТ РСО-А'!$H$9</f>
        <v>3115.12</v>
      </c>
      <c r="L102" s="119">
        <f>VLOOKUP($A102+ROUND((COLUMN()-2)/24,5),АТС!$A$41:$F$784,6)+'Иные услуги '!$C$5+'РСТ РСО-А'!$I$6+'РСТ РСО-А'!$H$9</f>
        <v>3200.48</v>
      </c>
      <c r="M102" s="119">
        <f>VLOOKUP($A102+ROUND((COLUMN()-2)/24,5),АТС!$A$41:$F$784,6)+'Иные услуги '!$C$5+'РСТ РСО-А'!$I$6+'РСТ РСО-А'!$H$9</f>
        <v>3211.46</v>
      </c>
      <c r="N102" s="119">
        <f>VLOOKUP($A102+ROUND((COLUMN()-2)/24,5),АТС!$A$41:$F$784,6)+'Иные услуги '!$C$5+'РСТ РСО-А'!$I$6+'РСТ РСО-А'!$H$9</f>
        <v>3212.09</v>
      </c>
      <c r="O102" s="119">
        <f>VLOOKUP($A102+ROUND((COLUMN()-2)/24,5),АТС!$A$41:$F$784,6)+'Иные услуги '!$C$5+'РСТ РСО-А'!$I$6+'РСТ РСО-А'!$H$9</f>
        <v>3222.49</v>
      </c>
      <c r="P102" s="119">
        <f>VLOOKUP($A102+ROUND((COLUMN()-2)/24,5),АТС!$A$41:$F$784,6)+'Иные услуги '!$C$5+'РСТ РСО-А'!$I$6+'РСТ РСО-А'!$H$9</f>
        <v>3235.88</v>
      </c>
      <c r="Q102" s="119">
        <f>VLOOKUP($A102+ROUND((COLUMN()-2)/24,5),АТС!$A$41:$F$784,6)+'Иные услуги '!$C$5+'РСТ РСО-А'!$I$6+'РСТ РСО-А'!$H$9</f>
        <v>3249.75</v>
      </c>
      <c r="R102" s="119">
        <f>VLOOKUP($A102+ROUND((COLUMN()-2)/24,5),АТС!$A$41:$F$784,6)+'Иные услуги '!$C$5+'РСТ РСО-А'!$I$6+'РСТ РСО-А'!$H$9</f>
        <v>3225.18</v>
      </c>
      <c r="S102" s="119">
        <f>VLOOKUP($A102+ROUND((COLUMN()-2)/24,5),АТС!$A$41:$F$784,6)+'Иные услуги '!$C$5+'РСТ РСО-А'!$I$6+'РСТ РСО-А'!$H$9</f>
        <v>3211.46</v>
      </c>
      <c r="T102" s="119">
        <f>VLOOKUP($A102+ROUND((COLUMN()-2)/24,5),АТС!$A$41:$F$784,6)+'Иные услуги '!$C$5+'РСТ РСО-А'!$I$6+'РСТ РСО-А'!$H$9</f>
        <v>3119.58</v>
      </c>
      <c r="U102" s="119">
        <f>VLOOKUP($A102+ROUND((COLUMN()-2)/24,5),АТС!$A$41:$F$784,6)+'Иные услуги '!$C$5+'РСТ РСО-А'!$I$6+'РСТ РСО-А'!$H$9</f>
        <v>3091.92</v>
      </c>
      <c r="V102" s="119">
        <f>VLOOKUP($A102+ROUND((COLUMN()-2)/24,5),АТС!$A$41:$F$784,6)+'Иные услуги '!$C$5+'РСТ РСО-А'!$I$6+'РСТ РСО-А'!$H$9</f>
        <v>3265.8199999999997</v>
      </c>
      <c r="W102" s="119">
        <f>VLOOKUP($A102+ROUND((COLUMN()-2)/24,5),АТС!$A$41:$F$784,6)+'Иные услуги '!$C$5+'РСТ РСО-А'!$I$6+'РСТ РСО-А'!$H$9</f>
        <v>3300.29</v>
      </c>
      <c r="X102" s="119">
        <f>VLOOKUP($A102+ROUND((COLUMN()-2)/24,5),АТС!$A$41:$F$784,6)+'Иные услуги '!$C$5+'РСТ РСО-А'!$I$6+'РСТ РСО-А'!$H$9</f>
        <v>3208.33</v>
      </c>
      <c r="Y102" s="119">
        <f>VLOOKUP($A102+ROUND((COLUMN()-2)/24,5),АТС!$A$41:$F$784,6)+'Иные услуги '!$C$5+'РСТ РСО-А'!$I$6+'РСТ РСО-А'!$H$9</f>
        <v>2989.19</v>
      </c>
    </row>
    <row r="103" spans="1:25" x14ac:dyDescent="0.2">
      <c r="A103" s="66">
        <f t="shared" si="2"/>
        <v>43295</v>
      </c>
      <c r="B103" s="119">
        <f>VLOOKUP($A103+ROUND((COLUMN()-2)/24,5),АТС!$A$41:$F$784,6)+'Иные услуги '!$C$5+'РСТ РСО-А'!$I$6+'РСТ РСО-А'!$H$9</f>
        <v>3052.35</v>
      </c>
      <c r="C103" s="119">
        <f>VLOOKUP($A103+ROUND((COLUMN()-2)/24,5),АТС!$A$41:$F$784,6)+'Иные услуги '!$C$5+'РСТ РСО-А'!$I$6+'РСТ РСО-А'!$H$9</f>
        <v>2974.94</v>
      </c>
      <c r="D103" s="119">
        <f>VLOOKUP($A103+ROUND((COLUMN()-2)/24,5),АТС!$A$41:$F$784,6)+'Иные услуги '!$C$5+'РСТ РСО-А'!$I$6+'РСТ РСО-А'!$H$9</f>
        <v>2964.52</v>
      </c>
      <c r="E103" s="119">
        <f>VLOOKUP($A103+ROUND((COLUMN()-2)/24,5),АТС!$A$41:$F$784,6)+'Иные услуги '!$C$5+'РСТ РСО-А'!$I$6+'РСТ РСО-А'!$H$9</f>
        <v>2951.56</v>
      </c>
      <c r="F103" s="119">
        <f>VLOOKUP($A103+ROUND((COLUMN()-2)/24,5),АТС!$A$41:$F$784,6)+'Иные услуги '!$C$5+'РСТ РСО-А'!$I$6+'РСТ РСО-А'!$H$9</f>
        <v>2939.35</v>
      </c>
      <c r="G103" s="119">
        <f>VLOOKUP($A103+ROUND((COLUMN()-2)/24,5),АТС!$A$41:$F$784,6)+'Иные услуги '!$C$5+'РСТ РСО-А'!$I$6+'РСТ РСО-А'!$H$9</f>
        <v>2960.88</v>
      </c>
      <c r="H103" s="119">
        <f>VLOOKUP($A103+ROUND((COLUMN()-2)/24,5),АТС!$A$41:$F$784,6)+'Иные услуги '!$C$5+'РСТ РСО-А'!$I$6+'РСТ РСО-А'!$H$9</f>
        <v>2956.33</v>
      </c>
      <c r="I103" s="119">
        <f>VLOOKUP($A103+ROUND((COLUMN()-2)/24,5),АТС!$A$41:$F$784,6)+'Иные услуги '!$C$5+'РСТ РСО-А'!$I$6+'РСТ РСО-А'!$H$9</f>
        <v>2991.91</v>
      </c>
      <c r="J103" s="119">
        <f>VLOOKUP($A103+ROUND((COLUMN()-2)/24,5),АТС!$A$41:$F$784,6)+'Иные услуги '!$C$5+'РСТ РСО-А'!$I$6+'РСТ РСО-А'!$H$9</f>
        <v>3058.65</v>
      </c>
      <c r="K103" s="119">
        <f>VLOOKUP($A103+ROUND((COLUMN()-2)/24,5),АТС!$A$41:$F$784,6)+'Иные услуги '!$C$5+'РСТ РСО-А'!$I$6+'РСТ РСО-А'!$H$9</f>
        <v>2959.76</v>
      </c>
      <c r="L103" s="119">
        <f>VLOOKUP($A103+ROUND((COLUMN()-2)/24,5),АТС!$A$41:$F$784,6)+'Иные услуги '!$C$5+'РСТ РСО-А'!$I$6+'РСТ РСО-А'!$H$9</f>
        <v>3001.21</v>
      </c>
      <c r="M103" s="119">
        <f>VLOOKUP($A103+ROUND((COLUMN()-2)/24,5),АТС!$A$41:$F$784,6)+'Иные услуги '!$C$5+'РСТ РСО-А'!$I$6+'РСТ РСО-А'!$H$9</f>
        <v>3015.0699999999997</v>
      </c>
      <c r="N103" s="119">
        <f>VLOOKUP($A103+ROUND((COLUMN()-2)/24,5),АТС!$A$41:$F$784,6)+'Иные услуги '!$C$5+'РСТ РСО-А'!$I$6+'РСТ РСО-А'!$H$9</f>
        <v>3001.8199999999997</v>
      </c>
      <c r="O103" s="119">
        <f>VLOOKUP($A103+ROUND((COLUMN()-2)/24,5),АТС!$A$41:$F$784,6)+'Иные услуги '!$C$5+'РСТ РСО-А'!$I$6+'РСТ РСО-А'!$H$9</f>
        <v>3002.65</v>
      </c>
      <c r="P103" s="119">
        <f>VLOOKUP($A103+ROUND((COLUMN()-2)/24,5),АТС!$A$41:$F$784,6)+'Иные услуги '!$C$5+'РСТ РСО-А'!$I$6+'РСТ РСО-А'!$H$9</f>
        <v>3003.85</v>
      </c>
      <c r="Q103" s="119">
        <f>VLOOKUP($A103+ROUND((COLUMN()-2)/24,5),АТС!$A$41:$F$784,6)+'Иные услуги '!$C$5+'РСТ РСО-А'!$I$6+'РСТ РСО-А'!$H$9</f>
        <v>3004.33</v>
      </c>
      <c r="R103" s="119">
        <f>VLOOKUP($A103+ROUND((COLUMN()-2)/24,5),АТС!$A$41:$F$784,6)+'Иные услуги '!$C$5+'РСТ РСО-А'!$I$6+'РСТ РСО-А'!$H$9</f>
        <v>2978.9</v>
      </c>
      <c r="S103" s="119">
        <f>VLOOKUP($A103+ROUND((COLUMN()-2)/24,5),АТС!$A$41:$F$784,6)+'Иные услуги '!$C$5+'РСТ РСО-А'!$I$6+'РСТ РСО-А'!$H$9</f>
        <v>2978.29</v>
      </c>
      <c r="T103" s="119">
        <f>VLOOKUP($A103+ROUND((COLUMN()-2)/24,5),АТС!$A$41:$F$784,6)+'Иные услуги '!$C$5+'РСТ РСО-А'!$I$6+'РСТ РСО-А'!$H$9</f>
        <v>2958.5699999999997</v>
      </c>
      <c r="U103" s="119">
        <f>VLOOKUP($A103+ROUND((COLUMN()-2)/24,5),АТС!$A$41:$F$784,6)+'Иные услуги '!$C$5+'РСТ РСО-А'!$I$6+'РСТ РСО-А'!$H$9</f>
        <v>2970.87</v>
      </c>
      <c r="V103" s="119">
        <f>VLOOKUP($A103+ROUND((COLUMN()-2)/24,5),АТС!$A$41:$F$784,6)+'Иные услуги '!$C$5+'РСТ РСО-А'!$I$6+'РСТ РСО-А'!$H$9</f>
        <v>3131.87</v>
      </c>
      <c r="W103" s="119">
        <f>VLOOKUP($A103+ROUND((COLUMN()-2)/24,5),АТС!$A$41:$F$784,6)+'Иные услуги '!$C$5+'РСТ РСО-А'!$I$6+'РСТ РСО-А'!$H$9</f>
        <v>3117.64</v>
      </c>
      <c r="X103" s="119">
        <f>VLOOKUP($A103+ROUND((COLUMN()-2)/24,5),АТС!$A$41:$F$784,6)+'Иные услуги '!$C$5+'РСТ РСО-А'!$I$6+'РСТ РСО-А'!$H$9</f>
        <v>3002.95</v>
      </c>
      <c r="Y103" s="119">
        <f>VLOOKUP($A103+ROUND((COLUMN()-2)/24,5),АТС!$A$41:$F$784,6)+'Иные услуги '!$C$5+'РСТ РСО-А'!$I$6+'РСТ РСО-А'!$H$9</f>
        <v>3067.85</v>
      </c>
    </row>
    <row r="104" spans="1:25" x14ac:dyDescent="0.2">
      <c r="A104" s="66">
        <f t="shared" si="2"/>
        <v>43296</v>
      </c>
      <c r="B104" s="119">
        <f>VLOOKUP($A104+ROUND((COLUMN()-2)/24,5),АТС!$A$41:$F$784,6)+'Иные услуги '!$C$5+'РСТ РСО-А'!$I$6+'РСТ РСО-А'!$H$9</f>
        <v>3059.8</v>
      </c>
      <c r="C104" s="119">
        <f>VLOOKUP($A104+ROUND((COLUMN()-2)/24,5),АТС!$A$41:$F$784,6)+'Иные услуги '!$C$5+'РСТ РСО-А'!$I$6+'РСТ РСО-А'!$H$9</f>
        <v>2983.72</v>
      </c>
      <c r="D104" s="119">
        <f>VLOOKUP($A104+ROUND((COLUMN()-2)/24,5),АТС!$A$41:$F$784,6)+'Иные услуги '!$C$5+'РСТ РСО-А'!$I$6+'РСТ РСО-А'!$H$9</f>
        <v>2974.87</v>
      </c>
      <c r="E104" s="119">
        <f>VLOOKUP($A104+ROUND((COLUMN()-2)/24,5),АТС!$A$41:$F$784,6)+'Иные услуги '!$C$5+'РСТ РСО-А'!$I$6+'РСТ РСО-А'!$H$9</f>
        <v>2951.0699999999997</v>
      </c>
      <c r="F104" s="119">
        <f>VLOOKUP($A104+ROUND((COLUMN()-2)/24,5),АТС!$A$41:$F$784,6)+'Иные услуги '!$C$5+'РСТ РСО-А'!$I$6+'РСТ РСО-А'!$H$9</f>
        <v>2938.89</v>
      </c>
      <c r="G104" s="119">
        <f>VLOOKUP($A104+ROUND((COLUMN()-2)/24,5),АТС!$A$41:$F$784,6)+'Иные услуги '!$C$5+'РСТ РСО-А'!$I$6+'РСТ РСО-А'!$H$9</f>
        <v>2962.1</v>
      </c>
      <c r="H104" s="119">
        <f>VLOOKUP($A104+ROUND((COLUMN()-2)/24,5),АТС!$A$41:$F$784,6)+'Иные услуги '!$C$5+'РСТ РСО-А'!$I$6+'РСТ РСО-А'!$H$9</f>
        <v>2961.7799999999997</v>
      </c>
      <c r="I104" s="119">
        <f>VLOOKUP($A104+ROUND((COLUMN()-2)/24,5),АТС!$A$41:$F$784,6)+'Иные услуги '!$C$5+'РСТ РСО-А'!$I$6+'РСТ РСО-А'!$H$9</f>
        <v>2988.7799999999997</v>
      </c>
      <c r="J104" s="119">
        <f>VLOOKUP($A104+ROUND((COLUMN()-2)/24,5),АТС!$A$41:$F$784,6)+'Иные услуги '!$C$5+'РСТ РСО-А'!$I$6+'РСТ РСО-А'!$H$9</f>
        <v>3060.96</v>
      </c>
      <c r="K104" s="119">
        <f>VLOOKUP($A104+ROUND((COLUMN()-2)/24,5),АТС!$A$41:$F$784,6)+'Иные услуги '!$C$5+'РСТ РСО-А'!$I$6+'РСТ РСО-А'!$H$9</f>
        <v>2975.96</v>
      </c>
      <c r="L104" s="119">
        <f>VLOOKUP($A104+ROUND((COLUMN()-2)/24,5),АТС!$A$41:$F$784,6)+'Иные услуги '!$C$5+'РСТ РСО-А'!$I$6+'РСТ РСО-А'!$H$9</f>
        <v>2963.52</v>
      </c>
      <c r="M104" s="119">
        <f>VLOOKUP($A104+ROUND((COLUMN()-2)/24,5),АТС!$A$41:$F$784,6)+'Иные услуги '!$C$5+'РСТ РСО-А'!$I$6+'РСТ РСО-А'!$H$9</f>
        <v>2990.54</v>
      </c>
      <c r="N104" s="119">
        <f>VLOOKUP($A104+ROUND((COLUMN()-2)/24,5),АТС!$A$41:$F$784,6)+'Иные услуги '!$C$5+'РСТ РСО-А'!$I$6+'РСТ РСО-А'!$H$9</f>
        <v>2992.27</v>
      </c>
      <c r="O104" s="119">
        <f>VLOOKUP($A104+ROUND((COLUMN()-2)/24,5),АТС!$A$41:$F$784,6)+'Иные услуги '!$C$5+'РСТ РСО-А'!$I$6+'РСТ РСО-А'!$H$9</f>
        <v>2995.73</v>
      </c>
      <c r="P104" s="119">
        <f>VLOOKUP($A104+ROUND((COLUMN()-2)/24,5),АТС!$A$41:$F$784,6)+'Иные услуги '!$C$5+'РСТ РСО-А'!$I$6+'РСТ РСО-А'!$H$9</f>
        <v>2995.46</v>
      </c>
      <c r="Q104" s="119">
        <f>VLOOKUP($A104+ROUND((COLUMN()-2)/24,5),АТС!$A$41:$F$784,6)+'Иные услуги '!$C$5+'РСТ РСО-А'!$I$6+'РСТ РСО-А'!$H$9</f>
        <v>2995.2799999999997</v>
      </c>
      <c r="R104" s="119">
        <f>VLOOKUP($A104+ROUND((COLUMN()-2)/24,5),АТС!$A$41:$F$784,6)+'Иные услуги '!$C$5+'РСТ РСО-А'!$I$6+'РСТ РСО-А'!$H$9</f>
        <v>2972.56</v>
      </c>
      <c r="S104" s="119">
        <f>VLOOKUP($A104+ROUND((COLUMN()-2)/24,5),АТС!$A$41:$F$784,6)+'Иные услуги '!$C$5+'РСТ РСО-А'!$I$6+'РСТ РСО-А'!$H$9</f>
        <v>2970.0699999999997</v>
      </c>
      <c r="T104" s="119">
        <f>VLOOKUP($A104+ROUND((COLUMN()-2)/24,5),АТС!$A$41:$F$784,6)+'Иные услуги '!$C$5+'РСТ РСО-А'!$I$6+'РСТ РСО-А'!$H$9</f>
        <v>2958.43</v>
      </c>
      <c r="U104" s="119">
        <f>VLOOKUP($A104+ROUND((COLUMN()-2)/24,5),АТС!$A$41:$F$784,6)+'Иные услуги '!$C$5+'РСТ РСО-А'!$I$6+'РСТ РСО-А'!$H$9</f>
        <v>2967.26</v>
      </c>
      <c r="V104" s="119">
        <f>VLOOKUP($A104+ROUND((COLUMN()-2)/24,5),АТС!$A$41:$F$784,6)+'Иные услуги '!$C$5+'РСТ РСО-А'!$I$6+'РСТ РСО-А'!$H$9</f>
        <v>3107.04</v>
      </c>
      <c r="W104" s="119">
        <f>VLOOKUP($A104+ROUND((COLUMN()-2)/24,5),АТС!$A$41:$F$784,6)+'Иные услуги '!$C$5+'РСТ РСО-А'!$I$6+'РСТ РСО-А'!$H$9</f>
        <v>3128.45</v>
      </c>
      <c r="X104" s="119">
        <f>VLOOKUP($A104+ROUND((COLUMN()-2)/24,5),АТС!$A$41:$F$784,6)+'Иные услуги '!$C$5+'РСТ РСО-А'!$I$6+'РСТ РСО-А'!$H$9</f>
        <v>2991.5299999999997</v>
      </c>
      <c r="Y104" s="119">
        <f>VLOOKUP($A104+ROUND((COLUMN()-2)/24,5),АТС!$A$41:$F$784,6)+'Иные услуги '!$C$5+'РСТ РСО-А'!$I$6+'РСТ РСО-А'!$H$9</f>
        <v>3079.12</v>
      </c>
    </row>
    <row r="105" spans="1:25" x14ac:dyDescent="0.2">
      <c r="A105" s="66">
        <f t="shared" si="2"/>
        <v>43297</v>
      </c>
      <c r="B105" s="119">
        <f>VLOOKUP($A105+ROUND((COLUMN()-2)/24,5),АТС!$A$41:$F$784,6)+'Иные услуги '!$C$5+'РСТ РСО-А'!$I$6+'РСТ РСО-А'!$H$9</f>
        <v>3062.3199999999997</v>
      </c>
      <c r="C105" s="119">
        <f>VLOOKUP($A105+ROUND((COLUMN()-2)/24,5),АТС!$A$41:$F$784,6)+'Иные услуги '!$C$5+'РСТ РСО-А'!$I$6+'РСТ РСО-А'!$H$9</f>
        <v>2970.39</v>
      </c>
      <c r="D105" s="119">
        <f>VLOOKUP($A105+ROUND((COLUMN()-2)/24,5),АТС!$A$41:$F$784,6)+'Иные услуги '!$C$5+'РСТ РСО-А'!$I$6+'РСТ РСО-А'!$H$9</f>
        <v>2958.2799999999997</v>
      </c>
      <c r="E105" s="119">
        <f>VLOOKUP($A105+ROUND((COLUMN()-2)/24,5),АТС!$A$41:$F$784,6)+'Иные услуги '!$C$5+'РСТ РСО-А'!$I$6+'РСТ РСО-А'!$H$9</f>
        <v>2946.55</v>
      </c>
      <c r="F105" s="119">
        <f>VLOOKUP($A105+ROUND((COLUMN()-2)/24,5),АТС!$A$41:$F$784,6)+'Иные услуги '!$C$5+'РСТ РСО-А'!$I$6+'РСТ РСО-А'!$H$9</f>
        <v>2939.44</v>
      </c>
      <c r="G105" s="119">
        <f>VLOOKUP($A105+ROUND((COLUMN()-2)/24,5),АТС!$A$41:$F$784,6)+'Иные услуги '!$C$5+'РСТ РСО-А'!$I$6+'РСТ РСО-А'!$H$9</f>
        <v>2939.01</v>
      </c>
      <c r="H105" s="119">
        <f>VLOOKUP($A105+ROUND((COLUMN()-2)/24,5),АТС!$A$41:$F$784,6)+'Иные услуги '!$C$5+'РСТ РСО-А'!$I$6+'РСТ РСО-А'!$H$9</f>
        <v>2952.19</v>
      </c>
      <c r="I105" s="119">
        <f>VLOOKUP($A105+ROUND((COLUMN()-2)/24,5),АТС!$A$41:$F$784,6)+'Иные услуги '!$C$5+'РСТ РСО-А'!$I$6+'РСТ РСО-А'!$H$9</f>
        <v>3018.68</v>
      </c>
      <c r="J105" s="119">
        <f>VLOOKUP($A105+ROUND((COLUMN()-2)/24,5),АТС!$A$41:$F$784,6)+'Иные услуги '!$C$5+'РСТ РСО-А'!$I$6+'РСТ РСО-А'!$H$9</f>
        <v>3044.91</v>
      </c>
      <c r="K105" s="119">
        <f>VLOOKUP($A105+ROUND((COLUMN()-2)/24,5),АТС!$A$41:$F$784,6)+'Иные услуги '!$C$5+'РСТ РСО-А'!$I$6+'РСТ РСО-А'!$H$9</f>
        <v>3022.63</v>
      </c>
      <c r="L105" s="119">
        <f>VLOOKUP($A105+ROUND((COLUMN()-2)/24,5),АТС!$A$41:$F$784,6)+'Иные услуги '!$C$5+'РСТ РСО-А'!$I$6+'РСТ РСО-А'!$H$9</f>
        <v>3117.87</v>
      </c>
      <c r="M105" s="119">
        <f>VLOOKUP($A105+ROUND((COLUMN()-2)/24,5),АТС!$A$41:$F$784,6)+'Иные услуги '!$C$5+'РСТ РСО-А'!$I$6+'РСТ РСО-А'!$H$9</f>
        <v>3118.62</v>
      </c>
      <c r="N105" s="119">
        <f>VLOOKUP($A105+ROUND((COLUMN()-2)/24,5),АТС!$A$41:$F$784,6)+'Иные услуги '!$C$5+'РСТ РСО-А'!$I$6+'РСТ РСО-А'!$H$9</f>
        <v>3087.5299999999997</v>
      </c>
      <c r="O105" s="119">
        <f>VLOOKUP($A105+ROUND((COLUMN()-2)/24,5),АТС!$A$41:$F$784,6)+'Иные услуги '!$C$5+'РСТ РСО-А'!$I$6+'РСТ РСО-А'!$H$9</f>
        <v>3119.29</v>
      </c>
      <c r="P105" s="119">
        <f>VLOOKUP($A105+ROUND((COLUMN()-2)/24,5),АТС!$A$41:$F$784,6)+'Иные услуги '!$C$5+'РСТ РСО-А'!$I$6+'РСТ РСО-А'!$H$9</f>
        <v>3104.01</v>
      </c>
      <c r="Q105" s="119">
        <f>VLOOKUP($A105+ROUND((COLUMN()-2)/24,5),АТС!$A$41:$F$784,6)+'Иные услуги '!$C$5+'РСТ РСО-А'!$I$6+'РСТ РСО-А'!$H$9</f>
        <v>3108.22</v>
      </c>
      <c r="R105" s="119">
        <f>VLOOKUP($A105+ROUND((COLUMN()-2)/24,5),АТС!$A$41:$F$784,6)+'Иные услуги '!$C$5+'РСТ РСО-А'!$I$6+'РСТ РСО-А'!$H$9</f>
        <v>3077.37</v>
      </c>
      <c r="S105" s="119">
        <f>VLOOKUP($A105+ROUND((COLUMN()-2)/24,5),АТС!$A$41:$F$784,6)+'Иные услуги '!$C$5+'РСТ РСО-А'!$I$6+'РСТ РСО-А'!$H$9</f>
        <v>3032.47</v>
      </c>
      <c r="T105" s="119">
        <f>VLOOKUP($A105+ROUND((COLUMN()-2)/24,5),АТС!$A$41:$F$784,6)+'Иные услуги '!$C$5+'РСТ РСО-А'!$I$6+'РСТ РСО-А'!$H$9</f>
        <v>2992.26</v>
      </c>
      <c r="U105" s="119">
        <f>VLOOKUP($A105+ROUND((COLUMN()-2)/24,5),АТС!$A$41:$F$784,6)+'Иные услуги '!$C$5+'РСТ РСО-А'!$I$6+'РСТ РСО-А'!$H$9</f>
        <v>3008.17</v>
      </c>
      <c r="V105" s="119">
        <f>VLOOKUP($A105+ROUND((COLUMN()-2)/24,5),АТС!$A$41:$F$784,6)+'Иные услуги '!$C$5+'РСТ РСО-А'!$I$6+'РСТ РСО-А'!$H$9</f>
        <v>3103.12</v>
      </c>
      <c r="W105" s="119">
        <f>VLOOKUP($A105+ROUND((COLUMN()-2)/24,5),АТС!$A$41:$F$784,6)+'Иные услуги '!$C$5+'РСТ РСО-А'!$I$6+'РСТ РСО-А'!$H$9</f>
        <v>3126.52</v>
      </c>
      <c r="X105" s="119">
        <f>VLOOKUP($A105+ROUND((COLUMN()-2)/24,5),АТС!$A$41:$F$784,6)+'Иные услуги '!$C$5+'РСТ РСО-А'!$I$6+'РСТ РСО-А'!$H$9</f>
        <v>2996.58</v>
      </c>
      <c r="Y105" s="119">
        <f>VLOOKUP($A105+ROUND((COLUMN()-2)/24,5),АТС!$A$41:$F$784,6)+'Иные услуги '!$C$5+'РСТ РСО-А'!$I$6+'РСТ РСО-А'!$H$9</f>
        <v>3119.97</v>
      </c>
    </row>
    <row r="106" spans="1:25" x14ac:dyDescent="0.2">
      <c r="A106" s="66">
        <f t="shared" si="2"/>
        <v>43298</v>
      </c>
      <c r="B106" s="119">
        <f>VLOOKUP($A106+ROUND((COLUMN()-2)/24,5),АТС!$A$41:$F$784,6)+'Иные услуги '!$C$5+'РСТ РСО-А'!$I$6+'РСТ РСО-А'!$H$9</f>
        <v>2980.9</v>
      </c>
      <c r="C106" s="119">
        <f>VLOOKUP($A106+ROUND((COLUMN()-2)/24,5),АТС!$A$41:$F$784,6)+'Иные услуги '!$C$5+'РСТ РСО-А'!$I$6+'РСТ РСО-А'!$H$9</f>
        <v>2957.41</v>
      </c>
      <c r="D106" s="119">
        <f>VLOOKUP($A106+ROUND((COLUMN()-2)/24,5),АТС!$A$41:$F$784,6)+'Иные услуги '!$C$5+'РСТ РСО-А'!$I$6+'РСТ РСО-А'!$H$9</f>
        <v>2945.8199999999997</v>
      </c>
      <c r="E106" s="119">
        <f>VLOOKUP($A106+ROUND((COLUMN()-2)/24,5),АТС!$A$41:$F$784,6)+'Иные услуги '!$C$5+'РСТ РСО-А'!$I$6+'РСТ РСО-А'!$H$9</f>
        <v>2939.76</v>
      </c>
      <c r="F106" s="119">
        <f>VLOOKUP($A106+ROUND((COLUMN()-2)/24,5),АТС!$A$41:$F$784,6)+'Иные услуги '!$C$5+'РСТ РСО-А'!$I$6+'РСТ РСО-А'!$H$9</f>
        <v>2937.14</v>
      </c>
      <c r="G106" s="119">
        <f>VLOOKUP($A106+ROUND((COLUMN()-2)/24,5),АТС!$A$41:$F$784,6)+'Иные услуги '!$C$5+'РСТ РСО-А'!$I$6+'РСТ РСО-А'!$H$9</f>
        <v>2980.33</v>
      </c>
      <c r="H106" s="119">
        <f>VLOOKUP($A106+ROUND((COLUMN()-2)/24,5),АТС!$A$41:$F$784,6)+'Иные услуги '!$C$5+'РСТ РСО-А'!$I$6+'РСТ РСО-А'!$H$9</f>
        <v>2943.84</v>
      </c>
      <c r="I106" s="119">
        <f>VLOOKUP($A106+ROUND((COLUMN()-2)/24,5),АТС!$A$41:$F$784,6)+'Иные услуги '!$C$5+'РСТ РСО-А'!$I$6+'РСТ РСО-А'!$H$9</f>
        <v>3034.8199999999997</v>
      </c>
      <c r="J106" s="119">
        <f>VLOOKUP($A106+ROUND((COLUMN()-2)/24,5),АТС!$A$41:$F$784,6)+'Иные услуги '!$C$5+'РСТ РСО-А'!$I$6+'РСТ РСО-А'!$H$9</f>
        <v>3030.54</v>
      </c>
      <c r="K106" s="119">
        <f>VLOOKUP($A106+ROUND((COLUMN()-2)/24,5),АТС!$A$41:$F$784,6)+'Иные услуги '!$C$5+'РСТ РСО-А'!$I$6+'РСТ РСО-А'!$H$9</f>
        <v>3003.46</v>
      </c>
      <c r="L106" s="119">
        <f>VLOOKUP($A106+ROUND((COLUMN()-2)/24,5),АТС!$A$41:$F$784,6)+'Иные услуги '!$C$5+'РСТ РСО-А'!$I$6+'РСТ РСО-А'!$H$9</f>
        <v>3051.52</v>
      </c>
      <c r="M106" s="119">
        <f>VLOOKUP($A106+ROUND((COLUMN()-2)/24,5),АТС!$A$41:$F$784,6)+'Иные услуги '!$C$5+'РСТ РСО-А'!$I$6+'РСТ РСО-А'!$H$9</f>
        <v>3051.85</v>
      </c>
      <c r="N106" s="119">
        <f>VLOOKUP($A106+ROUND((COLUMN()-2)/24,5),АТС!$A$41:$F$784,6)+'Иные услуги '!$C$5+'РСТ РСО-А'!$I$6+'РСТ РСО-А'!$H$9</f>
        <v>3051.66</v>
      </c>
      <c r="O106" s="119">
        <f>VLOOKUP($A106+ROUND((COLUMN()-2)/24,5),АТС!$A$41:$F$784,6)+'Иные услуги '!$C$5+'РСТ РСО-А'!$I$6+'РСТ РСО-А'!$H$9</f>
        <v>3051.79</v>
      </c>
      <c r="P106" s="119">
        <f>VLOOKUP($A106+ROUND((COLUMN()-2)/24,5),АТС!$A$41:$F$784,6)+'Иные услуги '!$C$5+'РСТ РСО-А'!$I$6+'РСТ РСО-А'!$H$9</f>
        <v>3051.55</v>
      </c>
      <c r="Q106" s="119">
        <f>VLOOKUP($A106+ROUND((COLUMN()-2)/24,5),АТС!$A$41:$F$784,6)+'Иные услуги '!$C$5+'РСТ РСО-А'!$I$6+'РСТ РСО-А'!$H$9</f>
        <v>3051.67</v>
      </c>
      <c r="R106" s="119">
        <f>VLOOKUP($A106+ROUND((COLUMN()-2)/24,5),АТС!$A$41:$F$784,6)+'Иные услуги '!$C$5+'РСТ РСО-А'!$I$6+'РСТ РСО-А'!$H$9</f>
        <v>3051.55</v>
      </c>
      <c r="S106" s="119">
        <f>VLOOKUP($A106+ROUND((COLUMN()-2)/24,5),АТС!$A$41:$F$784,6)+'Иные услуги '!$C$5+'РСТ РСО-А'!$I$6+'РСТ РСО-А'!$H$9</f>
        <v>3050.39</v>
      </c>
      <c r="T106" s="119">
        <f>VLOOKUP($A106+ROUND((COLUMN()-2)/24,5),АТС!$A$41:$F$784,6)+'Иные услуги '!$C$5+'РСТ РСО-А'!$I$6+'РСТ РСО-А'!$H$9</f>
        <v>2988.75</v>
      </c>
      <c r="U106" s="119">
        <f>VLOOKUP($A106+ROUND((COLUMN()-2)/24,5),АТС!$A$41:$F$784,6)+'Иные услуги '!$C$5+'РСТ РСО-А'!$I$6+'РСТ РСО-А'!$H$9</f>
        <v>3001.6099999999997</v>
      </c>
      <c r="V106" s="119">
        <f>VLOOKUP($A106+ROUND((COLUMN()-2)/24,5),АТС!$A$41:$F$784,6)+'Иные услуги '!$C$5+'РСТ РСО-А'!$I$6+'РСТ РСО-А'!$H$9</f>
        <v>3086.65</v>
      </c>
      <c r="W106" s="119">
        <f>VLOOKUP($A106+ROUND((COLUMN()-2)/24,5),АТС!$A$41:$F$784,6)+'Иные услуги '!$C$5+'РСТ РСО-А'!$I$6+'РСТ РСО-А'!$H$9</f>
        <v>3055.71</v>
      </c>
      <c r="X106" s="119">
        <f>VLOOKUP($A106+ROUND((COLUMN()-2)/24,5),АТС!$A$41:$F$784,6)+'Иные услуги '!$C$5+'РСТ РСО-А'!$I$6+'РСТ РСО-А'!$H$9</f>
        <v>3011.81</v>
      </c>
      <c r="Y106" s="119">
        <f>VLOOKUP($A106+ROUND((COLUMN()-2)/24,5),АТС!$A$41:$F$784,6)+'Иные услуги '!$C$5+'РСТ РСО-А'!$I$6+'РСТ РСО-А'!$H$9</f>
        <v>3110.17</v>
      </c>
    </row>
    <row r="107" spans="1:25" x14ac:dyDescent="0.2">
      <c r="A107" s="66">
        <f t="shared" si="2"/>
        <v>43299</v>
      </c>
      <c r="B107" s="119">
        <f>VLOOKUP($A107+ROUND((COLUMN()-2)/24,5),АТС!$A$41:$F$784,6)+'Иные услуги '!$C$5+'РСТ РСО-А'!$I$6+'РСТ РСО-А'!$H$9</f>
        <v>2980.5299999999997</v>
      </c>
      <c r="C107" s="119">
        <f>VLOOKUP($A107+ROUND((COLUMN()-2)/24,5),АТС!$A$41:$F$784,6)+'Иные услуги '!$C$5+'РСТ РСО-А'!$I$6+'РСТ РСО-А'!$H$9</f>
        <v>2951.5699999999997</v>
      </c>
      <c r="D107" s="119">
        <f>VLOOKUP($A107+ROUND((COLUMN()-2)/24,5),АТС!$A$41:$F$784,6)+'Иные услуги '!$C$5+'РСТ РСО-А'!$I$6+'РСТ РСО-А'!$H$9</f>
        <v>2939.59</v>
      </c>
      <c r="E107" s="119">
        <f>VLOOKUP($A107+ROUND((COLUMN()-2)/24,5),АТС!$A$41:$F$784,6)+'Иные услуги '!$C$5+'РСТ РСО-А'!$I$6+'РСТ РСО-А'!$H$9</f>
        <v>2935.98</v>
      </c>
      <c r="F107" s="119">
        <f>VLOOKUP($A107+ROUND((COLUMN()-2)/24,5),АТС!$A$41:$F$784,6)+'Иные услуги '!$C$5+'РСТ РСО-А'!$I$6+'РСТ РСО-А'!$H$9</f>
        <v>2957.13</v>
      </c>
      <c r="G107" s="119">
        <f>VLOOKUP($A107+ROUND((COLUMN()-2)/24,5),АТС!$A$41:$F$784,6)+'Иные услуги '!$C$5+'РСТ РСО-А'!$I$6+'РСТ РСО-А'!$H$9</f>
        <v>2958.62</v>
      </c>
      <c r="H107" s="119">
        <f>VLOOKUP($A107+ROUND((COLUMN()-2)/24,5),АТС!$A$41:$F$784,6)+'Иные услуги '!$C$5+'РСТ РСО-А'!$I$6+'РСТ РСО-А'!$H$9</f>
        <v>2970.47</v>
      </c>
      <c r="I107" s="119">
        <f>VLOOKUP($A107+ROUND((COLUMN()-2)/24,5),АТС!$A$41:$F$784,6)+'Иные услуги '!$C$5+'РСТ РСО-А'!$I$6+'РСТ РСО-А'!$H$9</f>
        <v>2994.43</v>
      </c>
      <c r="J107" s="119">
        <f>VLOOKUP($A107+ROUND((COLUMN()-2)/24,5),АТС!$A$41:$F$784,6)+'Иные услуги '!$C$5+'РСТ РСО-А'!$I$6+'РСТ РСО-А'!$H$9</f>
        <v>2997.1099999999997</v>
      </c>
      <c r="K107" s="119">
        <f>VLOOKUP($A107+ROUND((COLUMN()-2)/24,5),АТС!$A$41:$F$784,6)+'Иные услуги '!$C$5+'РСТ РСО-А'!$I$6+'РСТ РСО-А'!$H$9</f>
        <v>2950.17</v>
      </c>
      <c r="L107" s="119">
        <f>VLOOKUP($A107+ROUND((COLUMN()-2)/24,5),АТС!$A$41:$F$784,6)+'Иные услуги '!$C$5+'РСТ РСО-А'!$I$6+'РСТ РСО-А'!$H$9</f>
        <v>2971.7</v>
      </c>
      <c r="M107" s="119">
        <f>VLOOKUP($A107+ROUND((COLUMN()-2)/24,5),АТС!$A$41:$F$784,6)+'Иные услуги '!$C$5+'РСТ РСО-А'!$I$6+'РСТ РСО-А'!$H$9</f>
        <v>2992.65</v>
      </c>
      <c r="N107" s="119">
        <f>VLOOKUP($A107+ROUND((COLUMN()-2)/24,5),АТС!$A$41:$F$784,6)+'Иные услуги '!$C$5+'РСТ РСО-А'!$I$6+'РСТ РСО-А'!$H$9</f>
        <v>2992.85</v>
      </c>
      <c r="O107" s="119">
        <f>VLOOKUP($A107+ROUND((COLUMN()-2)/24,5),АТС!$A$41:$F$784,6)+'Иные услуги '!$C$5+'РСТ РСО-А'!$I$6+'РСТ РСО-А'!$H$9</f>
        <v>2992.2799999999997</v>
      </c>
      <c r="P107" s="119">
        <f>VLOOKUP($A107+ROUND((COLUMN()-2)/24,5),АТС!$A$41:$F$784,6)+'Иные услуги '!$C$5+'РСТ РСО-А'!$I$6+'РСТ РСО-А'!$H$9</f>
        <v>2992.21</v>
      </c>
      <c r="Q107" s="119">
        <f>VLOOKUP($A107+ROUND((COLUMN()-2)/24,5),АТС!$A$41:$F$784,6)+'Иные услуги '!$C$5+'РСТ РСО-А'!$I$6+'РСТ РСО-А'!$H$9</f>
        <v>2991.22</v>
      </c>
      <c r="R107" s="119">
        <f>VLOOKUP($A107+ROUND((COLUMN()-2)/24,5),АТС!$A$41:$F$784,6)+'Иные услуги '!$C$5+'РСТ РСО-А'!$I$6+'РСТ РСО-А'!$H$9</f>
        <v>2990.92</v>
      </c>
      <c r="S107" s="119">
        <f>VLOOKUP($A107+ROUND((COLUMN()-2)/24,5),АТС!$A$41:$F$784,6)+'Иные услуги '!$C$5+'РСТ РСО-А'!$I$6+'РСТ РСО-А'!$H$9</f>
        <v>2970.52</v>
      </c>
      <c r="T107" s="119">
        <f>VLOOKUP($A107+ROUND((COLUMN()-2)/24,5),АТС!$A$41:$F$784,6)+'Иные услуги '!$C$5+'РСТ РСО-А'!$I$6+'РСТ РСО-А'!$H$9</f>
        <v>2949.81</v>
      </c>
      <c r="U107" s="119">
        <f>VLOOKUP($A107+ROUND((COLUMN()-2)/24,5),АТС!$A$41:$F$784,6)+'Иные услуги '!$C$5+'РСТ РСО-А'!$I$6+'РСТ РСО-А'!$H$9</f>
        <v>2984.65</v>
      </c>
      <c r="V107" s="119">
        <f>VLOOKUP($A107+ROUND((COLUMN()-2)/24,5),АТС!$A$41:$F$784,6)+'Иные услуги '!$C$5+'РСТ РСО-А'!$I$6+'РСТ РСО-А'!$H$9</f>
        <v>3085.26</v>
      </c>
      <c r="W107" s="119">
        <f>VLOOKUP($A107+ROUND((COLUMN()-2)/24,5),АТС!$A$41:$F$784,6)+'Иные услуги '!$C$5+'РСТ РСО-А'!$I$6+'РСТ РСО-А'!$H$9</f>
        <v>3051.14</v>
      </c>
      <c r="X107" s="119">
        <f>VLOOKUP($A107+ROUND((COLUMN()-2)/24,5),АТС!$A$41:$F$784,6)+'Иные услуги '!$C$5+'РСТ РСО-А'!$I$6+'РСТ РСО-А'!$H$9</f>
        <v>2988.06</v>
      </c>
      <c r="Y107" s="119">
        <f>VLOOKUP($A107+ROUND((COLUMN()-2)/24,5),АТС!$A$41:$F$784,6)+'Иные услуги '!$C$5+'РСТ РСО-А'!$I$6+'РСТ РСО-А'!$H$9</f>
        <v>3150.1</v>
      </c>
    </row>
    <row r="108" spans="1:25" x14ac:dyDescent="0.2">
      <c r="A108" s="66">
        <f t="shared" si="2"/>
        <v>43300</v>
      </c>
      <c r="B108" s="119">
        <f>VLOOKUP($A108+ROUND((COLUMN()-2)/24,5),АТС!$A$41:$F$784,6)+'Иные услуги '!$C$5+'РСТ РСО-А'!$I$6+'РСТ РСО-А'!$H$9</f>
        <v>3072.73</v>
      </c>
      <c r="C108" s="119">
        <f>VLOOKUP($A108+ROUND((COLUMN()-2)/24,5),АТС!$A$41:$F$784,6)+'Иные услуги '!$C$5+'РСТ РСО-А'!$I$6+'РСТ РСО-А'!$H$9</f>
        <v>2945.1</v>
      </c>
      <c r="D108" s="119">
        <f>VLOOKUP($A108+ROUND((COLUMN()-2)/24,5),АТС!$A$41:$F$784,6)+'Иные услуги '!$C$5+'РСТ РСО-А'!$I$6+'РСТ РСО-А'!$H$9</f>
        <v>2940.52</v>
      </c>
      <c r="E108" s="119">
        <f>VLOOKUP($A108+ROUND((COLUMN()-2)/24,5),АТС!$A$41:$F$784,6)+'Иные услуги '!$C$5+'РСТ РСО-А'!$I$6+'РСТ РСО-А'!$H$9</f>
        <v>2937.92</v>
      </c>
      <c r="F108" s="119">
        <f>VLOOKUP($A108+ROUND((COLUMN()-2)/24,5),АТС!$A$41:$F$784,6)+'Иные услуги '!$C$5+'РСТ РСО-А'!$I$6+'РСТ РСО-А'!$H$9</f>
        <v>2959.24</v>
      </c>
      <c r="G108" s="119">
        <f>VLOOKUP($A108+ROUND((COLUMN()-2)/24,5),АТС!$A$41:$F$784,6)+'Иные услуги '!$C$5+'РСТ РСО-А'!$I$6+'РСТ РСО-А'!$H$9</f>
        <v>2961.14</v>
      </c>
      <c r="H108" s="119">
        <f>VLOOKUP($A108+ROUND((COLUMN()-2)/24,5),АТС!$A$41:$F$784,6)+'Иные услуги '!$C$5+'РСТ РСО-А'!$I$6+'РСТ РСО-А'!$H$9</f>
        <v>2976.54</v>
      </c>
      <c r="I108" s="119">
        <f>VLOOKUP($A108+ROUND((COLUMN()-2)/24,5),АТС!$A$41:$F$784,6)+'Иные услуги '!$C$5+'РСТ РСО-А'!$I$6+'РСТ РСО-А'!$H$9</f>
        <v>3043.84</v>
      </c>
      <c r="J108" s="119">
        <f>VLOOKUP($A108+ROUND((COLUMN()-2)/24,5),АТС!$A$41:$F$784,6)+'Иные услуги '!$C$5+'РСТ РСО-А'!$I$6+'РСТ РСО-А'!$H$9</f>
        <v>3031.99</v>
      </c>
      <c r="K108" s="119">
        <f>VLOOKUP($A108+ROUND((COLUMN()-2)/24,5),АТС!$A$41:$F$784,6)+'Иные услуги '!$C$5+'РСТ РСО-А'!$I$6+'РСТ РСО-А'!$H$9</f>
        <v>2951.56</v>
      </c>
      <c r="L108" s="119">
        <f>VLOOKUP($A108+ROUND((COLUMN()-2)/24,5),АТС!$A$41:$F$784,6)+'Иные услуги '!$C$5+'РСТ РСО-А'!$I$6+'РСТ РСО-А'!$H$9</f>
        <v>3008.75</v>
      </c>
      <c r="M108" s="119">
        <f>VLOOKUP($A108+ROUND((COLUMN()-2)/24,5),АТС!$A$41:$F$784,6)+'Иные услуги '!$C$5+'РСТ РСО-А'!$I$6+'РСТ РСО-А'!$H$9</f>
        <v>3033.09</v>
      </c>
      <c r="N108" s="119">
        <f>VLOOKUP($A108+ROUND((COLUMN()-2)/24,5),АТС!$A$41:$F$784,6)+'Иные услуги '!$C$5+'РСТ РСО-А'!$I$6+'РСТ РСО-А'!$H$9</f>
        <v>3007.87</v>
      </c>
      <c r="O108" s="119">
        <f>VLOOKUP($A108+ROUND((COLUMN()-2)/24,5),АТС!$A$41:$F$784,6)+'Иные услуги '!$C$5+'РСТ РСО-А'!$I$6+'РСТ РСО-А'!$H$9</f>
        <v>3046.63</v>
      </c>
      <c r="P108" s="119">
        <f>VLOOKUP($A108+ROUND((COLUMN()-2)/24,5),АТС!$A$41:$F$784,6)+'Иные услуги '!$C$5+'РСТ РСО-А'!$I$6+'РСТ РСО-А'!$H$9</f>
        <v>3056.29</v>
      </c>
      <c r="Q108" s="119">
        <f>VLOOKUP($A108+ROUND((COLUMN()-2)/24,5),АТС!$A$41:$F$784,6)+'Иные услуги '!$C$5+'РСТ РСО-А'!$I$6+'РСТ РСО-А'!$H$9</f>
        <v>3054.49</v>
      </c>
      <c r="R108" s="119">
        <f>VLOOKUP($A108+ROUND((COLUMN()-2)/24,5),АТС!$A$41:$F$784,6)+'Иные услуги '!$C$5+'РСТ РСО-А'!$I$6+'РСТ РСО-А'!$H$9</f>
        <v>3028.49</v>
      </c>
      <c r="S108" s="119">
        <f>VLOOKUP($A108+ROUND((COLUMN()-2)/24,5),АТС!$A$41:$F$784,6)+'Иные услуги '!$C$5+'РСТ РСО-А'!$I$6+'РСТ РСО-А'!$H$9</f>
        <v>2973.19</v>
      </c>
      <c r="T108" s="119">
        <f>VLOOKUP($A108+ROUND((COLUMN()-2)/24,5),АТС!$A$41:$F$784,6)+'Иные услуги '!$C$5+'РСТ РСО-А'!$I$6+'РСТ РСО-А'!$H$9</f>
        <v>2950.2</v>
      </c>
      <c r="U108" s="119">
        <f>VLOOKUP($A108+ROUND((COLUMN()-2)/24,5),АТС!$A$41:$F$784,6)+'Иные услуги '!$C$5+'РСТ РСО-А'!$I$6+'РСТ РСО-А'!$H$9</f>
        <v>2960.69</v>
      </c>
      <c r="V108" s="119">
        <f>VLOOKUP($A108+ROUND((COLUMN()-2)/24,5),АТС!$A$41:$F$784,6)+'Иные услуги '!$C$5+'РСТ РСО-А'!$I$6+'РСТ РСО-А'!$H$9</f>
        <v>3095.89</v>
      </c>
      <c r="W108" s="119">
        <f>VLOOKUP($A108+ROUND((COLUMN()-2)/24,5),АТС!$A$41:$F$784,6)+'Иные услуги '!$C$5+'РСТ РСО-А'!$I$6+'РСТ РСО-А'!$H$9</f>
        <v>3078.89</v>
      </c>
      <c r="X108" s="119">
        <f>VLOOKUP($A108+ROUND((COLUMN()-2)/24,5),АТС!$A$41:$F$784,6)+'Иные услуги '!$C$5+'РСТ РСО-А'!$I$6+'РСТ РСО-А'!$H$9</f>
        <v>2995.35</v>
      </c>
      <c r="Y108" s="119">
        <f>VLOOKUP($A108+ROUND((COLUMN()-2)/24,5),АТС!$A$41:$F$784,6)+'Иные услуги '!$C$5+'РСТ РСО-А'!$I$6+'РСТ РСО-А'!$H$9</f>
        <v>3100.67</v>
      </c>
    </row>
    <row r="109" spans="1:25" x14ac:dyDescent="0.2">
      <c r="A109" s="66">
        <f t="shared" si="2"/>
        <v>43301</v>
      </c>
      <c r="B109" s="119">
        <f>VLOOKUP($A109+ROUND((COLUMN()-2)/24,5),АТС!$A$41:$F$784,6)+'Иные услуги '!$C$5+'РСТ РСО-А'!$I$6+'РСТ РСО-А'!$H$9</f>
        <v>3018.89</v>
      </c>
      <c r="C109" s="119">
        <f>VLOOKUP($A109+ROUND((COLUMN()-2)/24,5),АТС!$A$41:$F$784,6)+'Иные услуги '!$C$5+'РСТ РСО-А'!$I$6+'РСТ РСО-А'!$H$9</f>
        <v>2947.96</v>
      </c>
      <c r="D109" s="119">
        <f>VLOOKUP($A109+ROUND((COLUMN()-2)/24,5),АТС!$A$41:$F$784,6)+'Иные услуги '!$C$5+'РСТ РСО-А'!$I$6+'РСТ РСО-А'!$H$9</f>
        <v>2941.94</v>
      </c>
      <c r="E109" s="119">
        <f>VLOOKUP($A109+ROUND((COLUMN()-2)/24,5),АТС!$A$41:$F$784,6)+'Иные услуги '!$C$5+'РСТ РСО-А'!$I$6+'РСТ РСО-А'!$H$9</f>
        <v>2938.35</v>
      </c>
      <c r="F109" s="119">
        <f>VLOOKUP($A109+ROUND((COLUMN()-2)/24,5),АТС!$A$41:$F$784,6)+'Иные услуги '!$C$5+'РСТ РСО-А'!$I$6+'РСТ РСО-А'!$H$9</f>
        <v>2958.58</v>
      </c>
      <c r="G109" s="119">
        <f>VLOOKUP($A109+ROUND((COLUMN()-2)/24,5),АТС!$A$41:$F$784,6)+'Иные услуги '!$C$5+'РСТ РСО-А'!$I$6+'РСТ РСО-А'!$H$9</f>
        <v>2958.48</v>
      </c>
      <c r="H109" s="119">
        <f>VLOOKUP($A109+ROUND((COLUMN()-2)/24,5),АТС!$A$41:$F$784,6)+'Иные услуги '!$C$5+'РСТ РСО-А'!$I$6+'РСТ РСО-А'!$H$9</f>
        <v>2972.77</v>
      </c>
      <c r="I109" s="119">
        <f>VLOOKUP($A109+ROUND((COLUMN()-2)/24,5),АТС!$A$41:$F$784,6)+'Иные услуги '!$C$5+'РСТ РСО-А'!$I$6+'РСТ РСО-А'!$H$9</f>
        <v>2982.73</v>
      </c>
      <c r="J109" s="119">
        <f>VLOOKUP($A109+ROUND((COLUMN()-2)/24,5),АТС!$A$41:$F$784,6)+'Иные услуги '!$C$5+'РСТ РСО-А'!$I$6+'РСТ РСО-А'!$H$9</f>
        <v>3029.21</v>
      </c>
      <c r="K109" s="119">
        <f>VLOOKUP($A109+ROUND((COLUMN()-2)/24,5),АТС!$A$41:$F$784,6)+'Иные услуги '!$C$5+'РСТ РСО-А'!$I$6+'РСТ РСО-А'!$H$9</f>
        <v>2963.7</v>
      </c>
      <c r="L109" s="119">
        <f>VLOOKUP($A109+ROUND((COLUMN()-2)/24,5),АТС!$A$41:$F$784,6)+'Иные услуги '!$C$5+'РСТ РСО-А'!$I$6+'РСТ РСО-А'!$H$9</f>
        <v>3016.9</v>
      </c>
      <c r="M109" s="119">
        <f>VLOOKUP($A109+ROUND((COLUMN()-2)/24,5),АТС!$A$41:$F$784,6)+'Иные услуги '!$C$5+'РСТ РСО-А'!$I$6+'РСТ РСО-А'!$H$9</f>
        <v>3040.3</v>
      </c>
      <c r="N109" s="119">
        <f>VLOOKUP($A109+ROUND((COLUMN()-2)/24,5),АТС!$A$41:$F$784,6)+'Иные услуги '!$C$5+'РСТ РСО-А'!$I$6+'РСТ РСО-А'!$H$9</f>
        <v>3016.44</v>
      </c>
      <c r="O109" s="119">
        <f>VLOOKUP($A109+ROUND((COLUMN()-2)/24,5),АТС!$A$41:$F$784,6)+'Иные услуги '!$C$5+'РСТ РСО-А'!$I$6+'РСТ РСО-А'!$H$9</f>
        <v>3040.81</v>
      </c>
      <c r="P109" s="119">
        <f>VLOOKUP($A109+ROUND((COLUMN()-2)/24,5),АТС!$A$41:$F$784,6)+'Иные услуги '!$C$5+'РСТ РСО-А'!$I$6+'РСТ РСО-А'!$H$9</f>
        <v>3041.01</v>
      </c>
      <c r="Q109" s="119">
        <f>VLOOKUP($A109+ROUND((COLUMN()-2)/24,5),АТС!$A$41:$F$784,6)+'Иные услуги '!$C$5+'РСТ РСО-А'!$I$6+'РСТ РСО-А'!$H$9</f>
        <v>3040.1099999999997</v>
      </c>
      <c r="R109" s="119">
        <f>VLOOKUP($A109+ROUND((COLUMN()-2)/24,5),АТС!$A$41:$F$784,6)+'Иные услуги '!$C$5+'РСТ РСО-А'!$I$6+'РСТ РСО-А'!$H$9</f>
        <v>3026</v>
      </c>
      <c r="S109" s="119">
        <f>VLOOKUP($A109+ROUND((COLUMN()-2)/24,5),АТС!$A$41:$F$784,6)+'Иные услуги '!$C$5+'РСТ РСО-А'!$I$6+'РСТ РСО-А'!$H$9</f>
        <v>3003.71</v>
      </c>
      <c r="T109" s="119">
        <f>VLOOKUP($A109+ROUND((COLUMN()-2)/24,5),АТС!$A$41:$F$784,6)+'Иные услуги '!$C$5+'РСТ РСО-А'!$I$6+'РСТ РСО-А'!$H$9</f>
        <v>2970.24</v>
      </c>
      <c r="U109" s="119">
        <f>VLOOKUP($A109+ROUND((COLUMN()-2)/24,5),АТС!$A$41:$F$784,6)+'Иные услуги '!$C$5+'РСТ РСО-А'!$I$6+'РСТ РСО-А'!$H$9</f>
        <v>2998.95</v>
      </c>
      <c r="V109" s="119">
        <f>VLOOKUP($A109+ROUND((COLUMN()-2)/24,5),АТС!$A$41:$F$784,6)+'Иные услуги '!$C$5+'РСТ РСО-А'!$I$6+'РСТ РСО-А'!$H$9</f>
        <v>3122.18</v>
      </c>
      <c r="W109" s="119">
        <f>VLOOKUP($A109+ROUND((COLUMN()-2)/24,5),АТС!$A$41:$F$784,6)+'Иные услуги '!$C$5+'РСТ РСО-А'!$I$6+'РСТ РСО-А'!$H$9</f>
        <v>3105.69</v>
      </c>
      <c r="X109" s="119">
        <f>VLOOKUP($A109+ROUND((COLUMN()-2)/24,5),АТС!$A$41:$F$784,6)+'Иные услуги '!$C$5+'РСТ РСО-А'!$I$6+'РСТ РСО-А'!$H$9</f>
        <v>2988.98</v>
      </c>
      <c r="Y109" s="119">
        <f>VLOOKUP($A109+ROUND((COLUMN()-2)/24,5),АТС!$A$41:$F$784,6)+'Иные услуги '!$C$5+'РСТ РСО-А'!$I$6+'РСТ РСО-А'!$H$9</f>
        <v>3096.79</v>
      </c>
    </row>
    <row r="110" spans="1:25" x14ac:dyDescent="0.2">
      <c r="A110" s="66">
        <f t="shared" si="2"/>
        <v>43302</v>
      </c>
      <c r="B110" s="119">
        <f>VLOOKUP($A110+ROUND((COLUMN()-2)/24,5),АТС!$A$41:$F$784,6)+'Иные услуги '!$C$5+'РСТ РСО-А'!$I$6+'РСТ РСО-А'!$H$9</f>
        <v>3043.23</v>
      </c>
      <c r="C110" s="119">
        <f>VLOOKUP($A110+ROUND((COLUMN()-2)/24,5),АТС!$A$41:$F$784,6)+'Иные услуги '!$C$5+'РСТ РСО-А'!$I$6+'РСТ РСО-А'!$H$9</f>
        <v>2968.94</v>
      </c>
      <c r="D110" s="119">
        <f>VLOOKUP($A110+ROUND((COLUMN()-2)/24,5),АТС!$A$41:$F$784,6)+'Иные услуги '!$C$5+'РСТ РСО-А'!$I$6+'РСТ РСО-А'!$H$9</f>
        <v>2950.79</v>
      </c>
      <c r="E110" s="119">
        <f>VLOOKUP($A110+ROUND((COLUMN()-2)/24,5),АТС!$A$41:$F$784,6)+'Иные услуги '!$C$5+'РСТ РСО-А'!$I$6+'РСТ РСО-А'!$H$9</f>
        <v>2965.76</v>
      </c>
      <c r="F110" s="119">
        <f>VLOOKUP($A110+ROUND((COLUMN()-2)/24,5),АТС!$A$41:$F$784,6)+'Иные услуги '!$C$5+'РСТ РСО-А'!$I$6+'РСТ РСО-А'!$H$9</f>
        <v>2964.73</v>
      </c>
      <c r="G110" s="119">
        <f>VLOOKUP($A110+ROUND((COLUMN()-2)/24,5),АТС!$A$41:$F$784,6)+'Иные услуги '!$C$5+'РСТ РСО-А'!$I$6+'РСТ РСО-А'!$H$9</f>
        <v>2984.95</v>
      </c>
      <c r="H110" s="119">
        <f>VLOOKUP($A110+ROUND((COLUMN()-2)/24,5),АТС!$A$41:$F$784,6)+'Иные услуги '!$C$5+'РСТ РСО-А'!$I$6+'РСТ РСО-А'!$H$9</f>
        <v>3001.48</v>
      </c>
      <c r="I110" s="119">
        <f>VLOOKUP($A110+ROUND((COLUMN()-2)/24,5),АТС!$A$41:$F$784,6)+'Иные услуги '!$C$5+'РСТ РСО-А'!$I$6+'РСТ РСО-А'!$H$9</f>
        <v>2997.65</v>
      </c>
      <c r="J110" s="119">
        <f>VLOOKUP($A110+ROUND((COLUMN()-2)/24,5),АТС!$A$41:$F$784,6)+'Иные услуги '!$C$5+'РСТ РСО-А'!$I$6+'РСТ РСО-А'!$H$9</f>
        <v>3108.14</v>
      </c>
      <c r="K110" s="119">
        <f>VLOOKUP($A110+ROUND((COLUMN()-2)/24,5),АТС!$A$41:$F$784,6)+'Иные услуги '!$C$5+'РСТ РСО-А'!$I$6+'РСТ РСО-А'!$H$9</f>
        <v>2995.12</v>
      </c>
      <c r="L110" s="119">
        <f>VLOOKUP($A110+ROUND((COLUMN()-2)/24,5),АТС!$A$41:$F$784,6)+'Иные услуги '!$C$5+'РСТ РСО-А'!$I$6+'РСТ РСО-А'!$H$9</f>
        <v>2964.38</v>
      </c>
      <c r="M110" s="119">
        <f>VLOOKUP($A110+ROUND((COLUMN()-2)/24,5),АТС!$A$41:$F$784,6)+'Иные услуги '!$C$5+'РСТ РСО-А'!$I$6+'РСТ РСО-А'!$H$9</f>
        <v>2966.31</v>
      </c>
      <c r="N110" s="119">
        <f>VLOOKUP($A110+ROUND((COLUMN()-2)/24,5),АТС!$A$41:$F$784,6)+'Иные услуги '!$C$5+'РСТ РСО-А'!$I$6+'РСТ РСО-А'!$H$9</f>
        <v>2964.75</v>
      </c>
      <c r="O110" s="119">
        <f>VLOOKUP($A110+ROUND((COLUMN()-2)/24,5),АТС!$A$41:$F$784,6)+'Иные услуги '!$C$5+'РСТ РСО-А'!$I$6+'РСТ РСО-А'!$H$9</f>
        <v>2962.65</v>
      </c>
      <c r="P110" s="119">
        <f>VLOOKUP($A110+ROUND((COLUMN()-2)/24,5),АТС!$A$41:$F$784,6)+'Иные услуги '!$C$5+'РСТ РСО-А'!$I$6+'РСТ РСО-А'!$H$9</f>
        <v>2962.63</v>
      </c>
      <c r="Q110" s="119">
        <f>VLOOKUP($A110+ROUND((COLUMN()-2)/24,5),АТС!$A$41:$F$784,6)+'Иные услуги '!$C$5+'РСТ РСО-А'!$I$6+'РСТ РСО-А'!$H$9</f>
        <v>2962.33</v>
      </c>
      <c r="R110" s="119">
        <f>VLOOKUP($A110+ROUND((COLUMN()-2)/24,5),АТС!$A$41:$F$784,6)+'Иные услуги '!$C$5+'РСТ РСО-А'!$I$6+'РСТ РСО-А'!$H$9</f>
        <v>2959.19</v>
      </c>
      <c r="S110" s="119">
        <f>VLOOKUP($A110+ROUND((COLUMN()-2)/24,5),АТС!$A$41:$F$784,6)+'Иные услуги '!$C$5+'РСТ РСО-А'!$I$6+'РСТ РСО-А'!$H$9</f>
        <v>2967.52</v>
      </c>
      <c r="T110" s="119">
        <f>VLOOKUP($A110+ROUND((COLUMN()-2)/24,5),АТС!$A$41:$F$784,6)+'Иные услуги '!$C$5+'РСТ РСО-А'!$I$6+'РСТ РСО-А'!$H$9</f>
        <v>2972.46</v>
      </c>
      <c r="U110" s="119">
        <f>VLOOKUP($A110+ROUND((COLUMN()-2)/24,5),АТС!$A$41:$F$784,6)+'Иные услуги '!$C$5+'РСТ РСО-А'!$I$6+'РСТ РСО-А'!$H$9</f>
        <v>2996.22</v>
      </c>
      <c r="V110" s="119">
        <f>VLOOKUP($A110+ROUND((COLUMN()-2)/24,5),АТС!$A$41:$F$784,6)+'Иные услуги '!$C$5+'РСТ РСО-А'!$I$6+'РСТ РСО-А'!$H$9</f>
        <v>3154.2200000000003</v>
      </c>
      <c r="W110" s="119">
        <f>VLOOKUP($A110+ROUND((COLUMN()-2)/24,5),АТС!$A$41:$F$784,6)+'Иные услуги '!$C$5+'РСТ РСО-А'!$I$6+'РСТ РСО-А'!$H$9</f>
        <v>3130.45</v>
      </c>
      <c r="X110" s="119">
        <f>VLOOKUP($A110+ROUND((COLUMN()-2)/24,5),АТС!$A$41:$F$784,6)+'Иные услуги '!$C$5+'РСТ РСО-А'!$I$6+'РСТ РСО-А'!$H$9</f>
        <v>3041.46</v>
      </c>
      <c r="Y110" s="119">
        <f>VLOOKUP($A110+ROUND((COLUMN()-2)/24,5),АТС!$A$41:$F$784,6)+'Иные услуги '!$C$5+'РСТ РСО-А'!$I$6+'РСТ РСО-А'!$H$9</f>
        <v>3131.48</v>
      </c>
    </row>
    <row r="111" spans="1:25" x14ac:dyDescent="0.2">
      <c r="A111" s="66">
        <f t="shared" si="2"/>
        <v>43303</v>
      </c>
      <c r="B111" s="119">
        <f>VLOOKUP($A111+ROUND((COLUMN()-2)/24,5),АТС!$A$41:$F$784,6)+'Иные услуги '!$C$5+'РСТ РСО-А'!$I$6+'РСТ РСО-А'!$H$9</f>
        <v>3067.48</v>
      </c>
      <c r="C111" s="119">
        <f>VLOOKUP($A111+ROUND((COLUMN()-2)/24,5),АТС!$A$41:$F$784,6)+'Иные услуги '!$C$5+'РСТ РСО-А'!$I$6+'РСТ РСО-А'!$H$9</f>
        <v>2989.06</v>
      </c>
      <c r="D111" s="119">
        <f>VLOOKUP($A111+ROUND((COLUMN()-2)/24,5),АТС!$A$41:$F$784,6)+'Иные услуги '!$C$5+'РСТ РСО-А'!$I$6+'РСТ РСО-А'!$H$9</f>
        <v>2962.88</v>
      </c>
      <c r="E111" s="119">
        <f>VLOOKUP($A111+ROUND((COLUMN()-2)/24,5),АТС!$A$41:$F$784,6)+'Иные услуги '!$C$5+'РСТ РСО-А'!$I$6+'РСТ РСО-А'!$H$9</f>
        <v>2952.3199999999997</v>
      </c>
      <c r="F111" s="119">
        <f>VLOOKUP($A111+ROUND((COLUMN()-2)/24,5),АТС!$A$41:$F$784,6)+'Иные услуги '!$C$5+'РСТ РСО-А'!$I$6+'РСТ РСО-А'!$H$9</f>
        <v>2969.65</v>
      </c>
      <c r="G111" s="119">
        <f>VLOOKUP($A111+ROUND((COLUMN()-2)/24,5),АТС!$A$41:$F$784,6)+'Иные услуги '!$C$5+'РСТ РСО-А'!$I$6+'РСТ РСО-А'!$H$9</f>
        <v>2952.7799999999997</v>
      </c>
      <c r="H111" s="119">
        <f>VLOOKUP($A111+ROUND((COLUMN()-2)/24,5),АТС!$A$41:$F$784,6)+'Иные услуги '!$C$5+'РСТ РСО-А'!$I$6+'РСТ РСО-А'!$H$9</f>
        <v>2947.72</v>
      </c>
      <c r="I111" s="119">
        <f>VLOOKUP($A111+ROUND((COLUMN()-2)/24,5),АТС!$A$41:$F$784,6)+'Иные услуги '!$C$5+'РСТ РСО-А'!$I$6+'РСТ РСО-А'!$H$9</f>
        <v>2989.94</v>
      </c>
      <c r="J111" s="119">
        <f>VLOOKUP($A111+ROUND((COLUMN()-2)/24,5),АТС!$A$41:$F$784,6)+'Иные услуги '!$C$5+'РСТ РСО-А'!$I$6+'РСТ РСО-А'!$H$9</f>
        <v>3114.04</v>
      </c>
      <c r="K111" s="119">
        <f>VLOOKUP($A111+ROUND((COLUMN()-2)/24,5),АТС!$A$41:$F$784,6)+'Иные услуги '!$C$5+'РСТ РСО-А'!$I$6+'РСТ РСО-А'!$H$9</f>
        <v>3004.54</v>
      </c>
      <c r="L111" s="119">
        <f>VLOOKUP($A111+ROUND((COLUMN()-2)/24,5),АТС!$A$41:$F$784,6)+'Иные услуги '!$C$5+'РСТ РСО-А'!$I$6+'РСТ РСО-А'!$H$9</f>
        <v>2992.19</v>
      </c>
      <c r="M111" s="119">
        <f>VLOOKUP($A111+ROUND((COLUMN()-2)/24,5),АТС!$A$41:$F$784,6)+'Иные услуги '!$C$5+'РСТ РСО-А'!$I$6+'РСТ РСО-А'!$H$9</f>
        <v>2990.76</v>
      </c>
      <c r="N111" s="119">
        <f>VLOOKUP($A111+ROUND((COLUMN()-2)/24,5),АТС!$A$41:$F$784,6)+'Иные услуги '!$C$5+'РСТ РСО-А'!$I$6+'РСТ РСО-А'!$H$9</f>
        <v>2988.98</v>
      </c>
      <c r="O111" s="119">
        <f>VLOOKUP($A111+ROUND((COLUMN()-2)/24,5),АТС!$A$41:$F$784,6)+'Иные услуги '!$C$5+'РСТ РСО-А'!$I$6+'РСТ РСО-А'!$H$9</f>
        <v>2997.76</v>
      </c>
      <c r="P111" s="119">
        <f>VLOOKUP($A111+ROUND((COLUMN()-2)/24,5),АТС!$A$41:$F$784,6)+'Иные услуги '!$C$5+'РСТ РСО-А'!$I$6+'РСТ РСО-А'!$H$9</f>
        <v>2996.8</v>
      </c>
      <c r="Q111" s="119">
        <f>VLOOKUP($A111+ROUND((COLUMN()-2)/24,5),АТС!$A$41:$F$784,6)+'Иные услуги '!$C$5+'РСТ РСО-А'!$I$6+'РСТ РСО-А'!$H$9</f>
        <v>2996.14</v>
      </c>
      <c r="R111" s="119">
        <f>VLOOKUP($A111+ROUND((COLUMN()-2)/24,5),АТС!$A$41:$F$784,6)+'Иные услуги '!$C$5+'РСТ РСО-А'!$I$6+'РСТ РСО-А'!$H$9</f>
        <v>2991.56</v>
      </c>
      <c r="S111" s="119">
        <f>VLOOKUP($A111+ROUND((COLUMN()-2)/24,5),АТС!$A$41:$F$784,6)+'Иные услуги '!$C$5+'РСТ РСО-А'!$I$6+'РСТ РСО-А'!$H$9</f>
        <v>2982.2799999999997</v>
      </c>
      <c r="T111" s="119">
        <f>VLOOKUP($A111+ROUND((COLUMN()-2)/24,5),АТС!$A$41:$F$784,6)+'Иные услуги '!$C$5+'РСТ РСО-А'!$I$6+'РСТ РСО-А'!$H$9</f>
        <v>2980.15</v>
      </c>
      <c r="U111" s="119">
        <f>VLOOKUP($A111+ROUND((COLUMN()-2)/24,5),АТС!$A$41:$F$784,6)+'Иные услуги '!$C$5+'РСТ РСО-А'!$I$6+'РСТ РСО-А'!$H$9</f>
        <v>3009.59</v>
      </c>
      <c r="V111" s="119">
        <f>VLOOKUP($A111+ROUND((COLUMN()-2)/24,5),АТС!$A$41:$F$784,6)+'Иные услуги '!$C$5+'РСТ РСО-А'!$I$6+'РСТ РСО-А'!$H$9</f>
        <v>3177.55</v>
      </c>
      <c r="W111" s="119">
        <f>VLOOKUP($A111+ROUND((COLUMN()-2)/24,5),АТС!$A$41:$F$784,6)+'Иные услуги '!$C$5+'РСТ РСО-А'!$I$6+'РСТ РСО-А'!$H$9</f>
        <v>3150.46</v>
      </c>
      <c r="X111" s="119">
        <f>VLOOKUP($A111+ROUND((COLUMN()-2)/24,5),АТС!$A$41:$F$784,6)+'Иные услуги '!$C$5+'РСТ РСО-А'!$I$6+'РСТ РСО-А'!$H$9</f>
        <v>3000.42</v>
      </c>
      <c r="Y111" s="119">
        <f>VLOOKUP($A111+ROUND((COLUMN()-2)/24,5),АТС!$A$41:$F$784,6)+'Иные услуги '!$C$5+'РСТ РСО-А'!$I$6+'РСТ РСО-А'!$H$9</f>
        <v>3260.67</v>
      </c>
    </row>
    <row r="112" spans="1:25" x14ac:dyDescent="0.2">
      <c r="A112" s="66">
        <f t="shared" si="2"/>
        <v>43304</v>
      </c>
      <c r="B112" s="119">
        <f>VLOOKUP($A112+ROUND((COLUMN()-2)/24,5),АТС!$A$41:$F$784,6)+'Иные услуги '!$C$5+'РСТ РСО-А'!$I$6+'РСТ РСО-А'!$H$9</f>
        <v>3056.2</v>
      </c>
      <c r="C112" s="119">
        <f>VLOOKUP($A112+ROUND((COLUMN()-2)/24,5),АТС!$A$41:$F$784,6)+'Иные услуги '!$C$5+'РСТ РСО-А'!$I$6+'РСТ РСО-А'!$H$9</f>
        <v>2983.37</v>
      </c>
      <c r="D112" s="119">
        <f>VLOOKUP($A112+ROUND((COLUMN()-2)/24,5),АТС!$A$41:$F$784,6)+'Иные услуги '!$C$5+'РСТ РСО-А'!$I$6+'РСТ РСО-А'!$H$9</f>
        <v>2960.98</v>
      </c>
      <c r="E112" s="119">
        <f>VLOOKUP($A112+ROUND((COLUMN()-2)/24,5),АТС!$A$41:$F$784,6)+'Иные услуги '!$C$5+'РСТ РСО-А'!$I$6+'РСТ РСО-А'!$H$9</f>
        <v>2946.7799999999997</v>
      </c>
      <c r="F112" s="119">
        <f>VLOOKUP($A112+ROUND((COLUMN()-2)/24,5),АТС!$A$41:$F$784,6)+'Иные услуги '!$C$5+'РСТ РСО-А'!$I$6+'РСТ РСО-А'!$H$9</f>
        <v>2962.5299999999997</v>
      </c>
      <c r="G112" s="119">
        <f>VLOOKUP($A112+ROUND((COLUMN()-2)/24,5),АТС!$A$41:$F$784,6)+'Иные услуги '!$C$5+'РСТ РСО-А'!$I$6+'РСТ РСО-А'!$H$9</f>
        <v>2946.02</v>
      </c>
      <c r="H112" s="119">
        <f>VLOOKUP($A112+ROUND((COLUMN()-2)/24,5),АТС!$A$41:$F$784,6)+'Иные услуги '!$C$5+'РСТ РСО-А'!$I$6+'РСТ РСО-А'!$H$9</f>
        <v>2959.85</v>
      </c>
      <c r="I112" s="119">
        <f>VLOOKUP($A112+ROUND((COLUMN()-2)/24,5),АТС!$A$41:$F$784,6)+'Иные услуги '!$C$5+'РСТ РСО-А'!$I$6+'РСТ РСО-А'!$H$9</f>
        <v>3116.2799999999997</v>
      </c>
      <c r="J112" s="119">
        <f>VLOOKUP($A112+ROUND((COLUMN()-2)/24,5),АТС!$A$41:$F$784,6)+'Иные услуги '!$C$5+'РСТ РСО-А'!$I$6+'РСТ РСО-А'!$H$9</f>
        <v>2986.43</v>
      </c>
      <c r="K112" s="119">
        <f>VLOOKUP($A112+ROUND((COLUMN()-2)/24,5),АТС!$A$41:$F$784,6)+'Иные услуги '!$C$5+'РСТ РСО-А'!$I$6+'РСТ РСО-А'!$H$9</f>
        <v>3007.2</v>
      </c>
      <c r="L112" s="119">
        <f>VLOOKUP($A112+ROUND((COLUMN()-2)/24,5),АТС!$A$41:$F$784,6)+'Иные услуги '!$C$5+'РСТ РСО-А'!$I$6+'РСТ РСО-А'!$H$9</f>
        <v>3095.96</v>
      </c>
      <c r="M112" s="119">
        <f>VLOOKUP($A112+ROUND((COLUMN()-2)/24,5),АТС!$A$41:$F$784,6)+'Иные услуги '!$C$5+'РСТ РСО-А'!$I$6+'РСТ РСО-А'!$H$9</f>
        <v>3127.1</v>
      </c>
      <c r="N112" s="119">
        <f>VLOOKUP($A112+ROUND((COLUMN()-2)/24,5),АТС!$A$41:$F$784,6)+'Иные услуги '!$C$5+'РСТ РСО-А'!$I$6+'РСТ РСО-А'!$H$9</f>
        <v>3119.76</v>
      </c>
      <c r="O112" s="119">
        <f>VLOOKUP($A112+ROUND((COLUMN()-2)/24,5),АТС!$A$41:$F$784,6)+'Иные услуги '!$C$5+'РСТ РСО-А'!$I$6+'РСТ РСО-А'!$H$9</f>
        <v>3126.58</v>
      </c>
      <c r="P112" s="119">
        <f>VLOOKUP($A112+ROUND((COLUMN()-2)/24,5),АТС!$A$41:$F$784,6)+'Иные услуги '!$C$5+'РСТ РСО-А'!$I$6+'РСТ РСО-А'!$H$9</f>
        <v>3109.52</v>
      </c>
      <c r="Q112" s="119">
        <f>VLOOKUP($A112+ROUND((COLUMN()-2)/24,5),АТС!$A$41:$F$784,6)+'Иные услуги '!$C$5+'РСТ РСО-А'!$I$6+'РСТ РСО-А'!$H$9</f>
        <v>3128</v>
      </c>
      <c r="R112" s="119">
        <f>VLOOKUP($A112+ROUND((COLUMN()-2)/24,5),АТС!$A$41:$F$784,6)+'Иные услуги '!$C$5+'РСТ РСО-А'!$I$6+'РСТ РСО-А'!$H$9</f>
        <v>3109.06</v>
      </c>
      <c r="S112" s="119">
        <f>VLOOKUP($A112+ROUND((COLUMN()-2)/24,5),АТС!$A$41:$F$784,6)+'Иные услуги '!$C$5+'РСТ РСО-А'!$I$6+'РСТ РСО-А'!$H$9</f>
        <v>3061.0699999999997</v>
      </c>
      <c r="T112" s="119">
        <f>VLOOKUP($A112+ROUND((COLUMN()-2)/24,5),АТС!$A$41:$F$784,6)+'Иные услуги '!$C$5+'РСТ РСО-А'!$I$6+'РСТ РСО-А'!$H$9</f>
        <v>3001.23</v>
      </c>
      <c r="U112" s="119">
        <f>VLOOKUP($A112+ROUND((COLUMN()-2)/24,5),АТС!$A$41:$F$784,6)+'Иные услуги '!$C$5+'РСТ РСО-А'!$I$6+'РСТ РСО-А'!$H$9</f>
        <v>3014.47</v>
      </c>
      <c r="V112" s="119">
        <f>VLOOKUP($A112+ROUND((COLUMN()-2)/24,5),АТС!$A$41:$F$784,6)+'Иные услуги '!$C$5+'РСТ РСО-А'!$I$6+'РСТ РСО-А'!$H$9</f>
        <v>3193.12</v>
      </c>
      <c r="W112" s="119">
        <f>VLOOKUP($A112+ROUND((COLUMN()-2)/24,5),АТС!$A$41:$F$784,6)+'Иные услуги '!$C$5+'РСТ РСО-А'!$I$6+'РСТ РСО-А'!$H$9</f>
        <v>3163.76</v>
      </c>
      <c r="X112" s="119">
        <f>VLOOKUP($A112+ROUND((COLUMN()-2)/24,5),АТС!$A$41:$F$784,6)+'Иные услуги '!$C$5+'РСТ РСО-А'!$I$6+'РСТ РСО-А'!$H$9</f>
        <v>3025.31</v>
      </c>
      <c r="Y112" s="119">
        <f>VLOOKUP($A112+ROUND((COLUMN()-2)/24,5),АТС!$A$41:$F$784,6)+'Иные услуги '!$C$5+'РСТ РСО-А'!$I$6+'РСТ РСО-А'!$H$9</f>
        <v>3191.09</v>
      </c>
    </row>
    <row r="113" spans="1:25" x14ac:dyDescent="0.2">
      <c r="A113" s="66">
        <f t="shared" si="2"/>
        <v>43305</v>
      </c>
      <c r="B113" s="119">
        <f>VLOOKUP($A113+ROUND((COLUMN()-2)/24,5),АТС!$A$41:$F$784,6)+'Иные услуги '!$C$5+'РСТ РСО-А'!$I$6+'РСТ РСО-А'!$H$9</f>
        <v>2994.79</v>
      </c>
      <c r="C113" s="119">
        <f>VLOOKUP($A113+ROUND((COLUMN()-2)/24,5),АТС!$A$41:$F$784,6)+'Иные услуги '!$C$5+'РСТ РСО-А'!$I$6+'РСТ РСО-А'!$H$9</f>
        <v>2966.42</v>
      </c>
      <c r="D113" s="119">
        <f>VLOOKUP($A113+ROUND((COLUMN()-2)/24,5),АТС!$A$41:$F$784,6)+'Иные услуги '!$C$5+'РСТ РСО-А'!$I$6+'РСТ РСО-А'!$H$9</f>
        <v>2947.47</v>
      </c>
      <c r="E113" s="119">
        <f>VLOOKUP($A113+ROUND((COLUMN()-2)/24,5),АТС!$A$41:$F$784,6)+'Иные услуги '!$C$5+'РСТ РСО-А'!$I$6+'РСТ РСО-А'!$H$9</f>
        <v>2941.34</v>
      </c>
      <c r="F113" s="119">
        <f>VLOOKUP($A113+ROUND((COLUMN()-2)/24,5),АТС!$A$41:$F$784,6)+'Иные услуги '!$C$5+'РСТ РСО-А'!$I$6+'РСТ РСО-А'!$H$9</f>
        <v>2960.77</v>
      </c>
      <c r="G113" s="119">
        <f>VLOOKUP($A113+ROUND((COLUMN()-2)/24,5),АТС!$A$41:$F$784,6)+'Иные услуги '!$C$5+'РСТ РСО-А'!$I$6+'РСТ РСО-А'!$H$9</f>
        <v>2944.84</v>
      </c>
      <c r="H113" s="119">
        <f>VLOOKUP($A113+ROUND((COLUMN()-2)/24,5),АТС!$A$41:$F$784,6)+'Иные услуги '!$C$5+'РСТ РСО-А'!$I$6+'РСТ РСО-А'!$H$9</f>
        <v>2952.69</v>
      </c>
      <c r="I113" s="119">
        <f>VLOOKUP($A113+ROUND((COLUMN()-2)/24,5),АТС!$A$41:$F$784,6)+'Иные услуги '!$C$5+'РСТ РСО-А'!$I$6+'РСТ РСО-А'!$H$9</f>
        <v>3034.54</v>
      </c>
      <c r="J113" s="119">
        <f>VLOOKUP($A113+ROUND((COLUMN()-2)/24,5),АТС!$A$41:$F$784,6)+'Иные услуги '!$C$5+'РСТ РСО-А'!$I$6+'РСТ РСО-А'!$H$9</f>
        <v>3028.49</v>
      </c>
      <c r="K113" s="119">
        <f>VLOOKUP($A113+ROUND((COLUMN()-2)/24,5),АТС!$A$41:$F$784,6)+'Иные услуги '!$C$5+'РСТ РСО-А'!$I$6+'РСТ РСО-А'!$H$9</f>
        <v>2983.94</v>
      </c>
      <c r="L113" s="119">
        <f>VLOOKUP($A113+ROUND((COLUMN()-2)/24,5),АТС!$A$41:$F$784,6)+'Иные услуги '!$C$5+'РСТ РСО-А'!$I$6+'РСТ РСО-А'!$H$9</f>
        <v>2980.1</v>
      </c>
      <c r="M113" s="119">
        <f>VLOOKUP($A113+ROUND((COLUMN()-2)/24,5),АТС!$A$41:$F$784,6)+'Иные услуги '!$C$5+'РСТ РСО-А'!$I$6+'РСТ РСО-А'!$H$9</f>
        <v>2977.19</v>
      </c>
      <c r="N113" s="119">
        <f>VLOOKUP($A113+ROUND((COLUMN()-2)/24,5),АТС!$A$41:$F$784,6)+'Иные услуги '!$C$5+'РСТ РСО-А'!$I$6+'РСТ РСО-А'!$H$9</f>
        <v>2978.55</v>
      </c>
      <c r="O113" s="119">
        <f>VLOOKUP($A113+ROUND((COLUMN()-2)/24,5),АТС!$A$41:$F$784,6)+'Иные услуги '!$C$5+'РСТ РСО-А'!$I$6+'РСТ РСО-А'!$H$9</f>
        <v>2980.18</v>
      </c>
      <c r="P113" s="119">
        <f>VLOOKUP($A113+ROUND((COLUMN()-2)/24,5),АТС!$A$41:$F$784,6)+'Иные услуги '!$C$5+'РСТ РСО-А'!$I$6+'РСТ РСО-А'!$H$9</f>
        <v>3022.62</v>
      </c>
      <c r="Q113" s="119">
        <f>VLOOKUP($A113+ROUND((COLUMN()-2)/24,5),АТС!$A$41:$F$784,6)+'Иные услуги '!$C$5+'РСТ РСО-А'!$I$6+'РСТ РСО-А'!$H$9</f>
        <v>2979.73</v>
      </c>
      <c r="R113" s="119">
        <f>VLOOKUP($A113+ROUND((COLUMN()-2)/24,5),АТС!$A$41:$F$784,6)+'Иные услуги '!$C$5+'РСТ РСО-А'!$I$6+'РСТ РСО-А'!$H$9</f>
        <v>3098.88</v>
      </c>
      <c r="S113" s="119">
        <f>VLOOKUP($A113+ROUND((COLUMN()-2)/24,5),АТС!$A$41:$F$784,6)+'Иные услуги '!$C$5+'РСТ РСО-А'!$I$6+'РСТ РСО-А'!$H$9</f>
        <v>2976.64</v>
      </c>
      <c r="T113" s="119">
        <f>VLOOKUP($A113+ROUND((COLUMN()-2)/24,5),АТС!$A$41:$F$784,6)+'Иные услуги '!$C$5+'РСТ РСО-А'!$I$6+'РСТ РСО-А'!$H$9</f>
        <v>3003.85</v>
      </c>
      <c r="U113" s="119">
        <f>VLOOKUP($A113+ROUND((COLUMN()-2)/24,5),АТС!$A$41:$F$784,6)+'Иные услуги '!$C$5+'РСТ РСО-А'!$I$6+'РСТ РСО-А'!$H$9</f>
        <v>2988.3</v>
      </c>
      <c r="V113" s="119">
        <f>VLOOKUP($A113+ROUND((COLUMN()-2)/24,5),АТС!$A$41:$F$784,6)+'Иные услуги '!$C$5+'РСТ РСО-А'!$I$6+'РСТ РСО-А'!$H$9</f>
        <v>3088.92</v>
      </c>
      <c r="W113" s="119">
        <f>VLOOKUP($A113+ROUND((COLUMN()-2)/24,5),АТС!$A$41:$F$784,6)+'Иные услуги '!$C$5+'РСТ РСО-А'!$I$6+'РСТ РСО-А'!$H$9</f>
        <v>3124.59</v>
      </c>
      <c r="X113" s="119">
        <f>VLOOKUP($A113+ROUND((COLUMN()-2)/24,5),АТС!$A$41:$F$784,6)+'Иные услуги '!$C$5+'РСТ РСО-А'!$I$6+'РСТ РСО-А'!$H$9</f>
        <v>3040.92</v>
      </c>
      <c r="Y113" s="119">
        <f>VLOOKUP($A113+ROUND((COLUMN()-2)/24,5),АТС!$A$41:$F$784,6)+'Иные услуги '!$C$5+'РСТ РСО-А'!$I$6+'РСТ РСО-А'!$H$9</f>
        <v>3258.6899999999996</v>
      </c>
    </row>
    <row r="114" spans="1:25" x14ac:dyDescent="0.2">
      <c r="A114" s="66">
        <f t="shared" si="2"/>
        <v>43306</v>
      </c>
      <c r="B114" s="119">
        <f>VLOOKUP($A114+ROUND((COLUMN()-2)/24,5),АТС!$A$41:$F$784,6)+'Иные услуги '!$C$5+'РСТ РСО-А'!$I$6+'РСТ РСО-А'!$H$9</f>
        <v>3018.3199999999997</v>
      </c>
      <c r="C114" s="119">
        <f>VLOOKUP($A114+ROUND((COLUMN()-2)/24,5),АТС!$A$41:$F$784,6)+'Иные услуги '!$C$5+'РСТ РСО-А'!$I$6+'РСТ РСО-А'!$H$9</f>
        <v>2946.5</v>
      </c>
      <c r="D114" s="119">
        <f>VLOOKUP($A114+ROUND((COLUMN()-2)/24,5),АТС!$A$41:$F$784,6)+'Иные услуги '!$C$5+'РСТ РСО-А'!$I$6+'РСТ РСО-А'!$H$9</f>
        <v>2938.1</v>
      </c>
      <c r="E114" s="119">
        <f>VLOOKUP($A114+ROUND((COLUMN()-2)/24,5),АТС!$A$41:$F$784,6)+'Иные услуги '!$C$5+'РСТ РСО-А'!$I$6+'РСТ РСО-А'!$H$9</f>
        <v>2936.6099999999997</v>
      </c>
      <c r="F114" s="119">
        <f>VLOOKUP($A114+ROUND((COLUMN()-2)/24,5),АТС!$A$41:$F$784,6)+'Иные услуги '!$C$5+'РСТ РСО-А'!$I$6+'РСТ РСО-А'!$H$9</f>
        <v>2955.8599999999997</v>
      </c>
      <c r="G114" s="119">
        <f>VLOOKUP($A114+ROUND((COLUMN()-2)/24,5),АТС!$A$41:$F$784,6)+'Иные услуги '!$C$5+'РСТ РСО-А'!$I$6+'РСТ РСО-А'!$H$9</f>
        <v>2957.73</v>
      </c>
      <c r="H114" s="119">
        <f>VLOOKUP($A114+ROUND((COLUMN()-2)/24,5),АТС!$A$41:$F$784,6)+'Иные услуги '!$C$5+'РСТ РСО-А'!$I$6+'РСТ РСО-А'!$H$9</f>
        <v>2953.51</v>
      </c>
      <c r="I114" s="119">
        <f>VLOOKUP($A114+ROUND((COLUMN()-2)/24,5),АТС!$A$41:$F$784,6)+'Иные услуги '!$C$5+'РСТ РСО-А'!$I$6+'РСТ РСО-А'!$H$9</f>
        <v>3064.88</v>
      </c>
      <c r="J114" s="119">
        <f>VLOOKUP($A114+ROUND((COLUMN()-2)/24,5),АТС!$A$41:$F$784,6)+'Иные услуги '!$C$5+'РСТ РСО-А'!$I$6+'РСТ РСО-А'!$H$9</f>
        <v>3030.99</v>
      </c>
      <c r="K114" s="119">
        <f>VLOOKUP($A114+ROUND((COLUMN()-2)/24,5),АТС!$A$41:$F$784,6)+'Иные услуги '!$C$5+'РСТ РСО-А'!$I$6+'РСТ РСО-А'!$H$9</f>
        <v>2979.6099999999997</v>
      </c>
      <c r="L114" s="119">
        <f>VLOOKUP($A114+ROUND((COLUMN()-2)/24,5),АТС!$A$41:$F$784,6)+'Иные услуги '!$C$5+'РСТ РСО-А'!$I$6+'РСТ РСО-А'!$H$9</f>
        <v>3022.55</v>
      </c>
      <c r="M114" s="119">
        <f>VLOOKUP($A114+ROUND((COLUMN()-2)/24,5),АТС!$A$41:$F$784,6)+'Иные услуги '!$C$5+'РСТ РСО-А'!$I$6+'РСТ РСО-А'!$H$9</f>
        <v>3038.63</v>
      </c>
      <c r="N114" s="119">
        <f>VLOOKUP($A114+ROUND((COLUMN()-2)/24,5),АТС!$A$41:$F$784,6)+'Иные услуги '!$C$5+'РСТ РСО-А'!$I$6+'РСТ РСО-А'!$H$9</f>
        <v>3022.95</v>
      </c>
      <c r="O114" s="119">
        <f>VLOOKUP($A114+ROUND((COLUMN()-2)/24,5),АТС!$A$41:$F$784,6)+'Иные услуги '!$C$5+'РСТ РСО-А'!$I$6+'РСТ РСО-А'!$H$9</f>
        <v>3050</v>
      </c>
      <c r="P114" s="119">
        <f>VLOOKUP($A114+ROUND((COLUMN()-2)/24,5),АТС!$A$41:$F$784,6)+'Иные услуги '!$C$5+'РСТ РСО-А'!$I$6+'РСТ РСО-А'!$H$9</f>
        <v>3082.56</v>
      </c>
      <c r="Q114" s="119">
        <f>VLOOKUP($A114+ROUND((COLUMN()-2)/24,5),АТС!$A$41:$F$784,6)+'Иные услуги '!$C$5+'РСТ РСО-А'!$I$6+'РСТ РСО-А'!$H$9</f>
        <v>3081.59</v>
      </c>
      <c r="R114" s="119">
        <f>VLOOKUP($A114+ROUND((COLUMN()-2)/24,5),АТС!$A$41:$F$784,6)+'Иные услуги '!$C$5+'РСТ РСО-А'!$I$6+'РСТ РСО-А'!$H$9</f>
        <v>3056.25</v>
      </c>
      <c r="S114" s="119">
        <f>VLOOKUP($A114+ROUND((COLUMN()-2)/24,5),АТС!$A$41:$F$784,6)+'Иные услуги '!$C$5+'РСТ РСО-А'!$I$6+'РСТ РСО-А'!$H$9</f>
        <v>2980.64</v>
      </c>
      <c r="T114" s="119">
        <f>VLOOKUP($A114+ROUND((COLUMN()-2)/24,5),АТС!$A$41:$F$784,6)+'Иные услуги '!$C$5+'РСТ РСО-А'!$I$6+'РСТ РСО-А'!$H$9</f>
        <v>3011.8199999999997</v>
      </c>
      <c r="U114" s="119">
        <f>VLOOKUP($A114+ROUND((COLUMN()-2)/24,5),АТС!$A$41:$F$784,6)+'Иные услуги '!$C$5+'РСТ РСО-А'!$I$6+'РСТ РСО-А'!$H$9</f>
        <v>3001.15</v>
      </c>
      <c r="V114" s="119">
        <f>VLOOKUP($A114+ROUND((COLUMN()-2)/24,5),АТС!$A$41:$F$784,6)+'Иные услуги '!$C$5+'РСТ РСО-А'!$I$6+'РСТ РСО-А'!$H$9</f>
        <v>3150.9399999999996</v>
      </c>
      <c r="W114" s="119">
        <f>VLOOKUP($A114+ROUND((COLUMN()-2)/24,5),АТС!$A$41:$F$784,6)+'Иные услуги '!$C$5+'РСТ РСО-А'!$I$6+'РСТ РСО-А'!$H$9</f>
        <v>3137.91</v>
      </c>
      <c r="X114" s="119">
        <f>VLOOKUP($A114+ROUND((COLUMN()-2)/24,5),АТС!$A$41:$F$784,6)+'Иные услуги '!$C$5+'РСТ РСО-А'!$I$6+'РСТ РСО-А'!$H$9</f>
        <v>2994.1</v>
      </c>
      <c r="Y114" s="119">
        <f>VLOOKUP($A114+ROUND((COLUMN()-2)/24,5),АТС!$A$41:$F$784,6)+'Иные услуги '!$C$5+'РСТ РСО-А'!$I$6+'РСТ РСО-А'!$H$9</f>
        <v>3146.5</v>
      </c>
    </row>
    <row r="115" spans="1:25" x14ac:dyDescent="0.2">
      <c r="A115" s="66">
        <f t="shared" si="2"/>
        <v>43307</v>
      </c>
      <c r="B115" s="119">
        <f>VLOOKUP($A115+ROUND((COLUMN()-2)/24,5),АТС!$A$41:$F$784,6)+'Иные услуги '!$C$5+'РСТ РСО-А'!$I$6+'РСТ РСО-А'!$H$9</f>
        <v>3034.31</v>
      </c>
      <c r="C115" s="119">
        <f>VLOOKUP($A115+ROUND((COLUMN()-2)/24,5),АТС!$A$41:$F$784,6)+'Иные услуги '!$C$5+'РСТ РСО-А'!$I$6+'РСТ РСО-А'!$H$9</f>
        <v>2953.16</v>
      </c>
      <c r="D115" s="119">
        <f>VLOOKUP($A115+ROUND((COLUMN()-2)/24,5),АТС!$A$41:$F$784,6)+'Иные услуги '!$C$5+'РСТ РСО-А'!$I$6+'РСТ РСО-А'!$H$9</f>
        <v>2940.7799999999997</v>
      </c>
      <c r="E115" s="119">
        <f>VLOOKUP($A115+ROUND((COLUMN()-2)/24,5),АТС!$A$41:$F$784,6)+'Иные услуги '!$C$5+'РСТ РСО-А'!$I$6+'РСТ РСО-А'!$H$9</f>
        <v>2937.73</v>
      </c>
      <c r="F115" s="119">
        <f>VLOOKUP($A115+ROUND((COLUMN()-2)/24,5),АТС!$A$41:$F$784,6)+'Иные услуги '!$C$5+'РСТ РСО-А'!$I$6+'РСТ РСО-А'!$H$9</f>
        <v>2956.14</v>
      </c>
      <c r="G115" s="119">
        <f>VLOOKUP($A115+ROUND((COLUMN()-2)/24,5),АТС!$A$41:$F$784,6)+'Иные услуги '!$C$5+'РСТ РСО-А'!$I$6+'РСТ РСО-А'!$H$9</f>
        <v>2957.96</v>
      </c>
      <c r="H115" s="119">
        <f>VLOOKUP($A115+ROUND((COLUMN()-2)/24,5),АТС!$A$41:$F$784,6)+'Иные услуги '!$C$5+'РСТ РСО-А'!$I$6+'РСТ РСО-А'!$H$9</f>
        <v>2959.15</v>
      </c>
      <c r="I115" s="119">
        <f>VLOOKUP($A115+ROUND((COLUMN()-2)/24,5),АТС!$A$41:$F$784,6)+'Иные услуги '!$C$5+'РСТ РСО-А'!$I$6+'РСТ РСО-А'!$H$9</f>
        <v>3052.2</v>
      </c>
      <c r="J115" s="119">
        <f>VLOOKUP($A115+ROUND((COLUMN()-2)/24,5),АТС!$A$41:$F$784,6)+'Иные услуги '!$C$5+'РСТ РСО-А'!$I$6+'РСТ РСО-А'!$H$9</f>
        <v>2969.3599999999997</v>
      </c>
      <c r="K115" s="119">
        <f>VLOOKUP($A115+ROUND((COLUMN()-2)/24,5),АТС!$A$41:$F$784,6)+'Иные услуги '!$C$5+'РСТ РСО-А'!$I$6+'РСТ РСО-А'!$H$9</f>
        <v>2979.39</v>
      </c>
      <c r="L115" s="119">
        <f>VLOOKUP($A115+ROUND((COLUMN()-2)/24,5),АТС!$A$41:$F$784,6)+'Иные услуги '!$C$5+'РСТ РСО-А'!$I$6+'РСТ РСО-А'!$H$9</f>
        <v>3042.58</v>
      </c>
      <c r="M115" s="119">
        <f>VLOOKUP($A115+ROUND((COLUMN()-2)/24,5),АТС!$A$41:$F$784,6)+'Иные услуги '!$C$5+'РСТ РСО-А'!$I$6+'РСТ РСО-А'!$H$9</f>
        <v>3077.51</v>
      </c>
      <c r="N115" s="119">
        <f>VLOOKUP($A115+ROUND((COLUMN()-2)/24,5),АТС!$A$41:$F$784,6)+'Иные услуги '!$C$5+'РСТ РСО-А'!$I$6+'РСТ РСО-А'!$H$9</f>
        <v>3102.8</v>
      </c>
      <c r="O115" s="119">
        <f>VLOOKUP($A115+ROUND((COLUMN()-2)/24,5),АТС!$A$41:$F$784,6)+'Иные услуги '!$C$5+'РСТ РСО-А'!$I$6+'РСТ РСО-А'!$H$9</f>
        <v>3133.77</v>
      </c>
      <c r="P115" s="119">
        <f>VLOOKUP($A115+ROUND((COLUMN()-2)/24,5),АТС!$A$41:$F$784,6)+'Иные услуги '!$C$5+'РСТ РСО-А'!$I$6+'РСТ РСО-А'!$H$9</f>
        <v>3134.08</v>
      </c>
      <c r="Q115" s="119">
        <f>VLOOKUP($A115+ROUND((COLUMN()-2)/24,5),АТС!$A$41:$F$784,6)+'Иные услуги '!$C$5+'РСТ РСО-А'!$I$6+'РСТ РСО-А'!$H$9</f>
        <v>3133.77</v>
      </c>
      <c r="R115" s="119">
        <f>VLOOKUP($A115+ROUND((COLUMN()-2)/24,5),АТС!$A$41:$F$784,6)+'Иные услуги '!$C$5+'РСТ РСО-А'!$I$6+'РСТ РСО-А'!$H$9</f>
        <v>3131.33</v>
      </c>
      <c r="S115" s="119">
        <f>VLOOKUP($A115+ROUND((COLUMN()-2)/24,5),АТС!$A$41:$F$784,6)+'Иные услуги '!$C$5+'РСТ РСО-А'!$I$6+'РСТ РСО-А'!$H$9</f>
        <v>3029.18</v>
      </c>
      <c r="T115" s="119">
        <f>VLOOKUP($A115+ROUND((COLUMN()-2)/24,5),АТС!$A$41:$F$784,6)+'Иные услуги '!$C$5+'РСТ РСО-А'!$I$6+'РСТ РСО-А'!$H$9</f>
        <v>3012.04</v>
      </c>
      <c r="U115" s="119">
        <f>VLOOKUP($A115+ROUND((COLUMN()-2)/24,5),АТС!$A$41:$F$784,6)+'Иные услуги '!$C$5+'РСТ РСО-А'!$I$6+'РСТ РСО-А'!$H$9</f>
        <v>3011.58</v>
      </c>
      <c r="V115" s="119">
        <f>VLOOKUP($A115+ROUND((COLUMN()-2)/24,5),АТС!$A$41:$F$784,6)+'Иные услуги '!$C$5+'РСТ РСО-А'!$I$6+'РСТ РСО-А'!$H$9</f>
        <v>3217.7</v>
      </c>
      <c r="W115" s="119">
        <f>VLOOKUP($A115+ROUND((COLUMN()-2)/24,5),АТС!$A$41:$F$784,6)+'Иные услуги '!$C$5+'РСТ РСО-А'!$I$6+'РСТ РСО-А'!$H$9</f>
        <v>3187.76</v>
      </c>
      <c r="X115" s="119">
        <f>VLOOKUP($A115+ROUND((COLUMN()-2)/24,5),АТС!$A$41:$F$784,6)+'Иные услуги '!$C$5+'РСТ РСО-А'!$I$6+'РСТ РСО-А'!$H$9</f>
        <v>2976.85</v>
      </c>
      <c r="Y115" s="119">
        <f>VLOOKUP($A115+ROUND((COLUMN()-2)/24,5),АТС!$A$41:$F$784,6)+'Иные услуги '!$C$5+'РСТ РСО-А'!$I$6+'РСТ РСО-А'!$H$9</f>
        <v>3102.25</v>
      </c>
    </row>
    <row r="116" spans="1:25" x14ac:dyDescent="0.2">
      <c r="A116" s="66">
        <f t="shared" si="2"/>
        <v>43308</v>
      </c>
      <c r="B116" s="119">
        <f>VLOOKUP($A116+ROUND((COLUMN()-2)/24,5),АТС!$A$41:$F$784,6)+'Иные услуги '!$C$5+'РСТ РСО-А'!$I$6+'РСТ РСО-А'!$H$9</f>
        <v>3032.48</v>
      </c>
      <c r="C116" s="119">
        <f>VLOOKUP($A116+ROUND((COLUMN()-2)/24,5),АТС!$A$41:$F$784,6)+'Иные услуги '!$C$5+'РСТ РСО-А'!$I$6+'РСТ РСО-А'!$H$9</f>
        <v>2958.73</v>
      </c>
      <c r="D116" s="119">
        <f>VLOOKUP($A116+ROUND((COLUMN()-2)/24,5),АТС!$A$41:$F$784,6)+'Иные услуги '!$C$5+'РСТ РСО-А'!$I$6+'РСТ РСО-А'!$H$9</f>
        <v>2942.49</v>
      </c>
      <c r="E116" s="119">
        <f>VLOOKUP($A116+ROUND((COLUMN()-2)/24,5),АТС!$A$41:$F$784,6)+'Иные услуги '!$C$5+'РСТ РСО-А'!$I$6+'РСТ РСО-А'!$H$9</f>
        <v>2937.94</v>
      </c>
      <c r="F116" s="119">
        <f>VLOOKUP($A116+ROUND((COLUMN()-2)/24,5),АТС!$A$41:$F$784,6)+'Иные услуги '!$C$5+'РСТ РСО-А'!$I$6+'РСТ РСО-А'!$H$9</f>
        <v>2958.18</v>
      </c>
      <c r="G116" s="119">
        <f>VLOOKUP($A116+ROUND((COLUMN()-2)/24,5),АТС!$A$41:$F$784,6)+'Иные услуги '!$C$5+'РСТ РСО-А'!$I$6+'РСТ РСО-А'!$H$9</f>
        <v>2959.12</v>
      </c>
      <c r="H116" s="119">
        <f>VLOOKUP($A116+ROUND((COLUMN()-2)/24,5),АТС!$A$41:$F$784,6)+'Иные услуги '!$C$5+'РСТ РСО-А'!$I$6+'РСТ РСО-А'!$H$9</f>
        <v>2942.62</v>
      </c>
      <c r="I116" s="119">
        <f>VLOOKUP($A116+ROUND((COLUMN()-2)/24,5),АТС!$A$41:$F$784,6)+'Иные услуги '!$C$5+'РСТ РСО-А'!$I$6+'РСТ РСО-А'!$H$9</f>
        <v>3078.05</v>
      </c>
      <c r="J116" s="119">
        <f>VLOOKUP($A116+ROUND((COLUMN()-2)/24,5),АТС!$A$41:$F$784,6)+'Иные услуги '!$C$5+'РСТ РСО-А'!$I$6+'РСТ РСО-А'!$H$9</f>
        <v>2980.1</v>
      </c>
      <c r="K116" s="119">
        <f>VLOOKUP($A116+ROUND((COLUMN()-2)/24,5),АТС!$A$41:$F$784,6)+'Иные услуги '!$C$5+'РСТ РСО-А'!$I$6+'РСТ РСО-А'!$H$9</f>
        <v>3037.05</v>
      </c>
      <c r="L116" s="119">
        <f>VLOOKUP($A116+ROUND((COLUMN()-2)/24,5),АТС!$A$41:$F$784,6)+'Иные услуги '!$C$5+'РСТ РСО-А'!$I$6+'РСТ РСО-А'!$H$9</f>
        <v>3135.77</v>
      </c>
      <c r="M116" s="119">
        <f>VLOOKUP($A116+ROUND((COLUMN()-2)/24,5),АТС!$A$41:$F$784,6)+'Иные услуги '!$C$5+'РСТ РСО-А'!$I$6+'РСТ РСО-А'!$H$9</f>
        <v>3156.31</v>
      </c>
      <c r="N116" s="119">
        <f>VLOOKUP($A116+ROUND((COLUMN()-2)/24,5),АТС!$A$41:$F$784,6)+'Иные услуги '!$C$5+'РСТ РСО-А'!$I$6+'РСТ РСО-А'!$H$9</f>
        <v>3164.4700000000003</v>
      </c>
      <c r="O116" s="119">
        <f>VLOOKUP($A116+ROUND((COLUMN()-2)/24,5),АТС!$A$41:$F$784,6)+'Иные услуги '!$C$5+'РСТ РСО-А'!$I$6+'РСТ РСО-А'!$H$9</f>
        <v>3192.3599999999997</v>
      </c>
      <c r="P116" s="119">
        <f>VLOOKUP($A116+ROUND((COLUMN()-2)/24,5),АТС!$A$41:$F$784,6)+'Иные услуги '!$C$5+'РСТ РСО-А'!$I$6+'РСТ РСО-А'!$H$9</f>
        <v>3201.76</v>
      </c>
      <c r="Q116" s="119">
        <f>VLOOKUP($A116+ROUND((COLUMN()-2)/24,5),АТС!$A$41:$F$784,6)+'Иные услуги '!$C$5+'РСТ РСО-А'!$I$6+'РСТ РСО-А'!$H$9</f>
        <v>3200.39</v>
      </c>
      <c r="R116" s="119">
        <f>VLOOKUP($A116+ROUND((COLUMN()-2)/24,5),АТС!$A$41:$F$784,6)+'Иные услуги '!$C$5+'РСТ РСО-А'!$I$6+'РСТ РСО-А'!$H$9</f>
        <v>3192.48</v>
      </c>
      <c r="S116" s="119">
        <f>VLOOKUP($A116+ROUND((COLUMN()-2)/24,5),АТС!$A$41:$F$784,6)+'Иные услуги '!$C$5+'РСТ РСО-А'!$I$6+'РСТ РСО-А'!$H$9</f>
        <v>3107.7</v>
      </c>
      <c r="T116" s="119">
        <f>VLOOKUP($A116+ROUND((COLUMN()-2)/24,5),АТС!$A$41:$F$784,6)+'Иные услуги '!$C$5+'РСТ РСО-А'!$I$6+'РСТ РСО-А'!$H$9</f>
        <v>3067.27</v>
      </c>
      <c r="U116" s="119">
        <f>VLOOKUP($A116+ROUND((COLUMN()-2)/24,5),АТС!$A$41:$F$784,6)+'Иные услуги '!$C$5+'РСТ РСО-А'!$I$6+'РСТ РСО-А'!$H$9</f>
        <v>3105.04</v>
      </c>
      <c r="V116" s="119">
        <f>VLOOKUP($A116+ROUND((COLUMN()-2)/24,5),АТС!$A$41:$F$784,6)+'Иные услуги '!$C$5+'РСТ РСО-А'!$I$6+'РСТ РСО-А'!$H$9</f>
        <v>3270.81</v>
      </c>
      <c r="W116" s="119">
        <f>VLOOKUP($A116+ROUND((COLUMN()-2)/24,5),АТС!$A$41:$F$784,6)+'Иные услуги '!$C$5+'РСТ РСО-А'!$I$6+'РСТ РСО-А'!$H$9</f>
        <v>3284.12</v>
      </c>
      <c r="X116" s="119">
        <f>VLOOKUP($A116+ROUND((COLUMN()-2)/24,5),АТС!$A$41:$F$784,6)+'Иные услуги '!$C$5+'РСТ РСО-А'!$I$6+'РСТ РСО-А'!$H$9</f>
        <v>3085.49</v>
      </c>
      <c r="Y116" s="119">
        <f>VLOOKUP($A116+ROUND((COLUMN()-2)/24,5),АТС!$A$41:$F$784,6)+'Иные услуги '!$C$5+'РСТ РСО-А'!$I$6+'РСТ РСО-А'!$H$9</f>
        <v>3099.7</v>
      </c>
    </row>
    <row r="117" spans="1:25" x14ac:dyDescent="0.2">
      <c r="A117" s="66">
        <f t="shared" si="2"/>
        <v>43309</v>
      </c>
      <c r="B117" s="119">
        <f>VLOOKUP($A117+ROUND((COLUMN()-2)/24,5),АТС!$A$41:$F$784,6)+'Иные услуги '!$C$5+'РСТ РСО-А'!$I$6+'РСТ РСО-А'!$H$9</f>
        <v>3131.88</v>
      </c>
      <c r="C117" s="119">
        <f>VLOOKUP($A117+ROUND((COLUMN()-2)/24,5),АТС!$A$41:$F$784,6)+'Иные услуги '!$C$5+'РСТ РСО-А'!$I$6+'РСТ РСО-А'!$H$9</f>
        <v>3037.12</v>
      </c>
      <c r="D117" s="119">
        <f>VLOOKUP($A117+ROUND((COLUMN()-2)/24,5),АТС!$A$41:$F$784,6)+'Иные услуги '!$C$5+'РСТ РСО-А'!$I$6+'РСТ РСО-А'!$H$9</f>
        <v>2975.27</v>
      </c>
      <c r="E117" s="119">
        <f>VLOOKUP($A117+ROUND((COLUMN()-2)/24,5),АТС!$A$41:$F$784,6)+'Иные услуги '!$C$5+'РСТ РСО-А'!$I$6+'РСТ РСО-А'!$H$9</f>
        <v>2956.8199999999997</v>
      </c>
      <c r="F117" s="119">
        <f>VLOOKUP($A117+ROUND((COLUMN()-2)/24,5),АТС!$A$41:$F$784,6)+'Иные услуги '!$C$5+'РСТ РСО-А'!$I$6+'РСТ РСО-А'!$H$9</f>
        <v>2943.16</v>
      </c>
      <c r="G117" s="119">
        <f>VLOOKUP($A117+ROUND((COLUMN()-2)/24,5),АТС!$A$41:$F$784,6)+'Иные услуги '!$C$5+'РСТ РСО-А'!$I$6+'РСТ РСО-А'!$H$9</f>
        <v>2945.75</v>
      </c>
      <c r="H117" s="119">
        <f>VLOOKUP($A117+ROUND((COLUMN()-2)/24,5),АТС!$A$41:$F$784,6)+'Иные услуги '!$C$5+'РСТ РСО-А'!$I$6+'РСТ РСО-А'!$H$9</f>
        <v>2969.49</v>
      </c>
      <c r="I117" s="119">
        <f>VLOOKUP($A117+ROUND((COLUMN()-2)/24,5),АТС!$A$41:$F$784,6)+'Иные услуги '!$C$5+'РСТ РСО-А'!$I$6+'РСТ РСО-А'!$H$9</f>
        <v>3112.35</v>
      </c>
      <c r="J117" s="119">
        <f>VLOOKUP($A117+ROUND((COLUMN()-2)/24,5),АТС!$A$41:$F$784,6)+'Иные услуги '!$C$5+'РСТ РСО-А'!$I$6+'РСТ РСО-А'!$H$9</f>
        <v>2977.58</v>
      </c>
      <c r="K117" s="119">
        <f>VLOOKUP($A117+ROUND((COLUMN()-2)/24,5),АТС!$A$41:$F$784,6)+'Иные услуги '!$C$5+'РСТ РСО-А'!$I$6+'РСТ РСО-А'!$H$9</f>
        <v>3055.76</v>
      </c>
      <c r="L117" s="119">
        <f>VLOOKUP($A117+ROUND((COLUMN()-2)/24,5),АТС!$A$41:$F$784,6)+'Иные услуги '!$C$5+'РСТ РСО-А'!$I$6+'РСТ РСО-А'!$H$9</f>
        <v>3132.75</v>
      </c>
      <c r="M117" s="119">
        <f>VLOOKUP($A117+ROUND((COLUMN()-2)/24,5),АТС!$A$41:$F$784,6)+'Иные услуги '!$C$5+'РСТ РСО-А'!$I$6+'РСТ РСО-А'!$H$9</f>
        <v>3134.59</v>
      </c>
      <c r="N117" s="119">
        <f>VLOOKUP($A117+ROUND((COLUMN()-2)/24,5),АТС!$A$41:$F$784,6)+'Иные услуги '!$C$5+'РСТ РСО-А'!$I$6+'РСТ РСО-А'!$H$9</f>
        <v>3135.73</v>
      </c>
      <c r="O117" s="119">
        <f>VLOOKUP($A117+ROUND((COLUMN()-2)/24,5),АТС!$A$41:$F$784,6)+'Иные услуги '!$C$5+'РСТ РСО-А'!$I$6+'РСТ РСО-А'!$H$9</f>
        <v>3138.79</v>
      </c>
      <c r="P117" s="119">
        <f>VLOOKUP($A117+ROUND((COLUMN()-2)/24,5),АТС!$A$41:$F$784,6)+'Иные услуги '!$C$5+'РСТ РСО-А'!$I$6+'РСТ РСО-А'!$H$9</f>
        <v>3141.02</v>
      </c>
      <c r="Q117" s="119">
        <f>VLOOKUP($A117+ROUND((COLUMN()-2)/24,5),АТС!$A$41:$F$784,6)+'Иные услуги '!$C$5+'РСТ РСО-А'!$I$6+'РСТ РСО-А'!$H$9</f>
        <v>3104.19</v>
      </c>
      <c r="R117" s="119">
        <f>VLOOKUP($A117+ROUND((COLUMN()-2)/24,5),АТС!$A$41:$F$784,6)+'Иные услуги '!$C$5+'РСТ РСО-А'!$I$6+'РСТ РСО-А'!$H$9</f>
        <v>3023.98</v>
      </c>
      <c r="S117" s="119">
        <f>VLOOKUP($A117+ROUND((COLUMN()-2)/24,5),АТС!$A$41:$F$784,6)+'Иные услуги '!$C$5+'РСТ РСО-А'!$I$6+'РСТ РСО-А'!$H$9</f>
        <v>2965.19</v>
      </c>
      <c r="T117" s="119">
        <f>VLOOKUP($A117+ROUND((COLUMN()-2)/24,5),АТС!$A$41:$F$784,6)+'Иные услуги '!$C$5+'РСТ РСО-А'!$I$6+'РСТ РСО-А'!$H$9</f>
        <v>2964.55</v>
      </c>
      <c r="U117" s="119">
        <f>VLOOKUP($A117+ROUND((COLUMN()-2)/24,5),АТС!$A$41:$F$784,6)+'Иные услуги '!$C$5+'РСТ РСО-А'!$I$6+'РСТ РСО-А'!$H$9</f>
        <v>3056.0299999999997</v>
      </c>
      <c r="V117" s="119">
        <f>VLOOKUP($A117+ROUND((COLUMN()-2)/24,5),АТС!$A$41:$F$784,6)+'Иные услуги '!$C$5+'РСТ РСО-А'!$I$6+'РСТ РСО-А'!$H$9</f>
        <v>3181.96</v>
      </c>
      <c r="W117" s="119">
        <f>VLOOKUP($A117+ROUND((COLUMN()-2)/24,5),АТС!$A$41:$F$784,6)+'Иные услуги '!$C$5+'РСТ РСО-А'!$I$6+'РСТ РСО-А'!$H$9</f>
        <v>3073.48</v>
      </c>
      <c r="X117" s="119">
        <f>VLOOKUP($A117+ROUND((COLUMN()-2)/24,5),АТС!$A$41:$F$784,6)+'Иные услуги '!$C$5+'РСТ РСО-А'!$I$6+'РСТ РСО-А'!$H$9</f>
        <v>3001.49</v>
      </c>
      <c r="Y117" s="119">
        <f>VLOOKUP($A117+ROUND((COLUMN()-2)/24,5),АТС!$A$41:$F$784,6)+'Иные услуги '!$C$5+'РСТ РСО-А'!$I$6+'РСТ РСО-А'!$H$9</f>
        <v>3156.79</v>
      </c>
    </row>
    <row r="118" spans="1:25" x14ac:dyDescent="0.2">
      <c r="A118" s="66">
        <f t="shared" si="2"/>
        <v>43310</v>
      </c>
      <c r="B118" s="119">
        <f>VLOOKUP($A118+ROUND((COLUMN()-2)/24,5),АТС!$A$41:$F$784,6)+'Иные услуги '!$C$5+'РСТ РСО-А'!$I$6+'РСТ РСО-А'!$H$9</f>
        <v>3141.9700000000003</v>
      </c>
      <c r="C118" s="119">
        <f>VLOOKUP($A118+ROUND((COLUMN()-2)/24,5),АТС!$A$41:$F$784,6)+'Иные услуги '!$C$5+'РСТ РСО-А'!$I$6+'РСТ РСО-А'!$H$9</f>
        <v>3039.17</v>
      </c>
      <c r="D118" s="119">
        <f>VLOOKUP($A118+ROUND((COLUMN()-2)/24,5),АТС!$A$41:$F$784,6)+'Иные услуги '!$C$5+'РСТ РСО-А'!$I$6+'РСТ РСО-А'!$H$9</f>
        <v>2968.09</v>
      </c>
      <c r="E118" s="119">
        <f>VLOOKUP($A118+ROUND((COLUMN()-2)/24,5),АТС!$A$41:$F$784,6)+'Иные услуги '!$C$5+'РСТ РСО-А'!$I$6+'РСТ РСО-А'!$H$9</f>
        <v>2947.06</v>
      </c>
      <c r="F118" s="119">
        <f>VLOOKUP($A118+ROUND((COLUMN()-2)/24,5),АТС!$A$41:$F$784,6)+'Иные услуги '!$C$5+'РСТ РСО-А'!$I$6+'РСТ РСО-А'!$H$9</f>
        <v>2942.2799999999997</v>
      </c>
      <c r="G118" s="119">
        <f>VLOOKUP($A118+ROUND((COLUMN()-2)/24,5),АТС!$A$41:$F$784,6)+'Иные услуги '!$C$5+'РСТ РСО-А'!$I$6+'РСТ РСО-А'!$H$9</f>
        <v>2958.64</v>
      </c>
      <c r="H118" s="119">
        <f>VLOOKUP($A118+ROUND((COLUMN()-2)/24,5),АТС!$A$41:$F$784,6)+'Иные услуги '!$C$5+'РСТ РСО-А'!$I$6+'РСТ РСО-А'!$H$9</f>
        <v>2955.95</v>
      </c>
      <c r="I118" s="119">
        <f>VLOOKUP($A118+ROUND((COLUMN()-2)/24,5),АТС!$A$41:$F$784,6)+'Иные услуги '!$C$5+'РСТ РСО-А'!$I$6+'РСТ РСО-А'!$H$9</f>
        <v>2951.1099999999997</v>
      </c>
      <c r="J118" s="119">
        <f>VLOOKUP($A118+ROUND((COLUMN()-2)/24,5),АТС!$A$41:$F$784,6)+'Иные услуги '!$C$5+'РСТ РСО-А'!$I$6+'РСТ РСО-А'!$H$9</f>
        <v>3094.77</v>
      </c>
      <c r="K118" s="119">
        <f>VLOOKUP($A118+ROUND((COLUMN()-2)/24,5),АТС!$A$41:$F$784,6)+'Иные услуги '!$C$5+'РСТ РСО-А'!$I$6+'РСТ РСО-А'!$H$9</f>
        <v>2983.67</v>
      </c>
      <c r="L118" s="119">
        <f>VLOOKUP($A118+ROUND((COLUMN()-2)/24,5),АТС!$A$41:$F$784,6)+'Иные услуги '!$C$5+'РСТ РСО-А'!$I$6+'РСТ РСО-А'!$H$9</f>
        <v>2952.6</v>
      </c>
      <c r="M118" s="119">
        <f>VLOOKUP($A118+ROUND((COLUMN()-2)/24,5),АТС!$A$41:$F$784,6)+'Иные услуги '!$C$5+'РСТ РСО-А'!$I$6+'РСТ РСО-А'!$H$9</f>
        <v>2978.8599999999997</v>
      </c>
      <c r="N118" s="119">
        <f>VLOOKUP($A118+ROUND((COLUMN()-2)/24,5),АТС!$A$41:$F$784,6)+'Иные услуги '!$C$5+'РСТ РСО-А'!$I$6+'РСТ РСО-А'!$H$9</f>
        <v>2979.54</v>
      </c>
      <c r="O118" s="119">
        <f>VLOOKUP($A118+ROUND((COLUMN()-2)/24,5),АТС!$A$41:$F$784,6)+'Иные услуги '!$C$5+'РСТ РСО-А'!$I$6+'РСТ РСО-А'!$H$9</f>
        <v>2979.6099999999997</v>
      </c>
      <c r="P118" s="119">
        <f>VLOOKUP($A118+ROUND((COLUMN()-2)/24,5),АТС!$A$41:$F$784,6)+'Иные услуги '!$C$5+'РСТ РСО-А'!$I$6+'РСТ РСО-А'!$H$9</f>
        <v>2979.97</v>
      </c>
      <c r="Q118" s="119">
        <f>VLOOKUP($A118+ROUND((COLUMN()-2)/24,5),АТС!$A$41:$F$784,6)+'Иные услуги '!$C$5+'РСТ РСО-А'!$I$6+'РСТ РСО-А'!$H$9</f>
        <v>2979.94</v>
      </c>
      <c r="R118" s="119">
        <f>VLOOKUP($A118+ROUND((COLUMN()-2)/24,5),АТС!$A$41:$F$784,6)+'Иные услуги '!$C$5+'РСТ РСО-А'!$I$6+'РСТ РСО-А'!$H$9</f>
        <v>2963.75</v>
      </c>
      <c r="S118" s="119">
        <f>VLOOKUP($A118+ROUND((COLUMN()-2)/24,5),АТС!$A$41:$F$784,6)+'Иные услуги '!$C$5+'РСТ РСО-А'!$I$6+'РСТ РСО-А'!$H$9</f>
        <v>2962.43</v>
      </c>
      <c r="T118" s="119">
        <f>VLOOKUP($A118+ROUND((COLUMN()-2)/24,5),АТС!$A$41:$F$784,6)+'Иные услуги '!$C$5+'РСТ РСО-А'!$I$6+'РСТ РСО-А'!$H$9</f>
        <v>2962.41</v>
      </c>
      <c r="U118" s="119">
        <f>VLOOKUP($A118+ROUND((COLUMN()-2)/24,5),АТС!$A$41:$F$784,6)+'Иные услуги '!$C$5+'РСТ РСО-А'!$I$6+'РСТ РСО-А'!$H$9</f>
        <v>2956.09</v>
      </c>
      <c r="V118" s="119">
        <f>VLOOKUP($A118+ROUND((COLUMN()-2)/24,5),АТС!$A$41:$F$784,6)+'Иные услуги '!$C$5+'РСТ РСО-А'!$I$6+'РСТ РСО-А'!$H$9</f>
        <v>3175.8199999999997</v>
      </c>
      <c r="W118" s="119">
        <f>VLOOKUP($A118+ROUND((COLUMN()-2)/24,5),АТС!$A$41:$F$784,6)+'Иные услуги '!$C$5+'РСТ РСО-А'!$I$6+'РСТ РСО-А'!$H$9</f>
        <v>3130.74</v>
      </c>
      <c r="X118" s="119">
        <f>VLOOKUP($A118+ROUND((COLUMN()-2)/24,5),АТС!$A$41:$F$784,6)+'Иные услуги '!$C$5+'РСТ РСО-А'!$I$6+'РСТ РСО-А'!$H$9</f>
        <v>2995.6099999999997</v>
      </c>
      <c r="Y118" s="119">
        <f>VLOOKUP($A118+ROUND((COLUMN()-2)/24,5),АТС!$A$41:$F$784,6)+'Иные услуги '!$C$5+'РСТ РСО-А'!$I$6+'РСТ РСО-А'!$H$9</f>
        <v>3160.17</v>
      </c>
    </row>
    <row r="119" spans="1:25" x14ac:dyDescent="0.2">
      <c r="A119" s="66">
        <f t="shared" ref="A119:A120" si="3">A82</f>
        <v>43311</v>
      </c>
      <c r="B119" s="119">
        <f>VLOOKUP($A119+ROUND((COLUMN()-2)/24,5),АТС!$A$41:$F$784,6)+'Иные услуги '!$C$5+'РСТ РСО-А'!$I$6+'РСТ РСО-А'!$H$9</f>
        <v>2997.92</v>
      </c>
      <c r="C119" s="119">
        <f>VLOOKUP($A119+ROUND((COLUMN()-2)/24,5),АТС!$A$41:$F$784,6)+'Иные услуги '!$C$5+'РСТ РСО-А'!$I$6+'РСТ РСО-А'!$H$9</f>
        <v>2959.89</v>
      </c>
      <c r="D119" s="119">
        <f>VLOOKUP($A119+ROUND((COLUMN()-2)/24,5),АТС!$A$41:$F$784,6)+'Иные услуги '!$C$5+'РСТ РСО-А'!$I$6+'РСТ РСО-А'!$H$9</f>
        <v>2945.0699999999997</v>
      </c>
      <c r="E119" s="119">
        <f>VLOOKUP($A119+ROUND((COLUMN()-2)/24,5),АТС!$A$41:$F$784,6)+'Иные услуги '!$C$5+'РСТ РСО-А'!$I$6+'РСТ РСО-А'!$H$9</f>
        <v>2942.2799999999997</v>
      </c>
      <c r="F119" s="119">
        <f>VLOOKUP($A119+ROUND((COLUMN()-2)/24,5),АТС!$A$41:$F$784,6)+'Иные услуги '!$C$5+'РСТ РСО-А'!$I$6+'РСТ РСО-А'!$H$9</f>
        <v>2937.13</v>
      </c>
      <c r="G119" s="119">
        <f>VLOOKUP($A119+ROUND((COLUMN()-2)/24,5),АТС!$A$41:$F$784,6)+'Иные услуги '!$C$5+'РСТ РСО-А'!$I$6+'РСТ РСО-А'!$H$9</f>
        <v>2959.92</v>
      </c>
      <c r="H119" s="119">
        <f>VLOOKUP($A119+ROUND((COLUMN()-2)/24,5),АТС!$A$41:$F$784,6)+'Иные услуги '!$C$5+'РСТ РСО-А'!$I$6+'РСТ РСО-А'!$H$9</f>
        <v>2947.71</v>
      </c>
      <c r="I119" s="119">
        <f>VLOOKUP($A119+ROUND((COLUMN()-2)/24,5),АТС!$A$41:$F$784,6)+'Иные услуги '!$C$5+'РСТ РСО-А'!$I$6+'РСТ РСО-А'!$H$9</f>
        <v>3056.34</v>
      </c>
      <c r="J119" s="119">
        <f>VLOOKUP($A119+ROUND((COLUMN()-2)/24,5),АТС!$A$41:$F$784,6)+'Иные услуги '!$C$5+'РСТ РСО-А'!$I$6+'РСТ РСО-А'!$H$9</f>
        <v>2968.52</v>
      </c>
      <c r="K119" s="119">
        <f>VLOOKUP($A119+ROUND((COLUMN()-2)/24,5),АТС!$A$41:$F$784,6)+'Иные услуги '!$C$5+'РСТ РСО-А'!$I$6+'РСТ РСО-А'!$H$9</f>
        <v>3061.16</v>
      </c>
      <c r="L119" s="119">
        <f>VLOOKUP($A119+ROUND((COLUMN()-2)/24,5),АТС!$A$41:$F$784,6)+'Иные услуги '!$C$5+'РСТ РСО-А'!$I$6+'РСТ РСО-А'!$H$9</f>
        <v>3136.24</v>
      </c>
      <c r="M119" s="119">
        <f>VLOOKUP($A119+ROUND((COLUMN()-2)/24,5),АТС!$A$41:$F$784,6)+'Иные услуги '!$C$5+'РСТ РСО-А'!$I$6+'РСТ РСО-А'!$H$9</f>
        <v>3137.23</v>
      </c>
      <c r="N119" s="119">
        <f>VLOOKUP($A119+ROUND((COLUMN()-2)/24,5),АТС!$A$41:$F$784,6)+'Иные услуги '!$C$5+'РСТ РСО-А'!$I$6+'РСТ РСО-А'!$H$9</f>
        <v>3139.1499999999996</v>
      </c>
      <c r="O119" s="119">
        <f>VLOOKUP($A119+ROUND((COLUMN()-2)/24,5),АТС!$A$41:$F$784,6)+'Иные услуги '!$C$5+'РСТ РСО-А'!$I$6+'РСТ РСО-А'!$H$9</f>
        <v>3141.8199999999997</v>
      </c>
      <c r="P119" s="119">
        <f>VLOOKUP($A119+ROUND((COLUMN()-2)/24,5),АТС!$A$41:$F$784,6)+'Иные услуги '!$C$5+'РСТ РСО-А'!$I$6+'РСТ РСО-А'!$H$9</f>
        <v>3145.52</v>
      </c>
      <c r="Q119" s="119">
        <f>VLOOKUP($A119+ROUND((COLUMN()-2)/24,5),АТС!$A$41:$F$784,6)+'Иные услуги '!$C$5+'РСТ РСО-А'!$I$6+'РСТ РСО-А'!$H$9</f>
        <v>3148.8</v>
      </c>
      <c r="R119" s="119">
        <f>VLOOKUP($A119+ROUND((COLUMN()-2)/24,5),АТС!$A$41:$F$784,6)+'Иные услуги '!$C$5+'РСТ РСО-А'!$I$6+'РСТ РСО-А'!$H$9</f>
        <v>3141.73</v>
      </c>
      <c r="S119" s="119">
        <f>VLOOKUP($A119+ROUND((COLUMN()-2)/24,5),АТС!$A$41:$F$784,6)+'Иные услуги '!$C$5+'РСТ РСО-А'!$I$6+'РСТ РСО-А'!$H$9</f>
        <v>3153.6899999999996</v>
      </c>
      <c r="T119" s="119">
        <f>VLOOKUP($A119+ROUND((COLUMN()-2)/24,5),АТС!$A$41:$F$784,6)+'Иные услуги '!$C$5+'РСТ РСО-А'!$I$6+'РСТ РСО-А'!$H$9</f>
        <v>3062.99</v>
      </c>
      <c r="U119" s="119">
        <f>VLOOKUP($A119+ROUND((COLUMN()-2)/24,5),АТС!$A$41:$F$784,6)+'Иные услуги '!$C$5+'РСТ РСО-А'!$I$6+'РСТ РСО-А'!$H$9</f>
        <v>3046.81</v>
      </c>
      <c r="V119" s="119">
        <f>VLOOKUP($A119+ROUND((COLUMN()-2)/24,5),АТС!$A$41:$F$784,6)+'Иные услуги '!$C$5+'РСТ РСО-А'!$I$6+'РСТ РСО-А'!$H$9</f>
        <v>3181.3199999999997</v>
      </c>
      <c r="W119" s="119">
        <f>VLOOKUP($A119+ROUND((COLUMN()-2)/24,5),АТС!$A$41:$F$784,6)+'Иные услуги '!$C$5+'РСТ РСО-А'!$I$6+'РСТ РСО-А'!$H$9</f>
        <v>3133.06</v>
      </c>
      <c r="X119" s="119">
        <f>VLOOKUP($A119+ROUND((COLUMN()-2)/24,5),АТС!$A$41:$F$784,6)+'Иные услуги '!$C$5+'РСТ РСО-А'!$I$6+'РСТ РСО-А'!$H$9</f>
        <v>3005.17</v>
      </c>
      <c r="Y119" s="119">
        <f>VLOOKUP($A119+ROUND((COLUMN()-2)/24,5),АТС!$A$41:$F$784,6)+'Иные услуги '!$C$5+'РСТ РСО-А'!$I$6+'РСТ РСО-А'!$H$9</f>
        <v>3021.99</v>
      </c>
    </row>
    <row r="120" spans="1:25" x14ac:dyDescent="0.2">
      <c r="A120" s="66">
        <f t="shared" si="3"/>
        <v>43312</v>
      </c>
      <c r="B120" s="119">
        <f>VLOOKUP($A120+ROUND((COLUMN()-2)/24,5),АТС!$A$41:$F$784,6)+'Иные услуги '!$C$5+'РСТ РСО-А'!$I$6+'РСТ РСО-А'!$H$9</f>
        <v>2959.0699999999997</v>
      </c>
      <c r="C120" s="119">
        <f>VLOOKUP($A120+ROUND((COLUMN()-2)/24,5),АТС!$A$41:$F$784,6)+'Иные услуги '!$C$5+'РСТ РСО-А'!$I$6+'РСТ РСО-А'!$H$9</f>
        <v>2947.65</v>
      </c>
      <c r="D120" s="119">
        <f>VLOOKUP($A120+ROUND((COLUMN()-2)/24,5),АТС!$A$41:$F$784,6)+'Иные услуги '!$C$5+'РСТ РСО-А'!$I$6+'РСТ РСО-А'!$H$9</f>
        <v>2943.34</v>
      </c>
      <c r="E120" s="119">
        <f>VLOOKUP($A120+ROUND((COLUMN()-2)/24,5),АТС!$A$41:$F$784,6)+'Иные услуги '!$C$5+'РСТ РСО-А'!$I$6+'РСТ РСО-А'!$H$9</f>
        <v>2932.77</v>
      </c>
      <c r="F120" s="119">
        <f>VLOOKUP($A120+ROUND((COLUMN()-2)/24,5),АТС!$A$41:$F$784,6)+'Иные услуги '!$C$5+'РСТ РСО-А'!$I$6+'РСТ РСО-А'!$H$9</f>
        <v>2934.35</v>
      </c>
      <c r="G120" s="119">
        <f>VLOOKUP($A120+ROUND((COLUMN()-2)/24,5),АТС!$A$41:$F$784,6)+'Иные услуги '!$C$5+'РСТ РСО-А'!$I$6+'РСТ РСО-А'!$H$9</f>
        <v>2952.09</v>
      </c>
      <c r="H120" s="119">
        <f>VLOOKUP($A120+ROUND((COLUMN()-2)/24,5),АТС!$A$41:$F$784,6)+'Иные услуги '!$C$5+'РСТ РСО-А'!$I$6+'РСТ РСО-А'!$H$9</f>
        <v>2942.5299999999997</v>
      </c>
      <c r="I120" s="119">
        <f>VLOOKUP($A120+ROUND((COLUMN()-2)/24,5),АТС!$A$41:$F$784,6)+'Иные услуги '!$C$5+'РСТ РСО-А'!$I$6+'РСТ РСО-А'!$H$9</f>
        <v>3033.31</v>
      </c>
      <c r="J120" s="119">
        <f>VLOOKUP($A120+ROUND((COLUMN()-2)/24,5),АТС!$A$41:$F$784,6)+'Иные услуги '!$C$5+'РСТ РСО-А'!$I$6+'РСТ РСО-А'!$H$9</f>
        <v>2955.75</v>
      </c>
      <c r="K120" s="119">
        <f>VLOOKUP($A120+ROUND((COLUMN()-2)/24,5),АТС!$A$41:$F$784,6)+'Иные услуги '!$C$5+'РСТ РСО-А'!$I$6+'РСТ РСО-А'!$H$9</f>
        <v>3047.18</v>
      </c>
      <c r="L120" s="119">
        <f>VLOOKUP($A120+ROUND((COLUMN()-2)/24,5),АТС!$A$41:$F$784,6)+'Иные услуги '!$C$5+'РСТ РСО-А'!$I$6+'РСТ РСО-А'!$H$9</f>
        <v>3142.83</v>
      </c>
      <c r="M120" s="119">
        <f>VLOOKUP($A120+ROUND((COLUMN()-2)/24,5),АТС!$A$41:$F$784,6)+'Иные услуги '!$C$5+'РСТ РСО-А'!$I$6+'РСТ РСО-А'!$H$9</f>
        <v>3146.75</v>
      </c>
      <c r="N120" s="119">
        <f>VLOOKUP($A120+ROUND((COLUMN()-2)/24,5),АТС!$A$41:$F$784,6)+'Иные услуги '!$C$5+'РСТ РСО-А'!$I$6+'РСТ РСО-А'!$H$9</f>
        <v>3147.46</v>
      </c>
      <c r="O120" s="119">
        <f>VLOOKUP($A120+ROUND((COLUMN()-2)/24,5),АТС!$A$41:$F$784,6)+'Иные услуги '!$C$5+'РСТ РСО-А'!$I$6+'РСТ РСО-А'!$H$9</f>
        <v>3152.18</v>
      </c>
      <c r="P120" s="119">
        <f>VLOOKUP($A120+ROUND((COLUMN()-2)/24,5),АТС!$A$41:$F$784,6)+'Иные услуги '!$C$5+'РСТ РСО-А'!$I$6+'РСТ РСО-А'!$H$9</f>
        <v>3194.85</v>
      </c>
      <c r="Q120" s="119">
        <f>VLOOKUP($A120+ROUND((COLUMN()-2)/24,5),АТС!$A$41:$F$784,6)+'Иные услуги '!$C$5+'РСТ РСО-А'!$I$6+'РСТ РСО-А'!$H$9</f>
        <v>3238.93</v>
      </c>
      <c r="R120" s="119">
        <f>VLOOKUP($A120+ROUND((COLUMN()-2)/24,5),АТС!$A$41:$F$784,6)+'Иные услуги '!$C$5+'РСТ РСО-А'!$I$6+'РСТ РСО-А'!$H$9</f>
        <v>3165.74</v>
      </c>
      <c r="S120" s="119">
        <f>VLOOKUP($A120+ROUND((COLUMN()-2)/24,5),АТС!$A$41:$F$784,6)+'Иные услуги '!$C$5+'РСТ РСО-А'!$I$6+'РСТ РСО-А'!$H$9</f>
        <v>3161.92</v>
      </c>
      <c r="T120" s="119">
        <f>VLOOKUP($A120+ROUND((COLUMN()-2)/24,5),АТС!$A$41:$F$784,6)+'Иные услуги '!$C$5+'РСТ РСО-А'!$I$6+'РСТ РСО-А'!$H$9</f>
        <v>3068.3199999999997</v>
      </c>
      <c r="U120" s="119">
        <f>VLOOKUP($A120+ROUND((COLUMN()-2)/24,5),АТС!$A$41:$F$784,6)+'Иные услуги '!$C$5+'РСТ РСО-А'!$I$6+'РСТ РСО-А'!$H$9</f>
        <v>3053.26</v>
      </c>
      <c r="V120" s="119">
        <f>VLOOKUP($A120+ROUND((COLUMN()-2)/24,5),АТС!$A$41:$F$784,6)+'Иные услуги '!$C$5+'РСТ РСО-А'!$I$6+'РСТ РСО-А'!$H$9</f>
        <v>3187.79</v>
      </c>
      <c r="W120" s="119">
        <f>VLOOKUP($A120+ROUND((COLUMN()-2)/24,5),АТС!$A$41:$F$784,6)+'Иные услуги '!$C$5+'РСТ РСО-А'!$I$6+'РСТ РСО-А'!$H$9</f>
        <v>3135.45</v>
      </c>
      <c r="X120" s="119">
        <f>VLOOKUP($A120+ROUND((COLUMN()-2)/24,5),АТС!$A$41:$F$784,6)+'Иные услуги '!$C$5+'РСТ РСО-А'!$I$6+'РСТ РСО-А'!$H$9</f>
        <v>3004.02</v>
      </c>
      <c r="Y120" s="119">
        <f>VLOOKUP($A120+ROUND((COLUMN()-2)/24,5),АТС!$A$41:$F$784,6)+'Иные услуги '!$C$5+'РСТ РСО-А'!$I$6+'РСТ РСО-А'!$H$9</f>
        <v>3052.14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2364</v>
      </c>
    </row>
    <row r="125" spans="1:25" ht="12.75" x14ac:dyDescent="0.2">
      <c r="A125" s="150" t="s">
        <v>35</v>
      </c>
      <c r="B125" s="144" t="s">
        <v>99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</row>
    <row r="126" spans="1:25" ht="12.75" x14ac:dyDescent="0.2">
      <c r="A126" s="151"/>
      <c r="B126" s="147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9"/>
    </row>
    <row r="127" spans="1:25" ht="12.75" x14ac:dyDescent="0.2">
      <c r="A127" s="151"/>
      <c r="B127" s="155" t="s">
        <v>100</v>
      </c>
      <c r="C127" s="153" t="s">
        <v>101</v>
      </c>
      <c r="D127" s="153" t="s">
        <v>102</v>
      </c>
      <c r="E127" s="153" t="s">
        <v>103</v>
      </c>
      <c r="F127" s="153" t="s">
        <v>104</v>
      </c>
      <c r="G127" s="153" t="s">
        <v>105</v>
      </c>
      <c r="H127" s="153" t="s">
        <v>106</v>
      </c>
      <c r="I127" s="153" t="s">
        <v>107</v>
      </c>
      <c r="J127" s="153" t="s">
        <v>108</v>
      </c>
      <c r="K127" s="153" t="s">
        <v>109</v>
      </c>
      <c r="L127" s="153" t="s">
        <v>110</v>
      </c>
      <c r="M127" s="153" t="s">
        <v>111</v>
      </c>
      <c r="N127" s="157" t="s">
        <v>112</v>
      </c>
      <c r="O127" s="153" t="s">
        <v>113</v>
      </c>
      <c r="P127" s="153" t="s">
        <v>114</v>
      </c>
      <c r="Q127" s="153" t="s">
        <v>115</v>
      </c>
      <c r="R127" s="153" t="s">
        <v>116</v>
      </c>
      <c r="S127" s="153" t="s">
        <v>117</v>
      </c>
      <c r="T127" s="153" t="s">
        <v>118</v>
      </c>
      <c r="U127" s="153" t="s">
        <v>119</v>
      </c>
      <c r="V127" s="153" t="s">
        <v>120</v>
      </c>
      <c r="W127" s="153" t="s">
        <v>121</v>
      </c>
      <c r="X127" s="153" t="s">
        <v>122</v>
      </c>
      <c r="Y127" s="153" t="s">
        <v>123</v>
      </c>
    </row>
    <row r="128" spans="1:25" ht="12.75" x14ac:dyDescent="0.2">
      <c r="A128" s="152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8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</row>
    <row r="129" spans="1:25" x14ac:dyDescent="0.2">
      <c r="A129" s="66">
        <f>A90</f>
        <v>43282</v>
      </c>
      <c r="B129" s="84">
        <f>VLOOKUP($A129+ROUND((COLUMN()-2)/24,5),АТС!$A$41:$F$784,6)+'Иные услуги '!$C$5+'РСТ РСО-А'!$J$6+'РСТ РСО-А'!$F$9</f>
        <v>3882.9400000000005</v>
      </c>
      <c r="C129" s="119">
        <f>VLOOKUP($A129+ROUND((COLUMN()-2)/24,5),АТС!$A$41:$F$784,6)+'Иные услуги '!$C$5+'РСТ РСО-А'!$J$6+'РСТ РСО-А'!$F$9</f>
        <v>3821.6300000000006</v>
      </c>
      <c r="D129" s="119">
        <f>VLOOKUP($A129+ROUND((COLUMN()-2)/24,5),АТС!$A$41:$F$784,6)+'Иные услуги '!$C$5+'РСТ РСО-А'!$J$6+'РСТ РСО-А'!$F$9</f>
        <v>3810.2200000000003</v>
      </c>
      <c r="E129" s="119">
        <f>VLOOKUP($A129+ROUND((COLUMN()-2)/24,5),АТС!$A$41:$F$784,6)+'Иные услуги '!$C$5+'РСТ РСО-А'!$J$6+'РСТ РСО-А'!$F$9</f>
        <v>3808.0900000000006</v>
      </c>
      <c r="F129" s="119">
        <f>VLOOKUP($A129+ROUND((COLUMN()-2)/24,5),АТС!$A$41:$F$784,6)+'Иные услуги '!$C$5+'РСТ РСО-А'!$J$6+'РСТ РСО-А'!$F$9</f>
        <v>3848.3700000000003</v>
      </c>
      <c r="G129" s="119">
        <f>VLOOKUP($A129+ROUND((COLUMN()-2)/24,5),АТС!$A$41:$F$784,6)+'Иные услуги '!$C$5+'РСТ РСО-А'!$J$6+'РСТ РСО-А'!$F$9</f>
        <v>3829.51</v>
      </c>
      <c r="H129" s="119">
        <f>VLOOKUP($A129+ROUND((COLUMN()-2)/24,5),АТС!$A$41:$F$784,6)+'Иные услуги '!$C$5+'РСТ РСО-А'!$J$6+'РСТ РСО-А'!$F$9</f>
        <v>3807.1700000000005</v>
      </c>
      <c r="I129" s="119">
        <f>VLOOKUP($A129+ROUND((COLUMN()-2)/24,5),АТС!$A$41:$F$784,6)+'Иные услуги '!$C$5+'РСТ РСО-А'!$J$6+'РСТ РСО-А'!$F$9</f>
        <v>3826.1300000000006</v>
      </c>
      <c r="J129" s="119">
        <f>VLOOKUP($A129+ROUND((COLUMN()-2)/24,5),АТС!$A$41:$F$784,6)+'Иные услуги '!$C$5+'РСТ РСО-А'!$J$6+'РСТ РСО-А'!$F$9</f>
        <v>3863.0200000000004</v>
      </c>
      <c r="K129" s="119">
        <f>VLOOKUP($A129+ROUND((COLUMN()-2)/24,5),АТС!$A$41:$F$784,6)+'Иные услуги '!$C$5+'РСТ РСО-А'!$J$6+'РСТ РСО-А'!$F$9</f>
        <v>3868.2900000000004</v>
      </c>
      <c r="L129" s="119">
        <f>VLOOKUP($A129+ROUND((COLUMN()-2)/24,5),АТС!$A$41:$F$784,6)+'Иные услуги '!$C$5+'РСТ РСО-А'!$J$6+'РСТ РСО-А'!$F$9</f>
        <v>3830.15</v>
      </c>
      <c r="M129" s="119">
        <f>VLOOKUP($A129+ROUND((COLUMN()-2)/24,5),АТС!$A$41:$F$784,6)+'Иные услуги '!$C$5+'РСТ РСО-А'!$J$6+'РСТ РСО-А'!$F$9</f>
        <v>3829.9</v>
      </c>
      <c r="N129" s="119">
        <f>VLOOKUP($A129+ROUND((COLUMN()-2)/24,5),АТС!$A$41:$F$784,6)+'Иные услуги '!$C$5+'РСТ РСО-А'!$J$6+'РСТ РСО-А'!$F$9</f>
        <v>3829.3500000000004</v>
      </c>
      <c r="O129" s="119">
        <f>VLOOKUP($A129+ROUND((COLUMN()-2)/24,5),АТС!$A$41:$F$784,6)+'Иные услуги '!$C$5+'РСТ РСО-А'!$J$6+'РСТ РСО-А'!$F$9</f>
        <v>3830.5600000000004</v>
      </c>
      <c r="P129" s="119">
        <f>VLOOKUP($A129+ROUND((COLUMN()-2)/24,5),АТС!$A$41:$F$784,6)+'Иные услуги '!$C$5+'РСТ РСО-А'!$J$6+'РСТ РСО-А'!$F$9</f>
        <v>3830.7000000000003</v>
      </c>
      <c r="Q129" s="119">
        <f>VLOOKUP($A129+ROUND((COLUMN()-2)/24,5),АТС!$A$41:$F$784,6)+'Иные услуги '!$C$5+'РСТ РСО-А'!$J$6+'РСТ РСО-А'!$F$9</f>
        <v>3830.3300000000004</v>
      </c>
      <c r="R129" s="119">
        <f>VLOOKUP($A129+ROUND((COLUMN()-2)/24,5),АТС!$A$41:$F$784,6)+'Иные услуги '!$C$5+'РСТ РСО-А'!$J$6+'РСТ РСО-А'!$F$9</f>
        <v>3828.3700000000003</v>
      </c>
      <c r="S129" s="119">
        <f>VLOOKUP($A129+ROUND((COLUMN()-2)/24,5),АТС!$A$41:$F$784,6)+'Иные услуги '!$C$5+'РСТ РСО-А'!$J$6+'РСТ РСО-А'!$F$9</f>
        <v>3827.1700000000005</v>
      </c>
      <c r="T129" s="119">
        <f>VLOOKUP($A129+ROUND((COLUMN()-2)/24,5),АТС!$A$41:$F$784,6)+'Иные услуги '!$C$5+'РСТ РСО-А'!$J$6+'РСТ РСО-А'!$F$9</f>
        <v>3891.9</v>
      </c>
      <c r="U129" s="119">
        <f>VLOOKUP($A129+ROUND((COLUMN()-2)/24,5),АТС!$A$41:$F$784,6)+'Иные услуги '!$C$5+'РСТ РСО-А'!$J$6+'РСТ РСО-А'!$F$9</f>
        <v>3918.6200000000003</v>
      </c>
      <c r="V129" s="119">
        <f>VLOOKUP($A129+ROUND((COLUMN()-2)/24,5),АТС!$A$41:$F$784,6)+'Иные услуги '!$C$5+'РСТ РСО-А'!$J$6+'РСТ РСО-А'!$F$9</f>
        <v>4046.57</v>
      </c>
      <c r="W129" s="119">
        <f>VLOOKUP($A129+ROUND((COLUMN()-2)/24,5),АТС!$A$41:$F$784,6)+'Иные услуги '!$C$5+'РСТ РСО-А'!$J$6+'РСТ РСО-А'!$F$9</f>
        <v>4107.07</v>
      </c>
      <c r="X129" s="119">
        <f>VLOOKUP($A129+ROUND((COLUMN()-2)/24,5),АТС!$A$41:$F$784,6)+'Иные услуги '!$C$5+'РСТ РСО-А'!$J$6+'РСТ РСО-А'!$F$9</f>
        <v>3965.6700000000005</v>
      </c>
      <c r="Y129" s="119">
        <f>VLOOKUP($A129+ROUND((COLUMN()-2)/24,5),АТС!$A$41:$F$784,6)+'Иные услуги '!$C$5+'РСТ РСО-А'!$J$6+'РСТ РСО-А'!$F$9</f>
        <v>3891.7400000000002</v>
      </c>
    </row>
    <row r="130" spans="1:25" x14ac:dyDescent="0.2">
      <c r="A130" s="66">
        <f t="shared" ref="A130:A159" si="4">A91</f>
        <v>43283</v>
      </c>
      <c r="B130" s="119">
        <f>VLOOKUP($A130+ROUND((COLUMN()-2)/24,5),АТС!$A$41:$F$784,6)+'Иные услуги '!$C$5+'РСТ РСО-А'!$J$6+'РСТ РСО-А'!$F$9</f>
        <v>3818.3400000000006</v>
      </c>
      <c r="C130" s="119">
        <f>VLOOKUP($A130+ROUND((COLUMN()-2)/24,5),АТС!$A$41:$F$784,6)+'Иные услуги '!$C$5+'РСТ РСО-А'!$J$6+'РСТ РСО-А'!$F$9</f>
        <v>3793.4300000000003</v>
      </c>
      <c r="D130" s="119">
        <f>VLOOKUP($A130+ROUND((COLUMN()-2)/24,5),АТС!$A$41:$F$784,6)+'Иные услуги '!$C$5+'РСТ РСО-А'!$J$6+'РСТ РСО-А'!$F$9</f>
        <v>3794.1600000000003</v>
      </c>
      <c r="E130" s="119">
        <f>VLOOKUP($A130+ROUND((COLUMN()-2)/24,5),АТС!$A$41:$F$784,6)+'Иные услуги '!$C$5+'РСТ РСО-А'!$J$6+'РСТ РСО-А'!$F$9</f>
        <v>3798.9700000000003</v>
      </c>
      <c r="F130" s="119">
        <f>VLOOKUP($A130+ROUND((COLUMN()-2)/24,5),АТС!$A$41:$F$784,6)+'Иные услуги '!$C$5+'РСТ РСО-А'!$J$6+'РСТ РСО-А'!$F$9</f>
        <v>3843.5200000000004</v>
      </c>
      <c r="G130" s="119">
        <f>VLOOKUP($A130+ROUND((COLUMN()-2)/24,5),АТС!$A$41:$F$784,6)+'Иные услуги '!$C$5+'РСТ РСО-А'!$J$6+'РСТ РСО-А'!$F$9</f>
        <v>3825.8000000000006</v>
      </c>
      <c r="H130" s="119">
        <f>VLOOKUP($A130+ROUND((COLUMN()-2)/24,5),АТС!$A$41:$F$784,6)+'Иные услуги '!$C$5+'РСТ РСО-А'!$J$6+'РСТ РСО-А'!$F$9</f>
        <v>3809.4600000000005</v>
      </c>
      <c r="I130" s="119">
        <f>VLOOKUP($A130+ROUND((COLUMN()-2)/24,5),АТС!$A$41:$F$784,6)+'Иные услуги '!$C$5+'РСТ РСО-А'!$J$6+'РСТ РСО-А'!$F$9</f>
        <v>3924.0800000000004</v>
      </c>
      <c r="J130" s="119">
        <f>VLOOKUP($A130+ROUND((COLUMN()-2)/24,5),АТС!$A$41:$F$784,6)+'Иные услуги '!$C$5+'РСТ РСО-А'!$J$6+'РСТ РСО-А'!$F$9</f>
        <v>3819.03</v>
      </c>
      <c r="K130" s="119">
        <f>VLOOKUP($A130+ROUND((COLUMN()-2)/24,5),АТС!$A$41:$F$784,6)+'Иные услуги '!$C$5+'РСТ РСО-А'!$J$6+'РСТ РСО-А'!$F$9</f>
        <v>3943.8400000000006</v>
      </c>
      <c r="L130" s="119">
        <f>VLOOKUP($A130+ROUND((COLUMN()-2)/24,5),АТС!$A$41:$F$784,6)+'Иные услуги '!$C$5+'РСТ РСО-А'!$J$6+'РСТ РСО-А'!$F$9</f>
        <v>3996.4500000000003</v>
      </c>
      <c r="M130" s="119">
        <f>VLOOKUP($A130+ROUND((COLUMN()-2)/24,5),АТС!$A$41:$F$784,6)+'Иные услуги '!$C$5+'РСТ РСО-А'!$J$6+'РСТ РСО-А'!$F$9</f>
        <v>4030.6700000000005</v>
      </c>
      <c r="N130" s="119">
        <f>VLOOKUP($A130+ROUND((COLUMN()-2)/24,5),АТС!$A$41:$F$784,6)+'Иные услуги '!$C$5+'РСТ РСО-А'!$J$6+'РСТ РСО-А'!$F$9</f>
        <v>4013.5100000000007</v>
      </c>
      <c r="O130" s="119">
        <f>VLOOKUP($A130+ROUND((COLUMN()-2)/24,5),АТС!$A$41:$F$784,6)+'Иные услуги '!$C$5+'РСТ РСО-А'!$J$6+'РСТ РСО-А'!$F$9</f>
        <v>4030.07</v>
      </c>
      <c r="P130" s="119">
        <f>VLOOKUP($A130+ROUND((COLUMN()-2)/24,5),АТС!$A$41:$F$784,6)+'Иные услуги '!$C$5+'РСТ РСО-А'!$J$6+'РСТ РСО-А'!$F$9</f>
        <v>4045.0200000000004</v>
      </c>
      <c r="Q130" s="119">
        <f>VLOOKUP($A130+ROUND((COLUMN()-2)/24,5),АТС!$A$41:$F$784,6)+'Иные услуги '!$C$5+'РСТ РСО-А'!$J$6+'РСТ РСО-А'!$F$9</f>
        <v>4039.1800000000003</v>
      </c>
      <c r="R130" s="119">
        <f>VLOOKUP($A130+ROUND((COLUMN()-2)/24,5),АТС!$A$41:$F$784,6)+'Иные услуги '!$C$5+'РСТ РСО-А'!$J$6+'РСТ РСО-А'!$F$9</f>
        <v>4030.0100000000007</v>
      </c>
      <c r="S130" s="119">
        <f>VLOOKUP($A130+ROUND((COLUMN()-2)/24,5),АТС!$A$41:$F$784,6)+'Иные услуги '!$C$5+'РСТ РСО-А'!$J$6+'РСТ РСО-А'!$F$9</f>
        <v>3993.57</v>
      </c>
      <c r="T130" s="119">
        <f>VLOOKUP($A130+ROUND((COLUMN()-2)/24,5),АТС!$A$41:$F$784,6)+'Иные услуги '!$C$5+'РСТ РСО-А'!$J$6+'РСТ РСО-А'!$F$9</f>
        <v>3943.9900000000002</v>
      </c>
      <c r="U130" s="119">
        <f>VLOOKUP($A130+ROUND((COLUMN()-2)/24,5),АТС!$A$41:$F$784,6)+'Иные услуги '!$C$5+'РСТ РСО-А'!$J$6+'РСТ РСО-А'!$F$9</f>
        <v>3920.53</v>
      </c>
      <c r="V130" s="119">
        <f>VLOOKUP($A130+ROUND((COLUMN()-2)/24,5),АТС!$A$41:$F$784,6)+'Иные услуги '!$C$5+'РСТ РСО-А'!$J$6+'РСТ РСО-А'!$F$9</f>
        <v>4055.2700000000004</v>
      </c>
      <c r="W130" s="119">
        <f>VLOOKUP($A130+ROUND((COLUMN()-2)/24,5),АТС!$A$41:$F$784,6)+'Иные услуги '!$C$5+'РСТ РСО-А'!$J$6+'РСТ РСО-А'!$F$9</f>
        <v>4096.6099999999997</v>
      </c>
      <c r="X130" s="119">
        <f>VLOOKUP($A130+ROUND((COLUMN()-2)/24,5),АТС!$A$41:$F$784,6)+'Иные услуги '!$C$5+'РСТ РСО-А'!$J$6+'РСТ РСО-А'!$F$9</f>
        <v>3967.61</v>
      </c>
      <c r="Y130" s="119">
        <f>VLOOKUP($A130+ROUND((COLUMN()-2)/24,5),АТС!$A$41:$F$784,6)+'Иные услуги '!$C$5+'РСТ РСО-А'!$J$6+'РСТ РСО-А'!$F$9</f>
        <v>3890.51</v>
      </c>
    </row>
    <row r="131" spans="1:25" x14ac:dyDescent="0.2">
      <c r="A131" s="66">
        <f t="shared" si="4"/>
        <v>43284</v>
      </c>
      <c r="B131" s="119">
        <f>VLOOKUP($A131+ROUND((COLUMN()-2)/24,5),АТС!$A$41:$F$784,6)+'Иные услуги '!$C$5+'РСТ РСО-А'!$J$6+'РСТ РСО-А'!$F$9</f>
        <v>3834.7700000000004</v>
      </c>
      <c r="C131" s="119">
        <f>VLOOKUP($A131+ROUND((COLUMN()-2)/24,5),АТС!$A$41:$F$784,6)+'Иные услуги '!$C$5+'РСТ РСО-А'!$J$6+'РСТ РСО-А'!$F$9</f>
        <v>3802.9</v>
      </c>
      <c r="D131" s="119">
        <f>VLOOKUP($A131+ROUND((COLUMN()-2)/24,5),АТС!$A$41:$F$784,6)+'Иные услуги '!$C$5+'РСТ РСО-А'!$J$6+'РСТ РСО-А'!$F$9</f>
        <v>3800.82</v>
      </c>
      <c r="E131" s="119">
        <f>VLOOKUP($A131+ROUND((COLUMN()-2)/24,5),АТС!$A$41:$F$784,6)+'Иные услуги '!$C$5+'РСТ РСО-А'!$J$6+'РСТ РСО-А'!$F$9</f>
        <v>3800.8500000000004</v>
      </c>
      <c r="F131" s="119">
        <f>VLOOKUP($A131+ROUND((COLUMN()-2)/24,5),АТС!$A$41:$F$784,6)+'Иные услуги '!$C$5+'РСТ РСО-А'!$J$6+'РСТ РСО-А'!$F$9</f>
        <v>3843.36</v>
      </c>
      <c r="G131" s="119">
        <f>VLOOKUP($A131+ROUND((COLUMN()-2)/24,5),АТС!$A$41:$F$784,6)+'Иные услуги '!$C$5+'РСТ РСО-А'!$J$6+'РСТ РСО-А'!$F$9</f>
        <v>3825.8400000000006</v>
      </c>
      <c r="H131" s="119">
        <f>VLOOKUP($A131+ROUND((COLUMN()-2)/24,5),АТС!$A$41:$F$784,6)+'Иные услуги '!$C$5+'РСТ РСО-А'!$J$6+'РСТ РСО-А'!$F$9</f>
        <v>3810.1300000000006</v>
      </c>
      <c r="I131" s="119">
        <f>VLOOKUP($A131+ROUND((COLUMN()-2)/24,5),АТС!$A$41:$F$784,6)+'Иные услуги '!$C$5+'РСТ РСО-А'!$J$6+'РСТ РСО-А'!$F$9</f>
        <v>3908.9100000000003</v>
      </c>
      <c r="J131" s="119">
        <f>VLOOKUP($A131+ROUND((COLUMN()-2)/24,5),АТС!$A$41:$F$784,6)+'Иные услуги '!$C$5+'РСТ РСО-А'!$J$6+'РСТ РСО-А'!$F$9</f>
        <v>3820.2400000000002</v>
      </c>
      <c r="K131" s="119">
        <f>VLOOKUP($A131+ROUND((COLUMN()-2)/24,5),АТС!$A$41:$F$784,6)+'Иные услуги '!$C$5+'РСТ РСО-А'!$J$6+'РСТ РСО-А'!$F$9</f>
        <v>3956.0000000000005</v>
      </c>
      <c r="L131" s="119">
        <f>VLOOKUP($A131+ROUND((COLUMN()-2)/24,5),АТС!$A$41:$F$784,6)+'Иные услуги '!$C$5+'РСТ РСО-А'!$J$6+'РСТ РСО-А'!$F$9</f>
        <v>3978.6900000000005</v>
      </c>
      <c r="M131" s="119">
        <f>VLOOKUP($A131+ROUND((COLUMN()-2)/24,5),АТС!$A$41:$F$784,6)+'Иные услуги '!$C$5+'РСТ РСО-А'!$J$6+'РСТ РСО-А'!$F$9</f>
        <v>3996.48</v>
      </c>
      <c r="N131" s="119">
        <f>VLOOKUP($A131+ROUND((COLUMN()-2)/24,5),АТС!$A$41:$F$784,6)+'Иные услуги '!$C$5+'РСТ РСО-А'!$J$6+'РСТ РСО-А'!$F$9</f>
        <v>4005.3900000000003</v>
      </c>
      <c r="O131" s="119">
        <f>VLOOKUP($A131+ROUND((COLUMN()-2)/24,5),АТС!$A$41:$F$784,6)+'Иные услуги '!$C$5+'РСТ РСО-А'!$J$6+'РСТ РСО-А'!$F$9</f>
        <v>4030.0000000000005</v>
      </c>
      <c r="P131" s="119">
        <f>VLOOKUP($A131+ROUND((COLUMN()-2)/24,5),АТС!$A$41:$F$784,6)+'Иные услуги '!$C$5+'РСТ РСО-А'!$J$6+'РСТ РСО-А'!$F$9</f>
        <v>4042.5600000000004</v>
      </c>
      <c r="Q131" s="119">
        <f>VLOOKUP($A131+ROUND((COLUMN()-2)/24,5),АТС!$A$41:$F$784,6)+'Иные услуги '!$C$5+'РСТ РСО-А'!$J$6+'РСТ РСО-А'!$F$9</f>
        <v>4038.94</v>
      </c>
      <c r="R131" s="119">
        <f>VLOOKUP($A131+ROUND((COLUMN()-2)/24,5),АТС!$A$41:$F$784,6)+'Иные услуги '!$C$5+'РСТ РСО-А'!$J$6+'РСТ РСО-А'!$F$9</f>
        <v>4021.8700000000003</v>
      </c>
      <c r="S131" s="119">
        <f>VLOOKUP($A131+ROUND((COLUMN()-2)/24,5),АТС!$A$41:$F$784,6)+'Иные услуги '!$C$5+'РСТ РСО-А'!$J$6+'РСТ РСО-А'!$F$9</f>
        <v>3967.4200000000005</v>
      </c>
      <c r="T131" s="119">
        <f>VLOOKUP($A131+ROUND((COLUMN()-2)/24,5),АТС!$A$41:$F$784,6)+'Иные услуги '!$C$5+'РСТ РСО-А'!$J$6+'РСТ РСО-А'!$F$9</f>
        <v>3928.2400000000002</v>
      </c>
      <c r="U131" s="119">
        <f>VLOOKUP($A131+ROUND((COLUMN()-2)/24,5),АТС!$A$41:$F$784,6)+'Иные услуги '!$C$5+'РСТ РСО-А'!$J$6+'РСТ РСО-А'!$F$9</f>
        <v>3919.7500000000005</v>
      </c>
      <c r="V131" s="119">
        <f>VLOOKUP($A131+ROUND((COLUMN()-2)/24,5),АТС!$A$41:$F$784,6)+'Иные услуги '!$C$5+'РСТ РСО-А'!$J$6+'РСТ РСО-А'!$F$9</f>
        <v>4052.9</v>
      </c>
      <c r="W131" s="119">
        <f>VLOOKUP($A131+ROUND((COLUMN()-2)/24,5),АТС!$A$41:$F$784,6)+'Иные услуги '!$C$5+'РСТ РСО-А'!$J$6+'РСТ РСО-А'!$F$9</f>
        <v>4078.5900000000006</v>
      </c>
      <c r="X131" s="119">
        <f>VLOOKUP($A131+ROUND((COLUMN()-2)/24,5),АТС!$A$41:$F$784,6)+'Иные услуги '!$C$5+'РСТ РСО-А'!$J$6+'РСТ РСО-А'!$F$9</f>
        <v>3965.1400000000003</v>
      </c>
      <c r="Y131" s="119">
        <f>VLOOKUP($A131+ROUND((COLUMN()-2)/24,5),АТС!$A$41:$F$784,6)+'Иные услуги '!$C$5+'РСТ РСО-А'!$J$6+'РСТ РСО-А'!$F$9</f>
        <v>3885.0900000000006</v>
      </c>
    </row>
    <row r="132" spans="1:25" x14ac:dyDescent="0.2">
      <c r="A132" s="66">
        <f t="shared" si="4"/>
        <v>43285</v>
      </c>
      <c r="B132" s="119">
        <f>VLOOKUP($A132+ROUND((COLUMN()-2)/24,5),АТС!$A$41:$F$784,6)+'Иные услуги '!$C$5+'РСТ РСО-А'!$J$6+'РСТ РСО-А'!$F$9</f>
        <v>3844.0200000000004</v>
      </c>
      <c r="C132" s="119">
        <f>VLOOKUP($A132+ROUND((COLUMN()-2)/24,5),АТС!$A$41:$F$784,6)+'Иные услуги '!$C$5+'РСТ РСО-А'!$J$6+'РСТ РСО-А'!$F$9</f>
        <v>3795.2200000000003</v>
      </c>
      <c r="D132" s="119">
        <f>VLOOKUP($A132+ROUND((COLUMN()-2)/24,5),АТС!$A$41:$F$784,6)+'Иные услуги '!$C$5+'РСТ РСО-А'!$J$6+'РСТ РСО-А'!$F$9</f>
        <v>3782.5900000000006</v>
      </c>
      <c r="E132" s="119">
        <f>VLOOKUP($A132+ROUND((COLUMN()-2)/24,5),АТС!$A$41:$F$784,6)+'Иные услуги '!$C$5+'РСТ РСО-А'!$J$6+'РСТ РСО-А'!$F$9</f>
        <v>3789.3100000000004</v>
      </c>
      <c r="F132" s="119">
        <f>VLOOKUP($A132+ROUND((COLUMN()-2)/24,5),АТС!$A$41:$F$784,6)+'Иные услуги '!$C$5+'РСТ РСО-А'!$J$6+'РСТ РСО-А'!$F$9</f>
        <v>3806.7700000000004</v>
      </c>
      <c r="G132" s="119">
        <f>VLOOKUP($A132+ROUND((COLUMN()-2)/24,5),АТС!$A$41:$F$784,6)+'Иные услуги '!$C$5+'РСТ РСО-А'!$J$6+'РСТ РСО-А'!$F$9</f>
        <v>3802.82</v>
      </c>
      <c r="H132" s="119">
        <f>VLOOKUP($A132+ROUND((COLUMN()-2)/24,5),АТС!$A$41:$F$784,6)+'Иные услуги '!$C$5+'РСТ РСО-А'!$J$6+'РСТ РСО-А'!$F$9</f>
        <v>3803.0600000000004</v>
      </c>
      <c r="I132" s="119">
        <f>VLOOKUP($A132+ROUND((COLUMN()-2)/24,5),АТС!$A$41:$F$784,6)+'Иные услуги '!$C$5+'РСТ РСО-А'!$J$6+'РСТ РСО-А'!$F$9</f>
        <v>3893.57</v>
      </c>
      <c r="J132" s="119">
        <f>VLOOKUP($A132+ROUND((COLUMN()-2)/24,5),АТС!$A$41:$F$784,6)+'Иные услуги '!$C$5+'РСТ РСО-А'!$J$6+'РСТ РСО-А'!$F$9</f>
        <v>3835.0900000000006</v>
      </c>
      <c r="K132" s="119">
        <f>VLOOKUP($A132+ROUND((COLUMN()-2)/24,5),АТС!$A$41:$F$784,6)+'Иные услуги '!$C$5+'РСТ РСО-А'!$J$6+'РСТ РСО-А'!$F$9</f>
        <v>3951.9600000000005</v>
      </c>
      <c r="L132" s="119">
        <f>VLOOKUP($A132+ROUND((COLUMN()-2)/24,5),АТС!$A$41:$F$784,6)+'Иные услуги '!$C$5+'РСТ РСО-А'!$J$6+'РСТ РСО-А'!$F$9</f>
        <v>4017.9100000000003</v>
      </c>
      <c r="M132" s="119">
        <f>VLOOKUP($A132+ROUND((COLUMN()-2)/24,5),АТС!$A$41:$F$784,6)+'Иные услуги '!$C$5+'РСТ РСО-А'!$J$6+'РСТ РСО-А'!$F$9</f>
        <v>4048.5800000000004</v>
      </c>
      <c r="N132" s="119">
        <f>VLOOKUP($A132+ROUND((COLUMN()-2)/24,5),АТС!$A$41:$F$784,6)+'Иные услуги '!$C$5+'РСТ РСО-А'!$J$6+'РСТ РСО-А'!$F$9</f>
        <v>4033.6800000000003</v>
      </c>
      <c r="O132" s="119">
        <f>VLOOKUP($A132+ROUND((COLUMN()-2)/24,5),АТС!$A$41:$F$784,6)+'Иные услуги '!$C$5+'РСТ РСО-А'!$J$6+'РСТ РСО-А'!$F$9</f>
        <v>4073.32</v>
      </c>
      <c r="P132" s="119">
        <f>VLOOKUP($A132+ROUND((COLUMN()-2)/24,5),АТС!$A$41:$F$784,6)+'Иные услуги '!$C$5+'РСТ РСО-А'!$J$6+'РСТ РСО-А'!$F$9</f>
        <v>4087.32</v>
      </c>
      <c r="Q132" s="119">
        <f>VLOOKUP($A132+ROUND((COLUMN()-2)/24,5),АТС!$A$41:$F$784,6)+'Иные услуги '!$C$5+'РСТ РСО-А'!$J$6+'РСТ РСО-А'!$F$9</f>
        <v>4082.2100000000005</v>
      </c>
      <c r="R132" s="119">
        <f>VLOOKUP($A132+ROUND((COLUMN()-2)/24,5),АТС!$A$41:$F$784,6)+'Иные услуги '!$C$5+'РСТ РСО-А'!$J$6+'РСТ РСО-А'!$F$9</f>
        <v>4059.4300000000003</v>
      </c>
      <c r="S132" s="119">
        <f>VLOOKUP($A132+ROUND((COLUMN()-2)/24,5),АТС!$A$41:$F$784,6)+'Иные услуги '!$C$5+'РСТ РСО-А'!$J$6+'РСТ РСО-А'!$F$9</f>
        <v>4014.4600000000005</v>
      </c>
      <c r="T132" s="119">
        <f>VLOOKUP($A132+ROUND((COLUMN()-2)/24,5),АТС!$A$41:$F$784,6)+'Иные услуги '!$C$5+'РСТ РСО-А'!$J$6+'РСТ РСО-А'!$F$9</f>
        <v>3968.5600000000004</v>
      </c>
      <c r="U132" s="119">
        <f>VLOOKUP($A132+ROUND((COLUMN()-2)/24,5),АТС!$A$41:$F$784,6)+'Иные услуги '!$C$5+'РСТ РСО-А'!$J$6+'РСТ РСО-А'!$F$9</f>
        <v>3939.8900000000003</v>
      </c>
      <c r="V132" s="119">
        <f>VLOOKUP($A132+ROUND((COLUMN()-2)/24,5),АТС!$A$41:$F$784,6)+'Иные услуги '!$C$5+'РСТ РСО-А'!$J$6+'РСТ РСО-А'!$F$9</f>
        <v>4092.4700000000003</v>
      </c>
      <c r="W132" s="119">
        <f>VLOOKUP($A132+ROUND((COLUMN()-2)/24,5),АТС!$A$41:$F$784,6)+'Иные услуги '!$C$5+'РСТ РСО-А'!$J$6+'РСТ РСО-А'!$F$9</f>
        <v>4104.84</v>
      </c>
      <c r="X132" s="119">
        <f>VLOOKUP($A132+ROUND((COLUMN()-2)/24,5),АТС!$A$41:$F$784,6)+'Иные услуги '!$C$5+'РСТ РСО-А'!$J$6+'РСТ РСО-А'!$F$9</f>
        <v>4001.4700000000003</v>
      </c>
      <c r="Y132" s="119">
        <f>VLOOKUP($A132+ROUND((COLUMN()-2)/24,5),АТС!$A$41:$F$784,6)+'Иные услуги '!$C$5+'РСТ РСО-А'!$J$6+'РСТ РСО-А'!$F$9</f>
        <v>3831.6400000000003</v>
      </c>
    </row>
    <row r="133" spans="1:25" x14ac:dyDescent="0.2">
      <c r="A133" s="66">
        <f t="shared" si="4"/>
        <v>43286</v>
      </c>
      <c r="B133" s="119">
        <f>VLOOKUP($A133+ROUND((COLUMN()-2)/24,5),АТС!$A$41:$F$784,6)+'Иные услуги '!$C$5+'РСТ РСО-А'!$J$6+'РСТ РСО-А'!$F$9</f>
        <v>3846.0800000000004</v>
      </c>
      <c r="C133" s="119">
        <f>VLOOKUP($A133+ROUND((COLUMN()-2)/24,5),АТС!$A$41:$F$784,6)+'Иные услуги '!$C$5+'РСТ РСО-А'!$J$6+'РСТ РСО-А'!$F$9</f>
        <v>3806.3000000000006</v>
      </c>
      <c r="D133" s="119">
        <f>VLOOKUP($A133+ROUND((COLUMN()-2)/24,5),АТС!$A$41:$F$784,6)+'Иные услуги '!$C$5+'РСТ РСО-А'!$J$6+'РСТ РСО-А'!$F$9</f>
        <v>3797.28</v>
      </c>
      <c r="E133" s="119">
        <f>VLOOKUP($A133+ROUND((COLUMN()-2)/24,5),АТС!$A$41:$F$784,6)+'Иные услуги '!$C$5+'РСТ РСО-А'!$J$6+'РСТ РСО-А'!$F$9</f>
        <v>3803.9400000000005</v>
      </c>
      <c r="F133" s="119">
        <f>VLOOKUP($A133+ROUND((COLUMN()-2)/24,5),АТС!$A$41:$F$784,6)+'Иные услуги '!$C$5+'РСТ РСО-А'!$J$6+'РСТ РСО-А'!$F$9</f>
        <v>3844.1700000000005</v>
      </c>
      <c r="G133" s="119">
        <f>VLOOKUP($A133+ROUND((COLUMN()-2)/24,5),АТС!$A$41:$F$784,6)+'Иные услуги '!$C$5+'РСТ РСО-А'!$J$6+'РСТ РСО-А'!$F$9</f>
        <v>3843.9900000000002</v>
      </c>
      <c r="H133" s="119">
        <f>VLOOKUP($A133+ROUND((COLUMN()-2)/24,5),АТС!$A$41:$F$784,6)+'Иные услуги '!$C$5+'РСТ РСО-А'!$J$6+'РСТ РСО-А'!$F$9</f>
        <v>3811.5600000000004</v>
      </c>
      <c r="I133" s="119">
        <f>VLOOKUP($A133+ROUND((COLUMN()-2)/24,5),АТС!$A$41:$F$784,6)+'Иные услуги '!$C$5+'РСТ РСО-А'!$J$6+'РСТ РСО-А'!$F$9</f>
        <v>3883.4400000000005</v>
      </c>
      <c r="J133" s="119">
        <f>VLOOKUP($A133+ROUND((COLUMN()-2)/24,5),АТС!$A$41:$F$784,6)+'Иные услуги '!$C$5+'РСТ РСО-А'!$J$6+'РСТ РСО-А'!$F$9</f>
        <v>3832.01</v>
      </c>
      <c r="K133" s="119">
        <f>VLOOKUP($A133+ROUND((COLUMN()-2)/24,5),АТС!$A$41:$F$784,6)+'Иные услуги '!$C$5+'РСТ РСО-А'!$J$6+'РСТ РСО-А'!$F$9</f>
        <v>3928.11</v>
      </c>
      <c r="L133" s="119">
        <f>VLOOKUP($A133+ROUND((COLUMN()-2)/24,5),АТС!$A$41:$F$784,6)+'Иные услуги '!$C$5+'РСТ РСО-А'!$J$6+'РСТ РСО-А'!$F$9</f>
        <v>3978.2100000000005</v>
      </c>
      <c r="M133" s="119">
        <f>VLOOKUP($A133+ROUND((COLUMN()-2)/24,5),АТС!$A$41:$F$784,6)+'Иные услуги '!$C$5+'РСТ РСО-А'!$J$6+'РСТ РСО-А'!$F$9</f>
        <v>4000.6200000000003</v>
      </c>
      <c r="N133" s="119">
        <f>VLOOKUP($A133+ROUND((COLUMN()-2)/24,5),АТС!$A$41:$F$784,6)+'Иные услуги '!$C$5+'РСТ РСО-А'!$J$6+'РСТ РСО-А'!$F$9</f>
        <v>4001.11</v>
      </c>
      <c r="O133" s="119">
        <f>VLOOKUP($A133+ROUND((COLUMN()-2)/24,5),АТС!$A$41:$F$784,6)+'Иные услуги '!$C$5+'РСТ РСО-А'!$J$6+'РСТ РСО-А'!$F$9</f>
        <v>4059.7200000000003</v>
      </c>
      <c r="P133" s="119">
        <f>VLOOKUP($A133+ROUND((COLUMN()-2)/24,5),АТС!$A$41:$F$784,6)+'Иные услуги '!$C$5+'РСТ РСО-А'!$J$6+'РСТ РСО-А'!$F$9</f>
        <v>4060.65</v>
      </c>
      <c r="Q133" s="119">
        <f>VLOOKUP($A133+ROUND((COLUMN()-2)/24,5),АТС!$A$41:$F$784,6)+'Иные услуги '!$C$5+'РСТ РСО-А'!$J$6+'РСТ РСО-А'!$F$9</f>
        <v>4058.6600000000003</v>
      </c>
      <c r="R133" s="119">
        <f>VLOOKUP($A133+ROUND((COLUMN()-2)/24,5),АТС!$A$41:$F$784,6)+'Иные услуги '!$C$5+'РСТ РСО-А'!$J$6+'РСТ РСО-А'!$F$9</f>
        <v>4005.2900000000004</v>
      </c>
      <c r="S133" s="119">
        <f>VLOOKUP($A133+ROUND((COLUMN()-2)/24,5),АТС!$A$41:$F$784,6)+'Иные услуги '!$C$5+'РСТ РСО-А'!$J$6+'РСТ РСО-А'!$F$9</f>
        <v>3984.1300000000006</v>
      </c>
      <c r="T133" s="119">
        <f>VLOOKUP($A133+ROUND((COLUMN()-2)/24,5),АТС!$A$41:$F$784,6)+'Иные услуги '!$C$5+'РСТ РСО-А'!$J$6+'РСТ РСО-А'!$F$9</f>
        <v>3950.8300000000004</v>
      </c>
      <c r="U133" s="119">
        <f>VLOOKUP($A133+ROUND((COLUMN()-2)/24,5),АТС!$A$41:$F$784,6)+'Иные услуги '!$C$5+'РСТ РСО-А'!$J$6+'РСТ РСО-А'!$F$9</f>
        <v>3918.6300000000006</v>
      </c>
      <c r="V133" s="119">
        <f>VLOOKUP($A133+ROUND((COLUMN()-2)/24,5),АТС!$A$41:$F$784,6)+'Иные услуги '!$C$5+'РСТ РСО-А'!$J$6+'РСТ РСО-А'!$F$9</f>
        <v>4056.5200000000004</v>
      </c>
      <c r="W133" s="119">
        <f>VLOOKUP($A133+ROUND((COLUMN()-2)/24,5),АТС!$A$41:$F$784,6)+'Иные услуги '!$C$5+'РСТ РСО-А'!$J$6+'РСТ РСО-А'!$F$9</f>
        <v>4053.0200000000004</v>
      </c>
      <c r="X133" s="119">
        <f>VLOOKUP($A133+ROUND((COLUMN()-2)/24,5),АТС!$A$41:$F$784,6)+'Иные услуги '!$C$5+'РСТ РСО-А'!$J$6+'РСТ РСО-А'!$F$9</f>
        <v>3957.15</v>
      </c>
      <c r="Y133" s="119">
        <f>VLOOKUP($A133+ROUND((COLUMN()-2)/24,5),АТС!$A$41:$F$784,6)+'Иные услуги '!$C$5+'РСТ РСО-А'!$J$6+'РСТ РСО-А'!$F$9</f>
        <v>3853.1800000000003</v>
      </c>
    </row>
    <row r="134" spans="1:25" x14ac:dyDescent="0.2">
      <c r="A134" s="66">
        <f t="shared" si="4"/>
        <v>43287</v>
      </c>
      <c r="B134" s="119">
        <f>VLOOKUP($A134+ROUND((COLUMN()-2)/24,5),АТС!$A$41:$F$784,6)+'Иные услуги '!$C$5+'РСТ РСО-А'!$J$6+'РСТ РСО-А'!$F$9</f>
        <v>3846.78</v>
      </c>
      <c r="C134" s="119">
        <f>VLOOKUP($A134+ROUND((COLUMN()-2)/24,5),АТС!$A$41:$F$784,6)+'Иные услуги '!$C$5+'РСТ РСО-А'!$J$6+'РСТ РСО-А'!$F$9</f>
        <v>3805.26</v>
      </c>
      <c r="D134" s="119">
        <f>VLOOKUP($A134+ROUND((COLUMN()-2)/24,5),АТС!$A$41:$F$784,6)+'Иные услуги '!$C$5+'РСТ РСО-А'!$J$6+'РСТ РСО-А'!$F$9</f>
        <v>3792.6800000000003</v>
      </c>
      <c r="E134" s="119">
        <f>VLOOKUP($A134+ROUND((COLUMN()-2)/24,5),АТС!$A$41:$F$784,6)+'Иные услуги '!$C$5+'РСТ РСО-А'!$J$6+'РСТ РСО-А'!$F$9</f>
        <v>3794.8400000000006</v>
      </c>
      <c r="F134" s="119">
        <f>VLOOKUP($A134+ROUND((COLUMN()-2)/24,5),АТС!$A$41:$F$784,6)+'Иные услуги '!$C$5+'РСТ РСО-А'!$J$6+'РСТ РСО-А'!$F$9</f>
        <v>3804.0400000000004</v>
      </c>
      <c r="G134" s="119">
        <f>VLOOKUP($A134+ROUND((COLUMN()-2)/24,5),АТС!$A$41:$F$784,6)+'Иные услуги '!$C$5+'РСТ РСО-А'!$J$6+'РСТ РСО-А'!$F$9</f>
        <v>3804.6000000000004</v>
      </c>
      <c r="H134" s="119">
        <f>VLOOKUP($A134+ROUND((COLUMN()-2)/24,5),АТС!$A$41:$F$784,6)+'Иные услуги '!$C$5+'РСТ РСО-А'!$J$6+'РСТ РСО-А'!$F$9</f>
        <v>3819.11</v>
      </c>
      <c r="I134" s="119">
        <f>VLOOKUP($A134+ROUND((COLUMN()-2)/24,5),АТС!$A$41:$F$784,6)+'Иные услуги '!$C$5+'РСТ РСО-А'!$J$6+'РСТ РСО-А'!$F$9</f>
        <v>3916.3300000000004</v>
      </c>
      <c r="J134" s="119">
        <f>VLOOKUP($A134+ROUND((COLUMN()-2)/24,5),АТС!$A$41:$F$784,6)+'Иные услуги '!$C$5+'РСТ РСО-А'!$J$6+'РСТ РСО-А'!$F$9</f>
        <v>3830.7400000000002</v>
      </c>
      <c r="K134" s="119">
        <f>VLOOKUP($A134+ROUND((COLUMN()-2)/24,5),АТС!$A$41:$F$784,6)+'Иные услуги '!$C$5+'РСТ РСО-А'!$J$6+'РСТ РСО-А'!$F$9</f>
        <v>3902.5600000000004</v>
      </c>
      <c r="L134" s="119">
        <f>VLOOKUP($A134+ROUND((COLUMN()-2)/24,5),АТС!$A$41:$F$784,6)+'Иные услуги '!$C$5+'РСТ РСО-А'!$J$6+'РСТ РСО-А'!$F$9</f>
        <v>3980.36</v>
      </c>
      <c r="M134" s="119">
        <f>VLOOKUP($A134+ROUND((COLUMN()-2)/24,5),АТС!$A$41:$F$784,6)+'Иные услуги '!$C$5+'РСТ РСО-А'!$J$6+'РСТ РСО-А'!$F$9</f>
        <v>4018.5200000000004</v>
      </c>
      <c r="N134" s="119">
        <f>VLOOKUP($A134+ROUND((COLUMN()-2)/24,5),АТС!$A$41:$F$784,6)+'Иные услуги '!$C$5+'РСТ РСО-А'!$J$6+'РСТ РСО-А'!$F$9</f>
        <v>4012.57</v>
      </c>
      <c r="O134" s="119">
        <f>VLOOKUP($A134+ROUND((COLUMN()-2)/24,5),АТС!$A$41:$F$784,6)+'Иные услуги '!$C$5+'РСТ РСО-А'!$J$6+'РСТ РСО-А'!$F$9</f>
        <v>4035.3800000000006</v>
      </c>
      <c r="P134" s="119">
        <f>VLOOKUP($A134+ROUND((COLUMN()-2)/24,5),АТС!$A$41:$F$784,6)+'Иные услуги '!$C$5+'РСТ РСО-А'!$J$6+'РСТ РСО-А'!$F$9</f>
        <v>4030.6700000000005</v>
      </c>
      <c r="Q134" s="119">
        <f>VLOOKUP($A134+ROUND((COLUMN()-2)/24,5),АТС!$A$41:$F$784,6)+'Иные услуги '!$C$5+'РСТ РСО-А'!$J$6+'РСТ РСО-А'!$F$9</f>
        <v>4026.36</v>
      </c>
      <c r="R134" s="119">
        <f>VLOOKUP($A134+ROUND((COLUMN()-2)/24,5),АТС!$A$41:$F$784,6)+'Иные услуги '!$C$5+'РСТ РСО-А'!$J$6+'РСТ РСО-А'!$F$9</f>
        <v>4018.82</v>
      </c>
      <c r="S134" s="119">
        <f>VLOOKUP($A134+ROUND((COLUMN()-2)/24,5),АТС!$A$41:$F$784,6)+'Иные услуги '!$C$5+'РСТ РСО-А'!$J$6+'РСТ РСО-А'!$F$9</f>
        <v>3971.1800000000003</v>
      </c>
      <c r="T134" s="119">
        <f>VLOOKUP($A134+ROUND((COLUMN()-2)/24,5),АТС!$A$41:$F$784,6)+'Иные услуги '!$C$5+'РСТ РСО-А'!$J$6+'РСТ РСО-А'!$F$9</f>
        <v>3948.5800000000004</v>
      </c>
      <c r="U134" s="119">
        <f>VLOOKUP($A134+ROUND((COLUMN()-2)/24,5),АТС!$A$41:$F$784,6)+'Иные услуги '!$C$5+'РСТ РСО-А'!$J$6+'РСТ РСО-А'!$F$9</f>
        <v>3921.7500000000005</v>
      </c>
      <c r="V134" s="119">
        <f>VLOOKUP($A134+ROUND((COLUMN()-2)/24,5),АТС!$A$41:$F$784,6)+'Иные услуги '!$C$5+'РСТ РСО-А'!$J$6+'РСТ РСО-А'!$F$9</f>
        <v>4014.9</v>
      </c>
      <c r="W134" s="119">
        <f>VLOOKUP($A134+ROUND((COLUMN()-2)/24,5),АТС!$A$41:$F$784,6)+'Иные услуги '!$C$5+'РСТ РСО-А'!$J$6+'РСТ РСО-А'!$F$9</f>
        <v>4061.8900000000003</v>
      </c>
      <c r="X134" s="119">
        <f>VLOOKUP($A134+ROUND((COLUMN()-2)/24,5),АТС!$A$41:$F$784,6)+'Иные услуги '!$C$5+'РСТ РСО-А'!$J$6+'РСТ РСО-А'!$F$9</f>
        <v>3952.3300000000004</v>
      </c>
      <c r="Y134" s="119">
        <f>VLOOKUP($A134+ROUND((COLUMN()-2)/24,5),АТС!$A$41:$F$784,6)+'Иные услуги '!$C$5+'РСТ РСО-А'!$J$6+'РСТ РСО-А'!$F$9</f>
        <v>3928.1200000000003</v>
      </c>
    </row>
    <row r="135" spans="1:25" x14ac:dyDescent="0.2">
      <c r="A135" s="66">
        <f t="shared" si="4"/>
        <v>43288</v>
      </c>
      <c r="B135" s="119">
        <f>VLOOKUP($A135+ROUND((COLUMN()-2)/24,5),АТС!$A$41:$F$784,6)+'Иные услуги '!$C$5+'РСТ РСО-А'!$J$6+'РСТ РСО-А'!$F$9</f>
        <v>3879.4800000000005</v>
      </c>
      <c r="C135" s="119">
        <f>VLOOKUP($A135+ROUND((COLUMN()-2)/24,5),АТС!$A$41:$F$784,6)+'Иные услуги '!$C$5+'РСТ РСО-А'!$J$6+'РСТ РСО-А'!$F$9</f>
        <v>3830.2000000000003</v>
      </c>
      <c r="D135" s="119">
        <f>VLOOKUP($A135+ROUND((COLUMN()-2)/24,5),АТС!$A$41:$F$784,6)+'Иные услуги '!$C$5+'РСТ РСО-А'!$J$6+'РСТ РСО-А'!$F$9</f>
        <v>3824.7300000000005</v>
      </c>
      <c r="E135" s="119">
        <f>VLOOKUP($A135+ROUND((COLUMN()-2)/24,5),АТС!$A$41:$F$784,6)+'Иные услуги '!$C$5+'РСТ РСО-А'!$J$6+'РСТ РСО-А'!$F$9</f>
        <v>3818.82</v>
      </c>
      <c r="F135" s="119">
        <f>VLOOKUP($A135+ROUND((COLUMN()-2)/24,5),АТС!$A$41:$F$784,6)+'Иные услуги '!$C$5+'РСТ РСО-А'!$J$6+'РСТ РСО-А'!$F$9</f>
        <v>3811.1600000000003</v>
      </c>
      <c r="G135" s="119">
        <f>VLOOKUP($A135+ROUND((COLUMN()-2)/24,5),АТС!$A$41:$F$784,6)+'Иные услуги '!$C$5+'РСТ РСО-А'!$J$6+'РСТ РСО-А'!$F$9</f>
        <v>3809.1900000000005</v>
      </c>
      <c r="H135" s="119">
        <f>VLOOKUP($A135+ROUND((COLUMN()-2)/24,5),АТС!$A$41:$F$784,6)+'Иные услуги '!$C$5+'РСТ РСО-А'!$J$6+'РСТ РСО-А'!$F$9</f>
        <v>3814.3800000000006</v>
      </c>
      <c r="I135" s="119">
        <f>VLOOKUP($A135+ROUND((COLUMN()-2)/24,5),АТС!$A$41:$F$784,6)+'Иные услуги '!$C$5+'РСТ РСО-А'!$J$6+'РСТ РСО-А'!$F$9</f>
        <v>3841.3400000000006</v>
      </c>
      <c r="J135" s="119">
        <f>VLOOKUP($A135+ROUND((COLUMN()-2)/24,5),АТС!$A$41:$F$784,6)+'Иные услуги '!$C$5+'РСТ РСО-А'!$J$6+'РСТ РСО-А'!$F$9</f>
        <v>3941.2000000000003</v>
      </c>
      <c r="K135" s="119">
        <f>VLOOKUP($A135+ROUND((COLUMN()-2)/24,5),АТС!$A$41:$F$784,6)+'Иные услуги '!$C$5+'РСТ РСО-А'!$J$6+'РСТ РСО-А'!$F$9</f>
        <v>3834.61</v>
      </c>
      <c r="L135" s="119">
        <f>VLOOKUP($A135+ROUND((COLUMN()-2)/24,5),АТС!$A$41:$F$784,6)+'Иные услуги '!$C$5+'РСТ РСО-А'!$J$6+'РСТ РСО-А'!$F$9</f>
        <v>3887.36</v>
      </c>
      <c r="M135" s="119">
        <f>VLOOKUP($A135+ROUND((COLUMN()-2)/24,5),АТС!$A$41:$F$784,6)+'Иные услуги '!$C$5+'РСТ РСО-А'!$J$6+'РСТ РСО-А'!$F$9</f>
        <v>3927.9</v>
      </c>
      <c r="N135" s="119">
        <f>VLOOKUP($A135+ROUND((COLUMN()-2)/24,5),АТС!$A$41:$F$784,6)+'Иные услуги '!$C$5+'РСТ РСО-А'!$J$6+'РСТ РСО-А'!$F$9</f>
        <v>3892.0200000000004</v>
      </c>
      <c r="O135" s="119">
        <f>VLOOKUP($A135+ROUND((COLUMN()-2)/24,5),АТС!$A$41:$F$784,6)+'Иные услуги '!$C$5+'РСТ РСО-А'!$J$6+'РСТ РСО-А'!$F$9</f>
        <v>3895.2100000000005</v>
      </c>
      <c r="P135" s="119">
        <f>VLOOKUP($A135+ROUND((COLUMN()-2)/24,5),АТС!$A$41:$F$784,6)+'Иные услуги '!$C$5+'РСТ РСО-А'!$J$6+'РСТ РСО-А'!$F$9</f>
        <v>3893.57</v>
      </c>
      <c r="Q135" s="119">
        <f>VLOOKUP($A135+ROUND((COLUMN()-2)/24,5),АТС!$A$41:$F$784,6)+'Иные услуги '!$C$5+'РСТ РСО-А'!$J$6+'РСТ РСО-А'!$F$9</f>
        <v>3893.0500000000006</v>
      </c>
      <c r="R135" s="119">
        <f>VLOOKUP($A135+ROUND((COLUMN()-2)/24,5),АТС!$A$41:$F$784,6)+'Иные услуги '!$C$5+'РСТ РСО-А'!$J$6+'РСТ РСО-А'!$F$9</f>
        <v>3849.4600000000005</v>
      </c>
      <c r="S135" s="119">
        <f>VLOOKUP($A135+ROUND((COLUMN()-2)/24,5),АТС!$A$41:$F$784,6)+'Иные услуги '!$C$5+'РСТ РСО-А'!$J$6+'РСТ РСО-А'!$F$9</f>
        <v>3849.4100000000003</v>
      </c>
      <c r="T135" s="119">
        <f>VLOOKUP($A135+ROUND((COLUMN()-2)/24,5),АТС!$A$41:$F$784,6)+'Иные услуги '!$C$5+'РСТ РСО-А'!$J$6+'РСТ РСО-А'!$F$9</f>
        <v>3832.8100000000004</v>
      </c>
      <c r="U135" s="119">
        <f>VLOOKUP($A135+ROUND((COLUMN()-2)/24,5),АТС!$A$41:$F$784,6)+'Иные услуги '!$C$5+'РСТ РСО-А'!$J$6+'РСТ РСО-А'!$F$9</f>
        <v>3845.2500000000005</v>
      </c>
      <c r="V135" s="119">
        <f>VLOOKUP($A135+ROUND((COLUMN()-2)/24,5),АТС!$A$41:$F$784,6)+'Иные услуги '!$C$5+'РСТ РСО-А'!$J$6+'РСТ РСО-А'!$F$9</f>
        <v>3986.5800000000004</v>
      </c>
      <c r="W135" s="119">
        <f>VLOOKUP($A135+ROUND((COLUMN()-2)/24,5),АТС!$A$41:$F$784,6)+'Иные услуги '!$C$5+'РСТ РСО-А'!$J$6+'РСТ РСО-А'!$F$9</f>
        <v>3963.65</v>
      </c>
      <c r="X135" s="119">
        <f>VLOOKUP($A135+ROUND((COLUMN()-2)/24,5),АТС!$A$41:$F$784,6)+'Иные услуги '!$C$5+'РСТ РСО-А'!$J$6+'РСТ РСО-А'!$F$9</f>
        <v>3902.9500000000003</v>
      </c>
      <c r="Y135" s="119">
        <f>VLOOKUP($A135+ROUND((COLUMN()-2)/24,5),АТС!$A$41:$F$784,6)+'Иные услуги '!$C$5+'РСТ РСО-А'!$J$6+'РСТ РСО-А'!$F$9</f>
        <v>4239.3</v>
      </c>
    </row>
    <row r="136" spans="1:25" x14ac:dyDescent="0.2">
      <c r="A136" s="66">
        <f t="shared" si="4"/>
        <v>43289</v>
      </c>
      <c r="B136" s="119">
        <f>VLOOKUP($A136+ROUND((COLUMN()-2)/24,5),АТС!$A$41:$F$784,6)+'Иные услуги '!$C$5+'РСТ РСО-А'!$J$6+'РСТ РСО-А'!$F$9</f>
        <v>3944.9600000000005</v>
      </c>
      <c r="C136" s="119">
        <f>VLOOKUP($A136+ROUND((COLUMN()-2)/24,5),АТС!$A$41:$F$784,6)+'Иные услуги '!$C$5+'РСТ РСО-А'!$J$6+'РСТ РСО-А'!$F$9</f>
        <v>3832.0200000000004</v>
      </c>
      <c r="D136" s="119">
        <f>VLOOKUP($A136+ROUND((COLUMN()-2)/24,5),АТС!$A$41:$F$784,6)+'Иные услуги '!$C$5+'РСТ РСО-А'!$J$6+'РСТ РСО-А'!$F$9</f>
        <v>3823.5000000000005</v>
      </c>
      <c r="E136" s="119">
        <f>VLOOKUP($A136+ROUND((COLUMN()-2)/24,5),АТС!$A$41:$F$784,6)+'Иные услуги '!$C$5+'РСТ РСО-А'!$J$6+'РСТ РСО-А'!$F$9</f>
        <v>3816.8100000000004</v>
      </c>
      <c r="F136" s="119">
        <f>VLOOKUP($A136+ROUND((COLUMN()-2)/24,5),АТС!$A$41:$F$784,6)+'Иные услуги '!$C$5+'РСТ РСО-А'!$J$6+'РСТ РСО-А'!$F$9</f>
        <v>3811.3800000000006</v>
      </c>
      <c r="G136" s="119">
        <f>VLOOKUP($A136+ROUND((COLUMN()-2)/24,5),АТС!$A$41:$F$784,6)+'Иные услуги '!$C$5+'РСТ РСО-А'!$J$6+'РСТ РСО-А'!$F$9</f>
        <v>3809.1200000000003</v>
      </c>
      <c r="H136" s="119">
        <f>VLOOKUP($A136+ROUND((COLUMN()-2)/24,5),АТС!$A$41:$F$784,6)+'Иные услуги '!$C$5+'РСТ РСО-А'!$J$6+'РСТ РСО-А'!$F$9</f>
        <v>3812.36</v>
      </c>
      <c r="I136" s="119">
        <f>VLOOKUP($A136+ROUND((COLUMN()-2)/24,5),АТС!$A$41:$F$784,6)+'Иные услуги '!$C$5+'РСТ РСО-А'!$J$6+'РСТ РСО-А'!$F$9</f>
        <v>3829.9600000000005</v>
      </c>
      <c r="J136" s="119">
        <f>VLOOKUP($A136+ROUND((COLUMN()-2)/24,5),АТС!$A$41:$F$784,6)+'Иные услуги '!$C$5+'РСТ РСО-А'!$J$6+'РСТ РСО-А'!$F$9</f>
        <v>3939.7100000000005</v>
      </c>
      <c r="K136" s="119">
        <f>VLOOKUP($A136+ROUND((COLUMN()-2)/24,5),АТС!$A$41:$F$784,6)+'Иные услуги '!$C$5+'РСТ РСО-А'!$J$6+'РСТ РСО-А'!$F$9</f>
        <v>3847.9100000000003</v>
      </c>
      <c r="L136" s="119">
        <f>VLOOKUP($A136+ROUND((COLUMN()-2)/24,5),АТС!$A$41:$F$784,6)+'Иные услуги '!$C$5+'РСТ РСО-А'!$J$6+'РСТ РСО-А'!$F$9</f>
        <v>3872.9600000000005</v>
      </c>
      <c r="M136" s="119">
        <f>VLOOKUP($A136+ROUND((COLUMN()-2)/24,5),АТС!$A$41:$F$784,6)+'Иные услуги '!$C$5+'РСТ РСО-А'!$J$6+'РСТ РСО-А'!$F$9</f>
        <v>3889.1400000000003</v>
      </c>
      <c r="N136" s="119">
        <f>VLOOKUP($A136+ROUND((COLUMN()-2)/24,5),АТС!$A$41:$F$784,6)+'Иные услуги '!$C$5+'РСТ РСО-А'!$J$6+'РСТ РСО-А'!$F$9</f>
        <v>3849.78</v>
      </c>
      <c r="O136" s="119">
        <f>VLOOKUP($A136+ROUND((COLUMN()-2)/24,5),АТС!$A$41:$F$784,6)+'Иные услуги '!$C$5+'РСТ РСО-А'!$J$6+'РСТ РСО-А'!$F$9</f>
        <v>3850.3700000000003</v>
      </c>
      <c r="P136" s="119">
        <f>VLOOKUP($A136+ROUND((COLUMN()-2)/24,5),АТС!$A$41:$F$784,6)+'Иные услуги '!$C$5+'РСТ РСО-А'!$J$6+'РСТ РСО-А'!$F$9</f>
        <v>3850.6400000000003</v>
      </c>
      <c r="Q136" s="119">
        <f>VLOOKUP($A136+ROUND((COLUMN()-2)/24,5),АТС!$A$41:$F$784,6)+'Иные услуги '!$C$5+'РСТ РСО-А'!$J$6+'РСТ РСО-А'!$F$9</f>
        <v>3850.5000000000005</v>
      </c>
      <c r="R136" s="119">
        <f>VLOOKUP($A136+ROUND((COLUMN()-2)/24,5),АТС!$A$41:$F$784,6)+'Иные услуги '!$C$5+'РСТ РСО-А'!$J$6+'РСТ РСО-А'!$F$9</f>
        <v>3851.0400000000004</v>
      </c>
      <c r="S136" s="119">
        <f>VLOOKUP($A136+ROUND((COLUMN()-2)/24,5),АТС!$A$41:$F$784,6)+'Иные услуги '!$C$5+'РСТ РСО-А'!$J$6+'РСТ РСО-А'!$F$9</f>
        <v>3850.8100000000004</v>
      </c>
      <c r="T136" s="119">
        <f>VLOOKUP($A136+ROUND((COLUMN()-2)/24,5),АТС!$A$41:$F$784,6)+'Иные услуги '!$C$5+'РСТ РСО-А'!$J$6+'РСТ РСО-А'!$F$9</f>
        <v>3873.86</v>
      </c>
      <c r="U136" s="119">
        <f>VLOOKUP($A136+ROUND((COLUMN()-2)/24,5),АТС!$A$41:$F$784,6)+'Иные услуги '!$C$5+'РСТ РСО-А'!$J$6+'РСТ РСО-А'!$F$9</f>
        <v>3836.57</v>
      </c>
      <c r="V136" s="119">
        <f>VLOOKUP($A136+ROUND((COLUMN()-2)/24,5),АТС!$A$41:$F$784,6)+'Иные услуги '!$C$5+'РСТ РСО-А'!$J$6+'РСТ РСО-А'!$F$9</f>
        <v>3938.5200000000004</v>
      </c>
      <c r="W136" s="119">
        <f>VLOOKUP($A136+ROUND((COLUMN()-2)/24,5),АТС!$A$41:$F$784,6)+'Иные услуги '!$C$5+'РСТ РСО-А'!$J$6+'РСТ РСО-А'!$F$9</f>
        <v>3913.4400000000005</v>
      </c>
      <c r="X136" s="119">
        <f>VLOOKUP($A136+ROUND((COLUMN()-2)/24,5),АТС!$A$41:$F$784,6)+'Иные услуги '!$C$5+'РСТ РСО-А'!$J$6+'РСТ РСО-А'!$F$9</f>
        <v>3950.1600000000003</v>
      </c>
      <c r="Y136" s="119">
        <f>VLOOKUP($A136+ROUND((COLUMN()-2)/24,5),АТС!$A$41:$F$784,6)+'Иные услуги '!$C$5+'РСТ РСО-А'!$J$6+'РСТ РСО-А'!$F$9</f>
        <v>4246.2</v>
      </c>
    </row>
    <row r="137" spans="1:25" x14ac:dyDescent="0.2">
      <c r="A137" s="66">
        <f t="shared" si="4"/>
        <v>43290</v>
      </c>
      <c r="B137" s="119">
        <f>VLOOKUP($A137+ROUND((COLUMN()-2)/24,5),АТС!$A$41:$F$784,6)+'Иные услуги '!$C$5+'РСТ РСО-А'!$J$6+'РСТ РСО-А'!$F$9</f>
        <v>3935.51</v>
      </c>
      <c r="C137" s="119">
        <f>VLOOKUP($A137+ROUND((COLUMN()-2)/24,5),АТС!$A$41:$F$784,6)+'Иные услуги '!$C$5+'РСТ РСО-А'!$J$6+'РСТ РСО-А'!$F$9</f>
        <v>3835.0800000000004</v>
      </c>
      <c r="D137" s="119">
        <f>VLOOKUP($A137+ROUND((COLUMN()-2)/24,5),АТС!$A$41:$F$784,6)+'Иные услуги '!$C$5+'РСТ РСО-А'!$J$6+'РСТ РСО-А'!$F$9</f>
        <v>3819.53</v>
      </c>
      <c r="E137" s="119">
        <f>VLOOKUP($A137+ROUND((COLUMN()-2)/24,5),АТС!$A$41:$F$784,6)+'Иные услуги '!$C$5+'РСТ РСО-А'!$J$6+'РСТ РСО-А'!$F$9</f>
        <v>3813.86</v>
      </c>
      <c r="F137" s="119">
        <f>VLOOKUP($A137+ROUND((COLUMN()-2)/24,5),АТС!$A$41:$F$784,6)+'Иные услуги '!$C$5+'РСТ РСО-А'!$J$6+'РСТ РСО-А'!$F$9</f>
        <v>3807.5000000000005</v>
      </c>
      <c r="G137" s="119">
        <f>VLOOKUP($A137+ROUND((COLUMN()-2)/24,5),АТС!$A$41:$F$784,6)+'Иные услуги '!$C$5+'РСТ РСО-А'!$J$6+'РСТ РСО-А'!$F$9</f>
        <v>3808.1600000000003</v>
      </c>
      <c r="H137" s="119">
        <f>VLOOKUP($A137+ROUND((COLUMN()-2)/24,5),АТС!$A$41:$F$784,6)+'Иные услуги '!$C$5+'РСТ РСО-А'!$J$6+'РСТ РСО-А'!$F$9</f>
        <v>3824.9900000000002</v>
      </c>
      <c r="I137" s="119">
        <f>VLOOKUP($A137+ROUND((COLUMN()-2)/24,5),АТС!$A$41:$F$784,6)+'Иные услуги '!$C$5+'РСТ РСО-А'!$J$6+'РСТ РСО-А'!$F$9</f>
        <v>3951.4900000000002</v>
      </c>
      <c r="J137" s="119">
        <f>VLOOKUP($A137+ROUND((COLUMN()-2)/24,5),АТС!$A$41:$F$784,6)+'Иные услуги '!$C$5+'РСТ РСО-А'!$J$6+'РСТ РСО-А'!$F$9</f>
        <v>3885.7900000000004</v>
      </c>
      <c r="K137" s="119">
        <f>VLOOKUP($A137+ROUND((COLUMN()-2)/24,5),АТС!$A$41:$F$784,6)+'Иные услуги '!$C$5+'РСТ РСО-А'!$J$6+'РСТ РСО-А'!$F$9</f>
        <v>3914.7200000000003</v>
      </c>
      <c r="L137" s="119">
        <f>VLOOKUP($A137+ROUND((COLUMN()-2)/24,5),АТС!$A$41:$F$784,6)+'Иные услуги '!$C$5+'РСТ РСО-А'!$J$6+'РСТ РСО-А'!$F$9</f>
        <v>4018.86</v>
      </c>
      <c r="M137" s="119">
        <f>VLOOKUP($A137+ROUND((COLUMN()-2)/24,5),АТС!$A$41:$F$784,6)+'Иные услуги '!$C$5+'РСТ РСО-А'!$J$6+'РСТ РСО-А'!$F$9</f>
        <v>4020.3700000000003</v>
      </c>
      <c r="N137" s="119">
        <f>VLOOKUP($A137+ROUND((COLUMN()-2)/24,5),АТС!$A$41:$F$784,6)+'Иные услуги '!$C$5+'РСТ РСО-А'!$J$6+'РСТ РСО-А'!$F$9</f>
        <v>3999.4200000000005</v>
      </c>
      <c r="O137" s="119">
        <f>VLOOKUP($A137+ROUND((COLUMN()-2)/24,5),АТС!$A$41:$F$784,6)+'Иные услуги '!$C$5+'РСТ РСО-А'!$J$6+'РСТ РСО-А'!$F$9</f>
        <v>4009.7500000000005</v>
      </c>
      <c r="P137" s="119">
        <f>VLOOKUP($A137+ROUND((COLUMN()-2)/24,5),АТС!$A$41:$F$784,6)+'Иные услуги '!$C$5+'РСТ РСО-А'!$J$6+'РСТ РСО-А'!$F$9</f>
        <v>3997.0100000000007</v>
      </c>
      <c r="Q137" s="119">
        <f>VLOOKUP($A137+ROUND((COLUMN()-2)/24,5),АТС!$A$41:$F$784,6)+'Иные услуги '!$C$5+'РСТ РСО-А'!$J$6+'РСТ РСО-А'!$F$9</f>
        <v>3996.9700000000003</v>
      </c>
      <c r="R137" s="119">
        <f>VLOOKUP($A137+ROUND((COLUMN()-2)/24,5),АТС!$A$41:$F$784,6)+'Иные услуги '!$C$5+'РСТ РСО-А'!$J$6+'РСТ РСО-А'!$F$9</f>
        <v>3972.8100000000004</v>
      </c>
      <c r="S137" s="119">
        <f>VLOOKUP($A137+ROUND((COLUMN()-2)/24,5),АТС!$A$41:$F$784,6)+'Иные услуги '!$C$5+'РСТ РСО-А'!$J$6+'РСТ РСО-А'!$F$9</f>
        <v>3914.9800000000005</v>
      </c>
      <c r="T137" s="119">
        <f>VLOOKUP($A137+ROUND((COLUMN()-2)/24,5),АТС!$A$41:$F$784,6)+'Иные услуги '!$C$5+'РСТ РСО-А'!$J$6+'РСТ РСО-А'!$F$9</f>
        <v>3932.1400000000003</v>
      </c>
      <c r="U137" s="119">
        <f>VLOOKUP($A137+ROUND((COLUMN()-2)/24,5),АТС!$A$41:$F$784,6)+'Иные услуги '!$C$5+'РСТ РСО-А'!$J$6+'РСТ РСО-А'!$F$9</f>
        <v>3888.2400000000002</v>
      </c>
      <c r="V137" s="119">
        <f>VLOOKUP($A137+ROUND((COLUMN()-2)/24,5),АТС!$A$41:$F$784,6)+'Иные услуги '!$C$5+'РСТ РСО-А'!$J$6+'РСТ РСО-А'!$F$9</f>
        <v>4054.2900000000004</v>
      </c>
      <c r="W137" s="119">
        <f>VLOOKUP($A137+ROUND((COLUMN()-2)/24,5),АТС!$A$41:$F$784,6)+'Иные услуги '!$C$5+'РСТ РСО-А'!$J$6+'РСТ РСО-А'!$F$9</f>
        <v>4006.4500000000003</v>
      </c>
      <c r="X137" s="119">
        <f>VLOOKUP($A137+ROUND((COLUMN()-2)/24,5),АТС!$A$41:$F$784,6)+'Иные услуги '!$C$5+'РСТ РСО-А'!$J$6+'РСТ РСО-А'!$F$9</f>
        <v>3865.28</v>
      </c>
      <c r="Y137" s="119">
        <f>VLOOKUP($A137+ROUND((COLUMN()-2)/24,5),АТС!$A$41:$F$784,6)+'Иные услуги '!$C$5+'РСТ РСО-А'!$J$6+'РСТ РСО-А'!$F$9</f>
        <v>3978.9300000000003</v>
      </c>
    </row>
    <row r="138" spans="1:25" x14ac:dyDescent="0.2">
      <c r="A138" s="66">
        <f t="shared" si="4"/>
        <v>43291</v>
      </c>
      <c r="B138" s="119">
        <f>VLOOKUP($A138+ROUND((COLUMN()-2)/24,5),АТС!$A$41:$F$784,6)+'Иные услуги '!$C$5+'РСТ РСО-А'!$J$6+'РСТ РСО-А'!$F$9</f>
        <v>3839.8700000000003</v>
      </c>
      <c r="C138" s="119">
        <f>VLOOKUP($A138+ROUND((COLUMN()-2)/24,5),АТС!$A$41:$F$784,6)+'Иные услуги '!$C$5+'РСТ РСО-А'!$J$6+'РСТ РСО-А'!$F$9</f>
        <v>3813.4700000000003</v>
      </c>
      <c r="D138" s="119">
        <f>VLOOKUP($A138+ROUND((COLUMN()-2)/24,5),АТС!$A$41:$F$784,6)+'Иные услуги '!$C$5+'РСТ РСО-А'!$J$6+'РСТ РСО-А'!$F$9</f>
        <v>3808.9100000000003</v>
      </c>
      <c r="E138" s="119">
        <f>VLOOKUP($A138+ROUND((COLUMN()-2)/24,5),АТС!$A$41:$F$784,6)+'Иные услуги '!$C$5+'РСТ РСО-А'!$J$6+'РСТ РСО-А'!$F$9</f>
        <v>3805.5800000000004</v>
      </c>
      <c r="F138" s="119">
        <f>VLOOKUP($A138+ROUND((COLUMN()-2)/24,5),АТС!$A$41:$F$784,6)+'Иные услуги '!$C$5+'РСТ РСО-А'!$J$6+'РСТ РСО-А'!$F$9</f>
        <v>3827.61</v>
      </c>
      <c r="G138" s="119">
        <f>VLOOKUP($A138+ROUND((COLUMN()-2)/24,5),АТС!$A$41:$F$784,6)+'Иные услуги '!$C$5+'РСТ РСО-А'!$J$6+'РСТ РСО-А'!$F$9</f>
        <v>3826.4400000000005</v>
      </c>
      <c r="H138" s="119">
        <f>VLOOKUP($A138+ROUND((COLUMN()-2)/24,5),АТС!$A$41:$F$784,6)+'Иные услуги '!$C$5+'РСТ РСО-А'!$J$6+'РСТ РСО-А'!$F$9</f>
        <v>3811.1700000000005</v>
      </c>
      <c r="I138" s="119">
        <f>VLOOKUP($A138+ROUND((COLUMN()-2)/24,5),АТС!$A$41:$F$784,6)+'Иные услуги '!$C$5+'РСТ РСО-А'!$J$6+'РСТ РСО-А'!$F$9</f>
        <v>3894.1800000000003</v>
      </c>
      <c r="J138" s="119">
        <f>VLOOKUP($A138+ROUND((COLUMN()-2)/24,5),АТС!$A$41:$F$784,6)+'Иные услуги '!$C$5+'РСТ РСО-А'!$J$6+'РСТ РСО-А'!$F$9</f>
        <v>3892.57</v>
      </c>
      <c r="K138" s="119">
        <f>VLOOKUP($A138+ROUND((COLUMN()-2)/24,5),АТС!$A$41:$F$784,6)+'Иные услуги '!$C$5+'РСТ РСО-А'!$J$6+'РСТ РСО-А'!$F$9</f>
        <v>3921.5900000000006</v>
      </c>
      <c r="L138" s="119">
        <f>VLOOKUP($A138+ROUND((COLUMN()-2)/24,5),АТС!$A$41:$F$784,6)+'Иные услуги '!$C$5+'РСТ РСО-А'!$J$6+'РСТ РСО-А'!$F$9</f>
        <v>3957.2900000000004</v>
      </c>
      <c r="M138" s="119">
        <f>VLOOKUP($A138+ROUND((COLUMN()-2)/24,5),АТС!$A$41:$F$784,6)+'Иные услуги '!$C$5+'РСТ РСО-А'!$J$6+'РСТ РСО-А'!$F$9</f>
        <v>3964.9200000000005</v>
      </c>
      <c r="N138" s="119">
        <f>VLOOKUP($A138+ROUND((COLUMN()-2)/24,5),АТС!$A$41:$F$784,6)+'Иные услуги '!$C$5+'РСТ РСО-А'!$J$6+'РСТ РСО-А'!$F$9</f>
        <v>3958.9</v>
      </c>
      <c r="O138" s="119">
        <f>VLOOKUP($A138+ROUND((COLUMN()-2)/24,5),АТС!$A$41:$F$784,6)+'Иные услуги '!$C$5+'РСТ РСО-А'!$J$6+'РСТ РСО-А'!$F$9</f>
        <v>3995.9700000000003</v>
      </c>
      <c r="P138" s="119">
        <f>VLOOKUP($A138+ROUND((COLUMN()-2)/24,5),АТС!$A$41:$F$784,6)+'Иные услуги '!$C$5+'РСТ РСО-А'!$J$6+'РСТ РСО-А'!$F$9</f>
        <v>3995.6200000000003</v>
      </c>
      <c r="Q138" s="119">
        <f>VLOOKUP($A138+ROUND((COLUMN()-2)/24,5),АТС!$A$41:$F$784,6)+'Иные услуги '!$C$5+'РСТ РСО-А'!$J$6+'РСТ РСО-А'!$F$9</f>
        <v>3997.5000000000005</v>
      </c>
      <c r="R138" s="119">
        <f>VLOOKUP($A138+ROUND((COLUMN()-2)/24,5),АТС!$A$41:$F$784,6)+'Иные услуги '!$C$5+'РСТ РСО-А'!$J$6+'РСТ РСО-А'!$F$9</f>
        <v>3996.5500000000006</v>
      </c>
      <c r="S138" s="119">
        <f>VLOOKUP($A138+ROUND((COLUMN()-2)/24,5),АТС!$A$41:$F$784,6)+'Иные услуги '!$C$5+'РСТ РСО-А'!$J$6+'РСТ РСО-А'!$F$9</f>
        <v>3912.8400000000006</v>
      </c>
      <c r="T138" s="119">
        <f>VLOOKUP($A138+ROUND((COLUMN()-2)/24,5),АТС!$A$41:$F$784,6)+'Иные услуги '!$C$5+'РСТ РСО-А'!$J$6+'РСТ РСО-А'!$F$9</f>
        <v>3923.4700000000003</v>
      </c>
      <c r="U138" s="119">
        <f>VLOOKUP($A138+ROUND((COLUMN()-2)/24,5),АТС!$A$41:$F$784,6)+'Иные услуги '!$C$5+'РСТ РСО-А'!$J$6+'РСТ РСО-А'!$F$9</f>
        <v>3915.1400000000003</v>
      </c>
      <c r="V138" s="119">
        <f>VLOOKUP($A138+ROUND((COLUMN()-2)/24,5),АТС!$A$41:$F$784,6)+'Иные услуги '!$C$5+'РСТ РСО-А'!$J$6+'РСТ РСО-А'!$F$9</f>
        <v>3997.7500000000005</v>
      </c>
      <c r="W138" s="119">
        <f>VLOOKUP($A138+ROUND((COLUMN()-2)/24,5),АТС!$A$41:$F$784,6)+'Иные услуги '!$C$5+'РСТ РСО-А'!$J$6+'РСТ РСО-А'!$F$9</f>
        <v>3975.9900000000002</v>
      </c>
      <c r="X138" s="119">
        <f>VLOOKUP($A138+ROUND((COLUMN()-2)/24,5),АТС!$A$41:$F$784,6)+'Иные услуги '!$C$5+'РСТ РСО-А'!$J$6+'РСТ РСО-А'!$F$9</f>
        <v>3866.2200000000003</v>
      </c>
      <c r="Y138" s="119">
        <f>VLOOKUP($A138+ROUND((COLUMN()-2)/24,5),АТС!$A$41:$F$784,6)+'Иные услуги '!$C$5+'РСТ РСО-А'!$J$6+'РСТ РСО-А'!$F$9</f>
        <v>3981.1700000000005</v>
      </c>
    </row>
    <row r="139" spans="1:25" x14ac:dyDescent="0.2">
      <c r="A139" s="66">
        <f t="shared" si="4"/>
        <v>43292</v>
      </c>
      <c r="B139" s="119">
        <f>VLOOKUP($A139+ROUND((COLUMN()-2)/24,5),АТС!$A$41:$F$784,6)+'Иные услуги '!$C$5+'РСТ РСО-А'!$J$6+'РСТ РСО-А'!$F$9</f>
        <v>3853.26</v>
      </c>
      <c r="C139" s="119">
        <f>VLOOKUP($A139+ROUND((COLUMN()-2)/24,5),АТС!$A$41:$F$784,6)+'Иные услуги '!$C$5+'РСТ РСО-А'!$J$6+'РСТ РСО-А'!$F$9</f>
        <v>3828.15</v>
      </c>
      <c r="D139" s="119">
        <f>VLOOKUP($A139+ROUND((COLUMN()-2)/24,5),АТС!$A$41:$F$784,6)+'Иные услуги '!$C$5+'РСТ РСО-А'!$J$6+'РСТ РСО-А'!$F$9</f>
        <v>3817.1300000000006</v>
      </c>
      <c r="E139" s="119">
        <f>VLOOKUP($A139+ROUND((COLUMN()-2)/24,5),АТС!$A$41:$F$784,6)+'Иные услуги '!$C$5+'РСТ РСО-А'!$J$6+'РСТ РСО-А'!$F$9</f>
        <v>3811.4700000000003</v>
      </c>
      <c r="F139" s="119">
        <f>VLOOKUP($A139+ROUND((COLUMN()-2)/24,5),АТС!$A$41:$F$784,6)+'Иные услуги '!$C$5+'РСТ РСО-А'!$J$6+'РСТ РСО-А'!$F$9</f>
        <v>3829.9900000000002</v>
      </c>
      <c r="G139" s="119">
        <f>VLOOKUP($A139+ROUND((COLUMN()-2)/24,5),АТС!$A$41:$F$784,6)+'Иные услуги '!$C$5+'РСТ РСО-А'!$J$6+'РСТ РСО-А'!$F$9</f>
        <v>3828.6900000000005</v>
      </c>
      <c r="H139" s="119">
        <f>VLOOKUP($A139+ROUND((COLUMN()-2)/24,5),АТС!$A$41:$F$784,6)+'Иные услуги '!$C$5+'РСТ РСО-А'!$J$6+'РСТ РСО-А'!$F$9</f>
        <v>3815.3500000000004</v>
      </c>
      <c r="I139" s="119">
        <f>VLOOKUP($A139+ROUND((COLUMN()-2)/24,5),АТС!$A$41:$F$784,6)+'Иные услуги '!$C$5+'РСТ РСО-А'!$J$6+'РСТ РСО-А'!$F$9</f>
        <v>3924.6800000000003</v>
      </c>
      <c r="J139" s="119">
        <f>VLOOKUP($A139+ROUND((COLUMN()-2)/24,5),АТС!$A$41:$F$784,6)+'Иные услуги '!$C$5+'РСТ РСО-А'!$J$6+'РСТ РСО-А'!$F$9</f>
        <v>3894.1600000000003</v>
      </c>
      <c r="K139" s="119">
        <f>VLOOKUP($A139+ROUND((COLUMN()-2)/24,5),АТС!$A$41:$F$784,6)+'Иные услуги '!$C$5+'РСТ РСО-А'!$J$6+'РСТ РСО-А'!$F$9</f>
        <v>3954.3000000000006</v>
      </c>
      <c r="L139" s="119">
        <f>VLOOKUP($A139+ROUND((COLUMN()-2)/24,5),АТС!$A$41:$F$784,6)+'Иные услуги '!$C$5+'РСТ РСО-А'!$J$6+'РСТ РСО-А'!$F$9</f>
        <v>4059.9600000000005</v>
      </c>
      <c r="M139" s="119">
        <f>VLOOKUP($A139+ROUND((COLUMN()-2)/24,5),АТС!$A$41:$F$784,6)+'Иные услуги '!$C$5+'РСТ РСО-А'!$J$6+'РСТ РСО-А'!$F$9</f>
        <v>4081.0000000000005</v>
      </c>
      <c r="N139" s="119">
        <f>VLOOKUP($A139+ROUND((COLUMN()-2)/24,5),АТС!$A$41:$F$784,6)+'Иные услуги '!$C$5+'РСТ РСО-А'!$J$6+'РСТ РСО-А'!$F$9</f>
        <v>4074.1800000000003</v>
      </c>
      <c r="O139" s="119">
        <f>VLOOKUP($A139+ROUND((COLUMN()-2)/24,5),АТС!$A$41:$F$784,6)+'Иные услуги '!$C$5+'РСТ РСО-А'!$J$6+'РСТ РСО-А'!$F$9</f>
        <v>4106.22</v>
      </c>
      <c r="P139" s="119">
        <f>VLOOKUP($A139+ROUND((COLUMN()-2)/24,5),АТС!$A$41:$F$784,6)+'Иные услуги '!$C$5+'РСТ РСО-А'!$J$6+'РСТ РСО-А'!$F$9</f>
        <v>4110.29</v>
      </c>
      <c r="Q139" s="119">
        <f>VLOOKUP($A139+ROUND((COLUMN()-2)/24,5),АТС!$A$41:$F$784,6)+'Иные услуги '!$C$5+'РСТ РСО-А'!$J$6+'РСТ РСО-А'!$F$9</f>
        <v>4106.9399999999996</v>
      </c>
      <c r="R139" s="119">
        <f>VLOOKUP($A139+ROUND((COLUMN()-2)/24,5),АТС!$A$41:$F$784,6)+'Иные услуги '!$C$5+'РСТ РСО-А'!$J$6+'РСТ РСО-А'!$F$9</f>
        <v>4088.4600000000005</v>
      </c>
      <c r="S139" s="119">
        <f>VLOOKUP($A139+ROUND((COLUMN()-2)/24,5),АТС!$A$41:$F$784,6)+'Иные услуги '!$C$5+'РСТ РСО-А'!$J$6+'РСТ РСО-А'!$F$9</f>
        <v>4034.0500000000006</v>
      </c>
      <c r="T139" s="119">
        <f>VLOOKUP($A139+ROUND((COLUMN()-2)/24,5),АТС!$A$41:$F$784,6)+'Иные услуги '!$C$5+'РСТ РСО-А'!$J$6+'РСТ РСО-А'!$F$9</f>
        <v>4009.5900000000006</v>
      </c>
      <c r="U139" s="119">
        <f>VLOOKUP($A139+ROUND((COLUMN()-2)/24,5),АТС!$A$41:$F$784,6)+'Иные услуги '!$C$5+'РСТ РСО-А'!$J$6+'РСТ РСО-А'!$F$9</f>
        <v>3941.9600000000005</v>
      </c>
      <c r="V139" s="119">
        <f>VLOOKUP($A139+ROUND((COLUMN()-2)/24,5),АТС!$A$41:$F$784,6)+'Иные услуги '!$C$5+'РСТ РСО-А'!$J$6+'РСТ РСО-А'!$F$9</f>
        <v>4086.0600000000004</v>
      </c>
      <c r="W139" s="119">
        <f>VLOOKUP($A139+ROUND((COLUMN()-2)/24,5),АТС!$A$41:$F$784,6)+'Иные услуги '!$C$5+'РСТ РСО-А'!$J$6+'РСТ РСО-А'!$F$9</f>
        <v>4204.8</v>
      </c>
      <c r="X139" s="119">
        <f>VLOOKUP($A139+ROUND((COLUMN()-2)/24,5),АТС!$A$41:$F$784,6)+'Иные услуги '!$C$5+'РСТ РСО-А'!$J$6+'РСТ РСО-А'!$F$9</f>
        <v>3877.15</v>
      </c>
      <c r="Y139" s="119">
        <f>VLOOKUP($A139+ROUND((COLUMN()-2)/24,5),АТС!$A$41:$F$784,6)+'Иные услуги '!$C$5+'РСТ РСО-А'!$J$6+'РСТ РСО-А'!$F$9</f>
        <v>3945.4500000000003</v>
      </c>
    </row>
    <row r="140" spans="1:25" x14ac:dyDescent="0.2">
      <c r="A140" s="66">
        <f t="shared" si="4"/>
        <v>43293</v>
      </c>
      <c r="B140" s="119">
        <f>VLOOKUP($A140+ROUND((COLUMN()-2)/24,5),АТС!$A$41:$F$784,6)+'Иные услуги '!$C$5+'РСТ РСО-А'!$J$6+'РСТ РСО-А'!$F$9</f>
        <v>3862.4500000000003</v>
      </c>
      <c r="C140" s="119">
        <f>VLOOKUP($A140+ROUND((COLUMN()-2)/24,5),АТС!$A$41:$F$784,6)+'Иные услуги '!$C$5+'РСТ РСО-А'!$J$6+'РСТ РСО-А'!$F$9</f>
        <v>3836.9300000000003</v>
      </c>
      <c r="D140" s="119">
        <f>VLOOKUP($A140+ROUND((COLUMN()-2)/24,5),АТС!$A$41:$F$784,6)+'Иные услуги '!$C$5+'РСТ РСО-А'!$J$6+'РСТ РСО-А'!$F$9</f>
        <v>3818.2100000000005</v>
      </c>
      <c r="E140" s="119">
        <f>VLOOKUP($A140+ROUND((COLUMN()-2)/24,5),АТС!$A$41:$F$784,6)+'Иные услуги '!$C$5+'РСТ РСО-А'!$J$6+'РСТ РСО-А'!$F$9</f>
        <v>3810.3100000000004</v>
      </c>
      <c r="F140" s="119">
        <f>VLOOKUP($A140+ROUND((COLUMN()-2)/24,5),АТС!$A$41:$F$784,6)+'Иные услуги '!$C$5+'РСТ РСО-А'!$J$6+'РСТ РСО-А'!$F$9</f>
        <v>3810.8700000000003</v>
      </c>
      <c r="G140" s="119">
        <f>VLOOKUP($A140+ROUND((COLUMN()-2)/24,5),АТС!$A$41:$F$784,6)+'Иные услуги '!$C$5+'РСТ РСО-А'!$J$6+'РСТ РСО-А'!$F$9</f>
        <v>3810.4500000000003</v>
      </c>
      <c r="H140" s="119">
        <f>VLOOKUP($A140+ROUND((COLUMN()-2)/24,5),АТС!$A$41:$F$784,6)+'Иные услуги '!$C$5+'РСТ РСО-А'!$J$6+'РСТ РСО-А'!$F$9</f>
        <v>3829.53</v>
      </c>
      <c r="I140" s="119">
        <f>VLOOKUP($A140+ROUND((COLUMN()-2)/24,5),АТС!$A$41:$F$784,6)+'Иные услуги '!$C$5+'РСТ РСО-А'!$J$6+'РСТ РСО-А'!$F$9</f>
        <v>3928.1700000000005</v>
      </c>
      <c r="J140" s="119">
        <f>VLOOKUP($A140+ROUND((COLUMN()-2)/24,5),АТС!$A$41:$F$784,6)+'Иные услуги '!$C$5+'РСТ РСО-А'!$J$6+'РСТ РСО-А'!$F$9</f>
        <v>3821.9100000000003</v>
      </c>
      <c r="K140" s="119">
        <f>VLOOKUP($A140+ROUND((COLUMN()-2)/24,5),АТС!$A$41:$F$784,6)+'Иные услуги '!$C$5+'РСТ РСО-А'!$J$6+'РСТ РСО-А'!$F$9</f>
        <v>3979.4400000000005</v>
      </c>
      <c r="L140" s="119">
        <f>VLOOKUP($A140+ROUND((COLUMN()-2)/24,5),АТС!$A$41:$F$784,6)+'Иные услуги '!$C$5+'РСТ РСО-А'!$J$6+'РСТ РСО-А'!$F$9</f>
        <v>4051.19</v>
      </c>
      <c r="M140" s="119">
        <f>VLOOKUP($A140+ROUND((COLUMN()-2)/24,5),АТС!$A$41:$F$784,6)+'Иные услуги '!$C$5+'РСТ РСО-А'!$J$6+'РСТ РСО-А'!$F$9</f>
        <v>4069.0400000000004</v>
      </c>
      <c r="N140" s="119">
        <f>VLOOKUP($A140+ROUND((COLUMN()-2)/24,5),АТС!$A$41:$F$784,6)+'Иные услуги '!$C$5+'РСТ РСО-А'!$J$6+'РСТ РСО-А'!$F$9</f>
        <v>4069.2100000000005</v>
      </c>
      <c r="O140" s="119">
        <f>VLOOKUP($A140+ROUND((COLUMN()-2)/24,5),АТС!$A$41:$F$784,6)+'Иные услуги '!$C$5+'РСТ РСО-А'!$J$6+'РСТ РСО-А'!$F$9</f>
        <v>4093.7600000000007</v>
      </c>
      <c r="P140" s="119">
        <f>VLOOKUP($A140+ROUND((COLUMN()-2)/24,5),АТС!$A$41:$F$784,6)+'Иные услуги '!$C$5+'РСТ РСО-А'!$J$6+'РСТ РСО-А'!$F$9</f>
        <v>4093.8800000000006</v>
      </c>
      <c r="Q140" s="119">
        <f>VLOOKUP($A140+ROUND((COLUMN()-2)/24,5),АТС!$A$41:$F$784,6)+'Иные услуги '!$C$5+'РСТ РСО-А'!$J$6+'РСТ РСО-А'!$F$9</f>
        <v>4083.9500000000003</v>
      </c>
      <c r="R140" s="119">
        <f>VLOOKUP($A140+ROUND((COLUMN()-2)/24,5),АТС!$A$41:$F$784,6)+'Иные услуги '!$C$5+'РСТ РСО-А'!$J$6+'РСТ РСО-А'!$F$9</f>
        <v>4095.3900000000003</v>
      </c>
      <c r="S140" s="119">
        <f>VLOOKUP($A140+ROUND((COLUMN()-2)/24,5),АТС!$A$41:$F$784,6)+'Иные услуги '!$C$5+'РСТ РСО-А'!$J$6+'РСТ РСО-А'!$F$9</f>
        <v>4048.0800000000004</v>
      </c>
      <c r="T140" s="119">
        <f>VLOOKUP($A140+ROUND((COLUMN()-2)/24,5),АТС!$A$41:$F$784,6)+'Иные услуги '!$C$5+'РСТ РСО-А'!$J$6+'РСТ РСО-А'!$F$9</f>
        <v>3973.4700000000003</v>
      </c>
      <c r="U140" s="119">
        <f>VLOOKUP($A140+ROUND((COLUMN()-2)/24,5),АТС!$A$41:$F$784,6)+'Иные услуги '!$C$5+'РСТ РСО-А'!$J$6+'РСТ РСО-А'!$F$9</f>
        <v>3960.9700000000003</v>
      </c>
      <c r="V140" s="119">
        <f>VLOOKUP($A140+ROUND((COLUMN()-2)/24,5),АТС!$A$41:$F$784,6)+'Иные услуги '!$C$5+'РСТ РСО-А'!$J$6+'РСТ РСО-А'!$F$9</f>
        <v>4132.33</v>
      </c>
      <c r="W140" s="119">
        <f>VLOOKUP($A140+ROUND((COLUMN()-2)/24,5),АТС!$A$41:$F$784,6)+'Иные услуги '!$C$5+'РСТ РСО-А'!$J$6+'РСТ РСО-А'!$F$9</f>
        <v>4109.8</v>
      </c>
      <c r="X140" s="119">
        <f>VLOOKUP($A140+ROUND((COLUMN()-2)/24,5),АТС!$A$41:$F$784,6)+'Иные услуги '!$C$5+'РСТ РСО-А'!$J$6+'РСТ РСО-А'!$F$9</f>
        <v>3996.0400000000004</v>
      </c>
      <c r="Y140" s="119">
        <f>VLOOKUP($A140+ROUND((COLUMN()-2)/24,5),АТС!$A$41:$F$784,6)+'Иные услуги '!$C$5+'РСТ РСО-А'!$J$6+'РСТ РСО-А'!$F$9</f>
        <v>3933.7200000000003</v>
      </c>
    </row>
    <row r="141" spans="1:25" x14ac:dyDescent="0.2">
      <c r="A141" s="66">
        <f t="shared" si="4"/>
        <v>43294</v>
      </c>
      <c r="B141" s="119">
        <f>VLOOKUP($A141+ROUND((COLUMN()-2)/24,5),АТС!$A$41:$F$784,6)+'Иные услуги '!$C$5+'РСТ РСО-А'!$J$6+'РСТ РСО-А'!$F$9</f>
        <v>3884.9700000000003</v>
      </c>
      <c r="C141" s="119">
        <f>VLOOKUP($A141+ROUND((COLUMN()-2)/24,5),АТС!$A$41:$F$784,6)+'Иные услуги '!$C$5+'РСТ РСО-А'!$J$6+'РСТ РСО-А'!$F$9</f>
        <v>3847.4600000000005</v>
      </c>
      <c r="D141" s="119">
        <f>VLOOKUP($A141+ROUND((COLUMN()-2)/24,5),АТС!$A$41:$F$784,6)+'Иные услуги '!$C$5+'РСТ РСО-А'!$J$6+'РСТ РСО-А'!$F$9</f>
        <v>3823.6700000000005</v>
      </c>
      <c r="E141" s="119">
        <f>VLOOKUP($A141+ROUND((COLUMN()-2)/24,5),АТС!$A$41:$F$784,6)+'Иные услуги '!$C$5+'РСТ РСО-А'!$J$6+'РСТ РСО-А'!$F$9</f>
        <v>3815.9100000000003</v>
      </c>
      <c r="F141" s="119">
        <f>VLOOKUP($A141+ROUND((COLUMN()-2)/24,5),АТС!$A$41:$F$784,6)+'Иные услуги '!$C$5+'РСТ РСО-А'!$J$6+'РСТ РСО-А'!$F$9</f>
        <v>3812.3400000000006</v>
      </c>
      <c r="G141" s="119">
        <f>VLOOKUP($A141+ROUND((COLUMN()-2)/24,5),АТС!$A$41:$F$784,6)+'Иные услуги '!$C$5+'РСТ РСО-А'!$J$6+'РСТ РСО-А'!$F$9</f>
        <v>3822.0200000000004</v>
      </c>
      <c r="H141" s="119">
        <f>VLOOKUP($A141+ROUND((COLUMN()-2)/24,5),АТС!$A$41:$F$784,6)+'Иные услуги '!$C$5+'РСТ РСО-А'!$J$6+'РСТ РСО-А'!$F$9</f>
        <v>3837.9</v>
      </c>
      <c r="I141" s="119">
        <f>VLOOKUP($A141+ROUND((COLUMN()-2)/24,5),АТС!$A$41:$F$784,6)+'Иные услуги '!$C$5+'РСТ РСО-А'!$J$6+'РСТ РСО-А'!$F$9</f>
        <v>3949.3000000000006</v>
      </c>
      <c r="J141" s="119">
        <f>VLOOKUP($A141+ROUND((COLUMN()-2)/24,5),АТС!$A$41:$F$784,6)+'Иные услуги '!$C$5+'РСТ РСО-А'!$J$6+'РСТ РСО-А'!$F$9</f>
        <v>3821.2500000000005</v>
      </c>
      <c r="K141" s="119">
        <f>VLOOKUP($A141+ROUND((COLUMN()-2)/24,5),АТС!$A$41:$F$784,6)+'Иные услуги '!$C$5+'РСТ РСО-А'!$J$6+'РСТ РСО-А'!$F$9</f>
        <v>3985.9100000000003</v>
      </c>
      <c r="L141" s="119">
        <f>VLOOKUP($A141+ROUND((COLUMN()-2)/24,5),АТС!$A$41:$F$784,6)+'Иные услуги '!$C$5+'РСТ РСО-А'!$J$6+'РСТ РСО-А'!$F$9</f>
        <v>4071.2700000000004</v>
      </c>
      <c r="M141" s="119">
        <f>VLOOKUP($A141+ROUND((COLUMN()-2)/24,5),АТС!$A$41:$F$784,6)+'Иные услуги '!$C$5+'РСТ РСО-А'!$J$6+'РСТ РСО-А'!$F$9</f>
        <v>4082.2500000000005</v>
      </c>
      <c r="N141" s="119">
        <f>VLOOKUP($A141+ROUND((COLUMN()-2)/24,5),АТС!$A$41:$F$784,6)+'Иные услуги '!$C$5+'РСТ РСО-А'!$J$6+'РСТ РСО-А'!$F$9</f>
        <v>4082.8800000000006</v>
      </c>
      <c r="O141" s="119">
        <f>VLOOKUP($A141+ROUND((COLUMN()-2)/24,5),АТС!$A$41:$F$784,6)+'Иные услуги '!$C$5+'РСТ РСО-А'!$J$6+'РСТ РСО-А'!$F$9</f>
        <v>4093.28</v>
      </c>
      <c r="P141" s="119">
        <f>VLOOKUP($A141+ROUND((COLUMN()-2)/24,5),АТС!$A$41:$F$784,6)+'Иные услуги '!$C$5+'РСТ РСО-А'!$J$6+'РСТ РСО-А'!$F$9</f>
        <v>4106.67</v>
      </c>
      <c r="Q141" s="119">
        <f>VLOOKUP($A141+ROUND((COLUMN()-2)/24,5),АТС!$A$41:$F$784,6)+'Иные услуги '!$C$5+'РСТ РСО-А'!$J$6+'РСТ РСО-А'!$F$9</f>
        <v>4120.54</v>
      </c>
      <c r="R141" s="119">
        <f>VLOOKUP($A141+ROUND((COLUMN()-2)/24,5),АТС!$A$41:$F$784,6)+'Иные услуги '!$C$5+'РСТ РСО-А'!$J$6+'РСТ РСО-А'!$F$9</f>
        <v>4095.9700000000003</v>
      </c>
      <c r="S141" s="119">
        <f>VLOOKUP($A141+ROUND((COLUMN()-2)/24,5),АТС!$A$41:$F$784,6)+'Иные услуги '!$C$5+'РСТ РСО-А'!$J$6+'РСТ РСО-А'!$F$9</f>
        <v>4082.2500000000005</v>
      </c>
      <c r="T141" s="119">
        <f>VLOOKUP($A141+ROUND((COLUMN()-2)/24,5),АТС!$A$41:$F$784,6)+'Иные услуги '!$C$5+'РСТ РСО-А'!$J$6+'РСТ РСО-А'!$F$9</f>
        <v>3990.3700000000003</v>
      </c>
      <c r="U141" s="119">
        <f>VLOOKUP($A141+ROUND((COLUMN()-2)/24,5),АТС!$A$41:$F$784,6)+'Иные услуги '!$C$5+'РСТ РСО-А'!$J$6+'РСТ РСО-А'!$F$9</f>
        <v>3962.7100000000005</v>
      </c>
      <c r="V141" s="119">
        <f>VLOOKUP($A141+ROUND((COLUMN()-2)/24,5),АТС!$A$41:$F$784,6)+'Иные услуги '!$C$5+'РСТ РСО-А'!$J$6+'РСТ РСО-А'!$F$9</f>
        <v>4136.6099999999997</v>
      </c>
      <c r="W141" s="119">
        <f>VLOOKUP($A141+ROUND((COLUMN()-2)/24,5),АТС!$A$41:$F$784,6)+'Иные услуги '!$C$5+'РСТ РСО-А'!$J$6+'РСТ РСО-А'!$F$9</f>
        <v>4171.08</v>
      </c>
      <c r="X141" s="119">
        <f>VLOOKUP($A141+ROUND((COLUMN()-2)/24,5),АТС!$A$41:$F$784,6)+'Иные услуги '!$C$5+'РСТ РСО-А'!$J$6+'РСТ РСО-А'!$F$9</f>
        <v>4079.1200000000003</v>
      </c>
      <c r="Y141" s="119">
        <f>VLOOKUP($A141+ROUND((COLUMN()-2)/24,5),АТС!$A$41:$F$784,6)+'Иные услуги '!$C$5+'РСТ РСО-А'!$J$6+'РСТ РСО-А'!$F$9</f>
        <v>3859.9800000000005</v>
      </c>
    </row>
    <row r="142" spans="1:25" x14ac:dyDescent="0.2">
      <c r="A142" s="66">
        <f t="shared" si="4"/>
        <v>43295</v>
      </c>
      <c r="B142" s="119">
        <f>VLOOKUP($A142+ROUND((COLUMN()-2)/24,5),АТС!$A$41:$F$784,6)+'Иные услуги '!$C$5+'РСТ РСО-А'!$J$6+'РСТ РСО-А'!$F$9</f>
        <v>3923.1400000000003</v>
      </c>
      <c r="C142" s="119">
        <f>VLOOKUP($A142+ROUND((COLUMN()-2)/24,5),АТС!$A$41:$F$784,6)+'Иные услуги '!$C$5+'РСТ РСО-А'!$J$6+'РСТ РСО-А'!$F$9</f>
        <v>3845.7300000000005</v>
      </c>
      <c r="D142" s="119">
        <f>VLOOKUP($A142+ROUND((COLUMN()-2)/24,5),АТС!$A$41:$F$784,6)+'Иные услуги '!$C$5+'РСТ РСО-А'!$J$6+'РСТ РСО-А'!$F$9</f>
        <v>3835.3100000000004</v>
      </c>
      <c r="E142" s="119">
        <f>VLOOKUP($A142+ROUND((COLUMN()-2)/24,5),АТС!$A$41:$F$784,6)+'Иные услуги '!$C$5+'РСТ РСО-А'!$J$6+'РСТ РСО-А'!$F$9</f>
        <v>3822.3500000000004</v>
      </c>
      <c r="F142" s="119">
        <f>VLOOKUP($A142+ROUND((COLUMN()-2)/24,5),АТС!$A$41:$F$784,6)+'Иные услуги '!$C$5+'РСТ РСО-А'!$J$6+'РСТ РСО-А'!$F$9</f>
        <v>3810.1400000000003</v>
      </c>
      <c r="G142" s="119">
        <f>VLOOKUP($A142+ROUND((COLUMN()-2)/24,5),АТС!$A$41:$F$784,6)+'Иные услуги '!$C$5+'РСТ РСО-А'!$J$6+'РСТ РСО-А'!$F$9</f>
        <v>3831.6700000000005</v>
      </c>
      <c r="H142" s="119">
        <f>VLOOKUP($A142+ROUND((COLUMN()-2)/24,5),АТС!$A$41:$F$784,6)+'Иные услуги '!$C$5+'РСТ РСО-А'!$J$6+'РСТ РСО-А'!$F$9</f>
        <v>3827.1200000000003</v>
      </c>
      <c r="I142" s="119">
        <f>VLOOKUP($A142+ROUND((COLUMN()-2)/24,5),АТС!$A$41:$F$784,6)+'Иные услуги '!$C$5+'РСТ РСО-А'!$J$6+'РСТ РСО-А'!$F$9</f>
        <v>3862.7000000000003</v>
      </c>
      <c r="J142" s="119">
        <f>VLOOKUP($A142+ROUND((COLUMN()-2)/24,5),АТС!$A$41:$F$784,6)+'Иные услуги '!$C$5+'РСТ РСО-А'!$J$6+'РСТ РСО-А'!$F$9</f>
        <v>3929.4400000000005</v>
      </c>
      <c r="K142" s="119">
        <f>VLOOKUP($A142+ROUND((COLUMN()-2)/24,5),АТС!$A$41:$F$784,6)+'Иные услуги '!$C$5+'РСТ РСО-А'!$J$6+'РСТ РСО-А'!$F$9</f>
        <v>3830.5500000000006</v>
      </c>
      <c r="L142" s="119">
        <f>VLOOKUP($A142+ROUND((COLUMN()-2)/24,5),АТС!$A$41:$F$784,6)+'Иные услуги '!$C$5+'РСТ РСО-А'!$J$6+'РСТ РСО-А'!$F$9</f>
        <v>3872.0000000000005</v>
      </c>
      <c r="M142" s="119">
        <f>VLOOKUP($A142+ROUND((COLUMN()-2)/24,5),АТС!$A$41:$F$784,6)+'Иные услуги '!$C$5+'РСТ РСО-А'!$J$6+'РСТ РСО-А'!$F$9</f>
        <v>3885.86</v>
      </c>
      <c r="N142" s="119">
        <f>VLOOKUP($A142+ROUND((COLUMN()-2)/24,5),АТС!$A$41:$F$784,6)+'Иные услуги '!$C$5+'РСТ РСО-А'!$J$6+'РСТ РСО-А'!$F$9</f>
        <v>3872.61</v>
      </c>
      <c r="O142" s="119">
        <f>VLOOKUP($A142+ROUND((COLUMN()-2)/24,5),АТС!$A$41:$F$784,6)+'Иные услуги '!$C$5+'РСТ РСО-А'!$J$6+'РСТ РСО-А'!$F$9</f>
        <v>3873.4400000000005</v>
      </c>
      <c r="P142" s="119">
        <f>VLOOKUP($A142+ROUND((COLUMN()-2)/24,5),АТС!$A$41:$F$784,6)+'Иные услуги '!$C$5+'РСТ РСО-А'!$J$6+'РСТ РСО-А'!$F$9</f>
        <v>3874.6400000000003</v>
      </c>
      <c r="Q142" s="119">
        <f>VLOOKUP($A142+ROUND((COLUMN()-2)/24,5),АТС!$A$41:$F$784,6)+'Иные услуги '!$C$5+'РСТ РСО-А'!$J$6+'РСТ РСО-А'!$F$9</f>
        <v>3875.1200000000003</v>
      </c>
      <c r="R142" s="119">
        <f>VLOOKUP($A142+ROUND((COLUMN()-2)/24,5),АТС!$A$41:$F$784,6)+'Иные услуги '!$C$5+'РСТ РСО-А'!$J$6+'РСТ РСО-А'!$F$9</f>
        <v>3849.6900000000005</v>
      </c>
      <c r="S142" s="119">
        <f>VLOOKUP($A142+ROUND((COLUMN()-2)/24,5),АТС!$A$41:$F$784,6)+'Иные услуги '!$C$5+'РСТ РСО-А'!$J$6+'РСТ РСО-А'!$F$9</f>
        <v>3849.0800000000004</v>
      </c>
      <c r="T142" s="119">
        <f>VLOOKUP($A142+ROUND((COLUMN()-2)/24,5),АТС!$A$41:$F$784,6)+'Иные услуги '!$C$5+'РСТ РСО-А'!$J$6+'РСТ РСО-А'!$F$9</f>
        <v>3829.36</v>
      </c>
      <c r="U142" s="119">
        <f>VLOOKUP($A142+ROUND((COLUMN()-2)/24,5),АТС!$A$41:$F$784,6)+'Иные услуги '!$C$5+'РСТ РСО-А'!$J$6+'РСТ РСО-А'!$F$9</f>
        <v>3841.6600000000003</v>
      </c>
      <c r="V142" s="119">
        <f>VLOOKUP($A142+ROUND((COLUMN()-2)/24,5),АТС!$A$41:$F$784,6)+'Иные услуги '!$C$5+'РСТ РСО-А'!$J$6+'РСТ РСО-А'!$F$9</f>
        <v>4002.6600000000003</v>
      </c>
      <c r="W142" s="119">
        <f>VLOOKUP($A142+ROUND((COLUMN()-2)/24,5),АТС!$A$41:$F$784,6)+'Иные услуги '!$C$5+'РСТ РСО-А'!$J$6+'РСТ РСО-А'!$F$9</f>
        <v>3988.4300000000003</v>
      </c>
      <c r="X142" s="119">
        <f>VLOOKUP($A142+ROUND((COLUMN()-2)/24,5),АТС!$A$41:$F$784,6)+'Иные услуги '!$C$5+'РСТ РСО-А'!$J$6+'РСТ РСО-А'!$F$9</f>
        <v>3873.7400000000002</v>
      </c>
      <c r="Y142" s="119">
        <f>VLOOKUP($A142+ROUND((COLUMN()-2)/24,5),АТС!$A$41:$F$784,6)+'Иные услуги '!$C$5+'РСТ РСО-А'!$J$6+'РСТ РСО-А'!$F$9</f>
        <v>3938.6400000000003</v>
      </c>
    </row>
    <row r="143" spans="1:25" x14ac:dyDescent="0.2">
      <c r="A143" s="66">
        <f t="shared" si="4"/>
        <v>43296</v>
      </c>
      <c r="B143" s="119">
        <f>VLOOKUP($A143+ROUND((COLUMN()-2)/24,5),АТС!$A$41:$F$784,6)+'Иные услуги '!$C$5+'РСТ РСО-А'!$J$6+'РСТ РСО-А'!$F$9</f>
        <v>3930.5900000000006</v>
      </c>
      <c r="C143" s="119">
        <f>VLOOKUP($A143+ROUND((COLUMN()-2)/24,5),АТС!$A$41:$F$784,6)+'Иные услуги '!$C$5+'РСТ РСО-А'!$J$6+'РСТ РСО-А'!$F$9</f>
        <v>3854.51</v>
      </c>
      <c r="D143" s="119">
        <f>VLOOKUP($A143+ROUND((COLUMN()-2)/24,5),АТС!$A$41:$F$784,6)+'Иные услуги '!$C$5+'РСТ РСО-А'!$J$6+'РСТ РСО-А'!$F$9</f>
        <v>3845.6600000000003</v>
      </c>
      <c r="E143" s="119">
        <f>VLOOKUP($A143+ROUND((COLUMN()-2)/24,5),АТС!$A$41:$F$784,6)+'Иные услуги '!$C$5+'РСТ РСО-А'!$J$6+'РСТ РСО-А'!$F$9</f>
        <v>3821.86</v>
      </c>
      <c r="F143" s="119">
        <f>VLOOKUP($A143+ROUND((COLUMN()-2)/24,5),АТС!$A$41:$F$784,6)+'Иные услуги '!$C$5+'РСТ РСО-А'!$J$6+'РСТ РСО-А'!$F$9</f>
        <v>3809.6800000000003</v>
      </c>
      <c r="G143" s="119">
        <f>VLOOKUP($A143+ROUND((COLUMN()-2)/24,5),АТС!$A$41:$F$784,6)+'Иные услуги '!$C$5+'РСТ РСО-А'!$J$6+'РСТ РСО-А'!$F$9</f>
        <v>3832.8900000000003</v>
      </c>
      <c r="H143" s="119">
        <f>VLOOKUP($A143+ROUND((COLUMN()-2)/24,5),АТС!$A$41:$F$784,6)+'Иные услуги '!$C$5+'РСТ РСО-А'!$J$6+'РСТ РСО-А'!$F$9</f>
        <v>3832.57</v>
      </c>
      <c r="I143" s="119">
        <f>VLOOKUP($A143+ROUND((COLUMN()-2)/24,5),АТС!$A$41:$F$784,6)+'Иные услуги '!$C$5+'РСТ РСО-А'!$J$6+'РСТ РСО-А'!$F$9</f>
        <v>3859.57</v>
      </c>
      <c r="J143" s="119">
        <f>VLOOKUP($A143+ROUND((COLUMN()-2)/24,5),АТС!$A$41:$F$784,6)+'Иные услуги '!$C$5+'РСТ РСО-А'!$J$6+'РСТ РСО-А'!$F$9</f>
        <v>3931.7500000000005</v>
      </c>
      <c r="K143" s="119">
        <f>VLOOKUP($A143+ROUND((COLUMN()-2)/24,5),АТС!$A$41:$F$784,6)+'Иные услуги '!$C$5+'РСТ РСО-А'!$J$6+'РСТ РСО-А'!$F$9</f>
        <v>3846.7500000000005</v>
      </c>
      <c r="L143" s="119">
        <f>VLOOKUP($A143+ROUND((COLUMN()-2)/24,5),АТС!$A$41:$F$784,6)+'Иные услуги '!$C$5+'РСТ РСО-А'!$J$6+'РСТ РСО-А'!$F$9</f>
        <v>3834.3100000000004</v>
      </c>
      <c r="M143" s="119">
        <f>VLOOKUP($A143+ROUND((COLUMN()-2)/24,5),АТС!$A$41:$F$784,6)+'Иные услуги '!$C$5+'РСТ РСО-А'!$J$6+'РСТ РСО-А'!$F$9</f>
        <v>3861.3300000000004</v>
      </c>
      <c r="N143" s="119">
        <f>VLOOKUP($A143+ROUND((COLUMN()-2)/24,5),АТС!$A$41:$F$784,6)+'Иные услуги '!$C$5+'РСТ РСО-А'!$J$6+'РСТ РСО-А'!$F$9</f>
        <v>3863.0600000000004</v>
      </c>
      <c r="O143" s="119">
        <f>VLOOKUP($A143+ROUND((COLUMN()-2)/24,5),АТС!$A$41:$F$784,6)+'Иные услуги '!$C$5+'РСТ РСО-А'!$J$6+'РСТ РСО-А'!$F$9</f>
        <v>3866.5200000000004</v>
      </c>
      <c r="P143" s="119">
        <f>VLOOKUP($A143+ROUND((COLUMN()-2)/24,5),АТС!$A$41:$F$784,6)+'Иные услуги '!$C$5+'РСТ РСО-А'!$J$6+'РСТ РСО-А'!$F$9</f>
        <v>3866.2500000000005</v>
      </c>
      <c r="Q143" s="119">
        <f>VLOOKUP($A143+ROUND((COLUMN()-2)/24,5),АТС!$A$41:$F$784,6)+'Иные услуги '!$C$5+'РСТ РСО-А'!$J$6+'РСТ РСО-А'!$F$9</f>
        <v>3866.07</v>
      </c>
      <c r="R143" s="119">
        <f>VLOOKUP($A143+ROUND((COLUMN()-2)/24,5),АТС!$A$41:$F$784,6)+'Иные услуги '!$C$5+'РСТ РСО-А'!$J$6+'РСТ РСО-А'!$F$9</f>
        <v>3843.3500000000004</v>
      </c>
      <c r="S143" s="119">
        <f>VLOOKUP($A143+ROUND((COLUMN()-2)/24,5),АТС!$A$41:$F$784,6)+'Иные услуги '!$C$5+'РСТ РСО-А'!$J$6+'РСТ РСО-А'!$F$9</f>
        <v>3840.86</v>
      </c>
      <c r="T143" s="119">
        <f>VLOOKUP($A143+ROUND((COLUMN()-2)/24,5),АТС!$A$41:$F$784,6)+'Иные услуги '!$C$5+'РСТ РСО-А'!$J$6+'РСТ РСО-А'!$F$9</f>
        <v>3829.2200000000003</v>
      </c>
      <c r="U143" s="119">
        <f>VLOOKUP($A143+ROUND((COLUMN()-2)/24,5),АТС!$A$41:$F$784,6)+'Иные услуги '!$C$5+'РСТ РСО-А'!$J$6+'РСТ РСО-А'!$F$9</f>
        <v>3838.0500000000006</v>
      </c>
      <c r="V143" s="119">
        <f>VLOOKUP($A143+ROUND((COLUMN()-2)/24,5),АТС!$A$41:$F$784,6)+'Иные услуги '!$C$5+'РСТ РСО-А'!$J$6+'РСТ РСО-А'!$F$9</f>
        <v>3977.8300000000004</v>
      </c>
      <c r="W143" s="119">
        <f>VLOOKUP($A143+ROUND((COLUMN()-2)/24,5),АТС!$A$41:$F$784,6)+'Иные услуги '!$C$5+'РСТ РСО-А'!$J$6+'РСТ РСО-А'!$F$9</f>
        <v>3999.2400000000002</v>
      </c>
      <c r="X143" s="119">
        <f>VLOOKUP($A143+ROUND((COLUMN()-2)/24,5),АТС!$A$41:$F$784,6)+'Иные услуги '!$C$5+'РСТ РСО-А'!$J$6+'РСТ РСО-А'!$F$9</f>
        <v>3862.32</v>
      </c>
      <c r="Y143" s="119">
        <f>VLOOKUP($A143+ROUND((COLUMN()-2)/24,5),АТС!$A$41:$F$784,6)+'Иные услуги '!$C$5+'РСТ РСО-А'!$J$6+'РСТ РСО-А'!$F$9</f>
        <v>3949.9100000000003</v>
      </c>
    </row>
    <row r="144" spans="1:25" x14ac:dyDescent="0.2">
      <c r="A144" s="66">
        <f t="shared" si="4"/>
        <v>43297</v>
      </c>
      <c r="B144" s="119">
        <f>VLOOKUP($A144+ROUND((COLUMN()-2)/24,5),АТС!$A$41:$F$784,6)+'Иные услуги '!$C$5+'РСТ РСО-А'!$J$6+'РСТ РСО-А'!$F$9</f>
        <v>3933.11</v>
      </c>
      <c r="C144" s="119">
        <f>VLOOKUP($A144+ROUND((COLUMN()-2)/24,5),АТС!$A$41:$F$784,6)+'Иные услуги '!$C$5+'РСТ РСО-А'!$J$6+'РСТ РСО-А'!$F$9</f>
        <v>3841.1800000000003</v>
      </c>
      <c r="D144" s="119">
        <f>VLOOKUP($A144+ROUND((COLUMN()-2)/24,5),АТС!$A$41:$F$784,6)+'Иные услуги '!$C$5+'РСТ РСО-А'!$J$6+'РСТ РСО-А'!$F$9</f>
        <v>3829.07</v>
      </c>
      <c r="E144" s="119">
        <f>VLOOKUP($A144+ROUND((COLUMN()-2)/24,5),АТС!$A$41:$F$784,6)+'Иные услуги '!$C$5+'РСТ РСО-А'!$J$6+'РСТ РСО-А'!$F$9</f>
        <v>3817.3400000000006</v>
      </c>
      <c r="F144" s="119">
        <f>VLOOKUP($A144+ROUND((COLUMN()-2)/24,5),АТС!$A$41:$F$784,6)+'Иные услуги '!$C$5+'РСТ РСО-А'!$J$6+'РСТ РСО-А'!$F$9</f>
        <v>3810.2300000000005</v>
      </c>
      <c r="G144" s="119">
        <f>VLOOKUP($A144+ROUND((COLUMN()-2)/24,5),АТС!$A$41:$F$784,6)+'Иные услуги '!$C$5+'РСТ РСО-А'!$J$6+'РСТ РСО-А'!$F$9</f>
        <v>3809.8000000000006</v>
      </c>
      <c r="H144" s="119">
        <f>VLOOKUP($A144+ROUND((COLUMN()-2)/24,5),АТС!$A$41:$F$784,6)+'Иные услуги '!$C$5+'РСТ РСО-А'!$J$6+'РСТ РСО-А'!$F$9</f>
        <v>3822.9800000000005</v>
      </c>
      <c r="I144" s="119">
        <f>VLOOKUP($A144+ROUND((COLUMN()-2)/24,5),АТС!$A$41:$F$784,6)+'Иные услуги '!$C$5+'РСТ РСО-А'!$J$6+'РСТ РСО-А'!$F$9</f>
        <v>3889.4700000000003</v>
      </c>
      <c r="J144" s="119">
        <f>VLOOKUP($A144+ROUND((COLUMN()-2)/24,5),АТС!$A$41:$F$784,6)+'Иные услуги '!$C$5+'РСТ РСО-А'!$J$6+'РСТ РСО-А'!$F$9</f>
        <v>3915.7000000000003</v>
      </c>
      <c r="K144" s="119">
        <f>VLOOKUP($A144+ROUND((COLUMN()-2)/24,5),АТС!$A$41:$F$784,6)+'Иные услуги '!$C$5+'РСТ РСО-А'!$J$6+'РСТ РСО-А'!$F$9</f>
        <v>3893.4200000000005</v>
      </c>
      <c r="L144" s="119">
        <f>VLOOKUP($A144+ROUND((COLUMN()-2)/24,5),АТС!$A$41:$F$784,6)+'Иные услуги '!$C$5+'РСТ РСО-А'!$J$6+'РСТ РСО-А'!$F$9</f>
        <v>3988.6600000000003</v>
      </c>
      <c r="M144" s="119">
        <f>VLOOKUP($A144+ROUND((COLUMN()-2)/24,5),АТС!$A$41:$F$784,6)+'Иные услуги '!$C$5+'РСТ РСО-А'!$J$6+'РСТ РСО-А'!$F$9</f>
        <v>3989.4100000000003</v>
      </c>
      <c r="N144" s="119">
        <f>VLOOKUP($A144+ROUND((COLUMN()-2)/24,5),АТС!$A$41:$F$784,6)+'Иные услуги '!$C$5+'РСТ РСО-А'!$J$6+'РСТ РСО-А'!$F$9</f>
        <v>3958.32</v>
      </c>
      <c r="O144" s="119">
        <f>VLOOKUP($A144+ROUND((COLUMN()-2)/24,5),АТС!$A$41:$F$784,6)+'Иные услуги '!$C$5+'РСТ РСО-А'!$J$6+'РСТ РСО-А'!$F$9</f>
        <v>3990.0800000000004</v>
      </c>
      <c r="P144" s="119">
        <f>VLOOKUP($A144+ROUND((COLUMN()-2)/24,5),АТС!$A$41:$F$784,6)+'Иные услуги '!$C$5+'РСТ РСО-А'!$J$6+'РСТ РСО-А'!$F$9</f>
        <v>3974.8000000000006</v>
      </c>
      <c r="Q144" s="119">
        <f>VLOOKUP($A144+ROUND((COLUMN()-2)/24,5),АТС!$A$41:$F$784,6)+'Иные услуги '!$C$5+'РСТ РСО-А'!$J$6+'РСТ РСО-А'!$F$9</f>
        <v>3979.01</v>
      </c>
      <c r="R144" s="119">
        <f>VLOOKUP($A144+ROUND((COLUMN()-2)/24,5),АТС!$A$41:$F$784,6)+'Иные услуги '!$C$5+'РСТ РСО-А'!$J$6+'РСТ РСО-А'!$F$9</f>
        <v>3948.1600000000003</v>
      </c>
      <c r="S144" s="119">
        <f>VLOOKUP($A144+ROUND((COLUMN()-2)/24,5),АТС!$A$41:$F$784,6)+'Иные услуги '!$C$5+'РСТ РСО-А'!$J$6+'РСТ РСО-А'!$F$9</f>
        <v>3903.26</v>
      </c>
      <c r="T144" s="119">
        <f>VLOOKUP($A144+ROUND((COLUMN()-2)/24,5),АТС!$A$41:$F$784,6)+'Иные услуги '!$C$5+'РСТ РСО-А'!$J$6+'РСТ РСО-А'!$F$9</f>
        <v>3863.0500000000006</v>
      </c>
      <c r="U144" s="119">
        <f>VLOOKUP($A144+ROUND((COLUMN()-2)/24,5),АТС!$A$41:$F$784,6)+'Иные услуги '!$C$5+'РСТ РСО-А'!$J$6+'РСТ РСО-А'!$F$9</f>
        <v>3878.9600000000005</v>
      </c>
      <c r="V144" s="119">
        <f>VLOOKUP($A144+ROUND((COLUMN()-2)/24,5),АТС!$A$41:$F$784,6)+'Иные услуги '!$C$5+'РСТ РСО-А'!$J$6+'РСТ РСО-А'!$F$9</f>
        <v>3973.9100000000003</v>
      </c>
      <c r="W144" s="119">
        <f>VLOOKUP($A144+ROUND((COLUMN()-2)/24,5),АТС!$A$41:$F$784,6)+'Иные услуги '!$C$5+'РСТ РСО-А'!$J$6+'РСТ РСО-А'!$F$9</f>
        <v>3997.3100000000004</v>
      </c>
      <c r="X144" s="119">
        <f>VLOOKUP($A144+ROUND((COLUMN()-2)/24,5),АТС!$A$41:$F$784,6)+'Иные услуги '!$C$5+'РСТ РСО-А'!$J$6+'РСТ РСО-А'!$F$9</f>
        <v>3867.3700000000003</v>
      </c>
      <c r="Y144" s="119">
        <f>VLOOKUP($A144+ROUND((COLUMN()-2)/24,5),АТС!$A$41:$F$784,6)+'Иные услуги '!$C$5+'РСТ РСО-А'!$J$6+'РСТ РСО-А'!$F$9</f>
        <v>3990.76</v>
      </c>
    </row>
    <row r="145" spans="1:27" x14ac:dyDescent="0.2">
      <c r="A145" s="66">
        <f t="shared" si="4"/>
        <v>43298</v>
      </c>
      <c r="B145" s="119">
        <f>VLOOKUP($A145+ROUND((COLUMN()-2)/24,5),АТС!$A$41:$F$784,6)+'Иные услуги '!$C$5+'РСТ РСО-А'!$J$6+'РСТ РСО-А'!$F$9</f>
        <v>3851.6900000000005</v>
      </c>
      <c r="C145" s="119">
        <f>VLOOKUP($A145+ROUND((COLUMN()-2)/24,5),АТС!$A$41:$F$784,6)+'Иные услуги '!$C$5+'РСТ РСО-А'!$J$6+'РСТ РСО-А'!$F$9</f>
        <v>3828.2000000000003</v>
      </c>
      <c r="D145" s="119">
        <f>VLOOKUP($A145+ROUND((COLUMN()-2)/24,5),АТС!$A$41:$F$784,6)+'Иные услуги '!$C$5+'РСТ РСО-А'!$J$6+'РСТ РСО-А'!$F$9</f>
        <v>3816.61</v>
      </c>
      <c r="E145" s="119">
        <f>VLOOKUP($A145+ROUND((COLUMN()-2)/24,5),АТС!$A$41:$F$784,6)+'Иные услуги '!$C$5+'РСТ РСО-А'!$J$6+'РСТ РСО-А'!$F$9</f>
        <v>3810.5500000000006</v>
      </c>
      <c r="F145" s="119">
        <f>VLOOKUP($A145+ROUND((COLUMN()-2)/24,5),АТС!$A$41:$F$784,6)+'Иные услуги '!$C$5+'РСТ РСО-А'!$J$6+'РСТ РСО-А'!$F$9</f>
        <v>3807.9300000000003</v>
      </c>
      <c r="G145" s="119">
        <f>VLOOKUP($A145+ROUND((COLUMN()-2)/24,5),АТС!$A$41:$F$784,6)+'Иные услуги '!$C$5+'РСТ РСО-А'!$J$6+'РСТ РСО-А'!$F$9</f>
        <v>3851.1200000000003</v>
      </c>
      <c r="H145" s="119">
        <f>VLOOKUP($A145+ROUND((COLUMN()-2)/24,5),АТС!$A$41:$F$784,6)+'Иные услуги '!$C$5+'РСТ РСО-А'!$J$6+'РСТ РСО-А'!$F$9</f>
        <v>3814.6300000000006</v>
      </c>
      <c r="I145" s="119">
        <f>VLOOKUP($A145+ROUND((COLUMN()-2)/24,5),АТС!$A$41:$F$784,6)+'Иные услуги '!$C$5+'РСТ РСО-А'!$J$6+'РСТ РСО-А'!$F$9</f>
        <v>3905.61</v>
      </c>
      <c r="J145" s="119">
        <f>VLOOKUP($A145+ROUND((COLUMN()-2)/24,5),АТС!$A$41:$F$784,6)+'Иные услуги '!$C$5+'РСТ РСО-А'!$J$6+'РСТ РСО-А'!$F$9</f>
        <v>3901.3300000000004</v>
      </c>
      <c r="K145" s="119">
        <f>VLOOKUP($A145+ROUND((COLUMN()-2)/24,5),АТС!$A$41:$F$784,6)+'Иные услуги '!$C$5+'РСТ РСО-А'!$J$6+'РСТ РСО-А'!$F$9</f>
        <v>3874.2500000000005</v>
      </c>
      <c r="L145" s="119">
        <f>VLOOKUP($A145+ROUND((COLUMN()-2)/24,5),АТС!$A$41:$F$784,6)+'Иные услуги '!$C$5+'РСТ РСО-А'!$J$6+'РСТ РСО-А'!$F$9</f>
        <v>3922.3100000000004</v>
      </c>
      <c r="M145" s="119">
        <f>VLOOKUP($A145+ROUND((COLUMN()-2)/24,5),АТС!$A$41:$F$784,6)+'Иные услуги '!$C$5+'РСТ РСО-А'!$J$6+'РСТ РСО-А'!$F$9</f>
        <v>3922.6400000000003</v>
      </c>
      <c r="N145" s="119">
        <f>VLOOKUP($A145+ROUND((COLUMN()-2)/24,5),АТС!$A$41:$F$784,6)+'Иные услуги '!$C$5+'РСТ РСО-А'!$J$6+'РСТ РСО-А'!$F$9</f>
        <v>3922.4500000000003</v>
      </c>
      <c r="O145" s="119">
        <f>VLOOKUP($A145+ROUND((COLUMN()-2)/24,5),АТС!$A$41:$F$784,6)+'Иные услуги '!$C$5+'РСТ РСО-А'!$J$6+'РСТ РСО-А'!$F$9</f>
        <v>3922.5800000000004</v>
      </c>
      <c r="P145" s="119">
        <f>VLOOKUP($A145+ROUND((COLUMN()-2)/24,5),АТС!$A$41:$F$784,6)+'Иные услуги '!$C$5+'РСТ РСО-А'!$J$6+'РСТ РСО-А'!$F$9</f>
        <v>3922.3400000000006</v>
      </c>
      <c r="Q145" s="119">
        <f>VLOOKUP($A145+ROUND((COLUMN()-2)/24,5),АТС!$A$41:$F$784,6)+'Иные услуги '!$C$5+'РСТ РСО-А'!$J$6+'РСТ РСО-А'!$F$9</f>
        <v>3922.4600000000005</v>
      </c>
      <c r="R145" s="119">
        <f>VLOOKUP($A145+ROUND((COLUMN()-2)/24,5),АТС!$A$41:$F$784,6)+'Иные услуги '!$C$5+'РСТ РСО-А'!$J$6+'РСТ РСО-А'!$F$9</f>
        <v>3922.3400000000006</v>
      </c>
      <c r="S145" s="119">
        <f>VLOOKUP($A145+ROUND((COLUMN()-2)/24,5),АТС!$A$41:$F$784,6)+'Иные услуги '!$C$5+'РСТ РСО-А'!$J$6+'РСТ РСО-А'!$F$9</f>
        <v>3921.1800000000003</v>
      </c>
      <c r="T145" s="119">
        <f>VLOOKUP($A145+ROUND((COLUMN()-2)/24,5),АТС!$A$41:$F$784,6)+'Иные услуги '!$C$5+'РСТ РСО-А'!$J$6+'РСТ РСО-А'!$F$9</f>
        <v>3859.5400000000004</v>
      </c>
      <c r="U145" s="119">
        <f>VLOOKUP($A145+ROUND((COLUMN()-2)/24,5),АТС!$A$41:$F$784,6)+'Иные услуги '!$C$5+'РСТ РСО-А'!$J$6+'РСТ РСО-А'!$F$9</f>
        <v>3872.4</v>
      </c>
      <c r="V145" s="119">
        <f>VLOOKUP($A145+ROUND((COLUMN()-2)/24,5),АТС!$A$41:$F$784,6)+'Иные услуги '!$C$5+'РСТ РСО-А'!$J$6+'РСТ РСО-А'!$F$9</f>
        <v>3957.4400000000005</v>
      </c>
      <c r="W145" s="119">
        <f>VLOOKUP($A145+ROUND((COLUMN()-2)/24,5),АТС!$A$41:$F$784,6)+'Иные услуги '!$C$5+'РСТ РСО-А'!$J$6+'РСТ РСО-А'!$F$9</f>
        <v>3926.5000000000005</v>
      </c>
      <c r="X145" s="119">
        <f>VLOOKUP($A145+ROUND((COLUMN()-2)/24,5),АТС!$A$41:$F$784,6)+'Иные услуги '!$C$5+'РСТ РСО-А'!$J$6+'РСТ РСО-А'!$F$9</f>
        <v>3882.6000000000004</v>
      </c>
      <c r="Y145" s="119">
        <f>VLOOKUP($A145+ROUND((COLUMN()-2)/24,5),АТС!$A$41:$F$784,6)+'Иные услуги '!$C$5+'РСТ РСО-А'!$J$6+'РСТ РСО-А'!$F$9</f>
        <v>3980.9600000000005</v>
      </c>
    </row>
    <row r="146" spans="1:27" x14ac:dyDescent="0.2">
      <c r="A146" s="66">
        <f t="shared" si="4"/>
        <v>43299</v>
      </c>
      <c r="B146" s="119">
        <f>VLOOKUP($A146+ROUND((COLUMN()-2)/24,5),АТС!$A$41:$F$784,6)+'Иные услуги '!$C$5+'РСТ РСО-А'!$J$6+'РСТ РСО-А'!$F$9</f>
        <v>3851.32</v>
      </c>
      <c r="C146" s="119">
        <f>VLOOKUP($A146+ROUND((COLUMN()-2)/24,5),АТС!$A$41:$F$784,6)+'Иные услуги '!$C$5+'РСТ РСО-А'!$J$6+'РСТ РСО-А'!$F$9</f>
        <v>3822.36</v>
      </c>
      <c r="D146" s="119">
        <f>VLOOKUP($A146+ROUND((COLUMN()-2)/24,5),АТС!$A$41:$F$784,6)+'Иные услуги '!$C$5+'РСТ РСО-А'!$J$6+'РСТ РСО-А'!$F$9</f>
        <v>3810.3800000000006</v>
      </c>
      <c r="E146" s="119">
        <f>VLOOKUP($A146+ROUND((COLUMN()-2)/24,5),АТС!$A$41:$F$784,6)+'Иные услуги '!$C$5+'РСТ РСО-А'!$J$6+'РСТ РСО-А'!$F$9</f>
        <v>3806.7700000000004</v>
      </c>
      <c r="F146" s="119">
        <f>VLOOKUP($A146+ROUND((COLUMN()-2)/24,5),АТС!$A$41:$F$784,6)+'Иные услуги '!$C$5+'РСТ РСО-А'!$J$6+'РСТ РСО-А'!$F$9</f>
        <v>3827.9200000000005</v>
      </c>
      <c r="G146" s="119">
        <f>VLOOKUP($A146+ROUND((COLUMN()-2)/24,5),АТС!$A$41:$F$784,6)+'Иные услуги '!$C$5+'РСТ РСО-А'!$J$6+'РСТ РСО-А'!$F$9</f>
        <v>3829.4100000000003</v>
      </c>
      <c r="H146" s="119">
        <f>VLOOKUP($A146+ROUND((COLUMN()-2)/24,5),АТС!$A$41:$F$784,6)+'Иные услуги '!$C$5+'РСТ РСО-А'!$J$6+'РСТ РСО-А'!$F$9</f>
        <v>3841.26</v>
      </c>
      <c r="I146" s="119">
        <f>VLOOKUP($A146+ROUND((COLUMN()-2)/24,5),АТС!$A$41:$F$784,6)+'Иные услуги '!$C$5+'РСТ РСО-А'!$J$6+'РСТ РСО-А'!$F$9</f>
        <v>3865.2200000000003</v>
      </c>
      <c r="J146" s="119">
        <f>VLOOKUP($A146+ROUND((COLUMN()-2)/24,5),АТС!$A$41:$F$784,6)+'Иные услуги '!$C$5+'РСТ РСО-А'!$J$6+'РСТ РСО-А'!$F$9</f>
        <v>3867.9</v>
      </c>
      <c r="K146" s="119">
        <f>VLOOKUP($A146+ROUND((COLUMN()-2)/24,5),АТС!$A$41:$F$784,6)+'Иные услуги '!$C$5+'РСТ РСО-А'!$J$6+'РСТ РСО-А'!$F$9</f>
        <v>3820.9600000000005</v>
      </c>
      <c r="L146" s="119">
        <f>VLOOKUP($A146+ROUND((COLUMN()-2)/24,5),АТС!$A$41:$F$784,6)+'Иные услуги '!$C$5+'РСТ РСО-А'!$J$6+'РСТ РСО-А'!$F$9</f>
        <v>3842.4900000000002</v>
      </c>
      <c r="M146" s="119">
        <f>VLOOKUP($A146+ROUND((COLUMN()-2)/24,5),АТС!$A$41:$F$784,6)+'Иные услуги '!$C$5+'РСТ РСО-А'!$J$6+'РСТ РСО-А'!$F$9</f>
        <v>3863.4400000000005</v>
      </c>
      <c r="N146" s="119">
        <f>VLOOKUP($A146+ROUND((COLUMN()-2)/24,5),АТС!$A$41:$F$784,6)+'Иные услуги '!$C$5+'РСТ РСО-А'!$J$6+'РСТ РСО-А'!$F$9</f>
        <v>3863.6400000000003</v>
      </c>
      <c r="O146" s="119">
        <f>VLOOKUP($A146+ROUND((COLUMN()-2)/24,5),АТС!$A$41:$F$784,6)+'Иные услуги '!$C$5+'РСТ РСО-А'!$J$6+'РСТ РСО-А'!$F$9</f>
        <v>3863.07</v>
      </c>
      <c r="P146" s="119">
        <f>VLOOKUP($A146+ROUND((COLUMN()-2)/24,5),АТС!$A$41:$F$784,6)+'Иные услуги '!$C$5+'РСТ РСО-А'!$J$6+'РСТ РСО-А'!$F$9</f>
        <v>3863.0000000000005</v>
      </c>
      <c r="Q146" s="119">
        <f>VLOOKUP($A146+ROUND((COLUMN()-2)/24,5),АТС!$A$41:$F$784,6)+'Иные услуги '!$C$5+'РСТ РСО-А'!$J$6+'РСТ РСО-А'!$F$9</f>
        <v>3862.01</v>
      </c>
      <c r="R146" s="119">
        <f>VLOOKUP($A146+ROUND((COLUMN()-2)/24,5),АТС!$A$41:$F$784,6)+'Иные услуги '!$C$5+'РСТ РСО-А'!$J$6+'РСТ РСО-А'!$F$9</f>
        <v>3861.7100000000005</v>
      </c>
      <c r="S146" s="119">
        <f>VLOOKUP($A146+ROUND((COLUMN()-2)/24,5),АТС!$A$41:$F$784,6)+'Иные услуги '!$C$5+'РСТ РСО-А'!$J$6+'РСТ РСО-А'!$F$9</f>
        <v>3841.3100000000004</v>
      </c>
      <c r="T146" s="119">
        <f>VLOOKUP($A146+ROUND((COLUMN()-2)/24,5),АТС!$A$41:$F$784,6)+'Иные услуги '!$C$5+'РСТ РСО-А'!$J$6+'РСТ РСО-А'!$F$9</f>
        <v>3820.6000000000004</v>
      </c>
      <c r="U146" s="119">
        <f>VLOOKUP($A146+ROUND((COLUMN()-2)/24,5),АТС!$A$41:$F$784,6)+'Иные услуги '!$C$5+'РСТ РСО-А'!$J$6+'РСТ РСО-А'!$F$9</f>
        <v>3855.4400000000005</v>
      </c>
      <c r="V146" s="119">
        <f>VLOOKUP($A146+ROUND((COLUMN()-2)/24,5),АТС!$A$41:$F$784,6)+'Иные услуги '!$C$5+'РСТ РСО-А'!$J$6+'РСТ РСО-А'!$F$9</f>
        <v>3956.0500000000006</v>
      </c>
      <c r="W146" s="119">
        <f>VLOOKUP($A146+ROUND((COLUMN()-2)/24,5),АТС!$A$41:$F$784,6)+'Иные услуги '!$C$5+'РСТ РСО-А'!$J$6+'РСТ РСО-А'!$F$9</f>
        <v>3921.9300000000003</v>
      </c>
      <c r="X146" s="119">
        <f>VLOOKUP($A146+ROUND((COLUMN()-2)/24,5),АТС!$A$41:$F$784,6)+'Иные услуги '!$C$5+'РСТ РСО-А'!$J$6+'РСТ РСО-А'!$F$9</f>
        <v>3858.8500000000004</v>
      </c>
      <c r="Y146" s="119">
        <f>VLOOKUP($A146+ROUND((COLUMN()-2)/24,5),АТС!$A$41:$F$784,6)+'Иные услуги '!$C$5+'РСТ РСО-А'!$J$6+'РСТ РСО-А'!$F$9</f>
        <v>4020.8900000000003</v>
      </c>
    </row>
    <row r="147" spans="1:27" x14ac:dyDescent="0.2">
      <c r="A147" s="66">
        <f t="shared" si="4"/>
        <v>43300</v>
      </c>
      <c r="B147" s="119">
        <f>VLOOKUP($A147+ROUND((COLUMN()-2)/24,5),АТС!$A$41:$F$784,6)+'Иные услуги '!$C$5+'РСТ РСО-А'!$J$6+'РСТ РСО-А'!$F$9</f>
        <v>3943.5200000000004</v>
      </c>
      <c r="C147" s="119">
        <f>VLOOKUP($A147+ROUND((COLUMN()-2)/24,5),АТС!$A$41:$F$784,6)+'Иные услуги '!$C$5+'РСТ РСО-А'!$J$6+'РСТ РСО-А'!$F$9</f>
        <v>3815.8900000000003</v>
      </c>
      <c r="D147" s="119">
        <f>VLOOKUP($A147+ROUND((COLUMN()-2)/24,5),АТС!$A$41:$F$784,6)+'Иные услуги '!$C$5+'РСТ РСО-А'!$J$6+'РСТ РСО-А'!$F$9</f>
        <v>3811.3100000000004</v>
      </c>
      <c r="E147" s="119">
        <f>VLOOKUP($A147+ROUND((COLUMN()-2)/24,5),АТС!$A$41:$F$784,6)+'Иные услуги '!$C$5+'РСТ РСО-А'!$J$6+'РСТ РСО-А'!$F$9</f>
        <v>3808.7100000000005</v>
      </c>
      <c r="F147" s="119">
        <f>VLOOKUP($A147+ROUND((COLUMN()-2)/24,5),АТС!$A$41:$F$784,6)+'Иные услуги '!$C$5+'РСТ РСО-А'!$J$6+'РСТ РСО-А'!$F$9</f>
        <v>3830.03</v>
      </c>
      <c r="G147" s="119">
        <f>VLOOKUP($A147+ROUND((COLUMN()-2)/24,5),АТС!$A$41:$F$784,6)+'Иные услуги '!$C$5+'РСТ РСО-А'!$J$6+'РСТ РСО-А'!$F$9</f>
        <v>3831.9300000000003</v>
      </c>
      <c r="H147" s="119">
        <f>VLOOKUP($A147+ROUND((COLUMN()-2)/24,5),АТС!$A$41:$F$784,6)+'Иные услуги '!$C$5+'РСТ РСО-А'!$J$6+'РСТ РСО-А'!$F$9</f>
        <v>3847.3300000000004</v>
      </c>
      <c r="I147" s="119">
        <f>VLOOKUP($A147+ROUND((COLUMN()-2)/24,5),АТС!$A$41:$F$784,6)+'Иные услуги '!$C$5+'РСТ РСО-А'!$J$6+'РСТ РСО-А'!$F$9</f>
        <v>3914.6300000000006</v>
      </c>
      <c r="J147" s="119">
        <f>VLOOKUP($A147+ROUND((COLUMN()-2)/24,5),АТС!$A$41:$F$784,6)+'Иные услуги '!$C$5+'РСТ РСО-А'!$J$6+'РСТ РСО-А'!$F$9</f>
        <v>3902.78</v>
      </c>
      <c r="K147" s="119">
        <f>VLOOKUP($A147+ROUND((COLUMN()-2)/24,5),АТС!$A$41:$F$784,6)+'Иные услуги '!$C$5+'РСТ РСО-А'!$J$6+'РСТ РСО-А'!$F$9</f>
        <v>3822.3500000000004</v>
      </c>
      <c r="L147" s="119">
        <f>VLOOKUP($A147+ROUND((COLUMN()-2)/24,5),АТС!$A$41:$F$784,6)+'Иные услуги '!$C$5+'РСТ РСО-А'!$J$6+'РСТ РСО-А'!$F$9</f>
        <v>3879.5400000000004</v>
      </c>
      <c r="M147" s="119">
        <f>VLOOKUP($A147+ROUND((COLUMN()-2)/24,5),АТС!$A$41:$F$784,6)+'Иные услуги '!$C$5+'РСТ РСО-А'!$J$6+'РСТ РСО-А'!$F$9</f>
        <v>3903.8800000000006</v>
      </c>
      <c r="N147" s="119">
        <f>VLOOKUP($A147+ROUND((COLUMN()-2)/24,5),АТС!$A$41:$F$784,6)+'Иные услуги '!$C$5+'РСТ РСО-А'!$J$6+'РСТ РСО-А'!$F$9</f>
        <v>3878.6600000000003</v>
      </c>
      <c r="O147" s="119">
        <f>VLOOKUP($A147+ROUND((COLUMN()-2)/24,5),АТС!$A$41:$F$784,6)+'Иные услуги '!$C$5+'РСТ РСО-А'!$J$6+'РСТ РСО-А'!$F$9</f>
        <v>3917.4200000000005</v>
      </c>
      <c r="P147" s="119">
        <f>VLOOKUP($A147+ROUND((COLUMN()-2)/24,5),АТС!$A$41:$F$784,6)+'Иные услуги '!$C$5+'РСТ РСО-А'!$J$6+'РСТ РСО-А'!$F$9</f>
        <v>3927.0800000000004</v>
      </c>
      <c r="Q147" s="119">
        <f>VLOOKUP($A147+ROUND((COLUMN()-2)/24,5),АТС!$A$41:$F$784,6)+'Иные услуги '!$C$5+'РСТ РСО-А'!$J$6+'РСТ РСО-А'!$F$9</f>
        <v>3925.28</v>
      </c>
      <c r="R147" s="119">
        <f>VLOOKUP($A147+ROUND((COLUMN()-2)/24,5),АТС!$A$41:$F$784,6)+'Иные услуги '!$C$5+'РСТ РСО-А'!$J$6+'РСТ РСО-А'!$F$9</f>
        <v>3899.28</v>
      </c>
      <c r="S147" s="119">
        <f>VLOOKUP($A147+ROUND((COLUMN()-2)/24,5),АТС!$A$41:$F$784,6)+'Иные услуги '!$C$5+'РСТ РСО-А'!$J$6+'РСТ РСО-А'!$F$9</f>
        <v>3843.9800000000005</v>
      </c>
      <c r="T147" s="119">
        <f>VLOOKUP($A147+ROUND((COLUMN()-2)/24,5),АТС!$A$41:$F$784,6)+'Иные услуги '!$C$5+'РСТ РСО-А'!$J$6+'РСТ РСО-А'!$F$9</f>
        <v>3820.9900000000002</v>
      </c>
      <c r="U147" s="119">
        <f>VLOOKUP($A147+ROUND((COLUMN()-2)/24,5),АТС!$A$41:$F$784,6)+'Иные услуги '!$C$5+'РСТ РСО-А'!$J$6+'РСТ РСО-А'!$F$9</f>
        <v>3831.4800000000005</v>
      </c>
      <c r="V147" s="119">
        <f>VLOOKUP($A147+ROUND((COLUMN()-2)/24,5),АТС!$A$41:$F$784,6)+'Иные услуги '!$C$5+'РСТ РСО-А'!$J$6+'РСТ РСО-А'!$F$9</f>
        <v>3966.6800000000003</v>
      </c>
      <c r="W147" s="119">
        <f>VLOOKUP($A147+ROUND((COLUMN()-2)/24,5),АТС!$A$41:$F$784,6)+'Иные услуги '!$C$5+'РСТ РСО-А'!$J$6+'РСТ РСО-А'!$F$9</f>
        <v>3949.6800000000003</v>
      </c>
      <c r="X147" s="119">
        <f>VLOOKUP($A147+ROUND((COLUMN()-2)/24,5),АТС!$A$41:$F$784,6)+'Иные услуги '!$C$5+'РСТ РСО-А'!$J$6+'РСТ РСО-А'!$F$9</f>
        <v>3866.1400000000003</v>
      </c>
      <c r="Y147" s="119">
        <f>VLOOKUP($A147+ROUND((COLUMN()-2)/24,5),АТС!$A$41:$F$784,6)+'Иные услуги '!$C$5+'РСТ РСО-А'!$J$6+'РСТ РСО-А'!$F$9</f>
        <v>3971.4600000000005</v>
      </c>
    </row>
    <row r="148" spans="1:27" x14ac:dyDescent="0.2">
      <c r="A148" s="66">
        <f t="shared" si="4"/>
        <v>43301</v>
      </c>
      <c r="B148" s="119">
        <f>VLOOKUP($A148+ROUND((COLUMN()-2)/24,5),АТС!$A$41:$F$784,6)+'Иные услуги '!$C$5+'РСТ РСО-А'!$J$6+'РСТ РСО-А'!$F$9</f>
        <v>3889.6800000000003</v>
      </c>
      <c r="C148" s="119">
        <f>VLOOKUP($A148+ROUND((COLUMN()-2)/24,5),АТС!$A$41:$F$784,6)+'Иные услуги '!$C$5+'РСТ РСО-А'!$J$6+'РСТ РСО-А'!$F$9</f>
        <v>3818.7500000000005</v>
      </c>
      <c r="D148" s="119">
        <f>VLOOKUP($A148+ROUND((COLUMN()-2)/24,5),АТС!$A$41:$F$784,6)+'Иные услуги '!$C$5+'РСТ РСО-А'!$J$6+'РСТ РСО-А'!$F$9</f>
        <v>3812.7300000000005</v>
      </c>
      <c r="E148" s="119">
        <f>VLOOKUP($A148+ROUND((COLUMN()-2)/24,5),АТС!$A$41:$F$784,6)+'Иные услуги '!$C$5+'РСТ РСО-А'!$J$6+'РСТ РСО-А'!$F$9</f>
        <v>3809.1400000000003</v>
      </c>
      <c r="F148" s="119">
        <f>VLOOKUP($A148+ROUND((COLUMN()-2)/24,5),АТС!$A$41:$F$784,6)+'Иные услуги '!$C$5+'РСТ РСО-А'!$J$6+'РСТ РСО-А'!$F$9</f>
        <v>3829.3700000000003</v>
      </c>
      <c r="G148" s="119">
        <f>VLOOKUP($A148+ROUND((COLUMN()-2)/24,5),АТС!$A$41:$F$784,6)+'Иные услуги '!$C$5+'РСТ РСО-А'!$J$6+'РСТ РСО-А'!$F$9</f>
        <v>3829.2700000000004</v>
      </c>
      <c r="H148" s="119">
        <f>VLOOKUP($A148+ROUND((COLUMN()-2)/24,5),АТС!$A$41:$F$784,6)+'Иные услуги '!$C$5+'РСТ РСО-А'!$J$6+'РСТ РСО-А'!$F$9</f>
        <v>3843.5600000000004</v>
      </c>
      <c r="I148" s="119">
        <f>VLOOKUP($A148+ROUND((COLUMN()-2)/24,5),АТС!$A$41:$F$784,6)+'Иные услуги '!$C$5+'РСТ РСО-А'!$J$6+'РСТ РСО-А'!$F$9</f>
        <v>3853.5200000000004</v>
      </c>
      <c r="J148" s="119">
        <f>VLOOKUP($A148+ROUND((COLUMN()-2)/24,5),АТС!$A$41:$F$784,6)+'Иные услуги '!$C$5+'РСТ РСО-А'!$J$6+'РСТ РСО-А'!$F$9</f>
        <v>3900.0000000000005</v>
      </c>
      <c r="K148" s="119">
        <f>VLOOKUP($A148+ROUND((COLUMN()-2)/24,5),АТС!$A$41:$F$784,6)+'Иные услуги '!$C$5+'РСТ РСО-А'!$J$6+'РСТ РСО-А'!$F$9</f>
        <v>3834.4900000000002</v>
      </c>
      <c r="L148" s="119">
        <f>VLOOKUP($A148+ROUND((COLUMN()-2)/24,5),АТС!$A$41:$F$784,6)+'Иные услуги '!$C$5+'РСТ РСО-А'!$J$6+'РСТ РСО-А'!$F$9</f>
        <v>3887.6900000000005</v>
      </c>
      <c r="M148" s="119">
        <f>VLOOKUP($A148+ROUND((COLUMN()-2)/24,5),АТС!$A$41:$F$784,6)+'Иные услуги '!$C$5+'РСТ РСО-А'!$J$6+'РСТ РСО-А'!$F$9</f>
        <v>3911.0900000000006</v>
      </c>
      <c r="N148" s="119">
        <f>VLOOKUP($A148+ROUND((COLUMN()-2)/24,5),АТС!$A$41:$F$784,6)+'Иные услуги '!$C$5+'РСТ РСО-А'!$J$6+'РСТ РСО-А'!$F$9</f>
        <v>3887.2300000000005</v>
      </c>
      <c r="O148" s="119">
        <f>VLOOKUP($A148+ROUND((COLUMN()-2)/24,5),АТС!$A$41:$F$784,6)+'Иные услуги '!$C$5+'РСТ РСО-А'!$J$6+'РСТ РСО-А'!$F$9</f>
        <v>3911.6000000000004</v>
      </c>
      <c r="P148" s="119">
        <f>VLOOKUP($A148+ROUND((COLUMN()-2)/24,5),АТС!$A$41:$F$784,6)+'Иные услуги '!$C$5+'РСТ РСО-А'!$J$6+'РСТ РСО-А'!$F$9</f>
        <v>3911.8000000000006</v>
      </c>
      <c r="Q148" s="119">
        <f>VLOOKUP($A148+ROUND((COLUMN()-2)/24,5),АТС!$A$41:$F$784,6)+'Иные услуги '!$C$5+'РСТ РСО-А'!$J$6+'РСТ РСО-А'!$F$9</f>
        <v>3910.9</v>
      </c>
      <c r="R148" s="119">
        <f>VLOOKUP($A148+ROUND((COLUMN()-2)/24,5),АТС!$A$41:$F$784,6)+'Иные услуги '!$C$5+'РСТ РСО-А'!$J$6+'РСТ РСО-А'!$F$9</f>
        <v>3896.7900000000004</v>
      </c>
      <c r="S148" s="119">
        <f>VLOOKUP($A148+ROUND((COLUMN()-2)/24,5),АТС!$A$41:$F$784,6)+'Иные услуги '!$C$5+'РСТ РСО-А'!$J$6+'РСТ РСО-А'!$F$9</f>
        <v>3874.5000000000005</v>
      </c>
      <c r="T148" s="119">
        <f>VLOOKUP($A148+ROUND((COLUMN()-2)/24,5),АТС!$A$41:$F$784,6)+'Иные услуги '!$C$5+'РСТ РСО-А'!$J$6+'РСТ РСО-А'!$F$9</f>
        <v>3841.03</v>
      </c>
      <c r="U148" s="119">
        <f>VLOOKUP($A148+ROUND((COLUMN()-2)/24,5),АТС!$A$41:$F$784,6)+'Иные услуги '!$C$5+'РСТ РСО-А'!$J$6+'РСТ РСО-А'!$F$9</f>
        <v>3869.7400000000002</v>
      </c>
      <c r="V148" s="119">
        <f>VLOOKUP($A148+ROUND((COLUMN()-2)/24,5),АТС!$A$41:$F$784,6)+'Иные услуги '!$C$5+'РСТ РСО-А'!$J$6+'РСТ РСО-А'!$F$9</f>
        <v>3992.9700000000003</v>
      </c>
      <c r="W148" s="119">
        <f>VLOOKUP($A148+ROUND((COLUMN()-2)/24,5),АТС!$A$41:$F$784,6)+'Иные услуги '!$C$5+'РСТ РСО-А'!$J$6+'РСТ РСО-А'!$F$9</f>
        <v>3976.4800000000005</v>
      </c>
      <c r="X148" s="119">
        <f>VLOOKUP($A148+ROUND((COLUMN()-2)/24,5),АТС!$A$41:$F$784,6)+'Иные услуги '!$C$5+'РСТ РСО-А'!$J$6+'РСТ РСО-А'!$F$9</f>
        <v>3859.7700000000004</v>
      </c>
      <c r="Y148" s="119">
        <f>VLOOKUP($A148+ROUND((COLUMN()-2)/24,5),АТС!$A$41:$F$784,6)+'Иные услуги '!$C$5+'РСТ РСО-А'!$J$6+'РСТ РСО-А'!$F$9</f>
        <v>3967.5800000000004</v>
      </c>
    </row>
    <row r="149" spans="1:27" x14ac:dyDescent="0.2">
      <c r="A149" s="66">
        <f t="shared" si="4"/>
        <v>43302</v>
      </c>
      <c r="B149" s="119">
        <f>VLOOKUP($A149+ROUND((COLUMN()-2)/24,5),АТС!$A$41:$F$784,6)+'Иные услуги '!$C$5+'РСТ РСО-А'!$J$6+'РСТ РСО-А'!$F$9</f>
        <v>3914.0200000000004</v>
      </c>
      <c r="C149" s="119">
        <f>VLOOKUP($A149+ROUND((COLUMN()-2)/24,5),АТС!$A$41:$F$784,6)+'Иные услуги '!$C$5+'РСТ РСО-А'!$J$6+'РСТ РСО-А'!$F$9</f>
        <v>3839.7300000000005</v>
      </c>
      <c r="D149" s="119">
        <f>VLOOKUP($A149+ROUND((COLUMN()-2)/24,5),АТС!$A$41:$F$784,6)+'Иные услуги '!$C$5+'РСТ РСО-А'!$J$6+'РСТ РСО-А'!$F$9</f>
        <v>3821.5800000000004</v>
      </c>
      <c r="E149" s="119">
        <f>VLOOKUP($A149+ROUND((COLUMN()-2)/24,5),АТС!$A$41:$F$784,6)+'Иные услуги '!$C$5+'РСТ РСО-А'!$J$6+'РСТ РСО-А'!$F$9</f>
        <v>3836.5500000000006</v>
      </c>
      <c r="F149" s="119">
        <f>VLOOKUP($A149+ROUND((COLUMN()-2)/24,5),АТС!$A$41:$F$784,6)+'Иные услуги '!$C$5+'РСТ РСО-А'!$J$6+'РСТ РСО-А'!$F$9</f>
        <v>3835.5200000000004</v>
      </c>
      <c r="G149" s="119">
        <f>VLOOKUP($A149+ROUND((COLUMN()-2)/24,5),АТС!$A$41:$F$784,6)+'Иные услуги '!$C$5+'РСТ РСО-А'!$J$6+'РСТ РСО-А'!$F$9</f>
        <v>3855.7400000000002</v>
      </c>
      <c r="H149" s="119">
        <f>VLOOKUP($A149+ROUND((COLUMN()-2)/24,5),АТС!$A$41:$F$784,6)+'Иные услуги '!$C$5+'РСТ РСО-А'!$J$6+'РСТ РСО-А'!$F$9</f>
        <v>3872.2700000000004</v>
      </c>
      <c r="I149" s="119">
        <f>VLOOKUP($A149+ROUND((COLUMN()-2)/24,5),АТС!$A$41:$F$784,6)+'Иные услуги '!$C$5+'РСТ РСО-А'!$J$6+'РСТ РСО-А'!$F$9</f>
        <v>3868.4400000000005</v>
      </c>
      <c r="J149" s="119">
        <f>VLOOKUP($A149+ROUND((COLUMN()-2)/24,5),АТС!$A$41:$F$784,6)+'Иные услуги '!$C$5+'РСТ РСО-А'!$J$6+'РСТ РСО-А'!$F$9</f>
        <v>3978.9300000000003</v>
      </c>
      <c r="K149" s="119">
        <f>VLOOKUP($A149+ROUND((COLUMN()-2)/24,5),АТС!$A$41:$F$784,6)+'Иные услуги '!$C$5+'РСТ РСО-А'!$J$6+'РСТ РСО-А'!$F$9</f>
        <v>3865.9100000000003</v>
      </c>
      <c r="L149" s="119">
        <f>VLOOKUP($A149+ROUND((COLUMN()-2)/24,5),АТС!$A$41:$F$784,6)+'Иные услуги '!$C$5+'РСТ РСО-А'!$J$6+'РСТ РСО-А'!$F$9</f>
        <v>3835.1700000000005</v>
      </c>
      <c r="M149" s="119">
        <f>VLOOKUP($A149+ROUND((COLUMN()-2)/24,5),АТС!$A$41:$F$784,6)+'Иные услуги '!$C$5+'РСТ РСО-А'!$J$6+'РСТ РСО-А'!$F$9</f>
        <v>3837.1000000000004</v>
      </c>
      <c r="N149" s="119">
        <f>VLOOKUP($A149+ROUND((COLUMN()-2)/24,5),АТС!$A$41:$F$784,6)+'Иные услуги '!$C$5+'РСТ РСО-А'!$J$6+'РСТ РСО-А'!$F$9</f>
        <v>3835.5400000000004</v>
      </c>
      <c r="O149" s="119">
        <f>VLOOKUP($A149+ROUND((COLUMN()-2)/24,5),АТС!$A$41:$F$784,6)+'Иные услуги '!$C$5+'РСТ РСО-А'!$J$6+'РСТ РСО-А'!$F$9</f>
        <v>3833.4400000000005</v>
      </c>
      <c r="P149" s="119">
        <f>VLOOKUP($A149+ROUND((COLUMN()-2)/24,5),АТС!$A$41:$F$784,6)+'Иные услуги '!$C$5+'РСТ РСО-А'!$J$6+'РСТ РСО-А'!$F$9</f>
        <v>3833.4200000000005</v>
      </c>
      <c r="Q149" s="119">
        <f>VLOOKUP($A149+ROUND((COLUMN()-2)/24,5),АТС!$A$41:$F$784,6)+'Иные услуги '!$C$5+'РСТ РСО-А'!$J$6+'РСТ РСО-А'!$F$9</f>
        <v>3833.1200000000003</v>
      </c>
      <c r="R149" s="119">
        <f>VLOOKUP($A149+ROUND((COLUMN()-2)/24,5),АТС!$A$41:$F$784,6)+'Иные услуги '!$C$5+'РСТ РСО-А'!$J$6+'РСТ РСО-А'!$F$9</f>
        <v>3829.9800000000005</v>
      </c>
      <c r="S149" s="119">
        <f>VLOOKUP($A149+ROUND((COLUMN()-2)/24,5),АТС!$A$41:$F$784,6)+'Иные услуги '!$C$5+'РСТ РСО-А'!$J$6+'РСТ РСО-А'!$F$9</f>
        <v>3838.3100000000004</v>
      </c>
      <c r="T149" s="119">
        <f>VLOOKUP($A149+ROUND((COLUMN()-2)/24,5),АТС!$A$41:$F$784,6)+'Иные услуги '!$C$5+'РСТ РСО-А'!$J$6+'РСТ РСО-А'!$F$9</f>
        <v>3843.2500000000005</v>
      </c>
      <c r="U149" s="119">
        <f>VLOOKUP($A149+ROUND((COLUMN()-2)/24,5),АТС!$A$41:$F$784,6)+'Иные услуги '!$C$5+'РСТ РСО-А'!$J$6+'РСТ РСО-А'!$F$9</f>
        <v>3867.01</v>
      </c>
      <c r="V149" s="119">
        <f>VLOOKUP($A149+ROUND((COLUMN()-2)/24,5),АТС!$A$41:$F$784,6)+'Иные услуги '!$C$5+'РСТ РСО-А'!$J$6+'РСТ РСО-А'!$F$9</f>
        <v>4025.0100000000007</v>
      </c>
      <c r="W149" s="119">
        <f>VLOOKUP($A149+ROUND((COLUMN()-2)/24,5),АТС!$A$41:$F$784,6)+'Иные услуги '!$C$5+'РСТ РСО-А'!$J$6+'РСТ РСО-А'!$F$9</f>
        <v>4001.2400000000002</v>
      </c>
      <c r="X149" s="119">
        <f>VLOOKUP($A149+ROUND((COLUMN()-2)/24,5),АТС!$A$41:$F$784,6)+'Иные услуги '!$C$5+'РСТ РСО-А'!$J$6+'РСТ РСО-А'!$F$9</f>
        <v>3912.2500000000005</v>
      </c>
      <c r="Y149" s="119">
        <f>VLOOKUP($A149+ROUND((COLUMN()-2)/24,5),АТС!$A$41:$F$784,6)+'Иные услуги '!$C$5+'РСТ РСО-А'!$J$6+'РСТ РСО-А'!$F$9</f>
        <v>4002.2700000000004</v>
      </c>
    </row>
    <row r="150" spans="1:27" x14ac:dyDescent="0.2">
      <c r="A150" s="66">
        <f t="shared" si="4"/>
        <v>43303</v>
      </c>
      <c r="B150" s="119">
        <f>VLOOKUP($A150+ROUND((COLUMN()-2)/24,5),АТС!$A$41:$F$784,6)+'Иные услуги '!$C$5+'РСТ РСО-А'!$J$6+'РСТ РСО-А'!$F$9</f>
        <v>3938.2700000000004</v>
      </c>
      <c r="C150" s="119">
        <f>VLOOKUP($A150+ROUND((COLUMN()-2)/24,5),АТС!$A$41:$F$784,6)+'Иные услуги '!$C$5+'РСТ РСО-А'!$J$6+'РСТ РСО-А'!$F$9</f>
        <v>3859.8500000000004</v>
      </c>
      <c r="D150" s="119">
        <f>VLOOKUP($A150+ROUND((COLUMN()-2)/24,5),АТС!$A$41:$F$784,6)+'Иные услуги '!$C$5+'РСТ РСО-А'!$J$6+'РСТ РСО-А'!$F$9</f>
        <v>3833.6700000000005</v>
      </c>
      <c r="E150" s="119">
        <f>VLOOKUP($A150+ROUND((COLUMN()-2)/24,5),АТС!$A$41:$F$784,6)+'Иные услуги '!$C$5+'РСТ РСО-А'!$J$6+'РСТ РСО-А'!$F$9</f>
        <v>3823.11</v>
      </c>
      <c r="F150" s="119">
        <f>VLOOKUP($A150+ROUND((COLUMN()-2)/24,5),АТС!$A$41:$F$784,6)+'Иные услуги '!$C$5+'РСТ РСО-А'!$J$6+'РСТ РСО-А'!$F$9</f>
        <v>3840.4400000000005</v>
      </c>
      <c r="G150" s="119">
        <f>VLOOKUP($A150+ROUND((COLUMN()-2)/24,5),АТС!$A$41:$F$784,6)+'Иные услуги '!$C$5+'РСТ РСО-А'!$J$6+'РСТ РСО-А'!$F$9</f>
        <v>3823.57</v>
      </c>
      <c r="H150" s="119">
        <f>VLOOKUP($A150+ROUND((COLUMN()-2)/24,5),АТС!$A$41:$F$784,6)+'Иные услуги '!$C$5+'РСТ РСО-А'!$J$6+'РСТ РСО-А'!$F$9</f>
        <v>3818.51</v>
      </c>
      <c r="I150" s="119">
        <f>VLOOKUP($A150+ROUND((COLUMN()-2)/24,5),АТС!$A$41:$F$784,6)+'Иные услуги '!$C$5+'РСТ РСО-А'!$J$6+'РСТ РСО-А'!$F$9</f>
        <v>3860.7300000000005</v>
      </c>
      <c r="J150" s="119">
        <f>VLOOKUP($A150+ROUND((COLUMN()-2)/24,5),АТС!$A$41:$F$784,6)+'Иные услуги '!$C$5+'РСТ РСО-А'!$J$6+'РСТ РСО-А'!$F$9</f>
        <v>3984.8300000000004</v>
      </c>
      <c r="K150" s="119">
        <f>VLOOKUP($A150+ROUND((COLUMN()-2)/24,5),АТС!$A$41:$F$784,6)+'Иные услуги '!$C$5+'РСТ РСО-А'!$J$6+'РСТ РСО-А'!$F$9</f>
        <v>3875.3300000000004</v>
      </c>
      <c r="L150" s="119">
        <f>VLOOKUP($A150+ROUND((COLUMN()-2)/24,5),АТС!$A$41:$F$784,6)+'Иные услуги '!$C$5+'РСТ РСО-А'!$J$6+'РСТ РСО-А'!$F$9</f>
        <v>3862.9800000000005</v>
      </c>
      <c r="M150" s="119">
        <f>VLOOKUP($A150+ROUND((COLUMN()-2)/24,5),АТС!$A$41:$F$784,6)+'Иные услуги '!$C$5+'РСТ РСО-А'!$J$6+'РСТ РСО-А'!$F$9</f>
        <v>3861.5500000000006</v>
      </c>
      <c r="N150" s="119">
        <f>VLOOKUP($A150+ROUND((COLUMN()-2)/24,5),АТС!$A$41:$F$784,6)+'Иные услуги '!$C$5+'РСТ РСО-А'!$J$6+'РСТ РСО-А'!$F$9</f>
        <v>3859.7700000000004</v>
      </c>
      <c r="O150" s="119">
        <f>VLOOKUP($A150+ROUND((COLUMN()-2)/24,5),АТС!$A$41:$F$784,6)+'Иные услуги '!$C$5+'РСТ РСО-А'!$J$6+'РСТ РСО-А'!$F$9</f>
        <v>3868.5500000000006</v>
      </c>
      <c r="P150" s="119">
        <f>VLOOKUP($A150+ROUND((COLUMN()-2)/24,5),АТС!$A$41:$F$784,6)+'Иные услуги '!$C$5+'РСТ РСО-А'!$J$6+'РСТ РСО-А'!$F$9</f>
        <v>3867.5900000000006</v>
      </c>
      <c r="Q150" s="119">
        <f>VLOOKUP($A150+ROUND((COLUMN()-2)/24,5),АТС!$A$41:$F$784,6)+'Иные услуги '!$C$5+'РСТ РСО-А'!$J$6+'РСТ РСО-А'!$F$9</f>
        <v>3866.9300000000003</v>
      </c>
      <c r="R150" s="119">
        <f>VLOOKUP($A150+ROUND((COLUMN()-2)/24,5),АТС!$A$41:$F$784,6)+'Иные услуги '!$C$5+'РСТ РСО-А'!$J$6+'РСТ РСО-А'!$F$9</f>
        <v>3862.3500000000004</v>
      </c>
      <c r="S150" s="119">
        <f>VLOOKUP($A150+ROUND((COLUMN()-2)/24,5),АТС!$A$41:$F$784,6)+'Иные услуги '!$C$5+'РСТ РСО-А'!$J$6+'РСТ РСО-А'!$F$9</f>
        <v>3853.07</v>
      </c>
      <c r="T150" s="119">
        <f>VLOOKUP($A150+ROUND((COLUMN()-2)/24,5),АТС!$A$41:$F$784,6)+'Иные услуги '!$C$5+'РСТ РСО-А'!$J$6+'РСТ РСО-А'!$F$9</f>
        <v>3850.9400000000005</v>
      </c>
      <c r="U150" s="119">
        <f>VLOOKUP($A150+ROUND((COLUMN()-2)/24,5),АТС!$A$41:$F$784,6)+'Иные услуги '!$C$5+'РСТ РСО-А'!$J$6+'РСТ РСО-А'!$F$9</f>
        <v>3880.3800000000006</v>
      </c>
      <c r="V150" s="119">
        <f>VLOOKUP($A150+ROUND((COLUMN()-2)/24,5),АТС!$A$41:$F$784,6)+'Иные услуги '!$C$5+'РСТ РСО-А'!$J$6+'РСТ РСО-А'!$F$9</f>
        <v>4048.3400000000006</v>
      </c>
      <c r="W150" s="119">
        <f>VLOOKUP($A150+ROUND((COLUMN()-2)/24,5),АТС!$A$41:$F$784,6)+'Иные услуги '!$C$5+'РСТ РСО-А'!$J$6+'РСТ РСО-А'!$F$9</f>
        <v>4021.2500000000005</v>
      </c>
      <c r="X150" s="119">
        <f>VLOOKUP($A150+ROUND((COLUMN()-2)/24,5),АТС!$A$41:$F$784,6)+'Иные услуги '!$C$5+'РСТ РСО-А'!$J$6+'РСТ РСО-А'!$F$9</f>
        <v>3871.2100000000005</v>
      </c>
      <c r="Y150" s="119">
        <f>VLOOKUP($A150+ROUND((COLUMN()-2)/24,5),АТС!$A$41:$F$784,6)+'Иные услуги '!$C$5+'РСТ РСО-А'!$J$6+'РСТ РСО-А'!$F$9</f>
        <v>4131.46</v>
      </c>
    </row>
    <row r="151" spans="1:27" x14ac:dyDescent="0.2">
      <c r="A151" s="66">
        <f t="shared" si="4"/>
        <v>43304</v>
      </c>
      <c r="B151" s="119">
        <f>VLOOKUP($A151+ROUND((COLUMN()-2)/24,5),АТС!$A$41:$F$784,6)+'Иные услуги '!$C$5+'РСТ РСО-А'!$J$6+'РСТ РСО-А'!$F$9</f>
        <v>3926.9900000000002</v>
      </c>
      <c r="C151" s="119">
        <f>VLOOKUP($A151+ROUND((COLUMN()-2)/24,5),АТС!$A$41:$F$784,6)+'Иные услуги '!$C$5+'РСТ РСО-А'!$J$6+'РСТ РСО-А'!$F$9</f>
        <v>3854.1600000000003</v>
      </c>
      <c r="D151" s="119">
        <f>VLOOKUP($A151+ROUND((COLUMN()-2)/24,5),АТС!$A$41:$F$784,6)+'Иные услуги '!$C$5+'РСТ РСО-А'!$J$6+'РСТ РСО-А'!$F$9</f>
        <v>3831.7700000000004</v>
      </c>
      <c r="E151" s="119">
        <f>VLOOKUP($A151+ROUND((COLUMN()-2)/24,5),АТС!$A$41:$F$784,6)+'Иные услуги '!$C$5+'РСТ РСО-А'!$J$6+'РСТ РСО-А'!$F$9</f>
        <v>3817.57</v>
      </c>
      <c r="F151" s="119">
        <f>VLOOKUP($A151+ROUND((COLUMN()-2)/24,5),АТС!$A$41:$F$784,6)+'Иные услуги '!$C$5+'РСТ РСО-А'!$J$6+'РСТ РСО-А'!$F$9</f>
        <v>3833.32</v>
      </c>
      <c r="G151" s="119">
        <f>VLOOKUP($A151+ROUND((COLUMN()-2)/24,5),АТС!$A$41:$F$784,6)+'Иные услуги '!$C$5+'РСТ РСО-А'!$J$6+'РСТ РСО-А'!$F$9</f>
        <v>3816.8100000000004</v>
      </c>
      <c r="H151" s="119">
        <f>VLOOKUP($A151+ROUND((COLUMN()-2)/24,5),АТС!$A$41:$F$784,6)+'Иные услуги '!$C$5+'РСТ РСО-А'!$J$6+'РСТ РСО-А'!$F$9</f>
        <v>3830.6400000000003</v>
      </c>
      <c r="I151" s="119">
        <f>VLOOKUP($A151+ROUND((COLUMN()-2)/24,5),АТС!$A$41:$F$784,6)+'Иные услуги '!$C$5+'РСТ РСО-А'!$J$6+'РСТ РСО-А'!$F$9</f>
        <v>3987.07</v>
      </c>
      <c r="J151" s="119">
        <f>VLOOKUP($A151+ROUND((COLUMN()-2)/24,5),АТС!$A$41:$F$784,6)+'Иные услуги '!$C$5+'РСТ РСО-А'!$J$6+'РСТ РСО-А'!$F$9</f>
        <v>3857.2200000000003</v>
      </c>
      <c r="K151" s="119">
        <f>VLOOKUP($A151+ROUND((COLUMN()-2)/24,5),АТС!$A$41:$F$784,6)+'Иные услуги '!$C$5+'РСТ РСО-А'!$J$6+'РСТ РСО-А'!$F$9</f>
        <v>3877.9900000000002</v>
      </c>
      <c r="L151" s="119">
        <f>VLOOKUP($A151+ROUND((COLUMN()-2)/24,5),АТС!$A$41:$F$784,6)+'Иные услуги '!$C$5+'РСТ РСО-А'!$J$6+'РСТ РСО-А'!$F$9</f>
        <v>3966.7500000000005</v>
      </c>
      <c r="M151" s="119">
        <f>VLOOKUP($A151+ROUND((COLUMN()-2)/24,5),АТС!$A$41:$F$784,6)+'Иные услуги '!$C$5+'РСТ РСО-А'!$J$6+'РСТ РСО-А'!$F$9</f>
        <v>3997.8900000000003</v>
      </c>
      <c r="N151" s="119">
        <f>VLOOKUP($A151+ROUND((COLUMN()-2)/24,5),АТС!$A$41:$F$784,6)+'Иные услуги '!$C$5+'РСТ РСО-А'!$J$6+'РСТ РСО-А'!$F$9</f>
        <v>3990.5500000000006</v>
      </c>
      <c r="O151" s="119">
        <f>VLOOKUP($A151+ROUND((COLUMN()-2)/24,5),АТС!$A$41:$F$784,6)+'Иные услуги '!$C$5+'РСТ РСО-А'!$J$6+'РСТ РСО-А'!$F$9</f>
        <v>3997.3700000000003</v>
      </c>
      <c r="P151" s="119">
        <f>VLOOKUP($A151+ROUND((COLUMN()-2)/24,5),АТС!$A$41:$F$784,6)+'Иные услуги '!$C$5+'РСТ РСО-А'!$J$6+'РСТ РСО-А'!$F$9</f>
        <v>3980.3100000000004</v>
      </c>
      <c r="Q151" s="119">
        <f>VLOOKUP($A151+ROUND((COLUMN()-2)/24,5),АТС!$A$41:$F$784,6)+'Иные услуги '!$C$5+'РСТ РСО-А'!$J$6+'РСТ РСО-А'!$F$9</f>
        <v>3998.7900000000004</v>
      </c>
      <c r="R151" s="119">
        <f>VLOOKUP($A151+ROUND((COLUMN()-2)/24,5),АТС!$A$41:$F$784,6)+'Иные услуги '!$C$5+'РСТ РСО-А'!$J$6+'РСТ РСО-А'!$F$9</f>
        <v>3979.8500000000004</v>
      </c>
      <c r="S151" s="119">
        <f>VLOOKUP($A151+ROUND((COLUMN()-2)/24,5),АТС!$A$41:$F$784,6)+'Иные услуги '!$C$5+'РСТ РСО-А'!$J$6+'РСТ РСО-А'!$F$9</f>
        <v>3931.86</v>
      </c>
      <c r="T151" s="119">
        <f>VLOOKUP($A151+ROUND((COLUMN()-2)/24,5),АТС!$A$41:$F$784,6)+'Иные услуги '!$C$5+'РСТ РСО-А'!$J$6+'РСТ РСО-А'!$F$9</f>
        <v>3872.0200000000004</v>
      </c>
      <c r="U151" s="119">
        <f>VLOOKUP($A151+ROUND((COLUMN()-2)/24,5),АТС!$A$41:$F$784,6)+'Иные услуги '!$C$5+'РСТ РСО-А'!$J$6+'РСТ РСО-А'!$F$9</f>
        <v>3885.26</v>
      </c>
      <c r="V151" s="119">
        <f>VLOOKUP($A151+ROUND((COLUMN()-2)/24,5),АТС!$A$41:$F$784,6)+'Иные услуги '!$C$5+'РСТ РСО-А'!$J$6+'РСТ РСО-А'!$F$9</f>
        <v>4063.9100000000003</v>
      </c>
      <c r="W151" s="119">
        <f>VLOOKUP($A151+ROUND((COLUMN()-2)/24,5),АТС!$A$41:$F$784,6)+'Иные услуги '!$C$5+'РСТ РСО-А'!$J$6+'РСТ РСО-А'!$F$9</f>
        <v>4034.5500000000006</v>
      </c>
      <c r="X151" s="119">
        <f>VLOOKUP($A151+ROUND((COLUMN()-2)/24,5),АТС!$A$41:$F$784,6)+'Иные услуги '!$C$5+'РСТ РСО-А'!$J$6+'РСТ РСО-А'!$F$9</f>
        <v>3896.1000000000004</v>
      </c>
      <c r="Y151" s="119">
        <f>VLOOKUP($A151+ROUND((COLUMN()-2)/24,5),АТС!$A$41:$F$784,6)+'Иные услуги '!$C$5+'РСТ РСО-А'!$J$6+'РСТ РСО-А'!$F$9</f>
        <v>4061.8800000000006</v>
      </c>
    </row>
    <row r="152" spans="1:27" x14ac:dyDescent="0.2">
      <c r="A152" s="66">
        <f t="shared" si="4"/>
        <v>43305</v>
      </c>
      <c r="B152" s="119">
        <f>VLOOKUP($A152+ROUND((COLUMN()-2)/24,5),АТС!$A$41:$F$784,6)+'Иные услуги '!$C$5+'РСТ РСО-А'!$J$6+'РСТ РСО-А'!$F$9</f>
        <v>3865.5800000000004</v>
      </c>
      <c r="C152" s="119">
        <f>VLOOKUP($A152+ROUND((COLUMN()-2)/24,5),АТС!$A$41:$F$784,6)+'Иные услуги '!$C$5+'РСТ РСО-А'!$J$6+'РСТ РСО-А'!$F$9</f>
        <v>3837.2100000000005</v>
      </c>
      <c r="D152" s="119">
        <f>VLOOKUP($A152+ROUND((COLUMN()-2)/24,5),АТС!$A$41:$F$784,6)+'Иные услуги '!$C$5+'РСТ РСО-А'!$J$6+'РСТ РСО-А'!$F$9</f>
        <v>3818.26</v>
      </c>
      <c r="E152" s="119">
        <f>VLOOKUP($A152+ROUND((COLUMN()-2)/24,5),АТС!$A$41:$F$784,6)+'Иные услуги '!$C$5+'РСТ РСО-А'!$J$6+'РСТ РСО-А'!$F$9</f>
        <v>3812.1300000000006</v>
      </c>
      <c r="F152" s="119">
        <f>VLOOKUP($A152+ROUND((COLUMN()-2)/24,5),АТС!$A$41:$F$784,6)+'Иные услуги '!$C$5+'РСТ РСО-А'!$J$6+'РСТ РСО-А'!$F$9</f>
        <v>3831.5600000000004</v>
      </c>
      <c r="G152" s="119">
        <f>VLOOKUP($A152+ROUND((COLUMN()-2)/24,5),АТС!$A$41:$F$784,6)+'Иные услуги '!$C$5+'РСТ РСО-А'!$J$6+'РСТ РСО-А'!$F$9</f>
        <v>3815.6300000000006</v>
      </c>
      <c r="H152" s="119">
        <f>VLOOKUP($A152+ROUND((COLUMN()-2)/24,5),АТС!$A$41:$F$784,6)+'Иные услуги '!$C$5+'РСТ РСО-А'!$J$6+'РСТ РСО-А'!$F$9</f>
        <v>3823.4800000000005</v>
      </c>
      <c r="I152" s="119">
        <f>VLOOKUP($A152+ROUND((COLUMN()-2)/24,5),АТС!$A$41:$F$784,6)+'Иные услуги '!$C$5+'РСТ РСО-А'!$J$6+'РСТ РСО-А'!$F$9</f>
        <v>3905.3300000000004</v>
      </c>
      <c r="J152" s="119">
        <f>VLOOKUP($A152+ROUND((COLUMN()-2)/24,5),АТС!$A$41:$F$784,6)+'Иные услуги '!$C$5+'РСТ РСО-А'!$J$6+'РСТ РСО-А'!$F$9</f>
        <v>3899.28</v>
      </c>
      <c r="K152" s="119">
        <f>VLOOKUP($A152+ROUND((COLUMN()-2)/24,5),АТС!$A$41:$F$784,6)+'Иные услуги '!$C$5+'РСТ РСО-А'!$J$6+'РСТ РСО-А'!$F$9</f>
        <v>3854.7300000000005</v>
      </c>
      <c r="L152" s="119">
        <f>VLOOKUP($A152+ROUND((COLUMN()-2)/24,5),АТС!$A$41:$F$784,6)+'Иные услуги '!$C$5+'РСТ РСО-А'!$J$6+'РСТ РСО-А'!$F$9</f>
        <v>3850.8900000000003</v>
      </c>
      <c r="M152" s="119">
        <f>VLOOKUP($A152+ROUND((COLUMN()-2)/24,5),АТС!$A$41:$F$784,6)+'Иные услуги '!$C$5+'РСТ РСО-А'!$J$6+'РСТ РСО-А'!$F$9</f>
        <v>3847.9800000000005</v>
      </c>
      <c r="N152" s="119">
        <f>VLOOKUP($A152+ROUND((COLUMN()-2)/24,5),АТС!$A$41:$F$784,6)+'Иные услуги '!$C$5+'РСТ РСО-А'!$J$6+'РСТ РСО-А'!$F$9</f>
        <v>3849.3400000000006</v>
      </c>
      <c r="O152" s="119">
        <f>VLOOKUP($A152+ROUND((COLUMN()-2)/24,5),АТС!$A$41:$F$784,6)+'Иные услуги '!$C$5+'РСТ РСО-А'!$J$6+'РСТ РСО-А'!$F$9</f>
        <v>3850.9700000000003</v>
      </c>
      <c r="P152" s="119">
        <f>VLOOKUP($A152+ROUND((COLUMN()-2)/24,5),АТС!$A$41:$F$784,6)+'Иные услуги '!$C$5+'РСТ РСО-А'!$J$6+'РСТ РСО-А'!$F$9</f>
        <v>3893.4100000000003</v>
      </c>
      <c r="Q152" s="119">
        <f>VLOOKUP($A152+ROUND((COLUMN()-2)/24,5),АТС!$A$41:$F$784,6)+'Иные услуги '!$C$5+'РСТ РСО-А'!$J$6+'РСТ РСО-А'!$F$9</f>
        <v>3850.5200000000004</v>
      </c>
      <c r="R152" s="119">
        <f>VLOOKUP($A152+ROUND((COLUMN()-2)/24,5),АТС!$A$41:$F$784,6)+'Иные услуги '!$C$5+'РСТ РСО-А'!$J$6+'РСТ РСО-А'!$F$9</f>
        <v>3969.6700000000005</v>
      </c>
      <c r="S152" s="119">
        <f>VLOOKUP($A152+ROUND((COLUMN()-2)/24,5),АТС!$A$41:$F$784,6)+'Иные услуги '!$C$5+'РСТ РСО-А'!$J$6+'РСТ РСО-А'!$F$9</f>
        <v>3847.4300000000003</v>
      </c>
      <c r="T152" s="119">
        <f>VLOOKUP($A152+ROUND((COLUMN()-2)/24,5),АТС!$A$41:$F$784,6)+'Иные услуги '!$C$5+'РСТ РСО-А'!$J$6+'РСТ РСО-А'!$F$9</f>
        <v>3874.6400000000003</v>
      </c>
      <c r="U152" s="119">
        <f>VLOOKUP($A152+ROUND((COLUMN()-2)/24,5),АТС!$A$41:$F$784,6)+'Иные услуги '!$C$5+'РСТ РСО-А'!$J$6+'РСТ РСО-А'!$F$9</f>
        <v>3859.0900000000006</v>
      </c>
      <c r="V152" s="119">
        <f>VLOOKUP($A152+ROUND((COLUMN()-2)/24,5),АТС!$A$41:$F$784,6)+'Иные услуги '!$C$5+'РСТ РСО-А'!$J$6+'РСТ РСО-А'!$F$9</f>
        <v>3959.7100000000005</v>
      </c>
      <c r="W152" s="119">
        <f>VLOOKUP($A152+ROUND((COLUMN()-2)/24,5),АТС!$A$41:$F$784,6)+'Иные услуги '!$C$5+'РСТ РСО-А'!$J$6+'РСТ РСО-А'!$F$9</f>
        <v>3995.3800000000006</v>
      </c>
      <c r="X152" s="119">
        <f>VLOOKUP($A152+ROUND((COLUMN()-2)/24,5),АТС!$A$41:$F$784,6)+'Иные услуги '!$C$5+'РСТ РСО-А'!$J$6+'РСТ РСО-А'!$F$9</f>
        <v>3911.7100000000005</v>
      </c>
      <c r="Y152" s="119">
        <f>VLOOKUP($A152+ROUND((COLUMN()-2)/24,5),АТС!$A$41:$F$784,6)+'Иные услуги '!$C$5+'РСТ РСО-А'!$J$6+'РСТ РСО-А'!$F$9</f>
        <v>4129.4799999999996</v>
      </c>
    </row>
    <row r="153" spans="1:27" x14ac:dyDescent="0.2">
      <c r="A153" s="66">
        <f t="shared" si="4"/>
        <v>43306</v>
      </c>
      <c r="B153" s="119">
        <f>VLOOKUP($A153+ROUND((COLUMN()-2)/24,5),АТС!$A$41:$F$784,6)+'Иные услуги '!$C$5+'РСТ РСО-А'!$J$6+'РСТ РСО-А'!$F$9</f>
        <v>3889.11</v>
      </c>
      <c r="C153" s="119">
        <f>VLOOKUP($A153+ROUND((COLUMN()-2)/24,5),АТС!$A$41:$F$784,6)+'Иные услуги '!$C$5+'РСТ РСО-А'!$J$6+'РСТ РСО-А'!$F$9</f>
        <v>3817.2900000000004</v>
      </c>
      <c r="D153" s="119">
        <f>VLOOKUP($A153+ROUND((COLUMN()-2)/24,5),АТС!$A$41:$F$784,6)+'Иные услуги '!$C$5+'РСТ РСО-А'!$J$6+'РСТ РСО-А'!$F$9</f>
        <v>3808.8900000000003</v>
      </c>
      <c r="E153" s="119">
        <f>VLOOKUP($A153+ROUND((COLUMN()-2)/24,5),АТС!$A$41:$F$784,6)+'Иные услуги '!$C$5+'РСТ РСО-А'!$J$6+'РСТ РСО-А'!$F$9</f>
        <v>3807.4</v>
      </c>
      <c r="F153" s="119">
        <f>VLOOKUP($A153+ROUND((COLUMN()-2)/24,5),АТС!$A$41:$F$784,6)+'Иные услуги '!$C$5+'РСТ РСО-А'!$J$6+'РСТ РСО-А'!$F$9</f>
        <v>3826.65</v>
      </c>
      <c r="G153" s="119">
        <f>VLOOKUP($A153+ROUND((COLUMN()-2)/24,5),АТС!$A$41:$F$784,6)+'Иные услуги '!$C$5+'РСТ РСО-А'!$J$6+'РСТ РСО-А'!$F$9</f>
        <v>3828.5200000000004</v>
      </c>
      <c r="H153" s="119">
        <f>VLOOKUP($A153+ROUND((COLUMN()-2)/24,5),АТС!$A$41:$F$784,6)+'Иные услуги '!$C$5+'РСТ РСО-А'!$J$6+'РСТ РСО-А'!$F$9</f>
        <v>3824.3000000000006</v>
      </c>
      <c r="I153" s="119">
        <f>VLOOKUP($A153+ROUND((COLUMN()-2)/24,5),АТС!$A$41:$F$784,6)+'Иные услуги '!$C$5+'РСТ РСО-А'!$J$6+'РСТ РСО-А'!$F$9</f>
        <v>3935.6700000000005</v>
      </c>
      <c r="J153" s="119">
        <f>VLOOKUP($A153+ROUND((COLUMN()-2)/24,5),АТС!$A$41:$F$784,6)+'Иные услуги '!$C$5+'РСТ РСО-А'!$J$6+'РСТ РСО-А'!$F$9</f>
        <v>3901.78</v>
      </c>
      <c r="K153" s="119">
        <f>VLOOKUP($A153+ROUND((COLUMN()-2)/24,5),АТС!$A$41:$F$784,6)+'Иные услуги '!$C$5+'РСТ РСО-А'!$J$6+'РСТ РСО-А'!$F$9</f>
        <v>3850.4</v>
      </c>
      <c r="L153" s="119">
        <f>VLOOKUP($A153+ROUND((COLUMN()-2)/24,5),АТС!$A$41:$F$784,6)+'Иные услуги '!$C$5+'РСТ РСО-А'!$J$6+'РСТ РСО-А'!$F$9</f>
        <v>3893.3400000000006</v>
      </c>
      <c r="M153" s="119">
        <f>VLOOKUP($A153+ROUND((COLUMN()-2)/24,5),АТС!$A$41:$F$784,6)+'Иные услуги '!$C$5+'РСТ РСО-А'!$J$6+'РСТ РСО-А'!$F$9</f>
        <v>3909.4200000000005</v>
      </c>
      <c r="N153" s="119">
        <f>VLOOKUP($A153+ROUND((COLUMN()-2)/24,5),АТС!$A$41:$F$784,6)+'Иные услуги '!$C$5+'РСТ РСО-А'!$J$6+'РСТ РСО-А'!$F$9</f>
        <v>3893.7400000000002</v>
      </c>
      <c r="O153" s="119">
        <f>VLOOKUP($A153+ROUND((COLUMN()-2)/24,5),АТС!$A$41:$F$784,6)+'Иные услуги '!$C$5+'РСТ РСО-А'!$J$6+'РСТ РСО-А'!$F$9</f>
        <v>3920.7900000000004</v>
      </c>
      <c r="P153" s="119">
        <f>VLOOKUP($A153+ROUND((COLUMN()-2)/24,5),АТС!$A$41:$F$784,6)+'Иные услуги '!$C$5+'РСТ РСО-А'!$J$6+'РСТ РСО-А'!$F$9</f>
        <v>3953.3500000000004</v>
      </c>
      <c r="Q153" s="119">
        <f>VLOOKUP($A153+ROUND((COLUMN()-2)/24,5),АТС!$A$41:$F$784,6)+'Иные услуги '!$C$5+'РСТ РСО-А'!$J$6+'РСТ РСО-А'!$F$9</f>
        <v>3952.3800000000006</v>
      </c>
      <c r="R153" s="119">
        <f>VLOOKUP($A153+ROUND((COLUMN()-2)/24,5),АТС!$A$41:$F$784,6)+'Иные услуги '!$C$5+'РСТ РСО-А'!$J$6+'РСТ РСО-А'!$F$9</f>
        <v>3927.0400000000004</v>
      </c>
      <c r="S153" s="119">
        <f>VLOOKUP($A153+ROUND((COLUMN()-2)/24,5),АТС!$A$41:$F$784,6)+'Иные услуги '!$C$5+'РСТ РСО-А'!$J$6+'РСТ РСО-А'!$F$9</f>
        <v>3851.4300000000003</v>
      </c>
      <c r="T153" s="119">
        <f>VLOOKUP($A153+ROUND((COLUMN()-2)/24,5),АТС!$A$41:$F$784,6)+'Иные услуги '!$C$5+'РСТ РСО-А'!$J$6+'РСТ РСО-А'!$F$9</f>
        <v>3882.61</v>
      </c>
      <c r="U153" s="119">
        <f>VLOOKUP($A153+ROUND((COLUMN()-2)/24,5),АТС!$A$41:$F$784,6)+'Иные услуги '!$C$5+'РСТ РСО-А'!$J$6+'РСТ РСО-А'!$F$9</f>
        <v>3871.9400000000005</v>
      </c>
      <c r="V153" s="119">
        <f>VLOOKUP($A153+ROUND((COLUMN()-2)/24,5),АТС!$A$41:$F$784,6)+'Иные услуги '!$C$5+'РСТ РСО-А'!$J$6+'РСТ РСО-А'!$F$9</f>
        <v>4021.73</v>
      </c>
      <c r="W153" s="119">
        <f>VLOOKUP($A153+ROUND((COLUMN()-2)/24,5),АТС!$A$41:$F$784,6)+'Иные услуги '!$C$5+'РСТ РСО-А'!$J$6+'РСТ РСО-А'!$F$9</f>
        <v>4008.7000000000003</v>
      </c>
      <c r="X153" s="119">
        <f>VLOOKUP($A153+ROUND((COLUMN()-2)/24,5),АТС!$A$41:$F$784,6)+'Иные услуги '!$C$5+'РСТ РСО-А'!$J$6+'РСТ РСО-А'!$F$9</f>
        <v>3864.8900000000003</v>
      </c>
      <c r="Y153" s="119">
        <f>VLOOKUP($A153+ROUND((COLUMN()-2)/24,5),АТС!$A$41:$F$784,6)+'Иные услуги '!$C$5+'РСТ РСО-А'!$J$6+'РСТ РСО-А'!$F$9</f>
        <v>4017.2900000000004</v>
      </c>
    </row>
    <row r="154" spans="1:27" x14ac:dyDescent="0.2">
      <c r="A154" s="66">
        <f t="shared" si="4"/>
        <v>43307</v>
      </c>
      <c r="B154" s="119">
        <f>VLOOKUP($A154+ROUND((COLUMN()-2)/24,5),АТС!$A$41:$F$784,6)+'Иные услуги '!$C$5+'РСТ РСО-А'!$J$6+'РСТ РСО-А'!$F$9</f>
        <v>3905.1000000000004</v>
      </c>
      <c r="C154" s="119">
        <f>VLOOKUP($A154+ROUND((COLUMN()-2)/24,5),АТС!$A$41:$F$784,6)+'Иные услуги '!$C$5+'РСТ РСО-А'!$J$6+'РСТ РСО-А'!$F$9</f>
        <v>3823.9500000000003</v>
      </c>
      <c r="D154" s="119">
        <f>VLOOKUP($A154+ROUND((COLUMN()-2)/24,5),АТС!$A$41:$F$784,6)+'Иные услуги '!$C$5+'РСТ РСО-А'!$J$6+'РСТ РСО-А'!$F$9</f>
        <v>3811.57</v>
      </c>
      <c r="E154" s="119">
        <f>VLOOKUP($A154+ROUND((COLUMN()-2)/24,5),АТС!$A$41:$F$784,6)+'Иные услуги '!$C$5+'РСТ РСО-А'!$J$6+'РСТ РСО-А'!$F$9</f>
        <v>3808.5200000000004</v>
      </c>
      <c r="F154" s="119">
        <f>VLOOKUP($A154+ROUND((COLUMN()-2)/24,5),АТС!$A$41:$F$784,6)+'Иные услуги '!$C$5+'РСТ РСО-А'!$J$6+'РСТ РСО-А'!$F$9</f>
        <v>3826.9300000000003</v>
      </c>
      <c r="G154" s="119">
        <f>VLOOKUP($A154+ROUND((COLUMN()-2)/24,5),АТС!$A$41:$F$784,6)+'Иные услуги '!$C$5+'РСТ РСО-А'!$J$6+'РСТ РСО-А'!$F$9</f>
        <v>3828.7500000000005</v>
      </c>
      <c r="H154" s="119">
        <f>VLOOKUP($A154+ROUND((COLUMN()-2)/24,5),АТС!$A$41:$F$784,6)+'Иные услуги '!$C$5+'РСТ РСО-А'!$J$6+'РСТ РСО-А'!$F$9</f>
        <v>3829.9400000000005</v>
      </c>
      <c r="I154" s="119">
        <f>VLOOKUP($A154+ROUND((COLUMN()-2)/24,5),АТС!$A$41:$F$784,6)+'Иные услуги '!$C$5+'РСТ РСО-А'!$J$6+'РСТ РСО-А'!$F$9</f>
        <v>3922.9900000000002</v>
      </c>
      <c r="J154" s="119">
        <f>VLOOKUP($A154+ROUND((COLUMN()-2)/24,5),АТС!$A$41:$F$784,6)+'Иные услуги '!$C$5+'РСТ РСО-А'!$J$6+'РСТ РСО-А'!$F$9</f>
        <v>3840.15</v>
      </c>
      <c r="K154" s="119">
        <f>VLOOKUP($A154+ROUND((COLUMN()-2)/24,5),АТС!$A$41:$F$784,6)+'Иные услуги '!$C$5+'РСТ РСО-А'!$J$6+'РСТ РСО-А'!$F$9</f>
        <v>3850.1800000000003</v>
      </c>
      <c r="L154" s="119">
        <f>VLOOKUP($A154+ROUND((COLUMN()-2)/24,5),АТС!$A$41:$F$784,6)+'Иные услуги '!$C$5+'РСТ РСО-А'!$J$6+'РСТ РСО-А'!$F$9</f>
        <v>3913.3700000000003</v>
      </c>
      <c r="M154" s="119">
        <f>VLOOKUP($A154+ROUND((COLUMN()-2)/24,5),АТС!$A$41:$F$784,6)+'Иные услуги '!$C$5+'РСТ РСО-А'!$J$6+'РСТ РСО-А'!$F$9</f>
        <v>3948.3000000000006</v>
      </c>
      <c r="N154" s="119">
        <f>VLOOKUP($A154+ROUND((COLUMN()-2)/24,5),АТС!$A$41:$F$784,6)+'Иные услуги '!$C$5+'РСТ РСО-А'!$J$6+'РСТ РСО-А'!$F$9</f>
        <v>3973.5900000000006</v>
      </c>
      <c r="O154" s="119">
        <f>VLOOKUP($A154+ROUND((COLUMN()-2)/24,5),АТС!$A$41:$F$784,6)+'Иные услуги '!$C$5+'РСТ РСО-А'!$J$6+'РСТ РСО-А'!$F$9</f>
        <v>4004.5600000000004</v>
      </c>
      <c r="P154" s="119">
        <f>VLOOKUP($A154+ROUND((COLUMN()-2)/24,5),АТС!$A$41:$F$784,6)+'Иные услуги '!$C$5+'РСТ РСО-А'!$J$6+'РСТ РСО-А'!$F$9</f>
        <v>4004.8700000000003</v>
      </c>
      <c r="Q154" s="119">
        <f>VLOOKUP($A154+ROUND((COLUMN()-2)/24,5),АТС!$A$41:$F$784,6)+'Иные услуги '!$C$5+'РСТ РСО-А'!$J$6+'РСТ РСО-А'!$F$9</f>
        <v>4004.5600000000004</v>
      </c>
      <c r="R154" s="119">
        <f>VLOOKUP($A154+ROUND((COLUMN()-2)/24,5),АТС!$A$41:$F$784,6)+'Иные услуги '!$C$5+'РСТ РСО-А'!$J$6+'РСТ РСО-А'!$F$9</f>
        <v>4002.1200000000003</v>
      </c>
      <c r="S154" s="119">
        <f>VLOOKUP($A154+ROUND((COLUMN()-2)/24,5),АТС!$A$41:$F$784,6)+'Иные услуги '!$C$5+'РСТ РСО-А'!$J$6+'РСТ РСО-А'!$F$9</f>
        <v>3899.9700000000003</v>
      </c>
      <c r="T154" s="119">
        <f>VLOOKUP($A154+ROUND((COLUMN()-2)/24,5),АТС!$A$41:$F$784,6)+'Иные услуги '!$C$5+'РСТ РСО-А'!$J$6+'РСТ РСО-А'!$F$9</f>
        <v>3882.8300000000004</v>
      </c>
      <c r="U154" s="119">
        <f>VLOOKUP($A154+ROUND((COLUMN()-2)/24,5),АТС!$A$41:$F$784,6)+'Иные услуги '!$C$5+'РСТ РСО-А'!$J$6+'РСТ РСО-А'!$F$9</f>
        <v>3882.3700000000003</v>
      </c>
      <c r="V154" s="119">
        <f>VLOOKUP($A154+ROUND((COLUMN()-2)/24,5),АТС!$A$41:$F$784,6)+'Иные услуги '!$C$5+'РСТ РСО-А'!$J$6+'РСТ РСО-А'!$F$9</f>
        <v>4088.4900000000002</v>
      </c>
      <c r="W154" s="119">
        <f>VLOOKUP($A154+ROUND((COLUMN()-2)/24,5),АТС!$A$41:$F$784,6)+'Иные услуги '!$C$5+'РСТ РСО-А'!$J$6+'РСТ РСО-А'!$F$9</f>
        <v>4058.5500000000006</v>
      </c>
      <c r="X154" s="119">
        <f>VLOOKUP($A154+ROUND((COLUMN()-2)/24,5),АТС!$A$41:$F$784,6)+'Иные услуги '!$C$5+'РСТ РСО-А'!$J$6+'РСТ РСО-А'!$F$9</f>
        <v>3847.6400000000003</v>
      </c>
      <c r="Y154" s="119">
        <f>VLOOKUP($A154+ROUND((COLUMN()-2)/24,5),АТС!$A$41:$F$784,6)+'Иные услуги '!$C$5+'РСТ РСО-А'!$J$6+'РСТ РСО-А'!$F$9</f>
        <v>3973.0400000000004</v>
      </c>
    </row>
    <row r="155" spans="1:27" x14ac:dyDescent="0.2">
      <c r="A155" s="66">
        <f t="shared" si="4"/>
        <v>43308</v>
      </c>
      <c r="B155" s="119">
        <f>VLOOKUP($A155+ROUND((COLUMN()-2)/24,5),АТС!$A$41:$F$784,6)+'Иные услуги '!$C$5+'РСТ РСО-А'!$J$6+'РСТ РСО-А'!$F$9</f>
        <v>3903.2700000000004</v>
      </c>
      <c r="C155" s="119">
        <f>VLOOKUP($A155+ROUND((COLUMN()-2)/24,5),АТС!$A$41:$F$784,6)+'Иные услуги '!$C$5+'РСТ РСО-А'!$J$6+'РСТ РСО-А'!$F$9</f>
        <v>3829.5200000000004</v>
      </c>
      <c r="D155" s="119">
        <f>VLOOKUP($A155+ROUND((COLUMN()-2)/24,5),АТС!$A$41:$F$784,6)+'Иные услуги '!$C$5+'РСТ РСО-А'!$J$6+'РСТ РСО-А'!$F$9</f>
        <v>3813.28</v>
      </c>
      <c r="E155" s="119">
        <f>VLOOKUP($A155+ROUND((COLUMN()-2)/24,5),АТС!$A$41:$F$784,6)+'Иные услуги '!$C$5+'РСТ РСО-А'!$J$6+'РСТ РСО-А'!$F$9</f>
        <v>3808.7300000000005</v>
      </c>
      <c r="F155" s="119">
        <f>VLOOKUP($A155+ROUND((COLUMN()-2)/24,5),АТС!$A$41:$F$784,6)+'Иные услуги '!$C$5+'РСТ РСО-А'!$J$6+'РСТ РСО-А'!$F$9</f>
        <v>3828.9700000000003</v>
      </c>
      <c r="G155" s="119">
        <f>VLOOKUP($A155+ROUND((COLUMN()-2)/24,5),АТС!$A$41:$F$784,6)+'Иные услуги '!$C$5+'РСТ РСО-А'!$J$6+'РСТ РСО-А'!$F$9</f>
        <v>3829.9100000000003</v>
      </c>
      <c r="H155" s="119">
        <f>VLOOKUP($A155+ROUND((COLUMN()-2)/24,5),АТС!$A$41:$F$784,6)+'Иные услуги '!$C$5+'РСТ РСО-А'!$J$6+'РСТ РСО-А'!$F$9</f>
        <v>3813.4100000000003</v>
      </c>
      <c r="I155" s="119">
        <f>VLOOKUP($A155+ROUND((COLUMN()-2)/24,5),АТС!$A$41:$F$784,6)+'Иные услуги '!$C$5+'РСТ РСО-А'!$J$6+'РСТ РСО-А'!$F$9</f>
        <v>3948.8400000000006</v>
      </c>
      <c r="J155" s="119">
        <f>VLOOKUP($A155+ROUND((COLUMN()-2)/24,5),АТС!$A$41:$F$784,6)+'Иные услуги '!$C$5+'РСТ РСО-А'!$J$6+'РСТ РСО-А'!$F$9</f>
        <v>3850.8900000000003</v>
      </c>
      <c r="K155" s="119">
        <f>VLOOKUP($A155+ROUND((COLUMN()-2)/24,5),АТС!$A$41:$F$784,6)+'Иные услуги '!$C$5+'РСТ РСО-А'!$J$6+'РСТ РСО-А'!$F$9</f>
        <v>3907.8400000000006</v>
      </c>
      <c r="L155" s="119">
        <f>VLOOKUP($A155+ROUND((COLUMN()-2)/24,5),АТС!$A$41:$F$784,6)+'Иные услуги '!$C$5+'РСТ РСО-А'!$J$6+'РСТ РСО-А'!$F$9</f>
        <v>4006.5600000000004</v>
      </c>
      <c r="M155" s="119">
        <f>VLOOKUP($A155+ROUND((COLUMN()-2)/24,5),АТС!$A$41:$F$784,6)+'Иные услуги '!$C$5+'РСТ РСО-А'!$J$6+'РСТ РСО-А'!$F$9</f>
        <v>4027.1000000000004</v>
      </c>
      <c r="N155" s="119">
        <f>VLOOKUP($A155+ROUND((COLUMN()-2)/24,5),АТС!$A$41:$F$784,6)+'Иные услуги '!$C$5+'РСТ РСО-А'!$J$6+'РСТ РСО-А'!$F$9</f>
        <v>4035.2600000000007</v>
      </c>
      <c r="O155" s="119">
        <f>VLOOKUP($A155+ROUND((COLUMN()-2)/24,5),АТС!$A$41:$F$784,6)+'Иные услуги '!$C$5+'РСТ РСО-А'!$J$6+'РСТ РСО-А'!$F$9</f>
        <v>4063.15</v>
      </c>
      <c r="P155" s="119">
        <f>VLOOKUP($A155+ROUND((COLUMN()-2)/24,5),АТС!$A$41:$F$784,6)+'Иные услуги '!$C$5+'РСТ РСО-А'!$J$6+'РСТ РСО-А'!$F$9</f>
        <v>4072.5500000000006</v>
      </c>
      <c r="Q155" s="119">
        <f>VLOOKUP($A155+ROUND((COLUMN()-2)/24,5),АТС!$A$41:$F$784,6)+'Иные услуги '!$C$5+'РСТ РСО-А'!$J$6+'РСТ РСО-А'!$F$9</f>
        <v>4071.1800000000003</v>
      </c>
      <c r="R155" s="119">
        <f>VLOOKUP($A155+ROUND((COLUMN()-2)/24,5),АТС!$A$41:$F$784,6)+'Иные услуги '!$C$5+'РСТ РСО-А'!$J$6+'РСТ РСО-А'!$F$9</f>
        <v>4063.2700000000004</v>
      </c>
      <c r="S155" s="119">
        <f>VLOOKUP($A155+ROUND((COLUMN()-2)/24,5),АТС!$A$41:$F$784,6)+'Иные услуги '!$C$5+'РСТ РСО-А'!$J$6+'РСТ РСО-А'!$F$9</f>
        <v>3978.4900000000002</v>
      </c>
      <c r="T155" s="119">
        <f>VLOOKUP($A155+ROUND((COLUMN()-2)/24,5),АТС!$A$41:$F$784,6)+'Иные услуги '!$C$5+'РСТ РСО-А'!$J$6+'РСТ РСО-А'!$F$9</f>
        <v>3938.0600000000004</v>
      </c>
      <c r="U155" s="119">
        <f>VLOOKUP($A155+ROUND((COLUMN()-2)/24,5),АТС!$A$41:$F$784,6)+'Иные услуги '!$C$5+'РСТ РСО-А'!$J$6+'РСТ РСО-А'!$F$9</f>
        <v>3975.8300000000004</v>
      </c>
      <c r="V155" s="119">
        <f>VLOOKUP($A155+ROUND((COLUMN()-2)/24,5),АТС!$A$41:$F$784,6)+'Иные услуги '!$C$5+'РСТ РСО-А'!$J$6+'РСТ РСО-А'!$F$9</f>
        <v>4141.6000000000004</v>
      </c>
      <c r="W155" s="119">
        <f>VLOOKUP($A155+ROUND((COLUMN()-2)/24,5),АТС!$A$41:$F$784,6)+'Иные услуги '!$C$5+'РСТ РСО-А'!$J$6+'РСТ РСО-А'!$F$9</f>
        <v>4154.91</v>
      </c>
      <c r="X155" s="119">
        <f>VLOOKUP($A155+ROUND((COLUMN()-2)/24,5),АТС!$A$41:$F$784,6)+'Иные услуги '!$C$5+'РСТ РСО-А'!$J$6+'РСТ РСО-А'!$F$9</f>
        <v>3956.28</v>
      </c>
      <c r="Y155" s="119">
        <f>VLOOKUP($A155+ROUND((COLUMN()-2)/24,5),АТС!$A$41:$F$784,6)+'Иные услуги '!$C$5+'РСТ РСО-А'!$J$6+'РСТ РСО-А'!$F$9</f>
        <v>3970.4900000000002</v>
      </c>
      <c r="AA155" s="67"/>
    </row>
    <row r="156" spans="1:27" x14ac:dyDescent="0.2">
      <c r="A156" s="66">
        <f t="shared" si="4"/>
        <v>43309</v>
      </c>
      <c r="B156" s="119">
        <f>VLOOKUP($A156+ROUND((COLUMN()-2)/24,5),АТС!$A$41:$F$784,6)+'Иные услуги '!$C$5+'РСТ РСО-А'!$J$6+'РСТ РСО-А'!$F$9</f>
        <v>4002.6700000000005</v>
      </c>
      <c r="C156" s="119">
        <f>VLOOKUP($A156+ROUND((COLUMN()-2)/24,5),АТС!$A$41:$F$784,6)+'Иные услуги '!$C$5+'РСТ РСО-А'!$J$6+'РСТ РСО-А'!$F$9</f>
        <v>3907.9100000000003</v>
      </c>
      <c r="D156" s="119">
        <f>VLOOKUP($A156+ROUND((COLUMN()-2)/24,5),АТС!$A$41:$F$784,6)+'Иные услуги '!$C$5+'РСТ РСО-А'!$J$6+'РСТ РСО-А'!$F$9</f>
        <v>3846.0600000000004</v>
      </c>
      <c r="E156" s="119">
        <f>VLOOKUP($A156+ROUND((COLUMN()-2)/24,5),АТС!$A$41:$F$784,6)+'Иные услуги '!$C$5+'РСТ РСО-А'!$J$6+'РСТ РСО-А'!$F$9</f>
        <v>3827.61</v>
      </c>
      <c r="F156" s="119">
        <f>VLOOKUP($A156+ROUND((COLUMN()-2)/24,5),АТС!$A$41:$F$784,6)+'Иные услуги '!$C$5+'РСТ РСО-А'!$J$6+'РСТ РСО-А'!$F$9</f>
        <v>3813.9500000000003</v>
      </c>
      <c r="G156" s="119">
        <f>VLOOKUP($A156+ROUND((COLUMN()-2)/24,5),АТС!$A$41:$F$784,6)+'Иные услуги '!$C$5+'РСТ РСО-А'!$J$6+'РСТ РСО-А'!$F$9</f>
        <v>3816.5400000000004</v>
      </c>
      <c r="H156" s="119">
        <f>VLOOKUP($A156+ROUND((COLUMN()-2)/24,5),АТС!$A$41:$F$784,6)+'Иные услуги '!$C$5+'РСТ РСО-А'!$J$6+'РСТ РСО-А'!$F$9</f>
        <v>3840.28</v>
      </c>
      <c r="I156" s="119">
        <f>VLOOKUP($A156+ROUND((COLUMN()-2)/24,5),АТС!$A$41:$F$784,6)+'Иные услуги '!$C$5+'РСТ РСО-А'!$J$6+'РСТ РСО-А'!$F$9</f>
        <v>3983.1400000000003</v>
      </c>
      <c r="J156" s="119">
        <f>VLOOKUP($A156+ROUND((COLUMN()-2)/24,5),АТС!$A$41:$F$784,6)+'Иные услуги '!$C$5+'РСТ РСО-А'!$J$6+'РСТ РСО-А'!$F$9</f>
        <v>3848.3700000000003</v>
      </c>
      <c r="K156" s="119">
        <f>VLOOKUP($A156+ROUND((COLUMN()-2)/24,5),АТС!$A$41:$F$784,6)+'Иные услуги '!$C$5+'РСТ РСО-А'!$J$6+'РСТ РСО-А'!$F$9</f>
        <v>3926.5500000000006</v>
      </c>
      <c r="L156" s="119">
        <f>VLOOKUP($A156+ROUND((COLUMN()-2)/24,5),АТС!$A$41:$F$784,6)+'Иные услуги '!$C$5+'РСТ РСО-А'!$J$6+'РСТ РСО-А'!$F$9</f>
        <v>4003.5400000000004</v>
      </c>
      <c r="M156" s="119">
        <f>VLOOKUP($A156+ROUND((COLUMN()-2)/24,5),АТС!$A$41:$F$784,6)+'Иные услуги '!$C$5+'РСТ РСО-А'!$J$6+'РСТ РСО-А'!$F$9</f>
        <v>4005.3800000000006</v>
      </c>
      <c r="N156" s="119">
        <f>VLOOKUP($A156+ROUND((COLUMN()-2)/24,5),АТС!$A$41:$F$784,6)+'Иные услуги '!$C$5+'РСТ РСО-А'!$J$6+'РСТ РСО-А'!$F$9</f>
        <v>4006.5200000000004</v>
      </c>
      <c r="O156" s="119">
        <f>VLOOKUP($A156+ROUND((COLUMN()-2)/24,5),АТС!$A$41:$F$784,6)+'Иные услуги '!$C$5+'РСТ РСО-А'!$J$6+'РСТ РСО-А'!$F$9</f>
        <v>4009.5800000000004</v>
      </c>
      <c r="P156" s="119">
        <f>VLOOKUP($A156+ROUND((COLUMN()-2)/24,5),АТС!$A$41:$F$784,6)+'Иные услуги '!$C$5+'РСТ РСО-А'!$J$6+'РСТ РСО-А'!$F$9</f>
        <v>4011.8100000000004</v>
      </c>
      <c r="Q156" s="119">
        <f>VLOOKUP($A156+ROUND((COLUMN()-2)/24,5),АТС!$A$41:$F$784,6)+'Иные услуги '!$C$5+'РСТ РСО-А'!$J$6+'РСТ РСО-А'!$F$9</f>
        <v>3974.9800000000005</v>
      </c>
      <c r="R156" s="119">
        <f>VLOOKUP($A156+ROUND((COLUMN()-2)/24,5),АТС!$A$41:$F$784,6)+'Иные услуги '!$C$5+'РСТ РСО-А'!$J$6+'РСТ РСО-А'!$F$9</f>
        <v>3894.7700000000004</v>
      </c>
      <c r="S156" s="119">
        <f>VLOOKUP($A156+ROUND((COLUMN()-2)/24,5),АТС!$A$41:$F$784,6)+'Иные услуги '!$C$5+'РСТ РСО-А'!$J$6+'РСТ РСО-А'!$F$9</f>
        <v>3835.9800000000005</v>
      </c>
      <c r="T156" s="119">
        <f>VLOOKUP($A156+ROUND((COLUMN()-2)/24,5),АТС!$A$41:$F$784,6)+'Иные услуги '!$C$5+'РСТ РСО-А'!$J$6+'РСТ РСО-А'!$F$9</f>
        <v>3835.3400000000006</v>
      </c>
      <c r="U156" s="119">
        <f>VLOOKUP($A156+ROUND((COLUMN()-2)/24,5),АТС!$A$41:$F$784,6)+'Иные услуги '!$C$5+'РСТ РСО-А'!$J$6+'РСТ РСО-А'!$F$9</f>
        <v>3926.82</v>
      </c>
      <c r="V156" s="119">
        <f>VLOOKUP($A156+ROUND((COLUMN()-2)/24,5),АТС!$A$41:$F$784,6)+'Иные услуги '!$C$5+'РСТ РСО-А'!$J$6+'РСТ РСО-А'!$F$9</f>
        <v>4052.7500000000005</v>
      </c>
      <c r="W156" s="119">
        <f>VLOOKUP($A156+ROUND((COLUMN()-2)/24,5),АТС!$A$41:$F$784,6)+'Иные услуги '!$C$5+'РСТ РСО-А'!$J$6+'РСТ РСО-А'!$F$9</f>
        <v>3944.2700000000004</v>
      </c>
      <c r="X156" s="119">
        <f>VLOOKUP($A156+ROUND((COLUMN()-2)/24,5),АТС!$A$41:$F$784,6)+'Иные услуги '!$C$5+'РСТ РСО-А'!$J$6+'РСТ РСО-А'!$F$9</f>
        <v>3872.28</v>
      </c>
      <c r="Y156" s="119">
        <f>VLOOKUP($A156+ROUND((COLUMN()-2)/24,5),АТС!$A$41:$F$784,6)+'Иные услуги '!$C$5+'РСТ РСО-А'!$J$6+'РСТ РСО-А'!$F$9</f>
        <v>4027.5800000000004</v>
      </c>
    </row>
    <row r="157" spans="1:27" ht="15.75" customHeight="1" x14ac:dyDescent="0.2">
      <c r="A157" s="66">
        <f t="shared" si="4"/>
        <v>43310</v>
      </c>
      <c r="B157" s="119">
        <f>VLOOKUP($A157+ROUND((COLUMN()-2)/24,5),АТС!$A$41:$F$784,6)+'Иные услуги '!$C$5+'РСТ РСО-А'!$J$6+'РСТ РСО-А'!$F$9</f>
        <v>4012.7600000000007</v>
      </c>
      <c r="C157" s="119">
        <f>VLOOKUP($A157+ROUND((COLUMN()-2)/24,5),АТС!$A$41:$F$784,6)+'Иные услуги '!$C$5+'РСТ РСО-А'!$J$6+'РСТ РСО-А'!$F$9</f>
        <v>3909.9600000000005</v>
      </c>
      <c r="D157" s="119">
        <f>VLOOKUP($A157+ROUND((COLUMN()-2)/24,5),АТС!$A$41:$F$784,6)+'Иные услуги '!$C$5+'РСТ РСО-А'!$J$6+'РСТ РСО-А'!$F$9</f>
        <v>3838.8800000000006</v>
      </c>
      <c r="E157" s="119">
        <f>VLOOKUP($A157+ROUND((COLUMN()-2)/24,5),АТС!$A$41:$F$784,6)+'Иные услуги '!$C$5+'РСТ РСО-А'!$J$6+'РСТ РСО-А'!$F$9</f>
        <v>3817.8500000000004</v>
      </c>
      <c r="F157" s="119">
        <f>VLOOKUP($A157+ROUND((COLUMN()-2)/24,5),АТС!$A$41:$F$784,6)+'Иные услуги '!$C$5+'РСТ РСО-А'!$J$6+'РСТ РСО-А'!$F$9</f>
        <v>3813.07</v>
      </c>
      <c r="G157" s="119">
        <f>VLOOKUP($A157+ROUND((COLUMN()-2)/24,5),АТС!$A$41:$F$784,6)+'Иные услуги '!$C$5+'РСТ РСО-А'!$J$6+'РСТ РСО-А'!$F$9</f>
        <v>3829.4300000000003</v>
      </c>
      <c r="H157" s="119">
        <f>VLOOKUP($A157+ROUND((COLUMN()-2)/24,5),АТС!$A$41:$F$784,6)+'Иные услуги '!$C$5+'РСТ РСО-А'!$J$6+'РСТ РСО-А'!$F$9</f>
        <v>3826.7400000000002</v>
      </c>
      <c r="I157" s="119">
        <f>VLOOKUP($A157+ROUND((COLUMN()-2)/24,5),АТС!$A$41:$F$784,6)+'Иные услуги '!$C$5+'РСТ РСО-А'!$J$6+'РСТ РСО-А'!$F$9</f>
        <v>3821.9</v>
      </c>
      <c r="J157" s="119">
        <f>VLOOKUP($A157+ROUND((COLUMN()-2)/24,5),АТС!$A$41:$F$784,6)+'Иные услуги '!$C$5+'РСТ РСО-А'!$J$6+'РСТ РСО-А'!$F$9</f>
        <v>3965.5600000000004</v>
      </c>
      <c r="K157" s="119">
        <f>VLOOKUP($A157+ROUND((COLUMN()-2)/24,5),АТС!$A$41:$F$784,6)+'Иные услуги '!$C$5+'РСТ РСО-А'!$J$6+'РСТ РСО-А'!$F$9</f>
        <v>3854.4600000000005</v>
      </c>
      <c r="L157" s="119">
        <f>VLOOKUP($A157+ROUND((COLUMN()-2)/24,5),АТС!$A$41:$F$784,6)+'Иные услуги '!$C$5+'РСТ РСО-А'!$J$6+'РСТ РСО-А'!$F$9</f>
        <v>3823.3900000000003</v>
      </c>
      <c r="M157" s="119">
        <f>VLOOKUP($A157+ROUND((COLUMN()-2)/24,5),АТС!$A$41:$F$784,6)+'Иные услуги '!$C$5+'РСТ РСО-А'!$J$6+'РСТ РСО-А'!$F$9</f>
        <v>3849.65</v>
      </c>
      <c r="N157" s="119">
        <f>VLOOKUP($A157+ROUND((COLUMN()-2)/24,5),АТС!$A$41:$F$784,6)+'Иные услуги '!$C$5+'РСТ РСО-А'!$J$6+'РСТ РСО-А'!$F$9</f>
        <v>3850.3300000000004</v>
      </c>
      <c r="O157" s="119">
        <f>VLOOKUP($A157+ROUND((COLUMN()-2)/24,5),АТС!$A$41:$F$784,6)+'Иные услуги '!$C$5+'РСТ РСО-А'!$J$6+'РСТ РСО-А'!$F$9</f>
        <v>3850.4</v>
      </c>
      <c r="P157" s="119">
        <f>VLOOKUP($A157+ROUND((COLUMN()-2)/24,5),АТС!$A$41:$F$784,6)+'Иные услуги '!$C$5+'РСТ РСО-А'!$J$6+'РСТ РСО-А'!$F$9</f>
        <v>3850.76</v>
      </c>
      <c r="Q157" s="119">
        <f>VLOOKUP($A157+ROUND((COLUMN()-2)/24,5),АТС!$A$41:$F$784,6)+'Иные услуги '!$C$5+'РСТ РСО-А'!$J$6+'РСТ РСО-А'!$F$9</f>
        <v>3850.7300000000005</v>
      </c>
      <c r="R157" s="119">
        <f>VLOOKUP($A157+ROUND((COLUMN()-2)/24,5),АТС!$A$41:$F$784,6)+'Иные услуги '!$C$5+'РСТ РСО-А'!$J$6+'РСТ РСО-А'!$F$9</f>
        <v>3834.5400000000004</v>
      </c>
      <c r="S157" s="119">
        <f>VLOOKUP($A157+ROUND((COLUMN()-2)/24,5),АТС!$A$41:$F$784,6)+'Иные услуги '!$C$5+'РСТ РСО-А'!$J$6+'РСТ РСО-А'!$F$9</f>
        <v>3833.2200000000003</v>
      </c>
      <c r="T157" s="119">
        <f>VLOOKUP($A157+ROUND((COLUMN()-2)/24,5),АТС!$A$41:$F$784,6)+'Иные услуги '!$C$5+'РСТ РСО-А'!$J$6+'РСТ РСО-А'!$F$9</f>
        <v>3833.2000000000003</v>
      </c>
      <c r="U157" s="119">
        <f>VLOOKUP($A157+ROUND((COLUMN()-2)/24,5),АТС!$A$41:$F$784,6)+'Иные услуги '!$C$5+'РСТ РСО-А'!$J$6+'РСТ РСО-А'!$F$9</f>
        <v>3826.8800000000006</v>
      </c>
      <c r="V157" s="119">
        <f>VLOOKUP($A157+ROUND((COLUMN()-2)/24,5),АТС!$A$41:$F$784,6)+'Иные услуги '!$C$5+'РСТ РСО-А'!$J$6+'РСТ РСО-А'!$F$9</f>
        <v>4046.61</v>
      </c>
      <c r="W157" s="119">
        <f>VLOOKUP($A157+ROUND((COLUMN()-2)/24,5),АТС!$A$41:$F$784,6)+'Иные услуги '!$C$5+'РСТ РСО-А'!$J$6+'РСТ РСО-А'!$F$9</f>
        <v>4001.53</v>
      </c>
      <c r="X157" s="119">
        <f>VLOOKUP($A157+ROUND((COLUMN()-2)/24,5),АТС!$A$41:$F$784,6)+'Иные услуги '!$C$5+'РСТ РСО-А'!$J$6+'РСТ РСО-А'!$F$9</f>
        <v>3866.4</v>
      </c>
      <c r="Y157" s="119">
        <f>VLOOKUP($A157+ROUND((COLUMN()-2)/24,5),АТС!$A$41:$F$784,6)+'Иные услуги '!$C$5+'РСТ РСО-А'!$J$6+'РСТ РСО-А'!$F$9</f>
        <v>4030.9600000000005</v>
      </c>
    </row>
    <row r="158" spans="1:27" x14ac:dyDescent="0.2">
      <c r="A158" s="66">
        <f t="shared" si="4"/>
        <v>43311</v>
      </c>
      <c r="B158" s="119">
        <f>VLOOKUP($A158+ROUND((COLUMN()-2)/24,5),АТС!$A$41:$F$784,6)+'Иные услуги '!$C$5+'РСТ РСО-А'!$J$6+'РСТ РСО-А'!$F$9</f>
        <v>3868.7100000000005</v>
      </c>
      <c r="C158" s="119">
        <f>VLOOKUP($A158+ROUND((COLUMN()-2)/24,5),АТС!$A$41:$F$784,6)+'Иные услуги '!$C$5+'РСТ РСО-А'!$J$6+'РСТ РСО-А'!$F$9</f>
        <v>3830.6800000000003</v>
      </c>
      <c r="D158" s="119">
        <f>VLOOKUP($A158+ROUND((COLUMN()-2)/24,5),АТС!$A$41:$F$784,6)+'Иные услуги '!$C$5+'РСТ РСО-А'!$J$6+'РСТ РСО-А'!$F$9</f>
        <v>3815.86</v>
      </c>
      <c r="E158" s="119">
        <f>VLOOKUP($A158+ROUND((COLUMN()-2)/24,5),АТС!$A$41:$F$784,6)+'Иные услуги '!$C$5+'РСТ РСО-А'!$J$6+'РСТ РСО-А'!$F$9</f>
        <v>3813.07</v>
      </c>
      <c r="F158" s="119">
        <f>VLOOKUP($A158+ROUND((COLUMN()-2)/24,5),АТС!$A$41:$F$784,6)+'Иные услуги '!$C$5+'РСТ РСО-А'!$J$6+'РСТ РСО-А'!$F$9</f>
        <v>3807.9200000000005</v>
      </c>
      <c r="G158" s="119">
        <f>VLOOKUP($A158+ROUND((COLUMN()-2)/24,5),АТС!$A$41:$F$784,6)+'Иные услуги '!$C$5+'РСТ РСО-А'!$J$6+'РСТ РСО-А'!$F$9</f>
        <v>3830.7100000000005</v>
      </c>
      <c r="H158" s="119">
        <f>VLOOKUP($A158+ROUND((COLUMN()-2)/24,5),АТС!$A$41:$F$784,6)+'Иные услуги '!$C$5+'РСТ РСО-А'!$J$6+'РСТ РСО-А'!$F$9</f>
        <v>3818.5000000000005</v>
      </c>
      <c r="I158" s="119">
        <f>VLOOKUP($A158+ROUND((COLUMN()-2)/24,5),АТС!$A$41:$F$784,6)+'Иные услуги '!$C$5+'РСТ РСО-А'!$J$6+'РСТ РСО-А'!$F$9</f>
        <v>3927.1300000000006</v>
      </c>
      <c r="J158" s="119">
        <f>VLOOKUP($A158+ROUND((COLUMN()-2)/24,5),АТС!$A$41:$F$784,6)+'Иные услуги '!$C$5+'РСТ РСО-А'!$J$6+'РСТ РСО-А'!$F$9</f>
        <v>3839.3100000000004</v>
      </c>
      <c r="K158" s="119">
        <f>VLOOKUP($A158+ROUND((COLUMN()-2)/24,5),АТС!$A$41:$F$784,6)+'Иные услуги '!$C$5+'РСТ РСО-А'!$J$6+'РСТ РСО-А'!$F$9</f>
        <v>3931.9500000000003</v>
      </c>
      <c r="L158" s="119">
        <f>VLOOKUP($A158+ROUND((COLUMN()-2)/24,5),АТС!$A$41:$F$784,6)+'Иные услуги '!$C$5+'РСТ РСО-А'!$J$6+'РСТ РСО-А'!$F$9</f>
        <v>4007.03</v>
      </c>
      <c r="M158" s="119">
        <f>VLOOKUP($A158+ROUND((COLUMN()-2)/24,5),АТС!$A$41:$F$784,6)+'Иные услуги '!$C$5+'РСТ РСО-А'!$J$6+'РСТ РСО-А'!$F$9</f>
        <v>4008.0200000000004</v>
      </c>
      <c r="N158" s="119">
        <f>VLOOKUP($A158+ROUND((COLUMN()-2)/24,5),АТС!$A$41:$F$784,6)+'Иные услуги '!$C$5+'РСТ РСО-А'!$J$6+'РСТ РСО-А'!$F$9</f>
        <v>4009.94</v>
      </c>
      <c r="O158" s="119">
        <f>VLOOKUP($A158+ROUND((COLUMN()-2)/24,5),АТС!$A$41:$F$784,6)+'Иные услуги '!$C$5+'РСТ РСО-А'!$J$6+'РСТ РСО-А'!$F$9</f>
        <v>4012.61</v>
      </c>
      <c r="P158" s="119">
        <f>VLOOKUP($A158+ROUND((COLUMN()-2)/24,5),АТС!$A$41:$F$784,6)+'Иные услуги '!$C$5+'РСТ РСО-А'!$J$6+'РСТ РСО-А'!$F$9</f>
        <v>4016.3100000000004</v>
      </c>
      <c r="Q158" s="119">
        <f>VLOOKUP($A158+ROUND((COLUMN()-2)/24,5),АТС!$A$41:$F$784,6)+'Иные услуги '!$C$5+'РСТ РСО-А'!$J$6+'РСТ РСО-А'!$F$9</f>
        <v>4019.5900000000006</v>
      </c>
      <c r="R158" s="119">
        <f>VLOOKUP($A158+ROUND((COLUMN()-2)/24,5),АТС!$A$41:$F$784,6)+'Иные услуги '!$C$5+'РСТ РСО-А'!$J$6+'РСТ РСО-А'!$F$9</f>
        <v>4012.5200000000004</v>
      </c>
      <c r="S158" s="119">
        <f>VLOOKUP($A158+ROUND((COLUMN()-2)/24,5),АТС!$A$41:$F$784,6)+'Иные услуги '!$C$5+'РСТ РСО-А'!$J$6+'РСТ РСО-А'!$F$9</f>
        <v>4024.48</v>
      </c>
      <c r="T158" s="119">
        <f>VLOOKUP($A158+ROUND((COLUMN()-2)/24,5),АТС!$A$41:$F$784,6)+'Иные услуги '!$C$5+'РСТ РСО-А'!$J$6+'РСТ РСО-А'!$F$9</f>
        <v>3933.78</v>
      </c>
      <c r="U158" s="119">
        <f>VLOOKUP($A158+ROUND((COLUMN()-2)/24,5),АТС!$A$41:$F$784,6)+'Иные услуги '!$C$5+'РСТ РСО-А'!$J$6+'РСТ РСО-А'!$F$9</f>
        <v>3917.6000000000004</v>
      </c>
      <c r="V158" s="119">
        <f>VLOOKUP($A158+ROUND((COLUMN()-2)/24,5),АТС!$A$41:$F$784,6)+'Иные услуги '!$C$5+'РСТ РСО-А'!$J$6+'РСТ РСО-А'!$F$9</f>
        <v>4052.11</v>
      </c>
      <c r="W158" s="119">
        <f>VLOOKUP($A158+ROUND((COLUMN()-2)/24,5),АТС!$A$41:$F$784,6)+'Иные услуги '!$C$5+'РСТ РСО-А'!$J$6+'РСТ РСО-А'!$F$9</f>
        <v>4003.8500000000004</v>
      </c>
      <c r="X158" s="119">
        <f>VLOOKUP($A158+ROUND((COLUMN()-2)/24,5),АТС!$A$41:$F$784,6)+'Иные услуги '!$C$5+'РСТ РСО-А'!$J$6+'РСТ РСО-А'!$F$9</f>
        <v>3875.9600000000005</v>
      </c>
      <c r="Y158" s="119">
        <f>VLOOKUP($A158+ROUND((COLUMN()-2)/24,5),АТС!$A$41:$F$784,6)+'Иные услуги '!$C$5+'РСТ РСО-А'!$J$6+'РСТ РСО-А'!$F$9</f>
        <v>3892.78</v>
      </c>
    </row>
    <row r="159" spans="1:27" x14ac:dyDescent="0.2">
      <c r="A159" s="66">
        <f t="shared" si="4"/>
        <v>43312</v>
      </c>
      <c r="B159" s="119">
        <f>VLOOKUP($A159+ROUND((COLUMN()-2)/24,5),АТС!$A$41:$F$784,6)+'Иные услуги '!$C$5+'РСТ РСО-А'!$J$6+'РСТ РСО-А'!$F$9</f>
        <v>3829.86</v>
      </c>
      <c r="C159" s="119">
        <f>VLOOKUP($A159+ROUND((COLUMN()-2)/24,5),АТС!$A$41:$F$784,6)+'Иные услуги '!$C$5+'РСТ РСО-А'!$J$6+'РСТ РСО-А'!$F$9</f>
        <v>3818.4400000000005</v>
      </c>
      <c r="D159" s="119">
        <f>VLOOKUP($A159+ROUND((COLUMN()-2)/24,5),АТС!$A$41:$F$784,6)+'Иные услуги '!$C$5+'РСТ РСО-А'!$J$6+'РСТ РСО-А'!$F$9</f>
        <v>3814.1300000000006</v>
      </c>
      <c r="E159" s="119">
        <f>VLOOKUP($A159+ROUND((COLUMN()-2)/24,5),АТС!$A$41:$F$784,6)+'Иные услуги '!$C$5+'РСТ РСО-А'!$J$6+'РСТ РСО-А'!$F$9</f>
        <v>3803.5600000000004</v>
      </c>
      <c r="F159" s="119">
        <f>VLOOKUP($A159+ROUND((COLUMN()-2)/24,5),АТС!$A$41:$F$784,6)+'Иные услуги '!$C$5+'РСТ РСО-А'!$J$6+'РСТ РСО-А'!$F$9</f>
        <v>3805.1400000000003</v>
      </c>
      <c r="G159" s="119">
        <f>VLOOKUP($A159+ROUND((COLUMN()-2)/24,5),АТС!$A$41:$F$784,6)+'Иные услуги '!$C$5+'РСТ РСО-А'!$J$6+'РСТ РСО-А'!$F$9</f>
        <v>3822.8800000000006</v>
      </c>
      <c r="H159" s="119">
        <f>VLOOKUP($A159+ROUND((COLUMN()-2)/24,5),АТС!$A$41:$F$784,6)+'Иные услуги '!$C$5+'РСТ РСО-А'!$J$6+'РСТ РСО-А'!$F$9</f>
        <v>3813.32</v>
      </c>
      <c r="I159" s="119">
        <f>VLOOKUP($A159+ROUND((COLUMN()-2)/24,5),АТС!$A$41:$F$784,6)+'Иные услуги '!$C$5+'РСТ РСО-А'!$J$6+'РСТ РСО-А'!$F$9</f>
        <v>3904.1000000000004</v>
      </c>
      <c r="J159" s="119">
        <f>VLOOKUP($A159+ROUND((COLUMN()-2)/24,5),АТС!$A$41:$F$784,6)+'Иные услуги '!$C$5+'РСТ РСО-А'!$J$6+'РСТ РСО-А'!$F$9</f>
        <v>3826.5400000000004</v>
      </c>
      <c r="K159" s="119">
        <f>VLOOKUP($A159+ROUND((COLUMN()-2)/24,5),АТС!$A$41:$F$784,6)+'Иные услуги '!$C$5+'РСТ РСО-А'!$J$6+'РСТ РСО-А'!$F$9</f>
        <v>3917.9700000000003</v>
      </c>
      <c r="L159" s="119">
        <f>VLOOKUP($A159+ROUND((COLUMN()-2)/24,5),АТС!$A$41:$F$784,6)+'Иные услуги '!$C$5+'РСТ РСО-А'!$J$6+'РСТ РСО-А'!$F$9</f>
        <v>4013.6200000000003</v>
      </c>
      <c r="M159" s="119">
        <f>VLOOKUP($A159+ROUND((COLUMN()-2)/24,5),АТС!$A$41:$F$784,6)+'Иные услуги '!$C$5+'РСТ РСО-А'!$J$6+'РСТ РСО-А'!$F$9</f>
        <v>4017.5400000000004</v>
      </c>
      <c r="N159" s="119">
        <f>VLOOKUP($A159+ROUND((COLUMN()-2)/24,5),АТС!$A$41:$F$784,6)+'Иные услуги '!$C$5+'РСТ РСО-А'!$J$6+'РСТ РСО-А'!$F$9</f>
        <v>4018.2500000000005</v>
      </c>
      <c r="O159" s="119">
        <f>VLOOKUP($A159+ROUND((COLUMN()-2)/24,5),АТС!$A$41:$F$784,6)+'Иные услуги '!$C$5+'РСТ РСО-А'!$J$6+'РСТ РСО-А'!$F$9</f>
        <v>4022.9700000000003</v>
      </c>
      <c r="P159" s="119">
        <f>VLOOKUP($A159+ROUND((COLUMN()-2)/24,5),АТС!$A$41:$F$784,6)+'Иные услуги '!$C$5+'РСТ РСО-А'!$J$6+'РСТ РСО-А'!$F$9</f>
        <v>4065.6400000000003</v>
      </c>
      <c r="Q159" s="119">
        <f>VLOOKUP($A159+ROUND((COLUMN()-2)/24,5),АТС!$A$41:$F$784,6)+'Иные услуги '!$C$5+'РСТ РСО-А'!$J$6+'РСТ РСО-А'!$F$9</f>
        <v>4109.72</v>
      </c>
      <c r="R159" s="119">
        <f>VLOOKUP($A159+ROUND((COLUMN()-2)/24,5),АТС!$A$41:$F$784,6)+'Иные услуги '!$C$5+'РСТ РСО-А'!$J$6+'РСТ РСО-А'!$F$9</f>
        <v>4036.53</v>
      </c>
      <c r="S159" s="119">
        <f>VLOOKUP($A159+ROUND((COLUMN()-2)/24,5),АТС!$A$41:$F$784,6)+'Иные услуги '!$C$5+'РСТ РСО-А'!$J$6+'РСТ РСО-А'!$F$9</f>
        <v>4032.7100000000005</v>
      </c>
      <c r="T159" s="119">
        <f>VLOOKUP($A159+ROUND((COLUMN()-2)/24,5),АТС!$A$41:$F$784,6)+'Иные услуги '!$C$5+'РСТ РСО-А'!$J$6+'РСТ РСО-А'!$F$9</f>
        <v>3939.11</v>
      </c>
      <c r="U159" s="119">
        <f>VLOOKUP($A159+ROUND((COLUMN()-2)/24,5),АТС!$A$41:$F$784,6)+'Иные услуги '!$C$5+'РСТ РСО-А'!$J$6+'РСТ РСО-А'!$F$9</f>
        <v>3924.0500000000006</v>
      </c>
      <c r="V159" s="119">
        <f>VLOOKUP($A159+ROUND((COLUMN()-2)/24,5),АТС!$A$41:$F$784,6)+'Иные услуги '!$C$5+'РСТ РСО-А'!$J$6+'РСТ РСО-А'!$F$9</f>
        <v>4058.5800000000004</v>
      </c>
      <c r="W159" s="119">
        <f>VLOOKUP($A159+ROUND((COLUMN()-2)/24,5),АТС!$A$41:$F$784,6)+'Иные услуги '!$C$5+'РСТ РСО-А'!$J$6+'РСТ РСО-А'!$F$9</f>
        <v>4006.2400000000002</v>
      </c>
      <c r="X159" s="119">
        <f>VLOOKUP($A159+ROUND((COLUMN()-2)/24,5),АТС!$A$41:$F$784,6)+'Иные услуги '!$C$5+'РСТ РСО-А'!$J$6+'РСТ РСО-А'!$F$9</f>
        <v>3874.8100000000004</v>
      </c>
      <c r="Y159" s="119">
        <f>VLOOKUP($A159+ROUND((COLUMN()-2)/24,5),АТС!$A$41:$F$784,6)+'Иные услуги '!$C$5+'РСТ РСО-А'!$J$6+'РСТ РСО-А'!$F$9</f>
        <v>3922.9300000000003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0" t="s">
        <v>35</v>
      </c>
      <c r="B162" s="144" t="s">
        <v>99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100</v>
      </c>
      <c r="C164" s="153" t="s">
        <v>101</v>
      </c>
      <c r="D164" s="153" t="s">
        <v>102</v>
      </c>
      <c r="E164" s="153" t="s">
        <v>103</v>
      </c>
      <c r="F164" s="153" t="s">
        <v>104</v>
      </c>
      <c r="G164" s="153" t="s">
        <v>105</v>
      </c>
      <c r="H164" s="153" t="s">
        <v>106</v>
      </c>
      <c r="I164" s="153" t="s">
        <v>107</v>
      </c>
      <c r="J164" s="153" t="s">
        <v>108</v>
      </c>
      <c r="K164" s="153" t="s">
        <v>109</v>
      </c>
      <c r="L164" s="153" t="s">
        <v>110</v>
      </c>
      <c r="M164" s="153" t="s">
        <v>111</v>
      </c>
      <c r="N164" s="157" t="s">
        <v>112</v>
      </c>
      <c r="O164" s="153" t="s">
        <v>113</v>
      </c>
      <c r="P164" s="153" t="s">
        <v>114</v>
      </c>
      <c r="Q164" s="153" t="s">
        <v>115</v>
      </c>
      <c r="R164" s="153" t="s">
        <v>116</v>
      </c>
      <c r="S164" s="153" t="s">
        <v>117</v>
      </c>
      <c r="T164" s="153" t="s">
        <v>118</v>
      </c>
      <c r="U164" s="153" t="s">
        <v>119</v>
      </c>
      <c r="V164" s="153" t="s">
        <v>120</v>
      </c>
      <c r="W164" s="153" t="s">
        <v>121</v>
      </c>
      <c r="X164" s="153" t="s">
        <v>122</v>
      </c>
      <c r="Y164" s="153" t="s">
        <v>123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4" si="5">A129</f>
        <v>43282</v>
      </c>
      <c r="B166" s="84">
        <f>VLOOKUP($A166+ROUND((COLUMN()-2)/24,5),АТС!$A$41:$F$784,6)+'Иные услуги '!$C$5+'РСТ РСО-А'!$J$6+'РСТ РСО-А'!$G$9</f>
        <v>3767.0800000000004</v>
      </c>
      <c r="C166" s="119">
        <f>VLOOKUP($A166+ROUND((COLUMN()-2)/24,5),АТС!$A$41:$F$784,6)+'Иные услуги '!$C$5+'РСТ РСО-А'!$J$6+'РСТ РСО-А'!$G$9</f>
        <v>3705.7700000000004</v>
      </c>
      <c r="D166" s="119">
        <f>VLOOKUP($A166+ROUND((COLUMN()-2)/24,5),АТС!$A$41:$F$784,6)+'Иные услуги '!$C$5+'РСТ РСО-А'!$J$6+'РСТ РСО-А'!$G$9</f>
        <v>3694.36</v>
      </c>
      <c r="E166" s="119">
        <f>VLOOKUP($A166+ROUND((COLUMN()-2)/24,5),АТС!$A$41:$F$784,6)+'Иные услуги '!$C$5+'РСТ РСО-А'!$J$6+'РСТ РСО-А'!$G$9</f>
        <v>3692.2300000000005</v>
      </c>
      <c r="F166" s="119">
        <f>VLOOKUP($A166+ROUND((COLUMN()-2)/24,5),АТС!$A$41:$F$784,6)+'Иные услуги '!$C$5+'РСТ РСО-А'!$J$6+'РСТ РСО-А'!$G$9</f>
        <v>3732.51</v>
      </c>
      <c r="G166" s="119">
        <f>VLOOKUP($A166+ROUND((COLUMN()-2)/24,5),АТС!$A$41:$F$784,6)+'Иные услуги '!$C$5+'РСТ РСО-А'!$J$6+'РСТ РСО-А'!$G$9</f>
        <v>3713.65</v>
      </c>
      <c r="H166" s="119">
        <f>VLOOKUP($A166+ROUND((COLUMN()-2)/24,5),АТС!$A$41:$F$784,6)+'Иные услуги '!$C$5+'РСТ РСО-А'!$J$6+'РСТ РСО-А'!$G$9</f>
        <v>3691.3100000000004</v>
      </c>
      <c r="I166" s="119">
        <f>VLOOKUP($A166+ROUND((COLUMN()-2)/24,5),АТС!$A$41:$F$784,6)+'Иные услуги '!$C$5+'РСТ РСО-А'!$J$6+'РСТ РСО-А'!$G$9</f>
        <v>3710.2700000000004</v>
      </c>
      <c r="J166" s="119">
        <f>VLOOKUP($A166+ROUND((COLUMN()-2)/24,5),АТС!$A$41:$F$784,6)+'Иные услуги '!$C$5+'РСТ РСО-А'!$J$6+'РСТ РСО-А'!$G$9</f>
        <v>3747.1600000000003</v>
      </c>
      <c r="K166" s="119">
        <f>VLOOKUP($A166+ROUND((COLUMN()-2)/24,5),АТС!$A$41:$F$784,6)+'Иные услуги '!$C$5+'РСТ РСО-А'!$J$6+'РСТ РСО-А'!$G$9</f>
        <v>3752.4300000000003</v>
      </c>
      <c r="L166" s="119">
        <f>VLOOKUP($A166+ROUND((COLUMN()-2)/24,5),АТС!$A$41:$F$784,6)+'Иные услуги '!$C$5+'РСТ РСО-А'!$J$6+'РСТ РСО-А'!$G$9</f>
        <v>3714.29</v>
      </c>
      <c r="M166" s="119">
        <f>VLOOKUP($A166+ROUND((COLUMN()-2)/24,5),АТС!$A$41:$F$784,6)+'Иные услуги '!$C$5+'РСТ РСО-А'!$J$6+'РСТ РСО-А'!$G$9</f>
        <v>3714.04</v>
      </c>
      <c r="N166" s="119">
        <f>VLOOKUP($A166+ROUND((COLUMN()-2)/24,5),АТС!$A$41:$F$784,6)+'Иные услуги '!$C$5+'РСТ РСО-А'!$J$6+'РСТ РСО-А'!$G$9</f>
        <v>3713.4900000000002</v>
      </c>
      <c r="O166" s="119">
        <f>VLOOKUP($A166+ROUND((COLUMN()-2)/24,5),АТС!$A$41:$F$784,6)+'Иные услуги '!$C$5+'РСТ РСО-А'!$J$6+'РСТ РСО-А'!$G$9</f>
        <v>3714.7000000000003</v>
      </c>
      <c r="P166" s="119">
        <f>VLOOKUP($A166+ROUND((COLUMN()-2)/24,5),АТС!$A$41:$F$784,6)+'Иные услуги '!$C$5+'РСТ РСО-А'!$J$6+'РСТ РСО-А'!$G$9</f>
        <v>3714.84</v>
      </c>
      <c r="Q166" s="119">
        <f>VLOOKUP($A166+ROUND((COLUMN()-2)/24,5),АТС!$A$41:$F$784,6)+'Иные услуги '!$C$5+'РСТ РСО-А'!$J$6+'РСТ РСО-А'!$G$9</f>
        <v>3714.4700000000003</v>
      </c>
      <c r="R166" s="119">
        <f>VLOOKUP($A166+ROUND((COLUMN()-2)/24,5),АТС!$A$41:$F$784,6)+'Иные услуги '!$C$5+'РСТ РСО-А'!$J$6+'РСТ РСО-А'!$G$9</f>
        <v>3712.51</v>
      </c>
      <c r="S166" s="119">
        <f>VLOOKUP($A166+ROUND((COLUMN()-2)/24,5),АТС!$A$41:$F$784,6)+'Иные услуги '!$C$5+'РСТ РСО-А'!$J$6+'РСТ РСО-А'!$G$9</f>
        <v>3711.3100000000004</v>
      </c>
      <c r="T166" s="119">
        <f>VLOOKUP($A166+ROUND((COLUMN()-2)/24,5),АТС!$A$41:$F$784,6)+'Иные услуги '!$C$5+'РСТ РСО-А'!$J$6+'РСТ РСО-А'!$G$9</f>
        <v>3776.04</v>
      </c>
      <c r="U166" s="119">
        <f>VLOOKUP($A166+ROUND((COLUMN()-2)/24,5),АТС!$A$41:$F$784,6)+'Иные услуги '!$C$5+'РСТ РСО-А'!$J$6+'РСТ РСО-А'!$G$9</f>
        <v>3802.76</v>
      </c>
      <c r="V166" s="119">
        <f>VLOOKUP($A166+ROUND((COLUMN()-2)/24,5),АТС!$A$41:$F$784,6)+'Иные услуги '!$C$5+'РСТ РСО-А'!$J$6+'РСТ РСО-А'!$G$9</f>
        <v>3930.71</v>
      </c>
      <c r="W166" s="119">
        <f>VLOOKUP($A166+ROUND((COLUMN()-2)/24,5),АТС!$A$41:$F$784,6)+'Иные услуги '!$C$5+'РСТ РСО-А'!$J$6+'РСТ РСО-А'!$G$9</f>
        <v>3991.21</v>
      </c>
      <c r="X166" s="119">
        <f>VLOOKUP($A166+ROUND((COLUMN()-2)/24,5),АТС!$A$41:$F$784,6)+'Иные услуги '!$C$5+'РСТ РСО-А'!$J$6+'РСТ РСО-А'!$G$9</f>
        <v>3849.8100000000004</v>
      </c>
      <c r="Y166" s="119">
        <f>VLOOKUP($A166+ROUND((COLUMN()-2)/24,5),АТС!$A$41:$F$784,6)+'Иные услуги '!$C$5+'РСТ РСО-А'!$J$6+'РСТ РСО-А'!$G$9</f>
        <v>3775.88</v>
      </c>
    </row>
    <row r="167" spans="1:25" x14ac:dyDescent="0.2">
      <c r="A167" s="66">
        <f t="shared" si="5"/>
        <v>43283</v>
      </c>
      <c r="B167" s="119">
        <f>VLOOKUP($A167+ROUND((COLUMN()-2)/24,5),АТС!$A$41:$F$784,6)+'Иные услуги '!$C$5+'РСТ РСО-А'!$J$6+'РСТ РСО-А'!$G$9</f>
        <v>3702.4800000000005</v>
      </c>
      <c r="C167" s="119">
        <f>VLOOKUP($A167+ROUND((COLUMN()-2)/24,5),АТС!$A$41:$F$784,6)+'Иные услуги '!$C$5+'РСТ РСО-А'!$J$6+'РСТ РСО-А'!$G$9</f>
        <v>3677.57</v>
      </c>
      <c r="D167" s="119">
        <f>VLOOKUP($A167+ROUND((COLUMN()-2)/24,5),АТС!$A$41:$F$784,6)+'Иные услуги '!$C$5+'РСТ РСО-А'!$J$6+'РСТ РСО-А'!$G$9</f>
        <v>3678.3</v>
      </c>
      <c r="E167" s="119">
        <f>VLOOKUP($A167+ROUND((COLUMN()-2)/24,5),АТС!$A$41:$F$784,6)+'Иные услуги '!$C$5+'РСТ РСО-А'!$J$6+'РСТ РСО-А'!$G$9</f>
        <v>3683.11</v>
      </c>
      <c r="F167" s="119">
        <f>VLOOKUP($A167+ROUND((COLUMN()-2)/24,5),АТС!$A$41:$F$784,6)+'Иные услуги '!$C$5+'РСТ РСО-А'!$J$6+'РСТ РСО-А'!$G$9</f>
        <v>3727.6600000000003</v>
      </c>
      <c r="G167" s="119">
        <f>VLOOKUP($A167+ROUND((COLUMN()-2)/24,5),АТС!$A$41:$F$784,6)+'Иные услуги '!$C$5+'РСТ РСО-А'!$J$6+'РСТ РСО-А'!$G$9</f>
        <v>3709.9400000000005</v>
      </c>
      <c r="H167" s="119">
        <f>VLOOKUP($A167+ROUND((COLUMN()-2)/24,5),АТС!$A$41:$F$784,6)+'Иные услуги '!$C$5+'РСТ РСО-А'!$J$6+'РСТ РСО-А'!$G$9</f>
        <v>3693.6000000000004</v>
      </c>
      <c r="I167" s="119">
        <f>VLOOKUP($A167+ROUND((COLUMN()-2)/24,5),АТС!$A$41:$F$784,6)+'Иные услуги '!$C$5+'РСТ РСО-А'!$J$6+'РСТ РСО-А'!$G$9</f>
        <v>3808.2200000000003</v>
      </c>
      <c r="J167" s="119">
        <f>VLOOKUP($A167+ROUND((COLUMN()-2)/24,5),АТС!$A$41:$F$784,6)+'Иные услуги '!$C$5+'РСТ РСО-А'!$J$6+'РСТ РСО-А'!$G$9</f>
        <v>3703.17</v>
      </c>
      <c r="K167" s="119">
        <f>VLOOKUP($A167+ROUND((COLUMN()-2)/24,5),АТС!$A$41:$F$784,6)+'Иные услуги '!$C$5+'РСТ РСО-А'!$J$6+'РСТ РСО-А'!$G$9</f>
        <v>3827.9800000000005</v>
      </c>
      <c r="L167" s="119">
        <f>VLOOKUP($A167+ROUND((COLUMN()-2)/24,5),АТС!$A$41:$F$784,6)+'Иные услуги '!$C$5+'РСТ РСО-А'!$J$6+'РСТ РСО-А'!$G$9</f>
        <v>3880.59</v>
      </c>
      <c r="M167" s="119">
        <f>VLOOKUP($A167+ROUND((COLUMN()-2)/24,5),АТС!$A$41:$F$784,6)+'Иные услуги '!$C$5+'РСТ РСО-А'!$J$6+'РСТ РСО-А'!$G$9</f>
        <v>3914.8100000000004</v>
      </c>
      <c r="N167" s="119">
        <f>VLOOKUP($A167+ROUND((COLUMN()-2)/24,5),АТС!$A$41:$F$784,6)+'Иные услуги '!$C$5+'РСТ РСО-А'!$J$6+'РСТ РСО-А'!$G$9</f>
        <v>3897.6500000000005</v>
      </c>
      <c r="O167" s="119">
        <f>VLOOKUP($A167+ROUND((COLUMN()-2)/24,5),АТС!$A$41:$F$784,6)+'Иные услуги '!$C$5+'РСТ РСО-А'!$J$6+'РСТ РСО-А'!$G$9</f>
        <v>3914.21</v>
      </c>
      <c r="P167" s="119">
        <f>VLOOKUP($A167+ROUND((COLUMN()-2)/24,5),АТС!$A$41:$F$784,6)+'Иные услуги '!$C$5+'РСТ РСО-А'!$J$6+'РСТ РСО-А'!$G$9</f>
        <v>3929.1600000000003</v>
      </c>
      <c r="Q167" s="119">
        <f>VLOOKUP($A167+ROUND((COLUMN()-2)/24,5),АТС!$A$41:$F$784,6)+'Иные услуги '!$C$5+'РСТ РСО-А'!$J$6+'РСТ РСО-А'!$G$9</f>
        <v>3923.32</v>
      </c>
      <c r="R167" s="119">
        <f>VLOOKUP($A167+ROUND((COLUMN()-2)/24,5),АТС!$A$41:$F$784,6)+'Иные услуги '!$C$5+'РСТ РСО-А'!$J$6+'РСТ РСО-А'!$G$9</f>
        <v>3914.1500000000005</v>
      </c>
      <c r="S167" s="119">
        <f>VLOOKUP($A167+ROUND((COLUMN()-2)/24,5),АТС!$A$41:$F$784,6)+'Иные услуги '!$C$5+'РСТ РСО-А'!$J$6+'РСТ РСО-А'!$G$9</f>
        <v>3877.71</v>
      </c>
      <c r="T167" s="119">
        <f>VLOOKUP($A167+ROUND((COLUMN()-2)/24,5),АТС!$A$41:$F$784,6)+'Иные услуги '!$C$5+'РСТ РСО-А'!$J$6+'РСТ РСО-А'!$G$9</f>
        <v>3828.13</v>
      </c>
      <c r="U167" s="119">
        <f>VLOOKUP($A167+ROUND((COLUMN()-2)/24,5),АТС!$A$41:$F$784,6)+'Иные услуги '!$C$5+'РСТ РСО-А'!$J$6+'РСТ РСО-А'!$G$9</f>
        <v>3804.67</v>
      </c>
      <c r="V167" s="119">
        <f>VLOOKUP($A167+ROUND((COLUMN()-2)/24,5),АТС!$A$41:$F$784,6)+'Иные услуги '!$C$5+'РСТ РСО-А'!$J$6+'РСТ РСО-А'!$G$9</f>
        <v>3939.4100000000003</v>
      </c>
      <c r="W167" s="119">
        <f>VLOOKUP($A167+ROUND((COLUMN()-2)/24,5),АТС!$A$41:$F$784,6)+'Иные услуги '!$C$5+'РСТ РСО-А'!$J$6+'РСТ РСО-А'!$G$9</f>
        <v>3980.75</v>
      </c>
      <c r="X167" s="119">
        <f>VLOOKUP($A167+ROUND((COLUMN()-2)/24,5),АТС!$A$41:$F$784,6)+'Иные услуги '!$C$5+'РСТ РСО-А'!$J$6+'РСТ РСО-А'!$G$9</f>
        <v>3851.75</v>
      </c>
      <c r="Y167" s="119">
        <f>VLOOKUP($A167+ROUND((COLUMN()-2)/24,5),АТС!$A$41:$F$784,6)+'Иные услуги '!$C$5+'РСТ РСО-А'!$J$6+'РСТ РСО-А'!$G$9</f>
        <v>3774.65</v>
      </c>
    </row>
    <row r="168" spans="1:25" x14ac:dyDescent="0.2">
      <c r="A168" s="66">
        <f t="shared" si="5"/>
        <v>43284</v>
      </c>
      <c r="B168" s="119">
        <f>VLOOKUP($A168+ROUND((COLUMN()-2)/24,5),АТС!$A$41:$F$784,6)+'Иные услуги '!$C$5+'РСТ РСО-А'!$J$6+'РСТ РСО-А'!$G$9</f>
        <v>3718.9100000000003</v>
      </c>
      <c r="C168" s="119">
        <f>VLOOKUP($A168+ROUND((COLUMN()-2)/24,5),АТС!$A$41:$F$784,6)+'Иные услуги '!$C$5+'РСТ РСО-А'!$J$6+'РСТ РСО-А'!$G$9</f>
        <v>3687.04</v>
      </c>
      <c r="D168" s="119">
        <f>VLOOKUP($A168+ROUND((COLUMN()-2)/24,5),АТС!$A$41:$F$784,6)+'Иные услуги '!$C$5+'РСТ РСО-А'!$J$6+'РСТ РСО-А'!$G$9</f>
        <v>3684.96</v>
      </c>
      <c r="E168" s="119">
        <f>VLOOKUP($A168+ROUND((COLUMN()-2)/24,5),АТС!$A$41:$F$784,6)+'Иные услуги '!$C$5+'РСТ РСО-А'!$J$6+'РСТ РСО-А'!$G$9</f>
        <v>3684.9900000000002</v>
      </c>
      <c r="F168" s="119">
        <f>VLOOKUP($A168+ROUND((COLUMN()-2)/24,5),АТС!$A$41:$F$784,6)+'Иные услуги '!$C$5+'РСТ РСО-А'!$J$6+'РСТ РСО-А'!$G$9</f>
        <v>3727.5</v>
      </c>
      <c r="G168" s="119">
        <f>VLOOKUP($A168+ROUND((COLUMN()-2)/24,5),АТС!$A$41:$F$784,6)+'Иные услуги '!$C$5+'РСТ РСО-А'!$J$6+'РСТ РСО-А'!$G$9</f>
        <v>3709.9800000000005</v>
      </c>
      <c r="H168" s="119">
        <f>VLOOKUP($A168+ROUND((COLUMN()-2)/24,5),АТС!$A$41:$F$784,6)+'Иные услуги '!$C$5+'РСТ РСО-А'!$J$6+'РСТ РСО-А'!$G$9</f>
        <v>3694.2700000000004</v>
      </c>
      <c r="I168" s="119">
        <f>VLOOKUP($A168+ROUND((COLUMN()-2)/24,5),АТС!$A$41:$F$784,6)+'Иные услуги '!$C$5+'РСТ РСО-А'!$J$6+'РСТ РСО-А'!$G$9</f>
        <v>3793.05</v>
      </c>
      <c r="J168" s="119">
        <f>VLOOKUP($A168+ROUND((COLUMN()-2)/24,5),АТС!$A$41:$F$784,6)+'Иные услуги '!$C$5+'РСТ РСО-А'!$J$6+'РСТ РСО-А'!$G$9</f>
        <v>3704.38</v>
      </c>
      <c r="K168" s="119">
        <f>VLOOKUP($A168+ROUND((COLUMN()-2)/24,5),АТС!$A$41:$F$784,6)+'Иные услуги '!$C$5+'РСТ РСО-А'!$J$6+'РСТ РСО-А'!$G$9</f>
        <v>3840.1400000000003</v>
      </c>
      <c r="L168" s="119">
        <f>VLOOKUP($A168+ROUND((COLUMN()-2)/24,5),АТС!$A$41:$F$784,6)+'Иные услуги '!$C$5+'РСТ РСО-А'!$J$6+'РСТ РСО-А'!$G$9</f>
        <v>3862.8300000000004</v>
      </c>
      <c r="M168" s="119">
        <f>VLOOKUP($A168+ROUND((COLUMN()-2)/24,5),АТС!$A$41:$F$784,6)+'Иные услуги '!$C$5+'РСТ РСО-А'!$J$6+'РСТ РСО-А'!$G$9</f>
        <v>3880.62</v>
      </c>
      <c r="N168" s="119">
        <f>VLOOKUP($A168+ROUND((COLUMN()-2)/24,5),АТС!$A$41:$F$784,6)+'Иные услуги '!$C$5+'РСТ РСО-А'!$J$6+'РСТ РСО-А'!$G$9</f>
        <v>3889.53</v>
      </c>
      <c r="O168" s="119">
        <f>VLOOKUP($A168+ROUND((COLUMN()-2)/24,5),АТС!$A$41:$F$784,6)+'Иные услуги '!$C$5+'РСТ РСО-А'!$J$6+'РСТ РСО-А'!$G$9</f>
        <v>3914.1400000000003</v>
      </c>
      <c r="P168" s="119">
        <f>VLOOKUP($A168+ROUND((COLUMN()-2)/24,5),АТС!$A$41:$F$784,6)+'Иные услуги '!$C$5+'РСТ РСО-А'!$J$6+'РСТ РСО-А'!$G$9</f>
        <v>3926.7000000000003</v>
      </c>
      <c r="Q168" s="119">
        <f>VLOOKUP($A168+ROUND((COLUMN()-2)/24,5),АТС!$A$41:$F$784,6)+'Иные услуги '!$C$5+'РСТ РСО-А'!$J$6+'РСТ РСО-А'!$G$9</f>
        <v>3923.08</v>
      </c>
      <c r="R168" s="119">
        <f>VLOOKUP($A168+ROUND((COLUMN()-2)/24,5),АТС!$A$41:$F$784,6)+'Иные услуги '!$C$5+'РСТ РСО-А'!$J$6+'РСТ РСО-А'!$G$9</f>
        <v>3906.01</v>
      </c>
      <c r="S168" s="119">
        <f>VLOOKUP($A168+ROUND((COLUMN()-2)/24,5),АТС!$A$41:$F$784,6)+'Иные услуги '!$C$5+'РСТ РСО-А'!$J$6+'РСТ РСО-А'!$G$9</f>
        <v>3851.5600000000004</v>
      </c>
      <c r="T168" s="119">
        <f>VLOOKUP($A168+ROUND((COLUMN()-2)/24,5),АТС!$A$41:$F$784,6)+'Иные услуги '!$C$5+'РСТ РСО-А'!$J$6+'РСТ РСО-А'!$G$9</f>
        <v>3812.38</v>
      </c>
      <c r="U168" s="119">
        <f>VLOOKUP($A168+ROUND((COLUMN()-2)/24,5),АТС!$A$41:$F$784,6)+'Иные услуги '!$C$5+'РСТ РСО-А'!$J$6+'РСТ РСО-А'!$G$9</f>
        <v>3803.8900000000003</v>
      </c>
      <c r="V168" s="119">
        <f>VLOOKUP($A168+ROUND((COLUMN()-2)/24,5),АТС!$A$41:$F$784,6)+'Иные услуги '!$C$5+'РСТ РСО-А'!$J$6+'РСТ РСО-А'!$G$9</f>
        <v>3937.04</v>
      </c>
      <c r="W168" s="119">
        <f>VLOOKUP($A168+ROUND((COLUMN()-2)/24,5),АТС!$A$41:$F$784,6)+'Иные услуги '!$C$5+'РСТ РСО-А'!$J$6+'РСТ РСО-А'!$G$9</f>
        <v>3962.7300000000005</v>
      </c>
      <c r="X168" s="119">
        <f>VLOOKUP($A168+ROUND((COLUMN()-2)/24,5),АТС!$A$41:$F$784,6)+'Иные услуги '!$C$5+'РСТ РСО-А'!$J$6+'РСТ РСО-А'!$G$9</f>
        <v>3849.28</v>
      </c>
      <c r="Y168" s="119">
        <f>VLOOKUP($A168+ROUND((COLUMN()-2)/24,5),АТС!$A$41:$F$784,6)+'Иные услуги '!$C$5+'РСТ РСО-А'!$J$6+'РСТ РСО-А'!$G$9</f>
        <v>3769.2300000000005</v>
      </c>
    </row>
    <row r="169" spans="1:25" x14ac:dyDescent="0.2">
      <c r="A169" s="66">
        <f t="shared" si="5"/>
        <v>43285</v>
      </c>
      <c r="B169" s="119">
        <f>VLOOKUP($A169+ROUND((COLUMN()-2)/24,5),АТС!$A$41:$F$784,6)+'Иные услуги '!$C$5+'РСТ РСО-А'!$J$6+'РСТ РСО-А'!$G$9</f>
        <v>3728.1600000000003</v>
      </c>
      <c r="C169" s="119">
        <f>VLOOKUP($A169+ROUND((COLUMN()-2)/24,5),АТС!$A$41:$F$784,6)+'Иные услуги '!$C$5+'РСТ РСО-А'!$J$6+'РСТ РСО-А'!$G$9</f>
        <v>3679.36</v>
      </c>
      <c r="D169" s="119">
        <f>VLOOKUP($A169+ROUND((COLUMN()-2)/24,5),АТС!$A$41:$F$784,6)+'Иные услуги '!$C$5+'РСТ РСО-А'!$J$6+'РСТ РСО-А'!$G$9</f>
        <v>3666.7300000000005</v>
      </c>
      <c r="E169" s="119">
        <f>VLOOKUP($A169+ROUND((COLUMN()-2)/24,5),АТС!$A$41:$F$784,6)+'Иные услуги '!$C$5+'РСТ РСО-А'!$J$6+'РСТ РСО-А'!$G$9</f>
        <v>3673.4500000000003</v>
      </c>
      <c r="F169" s="119">
        <f>VLOOKUP($A169+ROUND((COLUMN()-2)/24,5),АТС!$A$41:$F$784,6)+'Иные услуги '!$C$5+'РСТ РСО-А'!$J$6+'РСТ РСО-А'!$G$9</f>
        <v>3690.9100000000003</v>
      </c>
      <c r="G169" s="119">
        <f>VLOOKUP($A169+ROUND((COLUMN()-2)/24,5),АТС!$A$41:$F$784,6)+'Иные услуги '!$C$5+'РСТ РСО-А'!$J$6+'РСТ РСО-А'!$G$9</f>
        <v>3686.96</v>
      </c>
      <c r="H169" s="119">
        <f>VLOOKUP($A169+ROUND((COLUMN()-2)/24,5),АТС!$A$41:$F$784,6)+'Иные услуги '!$C$5+'РСТ РСО-А'!$J$6+'РСТ РСО-А'!$G$9</f>
        <v>3687.2000000000003</v>
      </c>
      <c r="I169" s="119">
        <f>VLOOKUP($A169+ROUND((COLUMN()-2)/24,5),АТС!$A$41:$F$784,6)+'Иные услуги '!$C$5+'РСТ РСО-А'!$J$6+'РСТ РСО-А'!$G$9</f>
        <v>3777.71</v>
      </c>
      <c r="J169" s="119">
        <f>VLOOKUP($A169+ROUND((COLUMN()-2)/24,5),АТС!$A$41:$F$784,6)+'Иные услуги '!$C$5+'РСТ РСО-А'!$J$6+'РСТ РСО-А'!$G$9</f>
        <v>3719.2300000000005</v>
      </c>
      <c r="K169" s="119">
        <f>VLOOKUP($A169+ROUND((COLUMN()-2)/24,5),АТС!$A$41:$F$784,6)+'Иные услуги '!$C$5+'РСТ РСО-А'!$J$6+'РСТ РСО-А'!$G$9</f>
        <v>3836.1000000000004</v>
      </c>
      <c r="L169" s="119">
        <f>VLOOKUP($A169+ROUND((COLUMN()-2)/24,5),АТС!$A$41:$F$784,6)+'Иные услуги '!$C$5+'РСТ РСО-А'!$J$6+'РСТ РСО-А'!$G$9</f>
        <v>3902.05</v>
      </c>
      <c r="M169" s="119">
        <f>VLOOKUP($A169+ROUND((COLUMN()-2)/24,5),АТС!$A$41:$F$784,6)+'Иные услуги '!$C$5+'РСТ РСО-А'!$J$6+'РСТ РСО-А'!$G$9</f>
        <v>3932.7200000000003</v>
      </c>
      <c r="N169" s="119">
        <f>VLOOKUP($A169+ROUND((COLUMN()-2)/24,5),АТС!$A$41:$F$784,6)+'Иные услуги '!$C$5+'РСТ РСО-А'!$J$6+'РСТ РСО-А'!$G$9</f>
        <v>3917.82</v>
      </c>
      <c r="O169" s="119">
        <f>VLOOKUP($A169+ROUND((COLUMN()-2)/24,5),АТС!$A$41:$F$784,6)+'Иные услуги '!$C$5+'РСТ РСО-А'!$J$6+'РСТ РСО-А'!$G$9</f>
        <v>3957.46</v>
      </c>
      <c r="P169" s="119">
        <f>VLOOKUP($A169+ROUND((COLUMN()-2)/24,5),АТС!$A$41:$F$784,6)+'Иные услуги '!$C$5+'РСТ РСО-А'!$J$6+'РСТ РСО-А'!$G$9</f>
        <v>3971.46</v>
      </c>
      <c r="Q169" s="119">
        <f>VLOOKUP($A169+ROUND((COLUMN()-2)/24,5),АТС!$A$41:$F$784,6)+'Иные услуги '!$C$5+'РСТ РСО-А'!$J$6+'РСТ РСО-А'!$G$9</f>
        <v>3966.3500000000004</v>
      </c>
      <c r="R169" s="119">
        <f>VLOOKUP($A169+ROUND((COLUMN()-2)/24,5),АТС!$A$41:$F$784,6)+'Иные услуги '!$C$5+'РСТ РСО-А'!$J$6+'РСТ РСО-А'!$G$9</f>
        <v>3943.57</v>
      </c>
      <c r="S169" s="119">
        <f>VLOOKUP($A169+ROUND((COLUMN()-2)/24,5),АТС!$A$41:$F$784,6)+'Иные услуги '!$C$5+'РСТ РСО-А'!$J$6+'РСТ РСО-А'!$G$9</f>
        <v>3898.6000000000004</v>
      </c>
      <c r="T169" s="119">
        <f>VLOOKUP($A169+ROUND((COLUMN()-2)/24,5),АТС!$A$41:$F$784,6)+'Иные услуги '!$C$5+'РСТ РСО-А'!$J$6+'РСТ РСО-А'!$G$9</f>
        <v>3852.7000000000003</v>
      </c>
      <c r="U169" s="119">
        <f>VLOOKUP($A169+ROUND((COLUMN()-2)/24,5),АТС!$A$41:$F$784,6)+'Иные услуги '!$C$5+'РСТ РСО-А'!$J$6+'РСТ РСО-А'!$G$9</f>
        <v>3824.03</v>
      </c>
      <c r="V169" s="119">
        <f>VLOOKUP($A169+ROUND((COLUMN()-2)/24,5),АТС!$A$41:$F$784,6)+'Иные услуги '!$C$5+'РСТ РСО-А'!$J$6+'РСТ РСО-А'!$G$9</f>
        <v>3976.61</v>
      </c>
      <c r="W169" s="119">
        <f>VLOOKUP($A169+ROUND((COLUMN()-2)/24,5),АТС!$A$41:$F$784,6)+'Иные услуги '!$C$5+'РСТ РСО-А'!$J$6+'РСТ РСО-А'!$G$9</f>
        <v>3988.9800000000005</v>
      </c>
      <c r="X169" s="119">
        <f>VLOOKUP($A169+ROUND((COLUMN()-2)/24,5),АТС!$A$41:$F$784,6)+'Иные услуги '!$C$5+'РСТ РСО-А'!$J$6+'РСТ РСО-А'!$G$9</f>
        <v>3885.61</v>
      </c>
      <c r="Y169" s="119">
        <f>VLOOKUP($A169+ROUND((COLUMN()-2)/24,5),АТС!$A$41:$F$784,6)+'Иные услуги '!$C$5+'РСТ РСО-А'!$J$6+'РСТ РСО-А'!$G$9</f>
        <v>3715.78</v>
      </c>
    </row>
    <row r="170" spans="1:25" x14ac:dyDescent="0.2">
      <c r="A170" s="66">
        <f t="shared" si="5"/>
        <v>43286</v>
      </c>
      <c r="B170" s="119">
        <f>VLOOKUP($A170+ROUND((COLUMN()-2)/24,5),АТС!$A$41:$F$784,6)+'Иные услуги '!$C$5+'РСТ РСО-А'!$J$6+'РСТ РСО-А'!$G$9</f>
        <v>3730.2200000000003</v>
      </c>
      <c r="C170" s="119">
        <f>VLOOKUP($A170+ROUND((COLUMN()-2)/24,5),АТС!$A$41:$F$784,6)+'Иные услуги '!$C$5+'РСТ РСО-А'!$J$6+'РСТ РСО-А'!$G$9</f>
        <v>3690.4400000000005</v>
      </c>
      <c r="D170" s="119">
        <f>VLOOKUP($A170+ROUND((COLUMN()-2)/24,5),АТС!$A$41:$F$784,6)+'Иные услуги '!$C$5+'РСТ РСО-А'!$J$6+'РСТ РСО-А'!$G$9</f>
        <v>3681.42</v>
      </c>
      <c r="E170" s="119">
        <f>VLOOKUP($A170+ROUND((COLUMN()-2)/24,5),АТС!$A$41:$F$784,6)+'Иные услуги '!$C$5+'РСТ РСО-А'!$J$6+'РСТ РСО-А'!$G$9</f>
        <v>3688.0800000000004</v>
      </c>
      <c r="F170" s="119">
        <f>VLOOKUP($A170+ROUND((COLUMN()-2)/24,5),АТС!$A$41:$F$784,6)+'Иные услуги '!$C$5+'РСТ РСО-А'!$J$6+'РСТ РСО-А'!$G$9</f>
        <v>3728.3100000000004</v>
      </c>
      <c r="G170" s="119">
        <f>VLOOKUP($A170+ROUND((COLUMN()-2)/24,5),АТС!$A$41:$F$784,6)+'Иные услуги '!$C$5+'РСТ РСО-А'!$J$6+'РСТ РСО-А'!$G$9</f>
        <v>3728.13</v>
      </c>
      <c r="H170" s="119">
        <f>VLOOKUP($A170+ROUND((COLUMN()-2)/24,5),АТС!$A$41:$F$784,6)+'Иные услуги '!$C$5+'РСТ РСО-А'!$J$6+'РСТ РСО-А'!$G$9</f>
        <v>3695.7000000000003</v>
      </c>
      <c r="I170" s="119">
        <f>VLOOKUP($A170+ROUND((COLUMN()-2)/24,5),АТС!$A$41:$F$784,6)+'Иные услуги '!$C$5+'РСТ РСО-А'!$J$6+'РСТ РСО-А'!$G$9</f>
        <v>3767.5800000000004</v>
      </c>
      <c r="J170" s="119">
        <f>VLOOKUP($A170+ROUND((COLUMN()-2)/24,5),АТС!$A$41:$F$784,6)+'Иные услуги '!$C$5+'РСТ РСО-А'!$J$6+'РСТ РСО-А'!$G$9</f>
        <v>3716.15</v>
      </c>
      <c r="K170" s="119">
        <f>VLOOKUP($A170+ROUND((COLUMN()-2)/24,5),АТС!$A$41:$F$784,6)+'Иные услуги '!$C$5+'РСТ РСО-А'!$J$6+'РСТ РСО-А'!$G$9</f>
        <v>3812.25</v>
      </c>
      <c r="L170" s="119">
        <f>VLOOKUP($A170+ROUND((COLUMN()-2)/24,5),АТС!$A$41:$F$784,6)+'Иные услуги '!$C$5+'РСТ РСО-А'!$J$6+'РСТ РСО-А'!$G$9</f>
        <v>3862.3500000000004</v>
      </c>
      <c r="M170" s="119">
        <f>VLOOKUP($A170+ROUND((COLUMN()-2)/24,5),АТС!$A$41:$F$784,6)+'Иные услуги '!$C$5+'РСТ РСО-А'!$J$6+'РСТ РСО-А'!$G$9</f>
        <v>3884.76</v>
      </c>
      <c r="N170" s="119">
        <f>VLOOKUP($A170+ROUND((COLUMN()-2)/24,5),АТС!$A$41:$F$784,6)+'Иные услуги '!$C$5+'РСТ РСО-А'!$J$6+'РСТ РСО-А'!$G$9</f>
        <v>3885.25</v>
      </c>
      <c r="O170" s="119">
        <f>VLOOKUP($A170+ROUND((COLUMN()-2)/24,5),АТС!$A$41:$F$784,6)+'Иные услуги '!$C$5+'РСТ РСО-А'!$J$6+'РСТ РСО-А'!$G$9</f>
        <v>3943.86</v>
      </c>
      <c r="P170" s="119">
        <f>VLOOKUP($A170+ROUND((COLUMN()-2)/24,5),АТС!$A$41:$F$784,6)+'Иные услуги '!$C$5+'РСТ РСО-А'!$J$6+'РСТ РСО-А'!$G$9</f>
        <v>3944.79</v>
      </c>
      <c r="Q170" s="119">
        <f>VLOOKUP($A170+ROUND((COLUMN()-2)/24,5),АТС!$A$41:$F$784,6)+'Иные услуги '!$C$5+'РСТ РСО-А'!$J$6+'РСТ РСО-А'!$G$9</f>
        <v>3942.8</v>
      </c>
      <c r="R170" s="119">
        <f>VLOOKUP($A170+ROUND((COLUMN()-2)/24,5),АТС!$A$41:$F$784,6)+'Иные услуги '!$C$5+'РСТ РСО-А'!$J$6+'РСТ РСО-А'!$G$9</f>
        <v>3889.4300000000003</v>
      </c>
      <c r="S170" s="119">
        <f>VLOOKUP($A170+ROUND((COLUMN()-2)/24,5),АТС!$A$41:$F$784,6)+'Иные услуги '!$C$5+'РСТ РСО-А'!$J$6+'РСТ РСО-А'!$G$9</f>
        <v>3868.2700000000004</v>
      </c>
      <c r="T170" s="119">
        <f>VLOOKUP($A170+ROUND((COLUMN()-2)/24,5),АТС!$A$41:$F$784,6)+'Иные услуги '!$C$5+'РСТ РСО-А'!$J$6+'РСТ РСО-А'!$G$9</f>
        <v>3834.9700000000003</v>
      </c>
      <c r="U170" s="119">
        <f>VLOOKUP($A170+ROUND((COLUMN()-2)/24,5),АТС!$A$41:$F$784,6)+'Иные услуги '!$C$5+'РСТ РСО-А'!$J$6+'РСТ РСО-А'!$G$9</f>
        <v>3802.7700000000004</v>
      </c>
      <c r="V170" s="119">
        <f>VLOOKUP($A170+ROUND((COLUMN()-2)/24,5),АТС!$A$41:$F$784,6)+'Иные услуги '!$C$5+'РСТ РСО-А'!$J$6+'РСТ РСО-А'!$G$9</f>
        <v>3940.6600000000003</v>
      </c>
      <c r="W170" s="119">
        <f>VLOOKUP($A170+ROUND((COLUMN()-2)/24,5),АТС!$A$41:$F$784,6)+'Иные услуги '!$C$5+'РСТ РСО-А'!$J$6+'РСТ РСО-А'!$G$9</f>
        <v>3937.1600000000003</v>
      </c>
      <c r="X170" s="119">
        <f>VLOOKUP($A170+ROUND((COLUMN()-2)/24,5),АТС!$A$41:$F$784,6)+'Иные услуги '!$C$5+'РСТ РСО-А'!$J$6+'РСТ РСО-А'!$G$9</f>
        <v>3841.29</v>
      </c>
      <c r="Y170" s="119">
        <f>VLOOKUP($A170+ROUND((COLUMN()-2)/24,5),АТС!$A$41:$F$784,6)+'Иные услуги '!$C$5+'РСТ РСО-А'!$J$6+'РСТ РСО-А'!$G$9</f>
        <v>3737.32</v>
      </c>
    </row>
    <row r="171" spans="1:25" x14ac:dyDescent="0.2">
      <c r="A171" s="66">
        <f t="shared" si="5"/>
        <v>43287</v>
      </c>
      <c r="B171" s="119">
        <f>VLOOKUP($A171+ROUND((COLUMN()-2)/24,5),АТС!$A$41:$F$784,6)+'Иные услуги '!$C$5+'РСТ РСО-А'!$J$6+'РСТ РСО-А'!$G$9</f>
        <v>3730.92</v>
      </c>
      <c r="C171" s="119">
        <f>VLOOKUP($A171+ROUND((COLUMN()-2)/24,5),АТС!$A$41:$F$784,6)+'Иные услуги '!$C$5+'РСТ РСО-А'!$J$6+'РСТ РСО-А'!$G$9</f>
        <v>3689.4</v>
      </c>
      <c r="D171" s="119">
        <f>VLOOKUP($A171+ROUND((COLUMN()-2)/24,5),АТС!$A$41:$F$784,6)+'Иные услуги '!$C$5+'РСТ РСО-А'!$J$6+'РСТ РСО-А'!$G$9</f>
        <v>3676.82</v>
      </c>
      <c r="E171" s="119">
        <f>VLOOKUP($A171+ROUND((COLUMN()-2)/24,5),АТС!$A$41:$F$784,6)+'Иные услуги '!$C$5+'РСТ РСО-А'!$J$6+'РСТ РСО-А'!$G$9</f>
        <v>3678.9800000000005</v>
      </c>
      <c r="F171" s="119">
        <f>VLOOKUP($A171+ROUND((COLUMN()-2)/24,5),АТС!$A$41:$F$784,6)+'Иные услуги '!$C$5+'РСТ РСО-А'!$J$6+'РСТ РСО-А'!$G$9</f>
        <v>3688.1800000000003</v>
      </c>
      <c r="G171" s="119">
        <f>VLOOKUP($A171+ROUND((COLUMN()-2)/24,5),АТС!$A$41:$F$784,6)+'Иные услуги '!$C$5+'РСТ РСО-А'!$J$6+'РСТ РСО-А'!$G$9</f>
        <v>3688.7400000000002</v>
      </c>
      <c r="H171" s="119">
        <f>VLOOKUP($A171+ROUND((COLUMN()-2)/24,5),АТС!$A$41:$F$784,6)+'Иные услуги '!$C$5+'РСТ РСО-А'!$J$6+'РСТ РСО-А'!$G$9</f>
        <v>3703.25</v>
      </c>
      <c r="I171" s="119">
        <f>VLOOKUP($A171+ROUND((COLUMN()-2)/24,5),АТС!$A$41:$F$784,6)+'Иные услуги '!$C$5+'РСТ РСО-А'!$J$6+'РСТ РСО-А'!$G$9</f>
        <v>3800.4700000000003</v>
      </c>
      <c r="J171" s="119">
        <f>VLOOKUP($A171+ROUND((COLUMN()-2)/24,5),АТС!$A$41:$F$784,6)+'Иные услуги '!$C$5+'РСТ РСО-А'!$J$6+'РСТ РСО-А'!$G$9</f>
        <v>3714.88</v>
      </c>
      <c r="K171" s="119">
        <f>VLOOKUP($A171+ROUND((COLUMN()-2)/24,5),АТС!$A$41:$F$784,6)+'Иные услуги '!$C$5+'РСТ РСО-А'!$J$6+'РСТ РСО-А'!$G$9</f>
        <v>3786.7000000000003</v>
      </c>
      <c r="L171" s="119">
        <f>VLOOKUP($A171+ROUND((COLUMN()-2)/24,5),АТС!$A$41:$F$784,6)+'Иные услуги '!$C$5+'РСТ РСО-А'!$J$6+'РСТ РСО-А'!$G$9</f>
        <v>3864.5</v>
      </c>
      <c r="M171" s="119">
        <f>VLOOKUP($A171+ROUND((COLUMN()-2)/24,5),АТС!$A$41:$F$784,6)+'Иные услуги '!$C$5+'РСТ РСО-А'!$J$6+'РСТ РСО-А'!$G$9</f>
        <v>3902.6600000000003</v>
      </c>
      <c r="N171" s="119">
        <f>VLOOKUP($A171+ROUND((COLUMN()-2)/24,5),АТС!$A$41:$F$784,6)+'Иные услуги '!$C$5+'РСТ РСО-А'!$J$6+'РСТ РСО-А'!$G$9</f>
        <v>3896.71</v>
      </c>
      <c r="O171" s="119">
        <f>VLOOKUP($A171+ROUND((COLUMN()-2)/24,5),АТС!$A$41:$F$784,6)+'Иные услуги '!$C$5+'РСТ РСО-А'!$J$6+'РСТ РСО-А'!$G$9</f>
        <v>3919.5200000000004</v>
      </c>
      <c r="P171" s="119">
        <f>VLOOKUP($A171+ROUND((COLUMN()-2)/24,5),АТС!$A$41:$F$784,6)+'Иные услуги '!$C$5+'РСТ РСО-А'!$J$6+'РСТ РСО-А'!$G$9</f>
        <v>3914.8100000000004</v>
      </c>
      <c r="Q171" s="119">
        <f>VLOOKUP($A171+ROUND((COLUMN()-2)/24,5),АТС!$A$41:$F$784,6)+'Иные услуги '!$C$5+'РСТ РСО-А'!$J$6+'РСТ РСО-А'!$G$9</f>
        <v>3910.5</v>
      </c>
      <c r="R171" s="119">
        <f>VLOOKUP($A171+ROUND((COLUMN()-2)/24,5),АТС!$A$41:$F$784,6)+'Иные услуги '!$C$5+'РСТ РСО-А'!$J$6+'РСТ РСО-А'!$G$9</f>
        <v>3902.96</v>
      </c>
      <c r="S171" s="119">
        <f>VLOOKUP($A171+ROUND((COLUMN()-2)/24,5),АТС!$A$41:$F$784,6)+'Иные услуги '!$C$5+'РСТ РСО-А'!$J$6+'РСТ РСО-А'!$G$9</f>
        <v>3855.32</v>
      </c>
      <c r="T171" s="119">
        <f>VLOOKUP($A171+ROUND((COLUMN()-2)/24,5),АТС!$A$41:$F$784,6)+'Иные услуги '!$C$5+'РСТ РСО-А'!$J$6+'РСТ РСО-А'!$G$9</f>
        <v>3832.7200000000003</v>
      </c>
      <c r="U171" s="119">
        <f>VLOOKUP($A171+ROUND((COLUMN()-2)/24,5),АТС!$A$41:$F$784,6)+'Иные услуги '!$C$5+'РСТ РСО-А'!$J$6+'РСТ РСО-А'!$G$9</f>
        <v>3805.8900000000003</v>
      </c>
      <c r="V171" s="119">
        <f>VLOOKUP($A171+ROUND((COLUMN()-2)/24,5),АТС!$A$41:$F$784,6)+'Иные услуги '!$C$5+'РСТ РСО-А'!$J$6+'РСТ РСО-А'!$G$9</f>
        <v>3899.04</v>
      </c>
      <c r="W171" s="119">
        <f>VLOOKUP($A171+ROUND((COLUMN()-2)/24,5),АТС!$A$41:$F$784,6)+'Иные услуги '!$C$5+'РСТ РСО-А'!$J$6+'РСТ РСО-А'!$G$9</f>
        <v>3946.03</v>
      </c>
      <c r="X171" s="119">
        <f>VLOOKUP($A171+ROUND((COLUMN()-2)/24,5),АТС!$A$41:$F$784,6)+'Иные услуги '!$C$5+'РСТ РСО-А'!$J$6+'РСТ РСО-А'!$G$9</f>
        <v>3836.4700000000003</v>
      </c>
      <c r="Y171" s="119">
        <f>VLOOKUP($A171+ROUND((COLUMN()-2)/24,5),АТС!$A$41:$F$784,6)+'Иные услуги '!$C$5+'РСТ РСО-А'!$J$6+'РСТ РСО-А'!$G$9</f>
        <v>3812.26</v>
      </c>
    </row>
    <row r="172" spans="1:25" x14ac:dyDescent="0.2">
      <c r="A172" s="66">
        <f t="shared" si="5"/>
        <v>43288</v>
      </c>
      <c r="B172" s="119">
        <f>VLOOKUP($A172+ROUND((COLUMN()-2)/24,5),АТС!$A$41:$F$784,6)+'Иные услуги '!$C$5+'РСТ РСО-А'!$J$6+'РСТ РСО-А'!$G$9</f>
        <v>3763.6200000000003</v>
      </c>
      <c r="C172" s="119">
        <f>VLOOKUP($A172+ROUND((COLUMN()-2)/24,5),АТС!$A$41:$F$784,6)+'Иные услуги '!$C$5+'РСТ РСО-А'!$J$6+'РСТ РСО-А'!$G$9</f>
        <v>3714.34</v>
      </c>
      <c r="D172" s="119">
        <f>VLOOKUP($A172+ROUND((COLUMN()-2)/24,5),АТС!$A$41:$F$784,6)+'Иные услуги '!$C$5+'РСТ РСО-А'!$J$6+'РСТ РСО-А'!$G$9</f>
        <v>3708.8700000000003</v>
      </c>
      <c r="E172" s="119">
        <f>VLOOKUP($A172+ROUND((COLUMN()-2)/24,5),АТС!$A$41:$F$784,6)+'Иные услуги '!$C$5+'РСТ РСО-А'!$J$6+'РСТ РСО-А'!$G$9</f>
        <v>3702.96</v>
      </c>
      <c r="F172" s="119">
        <f>VLOOKUP($A172+ROUND((COLUMN()-2)/24,5),АТС!$A$41:$F$784,6)+'Иные услуги '!$C$5+'РСТ РСО-А'!$J$6+'РСТ РСО-А'!$G$9</f>
        <v>3695.3</v>
      </c>
      <c r="G172" s="119">
        <f>VLOOKUP($A172+ROUND((COLUMN()-2)/24,5),АТС!$A$41:$F$784,6)+'Иные услуги '!$C$5+'РСТ РСО-А'!$J$6+'РСТ РСО-А'!$G$9</f>
        <v>3693.3300000000004</v>
      </c>
      <c r="H172" s="119">
        <f>VLOOKUP($A172+ROUND((COLUMN()-2)/24,5),АТС!$A$41:$F$784,6)+'Иные услуги '!$C$5+'РСТ РСО-А'!$J$6+'РСТ РСО-А'!$G$9</f>
        <v>3698.5200000000004</v>
      </c>
      <c r="I172" s="119">
        <f>VLOOKUP($A172+ROUND((COLUMN()-2)/24,5),АТС!$A$41:$F$784,6)+'Иные услуги '!$C$5+'РСТ РСО-А'!$J$6+'РСТ РСО-А'!$G$9</f>
        <v>3725.4800000000005</v>
      </c>
      <c r="J172" s="119">
        <f>VLOOKUP($A172+ROUND((COLUMN()-2)/24,5),АТС!$A$41:$F$784,6)+'Иные услуги '!$C$5+'РСТ РСО-А'!$J$6+'РСТ РСО-А'!$G$9</f>
        <v>3825.34</v>
      </c>
      <c r="K172" s="119">
        <f>VLOOKUP($A172+ROUND((COLUMN()-2)/24,5),АТС!$A$41:$F$784,6)+'Иные услуги '!$C$5+'РСТ РСО-А'!$J$6+'РСТ РСО-А'!$G$9</f>
        <v>3718.75</v>
      </c>
      <c r="L172" s="119">
        <f>VLOOKUP($A172+ROUND((COLUMN()-2)/24,5),АТС!$A$41:$F$784,6)+'Иные услуги '!$C$5+'РСТ РСО-А'!$J$6+'РСТ РСО-А'!$G$9</f>
        <v>3771.5</v>
      </c>
      <c r="M172" s="119">
        <f>VLOOKUP($A172+ROUND((COLUMN()-2)/24,5),АТС!$A$41:$F$784,6)+'Иные услуги '!$C$5+'РСТ РСО-А'!$J$6+'РСТ РСО-А'!$G$9</f>
        <v>3812.04</v>
      </c>
      <c r="N172" s="119">
        <f>VLOOKUP($A172+ROUND((COLUMN()-2)/24,5),АТС!$A$41:$F$784,6)+'Иные услуги '!$C$5+'РСТ РСО-А'!$J$6+'РСТ РСО-А'!$G$9</f>
        <v>3776.1600000000003</v>
      </c>
      <c r="O172" s="119">
        <f>VLOOKUP($A172+ROUND((COLUMN()-2)/24,5),АТС!$A$41:$F$784,6)+'Иные услуги '!$C$5+'РСТ РСО-А'!$J$6+'РСТ РСО-А'!$G$9</f>
        <v>3779.3500000000004</v>
      </c>
      <c r="P172" s="119">
        <f>VLOOKUP($A172+ROUND((COLUMN()-2)/24,5),АТС!$A$41:$F$784,6)+'Иные услуги '!$C$5+'РСТ РСО-А'!$J$6+'РСТ РСО-А'!$G$9</f>
        <v>3777.71</v>
      </c>
      <c r="Q172" s="119">
        <f>VLOOKUP($A172+ROUND((COLUMN()-2)/24,5),АТС!$A$41:$F$784,6)+'Иные услуги '!$C$5+'РСТ РСО-А'!$J$6+'РСТ РСО-А'!$G$9</f>
        <v>3777.1900000000005</v>
      </c>
      <c r="R172" s="119">
        <f>VLOOKUP($A172+ROUND((COLUMN()-2)/24,5),АТС!$A$41:$F$784,6)+'Иные услуги '!$C$5+'РСТ РСО-А'!$J$6+'РСТ РСО-А'!$G$9</f>
        <v>3733.6000000000004</v>
      </c>
      <c r="S172" s="119">
        <f>VLOOKUP($A172+ROUND((COLUMN()-2)/24,5),АТС!$A$41:$F$784,6)+'Иные услуги '!$C$5+'РСТ РСО-А'!$J$6+'РСТ РСО-А'!$G$9</f>
        <v>3733.55</v>
      </c>
      <c r="T172" s="119">
        <f>VLOOKUP($A172+ROUND((COLUMN()-2)/24,5),АТС!$A$41:$F$784,6)+'Иные услуги '!$C$5+'РСТ РСО-А'!$J$6+'РСТ РСО-А'!$G$9</f>
        <v>3716.9500000000003</v>
      </c>
      <c r="U172" s="119">
        <f>VLOOKUP($A172+ROUND((COLUMN()-2)/24,5),АТС!$A$41:$F$784,6)+'Иные услуги '!$C$5+'РСТ РСО-А'!$J$6+'РСТ РСО-А'!$G$9</f>
        <v>3729.3900000000003</v>
      </c>
      <c r="V172" s="119">
        <f>VLOOKUP($A172+ROUND((COLUMN()-2)/24,5),АТС!$A$41:$F$784,6)+'Иные услуги '!$C$5+'РСТ РСО-А'!$J$6+'РСТ РСО-А'!$G$9</f>
        <v>3870.7200000000003</v>
      </c>
      <c r="W172" s="119">
        <f>VLOOKUP($A172+ROUND((COLUMN()-2)/24,5),АТС!$A$41:$F$784,6)+'Иные услуги '!$C$5+'РСТ РСО-А'!$J$6+'РСТ РСО-А'!$G$9</f>
        <v>3847.79</v>
      </c>
      <c r="X172" s="119">
        <f>VLOOKUP($A172+ROUND((COLUMN()-2)/24,5),АТС!$A$41:$F$784,6)+'Иные услуги '!$C$5+'РСТ РСО-А'!$J$6+'РСТ РСО-А'!$G$9</f>
        <v>3787.09</v>
      </c>
      <c r="Y172" s="119">
        <f>VLOOKUP($A172+ROUND((COLUMN()-2)/24,5),АТС!$A$41:$F$784,6)+'Иные услуги '!$C$5+'РСТ РСО-А'!$J$6+'РСТ РСО-А'!$G$9</f>
        <v>4123.4400000000005</v>
      </c>
    </row>
    <row r="173" spans="1:25" x14ac:dyDescent="0.2">
      <c r="A173" s="66">
        <f t="shared" si="5"/>
        <v>43289</v>
      </c>
      <c r="B173" s="119">
        <f>VLOOKUP($A173+ROUND((COLUMN()-2)/24,5),АТС!$A$41:$F$784,6)+'Иные услуги '!$C$5+'РСТ РСО-А'!$J$6+'РСТ РСО-А'!$G$9</f>
        <v>3829.1000000000004</v>
      </c>
      <c r="C173" s="119">
        <f>VLOOKUP($A173+ROUND((COLUMN()-2)/24,5),АТС!$A$41:$F$784,6)+'Иные услуги '!$C$5+'РСТ РСО-А'!$J$6+'РСТ РСО-А'!$G$9</f>
        <v>3716.1600000000003</v>
      </c>
      <c r="D173" s="119">
        <f>VLOOKUP($A173+ROUND((COLUMN()-2)/24,5),АТС!$A$41:$F$784,6)+'Иные услуги '!$C$5+'РСТ РСО-А'!$J$6+'РСТ РСО-А'!$G$9</f>
        <v>3707.6400000000003</v>
      </c>
      <c r="E173" s="119">
        <f>VLOOKUP($A173+ROUND((COLUMN()-2)/24,5),АТС!$A$41:$F$784,6)+'Иные услуги '!$C$5+'РСТ РСО-А'!$J$6+'РСТ РСО-А'!$G$9</f>
        <v>3700.9500000000003</v>
      </c>
      <c r="F173" s="119">
        <f>VLOOKUP($A173+ROUND((COLUMN()-2)/24,5),АТС!$A$41:$F$784,6)+'Иные услуги '!$C$5+'РСТ РСО-А'!$J$6+'РСТ РСО-А'!$G$9</f>
        <v>3695.5200000000004</v>
      </c>
      <c r="G173" s="119">
        <f>VLOOKUP($A173+ROUND((COLUMN()-2)/24,5),АТС!$A$41:$F$784,6)+'Иные услуги '!$C$5+'РСТ РСО-А'!$J$6+'РСТ РСО-А'!$G$9</f>
        <v>3693.26</v>
      </c>
      <c r="H173" s="119">
        <f>VLOOKUP($A173+ROUND((COLUMN()-2)/24,5),АТС!$A$41:$F$784,6)+'Иные услуги '!$C$5+'РСТ РСО-А'!$J$6+'РСТ РСО-А'!$G$9</f>
        <v>3696.5</v>
      </c>
      <c r="I173" s="119">
        <f>VLOOKUP($A173+ROUND((COLUMN()-2)/24,5),АТС!$A$41:$F$784,6)+'Иные услуги '!$C$5+'РСТ РСО-А'!$J$6+'РСТ РСО-А'!$G$9</f>
        <v>3714.1000000000004</v>
      </c>
      <c r="J173" s="119">
        <f>VLOOKUP($A173+ROUND((COLUMN()-2)/24,5),АТС!$A$41:$F$784,6)+'Иные услуги '!$C$5+'РСТ РСО-А'!$J$6+'РСТ РСО-А'!$G$9</f>
        <v>3823.8500000000004</v>
      </c>
      <c r="K173" s="119">
        <f>VLOOKUP($A173+ROUND((COLUMN()-2)/24,5),АТС!$A$41:$F$784,6)+'Иные услуги '!$C$5+'РСТ РСО-А'!$J$6+'РСТ РСО-А'!$G$9</f>
        <v>3732.05</v>
      </c>
      <c r="L173" s="119">
        <f>VLOOKUP($A173+ROUND((COLUMN()-2)/24,5),АТС!$A$41:$F$784,6)+'Иные услуги '!$C$5+'РСТ РСО-А'!$J$6+'РСТ РСО-А'!$G$9</f>
        <v>3757.1000000000004</v>
      </c>
      <c r="M173" s="119">
        <f>VLOOKUP($A173+ROUND((COLUMN()-2)/24,5),АТС!$A$41:$F$784,6)+'Иные услуги '!$C$5+'РСТ РСО-А'!$J$6+'РСТ РСО-А'!$G$9</f>
        <v>3773.28</v>
      </c>
      <c r="N173" s="119">
        <f>VLOOKUP($A173+ROUND((COLUMN()-2)/24,5),АТС!$A$41:$F$784,6)+'Иные услуги '!$C$5+'РСТ РСО-А'!$J$6+'РСТ РСО-А'!$G$9</f>
        <v>3733.92</v>
      </c>
      <c r="O173" s="119">
        <f>VLOOKUP($A173+ROUND((COLUMN()-2)/24,5),АТС!$A$41:$F$784,6)+'Иные услуги '!$C$5+'РСТ РСО-А'!$J$6+'РСТ РСО-А'!$G$9</f>
        <v>3734.51</v>
      </c>
      <c r="P173" s="119">
        <f>VLOOKUP($A173+ROUND((COLUMN()-2)/24,5),АТС!$A$41:$F$784,6)+'Иные услуги '!$C$5+'РСТ РСО-А'!$J$6+'РСТ РСО-А'!$G$9</f>
        <v>3734.78</v>
      </c>
      <c r="Q173" s="119">
        <f>VLOOKUP($A173+ROUND((COLUMN()-2)/24,5),АТС!$A$41:$F$784,6)+'Иные услуги '!$C$5+'РСТ РСО-А'!$J$6+'РСТ РСО-А'!$G$9</f>
        <v>3734.6400000000003</v>
      </c>
      <c r="R173" s="119">
        <f>VLOOKUP($A173+ROUND((COLUMN()-2)/24,5),АТС!$A$41:$F$784,6)+'Иные услуги '!$C$5+'РСТ РСО-А'!$J$6+'РСТ РСО-А'!$G$9</f>
        <v>3735.1800000000003</v>
      </c>
      <c r="S173" s="119">
        <f>VLOOKUP($A173+ROUND((COLUMN()-2)/24,5),АТС!$A$41:$F$784,6)+'Иные услуги '!$C$5+'РСТ РСО-А'!$J$6+'РСТ РСО-А'!$G$9</f>
        <v>3734.9500000000003</v>
      </c>
      <c r="T173" s="119">
        <f>VLOOKUP($A173+ROUND((COLUMN()-2)/24,5),АТС!$A$41:$F$784,6)+'Иные услуги '!$C$5+'РСТ РСО-А'!$J$6+'РСТ РСО-А'!$G$9</f>
        <v>3758</v>
      </c>
      <c r="U173" s="119">
        <f>VLOOKUP($A173+ROUND((COLUMN()-2)/24,5),АТС!$A$41:$F$784,6)+'Иные услуги '!$C$5+'РСТ РСО-А'!$J$6+'РСТ РСО-А'!$G$9</f>
        <v>3720.71</v>
      </c>
      <c r="V173" s="119">
        <f>VLOOKUP($A173+ROUND((COLUMN()-2)/24,5),АТС!$A$41:$F$784,6)+'Иные услуги '!$C$5+'РСТ РСО-А'!$J$6+'РСТ РСО-А'!$G$9</f>
        <v>3822.6600000000003</v>
      </c>
      <c r="W173" s="119">
        <f>VLOOKUP($A173+ROUND((COLUMN()-2)/24,5),АТС!$A$41:$F$784,6)+'Иные услуги '!$C$5+'РСТ РСО-А'!$J$6+'РСТ РСО-А'!$G$9</f>
        <v>3797.5800000000004</v>
      </c>
      <c r="X173" s="119">
        <f>VLOOKUP($A173+ROUND((COLUMN()-2)/24,5),АТС!$A$41:$F$784,6)+'Иные услуги '!$C$5+'РСТ РСО-А'!$J$6+'РСТ РСО-А'!$G$9</f>
        <v>3834.3</v>
      </c>
      <c r="Y173" s="119">
        <f>VLOOKUP($A173+ROUND((COLUMN()-2)/24,5),АТС!$A$41:$F$784,6)+'Иные услуги '!$C$5+'РСТ РСО-А'!$J$6+'РСТ РСО-А'!$G$9</f>
        <v>4130.34</v>
      </c>
    </row>
    <row r="174" spans="1:25" x14ac:dyDescent="0.2">
      <c r="A174" s="66">
        <f t="shared" si="5"/>
        <v>43290</v>
      </c>
      <c r="B174" s="119">
        <f>VLOOKUP($A174+ROUND((COLUMN()-2)/24,5),АТС!$A$41:$F$784,6)+'Иные услуги '!$C$5+'РСТ РСО-А'!$J$6+'РСТ РСО-А'!$G$9</f>
        <v>3819.65</v>
      </c>
      <c r="C174" s="119">
        <f>VLOOKUP($A174+ROUND((COLUMN()-2)/24,5),АТС!$A$41:$F$784,6)+'Иные услуги '!$C$5+'РСТ РСО-А'!$J$6+'РСТ РСО-А'!$G$9</f>
        <v>3719.2200000000003</v>
      </c>
      <c r="D174" s="119">
        <f>VLOOKUP($A174+ROUND((COLUMN()-2)/24,5),АТС!$A$41:$F$784,6)+'Иные услуги '!$C$5+'РСТ РСО-А'!$J$6+'РСТ РСО-А'!$G$9</f>
        <v>3703.67</v>
      </c>
      <c r="E174" s="119">
        <f>VLOOKUP($A174+ROUND((COLUMN()-2)/24,5),АТС!$A$41:$F$784,6)+'Иные услуги '!$C$5+'РСТ РСО-А'!$J$6+'РСТ РСО-А'!$G$9</f>
        <v>3698</v>
      </c>
      <c r="F174" s="119">
        <f>VLOOKUP($A174+ROUND((COLUMN()-2)/24,5),АТС!$A$41:$F$784,6)+'Иные услуги '!$C$5+'РСТ РСО-А'!$J$6+'РСТ РСО-А'!$G$9</f>
        <v>3691.6400000000003</v>
      </c>
      <c r="G174" s="119">
        <f>VLOOKUP($A174+ROUND((COLUMN()-2)/24,5),АТС!$A$41:$F$784,6)+'Иные услуги '!$C$5+'РСТ РСО-А'!$J$6+'РСТ РСО-А'!$G$9</f>
        <v>3692.3</v>
      </c>
      <c r="H174" s="119">
        <f>VLOOKUP($A174+ROUND((COLUMN()-2)/24,5),АТС!$A$41:$F$784,6)+'Иные услуги '!$C$5+'РСТ РСО-А'!$J$6+'РСТ РСО-А'!$G$9</f>
        <v>3709.13</v>
      </c>
      <c r="I174" s="119">
        <f>VLOOKUP($A174+ROUND((COLUMN()-2)/24,5),АТС!$A$41:$F$784,6)+'Иные услуги '!$C$5+'РСТ РСО-А'!$J$6+'РСТ РСО-А'!$G$9</f>
        <v>3835.63</v>
      </c>
      <c r="J174" s="119">
        <f>VLOOKUP($A174+ROUND((COLUMN()-2)/24,5),АТС!$A$41:$F$784,6)+'Иные услуги '!$C$5+'РСТ РСО-А'!$J$6+'РСТ РСО-А'!$G$9</f>
        <v>3769.9300000000003</v>
      </c>
      <c r="K174" s="119">
        <f>VLOOKUP($A174+ROUND((COLUMN()-2)/24,5),АТС!$A$41:$F$784,6)+'Иные услуги '!$C$5+'РСТ РСО-А'!$J$6+'РСТ РСО-А'!$G$9</f>
        <v>3798.86</v>
      </c>
      <c r="L174" s="119">
        <f>VLOOKUP($A174+ROUND((COLUMN()-2)/24,5),АТС!$A$41:$F$784,6)+'Иные услуги '!$C$5+'РСТ РСО-А'!$J$6+'РСТ РСО-А'!$G$9</f>
        <v>3903</v>
      </c>
      <c r="M174" s="119">
        <f>VLOOKUP($A174+ROUND((COLUMN()-2)/24,5),АТС!$A$41:$F$784,6)+'Иные услуги '!$C$5+'РСТ РСО-А'!$J$6+'РСТ РСО-А'!$G$9</f>
        <v>3904.51</v>
      </c>
      <c r="N174" s="119">
        <f>VLOOKUP($A174+ROUND((COLUMN()-2)/24,5),АТС!$A$41:$F$784,6)+'Иные услуги '!$C$5+'РСТ РСО-А'!$J$6+'РСТ РСО-А'!$G$9</f>
        <v>3883.5600000000004</v>
      </c>
      <c r="O174" s="119">
        <f>VLOOKUP($A174+ROUND((COLUMN()-2)/24,5),АТС!$A$41:$F$784,6)+'Иные услуги '!$C$5+'РСТ РСО-А'!$J$6+'РСТ РСО-А'!$G$9</f>
        <v>3893.8900000000003</v>
      </c>
      <c r="P174" s="119">
        <f>VLOOKUP($A174+ROUND((COLUMN()-2)/24,5),АТС!$A$41:$F$784,6)+'Иные услуги '!$C$5+'РСТ РСО-А'!$J$6+'РСТ РСО-А'!$G$9</f>
        <v>3881.1500000000005</v>
      </c>
      <c r="Q174" s="119">
        <f>VLOOKUP($A174+ROUND((COLUMN()-2)/24,5),АТС!$A$41:$F$784,6)+'Иные услуги '!$C$5+'РСТ РСО-А'!$J$6+'РСТ РСО-А'!$G$9</f>
        <v>3881.11</v>
      </c>
      <c r="R174" s="119">
        <f>VLOOKUP($A174+ROUND((COLUMN()-2)/24,5),АТС!$A$41:$F$784,6)+'Иные услуги '!$C$5+'РСТ РСО-А'!$J$6+'РСТ РСО-А'!$G$9</f>
        <v>3856.9500000000003</v>
      </c>
      <c r="S174" s="119">
        <f>VLOOKUP($A174+ROUND((COLUMN()-2)/24,5),АТС!$A$41:$F$784,6)+'Иные услуги '!$C$5+'РСТ РСО-А'!$J$6+'РСТ РСО-А'!$G$9</f>
        <v>3799.1200000000003</v>
      </c>
      <c r="T174" s="119">
        <f>VLOOKUP($A174+ROUND((COLUMN()-2)/24,5),АТС!$A$41:$F$784,6)+'Иные услуги '!$C$5+'РСТ РСО-А'!$J$6+'РСТ РСО-А'!$G$9</f>
        <v>3816.28</v>
      </c>
      <c r="U174" s="119">
        <f>VLOOKUP($A174+ROUND((COLUMN()-2)/24,5),АТС!$A$41:$F$784,6)+'Иные услуги '!$C$5+'РСТ РСО-А'!$J$6+'РСТ РСО-А'!$G$9</f>
        <v>3772.38</v>
      </c>
      <c r="V174" s="119">
        <f>VLOOKUP($A174+ROUND((COLUMN()-2)/24,5),АТС!$A$41:$F$784,6)+'Иные услуги '!$C$5+'РСТ РСО-А'!$J$6+'РСТ РСО-А'!$G$9</f>
        <v>3938.4300000000003</v>
      </c>
      <c r="W174" s="119">
        <f>VLOOKUP($A174+ROUND((COLUMN()-2)/24,5),АТС!$A$41:$F$784,6)+'Иные услуги '!$C$5+'РСТ РСО-А'!$J$6+'РСТ РСО-А'!$G$9</f>
        <v>3890.59</v>
      </c>
      <c r="X174" s="119">
        <f>VLOOKUP($A174+ROUND((COLUMN()-2)/24,5),АТС!$A$41:$F$784,6)+'Иные услуги '!$C$5+'РСТ РСО-А'!$J$6+'РСТ РСО-А'!$G$9</f>
        <v>3749.42</v>
      </c>
      <c r="Y174" s="119">
        <f>VLOOKUP($A174+ROUND((COLUMN()-2)/24,5),АТС!$A$41:$F$784,6)+'Иные услуги '!$C$5+'РСТ РСО-А'!$J$6+'РСТ РСО-А'!$G$9</f>
        <v>3863.07</v>
      </c>
    </row>
    <row r="175" spans="1:25" x14ac:dyDescent="0.2">
      <c r="A175" s="66">
        <f t="shared" si="5"/>
        <v>43291</v>
      </c>
      <c r="B175" s="119">
        <f>VLOOKUP($A175+ROUND((COLUMN()-2)/24,5),АТС!$A$41:$F$784,6)+'Иные услуги '!$C$5+'РСТ РСО-А'!$J$6+'РСТ РСО-А'!$G$9</f>
        <v>3724.01</v>
      </c>
      <c r="C175" s="119">
        <f>VLOOKUP($A175+ROUND((COLUMN()-2)/24,5),АТС!$A$41:$F$784,6)+'Иные услуги '!$C$5+'РСТ РСО-А'!$J$6+'РСТ РСО-А'!$G$9</f>
        <v>3697.61</v>
      </c>
      <c r="D175" s="119">
        <f>VLOOKUP($A175+ROUND((COLUMN()-2)/24,5),АТС!$A$41:$F$784,6)+'Иные услуги '!$C$5+'РСТ РСО-А'!$J$6+'РСТ РСО-А'!$G$9</f>
        <v>3693.05</v>
      </c>
      <c r="E175" s="119">
        <f>VLOOKUP($A175+ROUND((COLUMN()-2)/24,5),АТС!$A$41:$F$784,6)+'Иные услуги '!$C$5+'РСТ РСО-А'!$J$6+'РСТ РСО-А'!$G$9</f>
        <v>3689.7200000000003</v>
      </c>
      <c r="F175" s="119">
        <f>VLOOKUP($A175+ROUND((COLUMN()-2)/24,5),АТС!$A$41:$F$784,6)+'Иные услуги '!$C$5+'РСТ РСО-А'!$J$6+'РСТ РСО-А'!$G$9</f>
        <v>3711.75</v>
      </c>
      <c r="G175" s="119">
        <f>VLOOKUP($A175+ROUND((COLUMN()-2)/24,5),АТС!$A$41:$F$784,6)+'Иные услуги '!$C$5+'РСТ РСО-А'!$J$6+'РСТ РСО-А'!$G$9</f>
        <v>3710.5800000000004</v>
      </c>
      <c r="H175" s="119">
        <f>VLOOKUP($A175+ROUND((COLUMN()-2)/24,5),АТС!$A$41:$F$784,6)+'Иные услуги '!$C$5+'РСТ РСО-А'!$J$6+'РСТ РСО-А'!$G$9</f>
        <v>3695.3100000000004</v>
      </c>
      <c r="I175" s="119">
        <f>VLOOKUP($A175+ROUND((COLUMN()-2)/24,5),АТС!$A$41:$F$784,6)+'Иные услуги '!$C$5+'РСТ РСО-А'!$J$6+'РСТ РСО-А'!$G$9</f>
        <v>3778.32</v>
      </c>
      <c r="J175" s="119">
        <f>VLOOKUP($A175+ROUND((COLUMN()-2)/24,5),АТС!$A$41:$F$784,6)+'Иные услуги '!$C$5+'РСТ РСО-А'!$J$6+'РСТ РСО-А'!$G$9</f>
        <v>3776.71</v>
      </c>
      <c r="K175" s="119">
        <f>VLOOKUP($A175+ROUND((COLUMN()-2)/24,5),АТС!$A$41:$F$784,6)+'Иные услуги '!$C$5+'РСТ РСО-А'!$J$6+'РСТ РСО-А'!$G$9</f>
        <v>3805.7300000000005</v>
      </c>
      <c r="L175" s="119">
        <f>VLOOKUP($A175+ROUND((COLUMN()-2)/24,5),АТС!$A$41:$F$784,6)+'Иные услуги '!$C$5+'РСТ РСО-А'!$J$6+'РСТ РСО-А'!$G$9</f>
        <v>3841.4300000000003</v>
      </c>
      <c r="M175" s="119">
        <f>VLOOKUP($A175+ROUND((COLUMN()-2)/24,5),АТС!$A$41:$F$784,6)+'Иные услуги '!$C$5+'РСТ РСО-А'!$J$6+'РСТ РСО-А'!$G$9</f>
        <v>3849.0600000000004</v>
      </c>
      <c r="N175" s="119">
        <f>VLOOKUP($A175+ROUND((COLUMN()-2)/24,5),АТС!$A$41:$F$784,6)+'Иные услуги '!$C$5+'РСТ РСО-А'!$J$6+'РСТ РСО-А'!$G$9</f>
        <v>3843.04</v>
      </c>
      <c r="O175" s="119">
        <f>VLOOKUP($A175+ROUND((COLUMN()-2)/24,5),АТС!$A$41:$F$784,6)+'Иные услуги '!$C$5+'РСТ РСО-А'!$J$6+'РСТ РСО-А'!$G$9</f>
        <v>3880.11</v>
      </c>
      <c r="P175" s="119">
        <f>VLOOKUP($A175+ROUND((COLUMN()-2)/24,5),АТС!$A$41:$F$784,6)+'Иные услуги '!$C$5+'РСТ РСО-А'!$J$6+'РСТ РСО-А'!$G$9</f>
        <v>3879.76</v>
      </c>
      <c r="Q175" s="119">
        <f>VLOOKUP($A175+ROUND((COLUMN()-2)/24,5),АТС!$A$41:$F$784,6)+'Иные услуги '!$C$5+'РСТ РСО-А'!$J$6+'РСТ РСО-А'!$G$9</f>
        <v>3881.6400000000003</v>
      </c>
      <c r="R175" s="119">
        <f>VLOOKUP($A175+ROUND((COLUMN()-2)/24,5),АТС!$A$41:$F$784,6)+'Иные услуги '!$C$5+'РСТ РСО-А'!$J$6+'РСТ РСО-А'!$G$9</f>
        <v>3880.6900000000005</v>
      </c>
      <c r="S175" s="119">
        <f>VLOOKUP($A175+ROUND((COLUMN()-2)/24,5),АТС!$A$41:$F$784,6)+'Иные услуги '!$C$5+'РСТ РСО-А'!$J$6+'РСТ РСО-А'!$G$9</f>
        <v>3796.9800000000005</v>
      </c>
      <c r="T175" s="119">
        <f>VLOOKUP($A175+ROUND((COLUMN()-2)/24,5),АТС!$A$41:$F$784,6)+'Иные услуги '!$C$5+'РСТ РСО-А'!$J$6+'РСТ РСО-А'!$G$9</f>
        <v>3807.61</v>
      </c>
      <c r="U175" s="119">
        <f>VLOOKUP($A175+ROUND((COLUMN()-2)/24,5),АТС!$A$41:$F$784,6)+'Иные услуги '!$C$5+'РСТ РСО-А'!$J$6+'РСТ РСО-А'!$G$9</f>
        <v>3799.28</v>
      </c>
      <c r="V175" s="119">
        <f>VLOOKUP($A175+ROUND((COLUMN()-2)/24,5),АТС!$A$41:$F$784,6)+'Иные услуги '!$C$5+'РСТ РСО-А'!$J$6+'РСТ РСО-А'!$G$9</f>
        <v>3881.8900000000003</v>
      </c>
      <c r="W175" s="119">
        <f>VLOOKUP($A175+ROUND((COLUMN()-2)/24,5),АТС!$A$41:$F$784,6)+'Иные услуги '!$C$5+'РСТ РСО-А'!$J$6+'РСТ РСО-А'!$G$9</f>
        <v>3860.13</v>
      </c>
      <c r="X175" s="119">
        <f>VLOOKUP($A175+ROUND((COLUMN()-2)/24,5),АТС!$A$41:$F$784,6)+'Иные услуги '!$C$5+'РСТ РСО-А'!$J$6+'РСТ РСО-А'!$G$9</f>
        <v>3750.36</v>
      </c>
      <c r="Y175" s="119">
        <f>VLOOKUP($A175+ROUND((COLUMN()-2)/24,5),АТС!$A$41:$F$784,6)+'Иные услуги '!$C$5+'РСТ РСО-А'!$J$6+'РСТ РСО-А'!$G$9</f>
        <v>3865.3100000000004</v>
      </c>
    </row>
    <row r="176" spans="1:25" x14ac:dyDescent="0.2">
      <c r="A176" s="66">
        <f t="shared" si="5"/>
        <v>43292</v>
      </c>
      <c r="B176" s="119">
        <f>VLOOKUP($A176+ROUND((COLUMN()-2)/24,5),АТС!$A$41:$F$784,6)+'Иные услуги '!$C$5+'РСТ РСО-А'!$J$6+'РСТ РСО-А'!$G$9</f>
        <v>3737.4</v>
      </c>
      <c r="C176" s="119">
        <f>VLOOKUP($A176+ROUND((COLUMN()-2)/24,5),АТС!$A$41:$F$784,6)+'Иные услуги '!$C$5+'РСТ РСО-А'!$J$6+'РСТ РСО-А'!$G$9</f>
        <v>3712.29</v>
      </c>
      <c r="D176" s="119">
        <f>VLOOKUP($A176+ROUND((COLUMN()-2)/24,5),АТС!$A$41:$F$784,6)+'Иные услуги '!$C$5+'РСТ РСО-А'!$J$6+'РСТ РСО-А'!$G$9</f>
        <v>3701.2700000000004</v>
      </c>
      <c r="E176" s="119">
        <f>VLOOKUP($A176+ROUND((COLUMN()-2)/24,5),АТС!$A$41:$F$784,6)+'Иные услуги '!$C$5+'РСТ РСО-А'!$J$6+'РСТ РСО-А'!$G$9</f>
        <v>3695.61</v>
      </c>
      <c r="F176" s="119">
        <f>VLOOKUP($A176+ROUND((COLUMN()-2)/24,5),АТС!$A$41:$F$784,6)+'Иные услуги '!$C$5+'РСТ РСО-А'!$J$6+'РСТ РСО-А'!$G$9</f>
        <v>3714.13</v>
      </c>
      <c r="G176" s="119">
        <f>VLOOKUP($A176+ROUND((COLUMN()-2)/24,5),АТС!$A$41:$F$784,6)+'Иные услуги '!$C$5+'РСТ РСО-А'!$J$6+'РСТ РСО-А'!$G$9</f>
        <v>3712.8300000000004</v>
      </c>
      <c r="H176" s="119">
        <f>VLOOKUP($A176+ROUND((COLUMN()-2)/24,5),АТС!$A$41:$F$784,6)+'Иные услуги '!$C$5+'РСТ РСО-А'!$J$6+'РСТ РСО-А'!$G$9</f>
        <v>3699.4900000000002</v>
      </c>
      <c r="I176" s="119">
        <f>VLOOKUP($A176+ROUND((COLUMN()-2)/24,5),АТС!$A$41:$F$784,6)+'Иные услуги '!$C$5+'РСТ РСО-А'!$J$6+'РСТ РСО-А'!$G$9</f>
        <v>3808.82</v>
      </c>
      <c r="J176" s="119">
        <f>VLOOKUP($A176+ROUND((COLUMN()-2)/24,5),АТС!$A$41:$F$784,6)+'Иные услуги '!$C$5+'РСТ РСО-А'!$J$6+'РСТ РСО-А'!$G$9</f>
        <v>3778.3</v>
      </c>
      <c r="K176" s="119">
        <f>VLOOKUP($A176+ROUND((COLUMN()-2)/24,5),АТС!$A$41:$F$784,6)+'Иные услуги '!$C$5+'РСТ РСО-А'!$J$6+'РСТ РСО-А'!$G$9</f>
        <v>3838.4400000000005</v>
      </c>
      <c r="L176" s="119">
        <f>VLOOKUP($A176+ROUND((COLUMN()-2)/24,5),АТС!$A$41:$F$784,6)+'Иные услуги '!$C$5+'РСТ РСО-А'!$J$6+'РСТ РСО-А'!$G$9</f>
        <v>3944.1000000000004</v>
      </c>
      <c r="M176" s="119">
        <f>VLOOKUP($A176+ROUND((COLUMN()-2)/24,5),АТС!$A$41:$F$784,6)+'Иные услуги '!$C$5+'РСТ РСО-А'!$J$6+'РСТ РСО-А'!$G$9</f>
        <v>3965.1400000000003</v>
      </c>
      <c r="N176" s="119">
        <f>VLOOKUP($A176+ROUND((COLUMN()-2)/24,5),АТС!$A$41:$F$784,6)+'Иные услуги '!$C$5+'РСТ РСО-А'!$J$6+'РСТ РСО-А'!$G$9</f>
        <v>3958.32</v>
      </c>
      <c r="O176" s="119">
        <f>VLOOKUP($A176+ROUND((COLUMN()-2)/24,5),АТС!$A$41:$F$784,6)+'Иные услуги '!$C$5+'РСТ РСО-А'!$J$6+'РСТ РСО-А'!$G$9</f>
        <v>3990.36</v>
      </c>
      <c r="P176" s="119">
        <f>VLOOKUP($A176+ROUND((COLUMN()-2)/24,5),АТС!$A$41:$F$784,6)+'Иные услуги '!$C$5+'РСТ РСО-А'!$J$6+'РСТ РСО-А'!$G$9</f>
        <v>3994.4300000000003</v>
      </c>
      <c r="Q176" s="119">
        <f>VLOOKUP($A176+ROUND((COLUMN()-2)/24,5),АТС!$A$41:$F$784,6)+'Иные услуги '!$C$5+'РСТ РСО-А'!$J$6+'РСТ РСО-А'!$G$9</f>
        <v>3991.08</v>
      </c>
      <c r="R176" s="119">
        <f>VLOOKUP($A176+ROUND((COLUMN()-2)/24,5),АТС!$A$41:$F$784,6)+'Иные услуги '!$C$5+'РСТ РСО-А'!$J$6+'РСТ РСО-А'!$G$9</f>
        <v>3972.6000000000004</v>
      </c>
      <c r="S176" s="119">
        <f>VLOOKUP($A176+ROUND((COLUMN()-2)/24,5),АТС!$A$41:$F$784,6)+'Иные услуги '!$C$5+'РСТ РСО-А'!$J$6+'РСТ РСО-А'!$G$9</f>
        <v>3918.1900000000005</v>
      </c>
      <c r="T176" s="119">
        <f>VLOOKUP($A176+ROUND((COLUMN()-2)/24,5),АТС!$A$41:$F$784,6)+'Иные услуги '!$C$5+'РСТ РСО-А'!$J$6+'РСТ РСО-А'!$G$9</f>
        <v>3893.7300000000005</v>
      </c>
      <c r="U176" s="119">
        <f>VLOOKUP($A176+ROUND((COLUMN()-2)/24,5),АТС!$A$41:$F$784,6)+'Иные услуги '!$C$5+'РСТ РСО-А'!$J$6+'РСТ РСО-А'!$G$9</f>
        <v>3826.1000000000004</v>
      </c>
      <c r="V176" s="119">
        <f>VLOOKUP($A176+ROUND((COLUMN()-2)/24,5),АТС!$A$41:$F$784,6)+'Иные услуги '!$C$5+'РСТ РСО-А'!$J$6+'РСТ РСО-А'!$G$9</f>
        <v>3970.2000000000003</v>
      </c>
      <c r="W176" s="119">
        <f>VLOOKUP($A176+ROUND((COLUMN()-2)/24,5),АТС!$A$41:$F$784,6)+'Иные услуги '!$C$5+'РСТ РСО-А'!$J$6+'РСТ РСО-А'!$G$9</f>
        <v>4088.9400000000005</v>
      </c>
      <c r="X176" s="119">
        <f>VLOOKUP($A176+ROUND((COLUMN()-2)/24,5),АТС!$A$41:$F$784,6)+'Иные услуги '!$C$5+'РСТ РСО-А'!$J$6+'РСТ РСО-А'!$G$9</f>
        <v>3761.29</v>
      </c>
      <c r="Y176" s="119">
        <f>VLOOKUP($A176+ROUND((COLUMN()-2)/24,5),АТС!$A$41:$F$784,6)+'Иные услуги '!$C$5+'РСТ РСО-А'!$J$6+'РСТ РСО-А'!$G$9</f>
        <v>3829.59</v>
      </c>
    </row>
    <row r="177" spans="1:27" x14ac:dyDescent="0.2">
      <c r="A177" s="66">
        <f t="shared" si="5"/>
        <v>43293</v>
      </c>
      <c r="B177" s="119">
        <f>VLOOKUP($A177+ROUND((COLUMN()-2)/24,5),АТС!$A$41:$F$784,6)+'Иные услуги '!$C$5+'РСТ РСО-А'!$J$6+'РСТ РСО-А'!$G$9</f>
        <v>3746.59</v>
      </c>
      <c r="C177" s="119">
        <f>VLOOKUP($A177+ROUND((COLUMN()-2)/24,5),АТС!$A$41:$F$784,6)+'Иные услуги '!$C$5+'РСТ РСО-А'!$J$6+'РСТ РСО-А'!$G$9</f>
        <v>3721.07</v>
      </c>
      <c r="D177" s="119">
        <f>VLOOKUP($A177+ROUND((COLUMN()-2)/24,5),АТС!$A$41:$F$784,6)+'Иные услуги '!$C$5+'РСТ РСО-А'!$J$6+'РСТ РСО-А'!$G$9</f>
        <v>3702.3500000000004</v>
      </c>
      <c r="E177" s="119">
        <f>VLOOKUP($A177+ROUND((COLUMN()-2)/24,5),АТС!$A$41:$F$784,6)+'Иные услуги '!$C$5+'РСТ РСО-А'!$J$6+'РСТ РСО-А'!$G$9</f>
        <v>3694.4500000000003</v>
      </c>
      <c r="F177" s="119">
        <f>VLOOKUP($A177+ROUND((COLUMN()-2)/24,5),АТС!$A$41:$F$784,6)+'Иные услуги '!$C$5+'РСТ РСО-А'!$J$6+'РСТ РСО-А'!$G$9</f>
        <v>3695.01</v>
      </c>
      <c r="G177" s="119">
        <f>VLOOKUP($A177+ROUND((COLUMN()-2)/24,5),АТС!$A$41:$F$784,6)+'Иные услуги '!$C$5+'РСТ РСО-А'!$J$6+'РСТ РСО-А'!$G$9</f>
        <v>3694.59</v>
      </c>
      <c r="H177" s="119">
        <f>VLOOKUP($A177+ROUND((COLUMN()-2)/24,5),АТС!$A$41:$F$784,6)+'Иные услуги '!$C$5+'РСТ РСО-А'!$J$6+'РСТ РСО-А'!$G$9</f>
        <v>3713.67</v>
      </c>
      <c r="I177" s="119">
        <f>VLOOKUP($A177+ROUND((COLUMN()-2)/24,5),АТС!$A$41:$F$784,6)+'Иные услуги '!$C$5+'РСТ РСО-А'!$J$6+'РСТ РСО-А'!$G$9</f>
        <v>3812.3100000000004</v>
      </c>
      <c r="J177" s="119">
        <f>VLOOKUP($A177+ROUND((COLUMN()-2)/24,5),АТС!$A$41:$F$784,6)+'Иные услуги '!$C$5+'РСТ РСО-А'!$J$6+'РСТ РСО-А'!$G$9</f>
        <v>3706.05</v>
      </c>
      <c r="K177" s="119">
        <f>VLOOKUP($A177+ROUND((COLUMN()-2)/24,5),АТС!$A$41:$F$784,6)+'Иные услуги '!$C$5+'РСТ РСО-А'!$J$6+'РСТ РСО-А'!$G$9</f>
        <v>3863.5800000000004</v>
      </c>
      <c r="L177" s="119">
        <f>VLOOKUP($A177+ROUND((COLUMN()-2)/24,5),АТС!$A$41:$F$784,6)+'Иные услуги '!$C$5+'РСТ РСО-А'!$J$6+'РСТ РСО-А'!$G$9</f>
        <v>3935.33</v>
      </c>
      <c r="M177" s="119">
        <f>VLOOKUP($A177+ROUND((COLUMN()-2)/24,5),АТС!$A$41:$F$784,6)+'Иные услуги '!$C$5+'РСТ РСО-А'!$J$6+'РСТ РСО-А'!$G$9</f>
        <v>3953.1800000000003</v>
      </c>
      <c r="N177" s="119">
        <f>VLOOKUP($A177+ROUND((COLUMN()-2)/24,5),АТС!$A$41:$F$784,6)+'Иные услуги '!$C$5+'РСТ РСО-А'!$J$6+'РСТ РСО-А'!$G$9</f>
        <v>3953.3500000000004</v>
      </c>
      <c r="O177" s="119">
        <f>VLOOKUP($A177+ROUND((COLUMN()-2)/24,5),АТС!$A$41:$F$784,6)+'Иные услуги '!$C$5+'РСТ РСО-А'!$J$6+'РСТ РСО-А'!$G$9</f>
        <v>3977.9000000000005</v>
      </c>
      <c r="P177" s="119">
        <f>VLOOKUP($A177+ROUND((COLUMN()-2)/24,5),АТС!$A$41:$F$784,6)+'Иные услуги '!$C$5+'РСТ РСО-А'!$J$6+'РСТ РСО-А'!$G$9</f>
        <v>3978.0200000000004</v>
      </c>
      <c r="Q177" s="119">
        <f>VLOOKUP($A177+ROUND((COLUMN()-2)/24,5),АТС!$A$41:$F$784,6)+'Иные услуги '!$C$5+'РСТ РСО-А'!$J$6+'РСТ РСО-А'!$G$9</f>
        <v>3968.09</v>
      </c>
      <c r="R177" s="119">
        <f>VLOOKUP($A177+ROUND((COLUMN()-2)/24,5),АТС!$A$41:$F$784,6)+'Иные услуги '!$C$5+'РСТ РСО-А'!$J$6+'РСТ РСО-А'!$G$9</f>
        <v>3979.53</v>
      </c>
      <c r="S177" s="119">
        <f>VLOOKUP($A177+ROUND((COLUMN()-2)/24,5),АТС!$A$41:$F$784,6)+'Иные услуги '!$C$5+'РСТ РСО-А'!$J$6+'РСТ РСО-А'!$G$9</f>
        <v>3932.2200000000003</v>
      </c>
      <c r="T177" s="119">
        <f>VLOOKUP($A177+ROUND((COLUMN()-2)/24,5),АТС!$A$41:$F$784,6)+'Иные услуги '!$C$5+'РСТ РСО-А'!$J$6+'РСТ РСО-А'!$G$9</f>
        <v>3857.61</v>
      </c>
      <c r="U177" s="119">
        <f>VLOOKUP($A177+ROUND((COLUMN()-2)/24,5),АТС!$A$41:$F$784,6)+'Иные услуги '!$C$5+'РСТ РСО-А'!$J$6+'РСТ РСО-А'!$G$9</f>
        <v>3845.11</v>
      </c>
      <c r="V177" s="119">
        <f>VLOOKUP($A177+ROUND((COLUMN()-2)/24,5),АТС!$A$41:$F$784,6)+'Иные услуги '!$C$5+'РСТ РСО-А'!$J$6+'РСТ РСО-А'!$G$9</f>
        <v>4016.4700000000003</v>
      </c>
      <c r="W177" s="119">
        <f>VLOOKUP($A177+ROUND((COLUMN()-2)/24,5),АТС!$A$41:$F$784,6)+'Иные услуги '!$C$5+'РСТ РСО-А'!$J$6+'РСТ РСО-А'!$G$9</f>
        <v>3993.9400000000005</v>
      </c>
      <c r="X177" s="119">
        <f>VLOOKUP($A177+ROUND((COLUMN()-2)/24,5),АТС!$A$41:$F$784,6)+'Иные услуги '!$C$5+'РСТ РСО-А'!$J$6+'РСТ РСО-А'!$G$9</f>
        <v>3880.1800000000003</v>
      </c>
      <c r="Y177" s="119">
        <f>VLOOKUP($A177+ROUND((COLUMN()-2)/24,5),АТС!$A$41:$F$784,6)+'Иные услуги '!$C$5+'РСТ РСО-А'!$J$6+'РСТ РСО-А'!$G$9</f>
        <v>3817.86</v>
      </c>
    </row>
    <row r="178" spans="1:27" x14ac:dyDescent="0.2">
      <c r="A178" s="66">
        <f t="shared" si="5"/>
        <v>43294</v>
      </c>
      <c r="B178" s="119">
        <f>VLOOKUP($A178+ROUND((COLUMN()-2)/24,5),АТС!$A$41:$F$784,6)+'Иные услуги '!$C$5+'РСТ РСО-А'!$J$6+'РСТ РСО-А'!$G$9</f>
        <v>3769.11</v>
      </c>
      <c r="C178" s="119">
        <f>VLOOKUP($A178+ROUND((COLUMN()-2)/24,5),АТС!$A$41:$F$784,6)+'Иные услуги '!$C$5+'РСТ РСО-А'!$J$6+'РСТ РСО-А'!$G$9</f>
        <v>3731.6000000000004</v>
      </c>
      <c r="D178" s="119">
        <f>VLOOKUP($A178+ROUND((COLUMN()-2)/24,5),АТС!$A$41:$F$784,6)+'Иные услуги '!$C$5+'РСТ РСО-А'!$J$6+'РСТ РСО-А'!$G$9</f>
        <v>3707.8100000000004</v>
      </c>
      <c r="E178" s="119">
        <f>VLOOKUP($A178+ROUND((COLUMN()-2)/24,5),АТС!$A$41:$F$784,6)+'Иные услуги '!$C$5+'РСТ РСО-А'!$J$6+'РСТ РСО-А'!$G$9</f>
        <v>3700.05</v>
      </c>
      <c r="F178" s="119">
        <f>VLOOKUP($A178+ROUND((COLUMN()-2)/24,5),АТС!$A$41:$F$784,6)+'Иные услуги '!$C$5+'РСТ РСО-А'!$J$6+'РСТ РСО-А'!$G$9</f>
        <v>3696.4800000000005</v>
      </c>
      <c r="G178" s="119">
        <f>VLOOKUP($A178+ROUND((COLUMN()-2)/24,5),АТС!$A$41:$F$784,6)+'Иные услуги '!$C$5+'РСТ РСО-А'!$J$6+'РСТ РСО-А'!$G$9</f>
        <v>3706.1600000000003</v>
      </c>
      <c r="H178" s="119">
        <f>VLOOKUP($A178+ROUND((COLUMN()-2)/24,5),АТС!$A$41:$F$784,6)+'Иные услуги '!$C$5+'РСТ РСО-А'!$J$6+'РСТ РСО-А'!$G$9</f>
        <v>3722.04</v>
      </c>
      <c r="I178" s="119">
        <f>VLOOKUP($A178+ROUND((COLUMN()-2)/24,5),АТС!$A$41:$F$784,6)+'Иные услуги '!$C$5+'РСТ РСО-А'!$J$6+'РСТ РСО-А'!$G$9</f>
        <v>3833.4400000000005</v>
      </c>
      <c r="J178" s="119">
        <f>VLOOKUP($A178+ROUND((COLUMN()-2)/24,5),АТС!$A$41:$F$784,6)+'Иные услуги '!$C$5+'РСТ РСО-А'!$J$6+'РСТ РСО-А'!$G$9</f>
        <v>3705.3900000000003</v>
      </c>
      <c r="K178" s="119">
        <f>VLOOKUP($A178+ROUND((COLUMN()-2)/24,5),АТС!$A$41:$F$784,6)+'Иные услуги '!$C$5+'РСТ РСО-А'!$J$6+'РСТ РСО-А'!$G$9</f>
        <v>3870.05</v>
      </c>
      <c r="L178" s="119">
        <f>VLOOKUP($A178+ROUND((COLUMN()-2)/24,5),АТС!$A$41:$F$784,6)+'Иные услуги '!$C$5+'РСТ РСО-А'!$J$6+'РСТ РСО-А'!$G$9</f>
        <v>3955.4100000000003</v>
      </c>
      <c r="M178" s="119">
        <f>VLOOKUP($A178+ROUND((COLUMN()-2)/24,5),АТС!$A$41:$F$784,6)+'Иные услуги '!$C$5+'РСТ РСО-А'!$J$6+'РСТ РСО-А'!$G$9</f>
        <v>3966.3900000000003</v>
      </c>
      <c r="N178" s="119">
        <f>VLOOKUP($A178+ROUND((COLUMN()-2)/24,5),АТС!$A$41:$F$784,6)+'Иные услуги '!$C$5+'РСТ РСО-А'!$J$6+'РСТ РСО-А'!$G$9</f>
        <v>3967.0200000000004</v>
      </c>
      <c r="O178" s="119">
        <f>VLOOKUP($A178+ROUND((COLUMN()-2)/24,5),АТС!$A$41:$F$784,6)+'Иные услуги '!$C$5+'РСТ РСО-А'!$J$6+'РСТ РСО-А'!$G$9</f>
        <v>3977.42</v>
      </c>
      <c r="P178" s="119">
        <f>VLOOKUP($A178+ROUND((COLUMN()-2)/24,5),АТС!$A$41:$F$784,6)+'Иные услуги '!$C$5+'РСТ РСО-А'!$J$6+'РСТ РСО-А'!$G$9</f>
        <v>3990.8100000000004</v>
      </c>
      <c r="Q178" s="119">
        <f>VLOOKUP($A178+ROUND((COLUMN()-2)/24,5),АТС!$A$41:$F$784,6)+'Иные услуги '!$C$5+'РСТ РСО-А'!$J$6+'РСТ РСО-А'!$G$9</f>
        <v>4004.6800000000003</v>
      </c>
      <c r="R178" s="119">
        <f>VLOOKUP($A178+ROUND((COLUMN()-2)/24,5),АТС!$A$41:$F$784,6)+'Иные услуги '!$C$5+'РСТ РСО-А'!$J$6+'РСТ РСО-А'!$G$9</f>
        <v>3980.11</v>
      </c>
      <c r="S178" s="119">
        <f>VLOOKUP($A178+ROUND((COLUMN()-2)/24,5),АТС!$A$41:$F$784,6)+'Иные услуги '!$C$5+'РСТ РСО-А'!$J$6+'РСТ РСО-А'!$G$9</f>
        <v>3966.3900000000003</v>
      </c>
      <c r="T178" s="119">
        <f>VLOOKUP($A178+ROUND((COLUMN()-2)/24,5),АТС!$A$41:$F$784,6)+'Иные услуги '!$C$5+'РСТ РСО-А'!$J$6+'РСТ РСО-А'!$G$9</f>
        <v>3874.51</v>
      </c>
      <c r="U178" s="119">
        <f>VLOOKUP($A178+ROUND((COLUMN()-2)/24,5),АТС!$A$41:$F$784,6)+'Иные услуги '!$C$5+'РСТ РСО-А'!$J$6+'РСТ РСО-А'!$G$9</f>
        <v>3846.8500000000004</v>
      </c>
      <c r="V178" s="119">
        <f>VLOOKUP($A178+ROUND((COLUMN()-2)/24,5),АТС!$A$41:$F$784,6)+'Иные услуги '!$C$5+'РСТ РСО-А'!$J$6+'РСТ РСО-А'!$G$9</f>
        <v>4020.75</v>
      </c>
      <c r="W178" s="119">
        <f>VLOOKUP($A178+ROUND((COLUMN()-2)/24,5),АТС!$A$41:$F$784,6)+'Иные услуги '!$C$5+'РСТ РСО-А'!$J$6+'РСТ РСО-А'!$G$9</f>
        <v>4055.2200000000003</v>
      </c>
      <c r="X178" s="119">
        <f>VLOOKUP($A178+ROUND((COLUMN()-2)/24,5),АТС!$A$41:$F$784,6)+'Иные услуги '!$C$5+'РСТ РСО-А'!$J$6+'РСТ РСО-А'!$G$9</f>
        <v>3963.26</v>
      </c>
      <c r="Y178" s="119">
        <f>VLOOKUP($A178+ROUND((COLUMN()-2)/24,5),АТС!$A$41:$F$784,6)+'Иные услуги '!$C$5+'РСТ РСО-А'!$J$6+'РСТ РСО-А'!$G$9</f>
        <v>3744.1200000000003</v>
      </c>
    </row>
    <row r="179" spans="1:27" x14ac:dyDescent="0.2">
      <c r="A179" s="66">
        <f t="shared" si="5"/>
        <v>43295</v>
      </c>
      <c r="B179" s="119">
        <f>VLOOKUP($A179+ROUND((COLUMN()-2)/24,5),АТС!$A$41:$F$784,6)+'Иные услуги '!$C$5+'РСТ РСО-А'!$J$6+'РСТ РСО-А'!$G$9</f>
        <v>3807.28</v>
      </c>
      <c r="C179" s="119">
        <f>VLOOKUP($A179+ROUND((COLUMN()-2)/24,5),АТС!$A$41:$F$784,6)+'Иные услуги '!$C$5+'РСТ РСО-А'!$J$6+'РСТ РСО-А'!$G$9</f>
        <v>3729.8700000000003</v>
      </c>
      <c r="D179" s="119">
        <f>VLOOKUP($A179+ROUND((COLUMN()-2)/24,5),АТС!$A$41:$F$784,6)+'Иные услуги '!$C$5+'РСТ РСО-А'!$J$6+'РСТ РСО-А'!$G$9</f>
        <v>3719.4500000000003</v>
      </c>
      <c r="E179" s="119">
        <f>VLOOKUP($A179+ROUND((COLUMN()-2)/24,5),АТС!$A$41:$F$784,6)+'Иные услуги '!$C$5+'РСТ РСО-А'!$J$6+'РСТ РСО-А'!$G$9</f>
        <v>3706.4900000000002</v>
      </c>
      <c r="F179" s="119">
        <f>VLOOKUP($A179+ROUND((COLUMN()-2)/24,5),АТС!$A$41:$F$784,6)+'Иные услуги '!$C$5+'РСТ РСО-А'!$J$6+'РСТ РСО-А'!$G$9</f>
        <v>3694.28</v>
      </c>
      <c r="G179" s="119">
        <f>VLOOKUP($A179+ROUND((COLUMN()-2)/24,5),АТС!$A$41:$F$784,6)+'Иные услуги '!$C$5+'РСТ РСО-А'!$J$6+'РСТ РСО-А'!$G$9</f>
        <v>3715.8100000000004</v>
      </c>
      <c r="H179" s="119">
        <f>VLOOKUP($A179+ROUND((COLUMN()-2)/24,5),АТС!$A$41:$F$784,6)+'Иные услуги '!$C$5+'РСТ РСО-А'!$J$6+'РСТ РСО-А'!$G$9</f>
        <v>3711.26</v>
      </c>
      <c r="I179" s="119">
        <f>VLOOKUP($A179+ROUND((COLUMN()-2)/24,5),АТС!$A$41:$F$784,6)+'Иные услуги '!$C$5+'РСТ РСО-А'!$J$6+'РСТ РСО-А'!$G$9</f>
        <v>3746.84</v>
      </c>
      <c r="J179" s="119">
        <f>VLOOKUP($A179+ROUND((COLUMN()-2)/24,5),АТС!$A$41:$F$784,6)+'Иные услуги '!$C$5+'РСТ РСО-А'!$J$6+'РСТ РСО-А'!$G$9</f>
        <v>3813.5800000000004</v>
      </c>
      <c r="K179" s="119">
        <f>VLOOKUP($A179+ROUND((COLUMN()-2)/24,5),АТС!$A$41:$F$784,6)+'Иные услуги '!$C$5+'РСТ РСО-А'!$J$6+'РСТ РСО-А'!$G$9</f>
        <v>3714.6900000000005</v>
      </c>
      <c r="L179" s="119">
        <f>VLOOKUP($A179+ROUND((COLUMN()-2)/24,5),АТС!$A$41:$F$784,6)+'Иные услуги '!$C$5+'РСТ РСО-А'!$J$6+'РСТ РСО-А'!$G$9</f>
        <v>3756.1400000000003</v>
      </c>
      <c r="M179" s="119">
        <f>VLOOKUP($A179+ROUND((COLUMN()-2)/24,5),АТС!$A$41:$F$784,6)+'Иные услуги '!$C$5+'РСТ РСО-А'!$J$6+'РСТ РСО-А'!$G$9</f>
        <v>3770</v>
      </c>
      <c r="N179" s="119">
        <f>VLOOKUP($A179+ROUND((COLUMN()-2)/24,5),АТС!$A$41:$F$784,6)+'Иные услуги '!$C$5+'РСТ РСО-А'!$J$6+'РСТ РСО-А'!$G$9</f>
        <v>3756.75</v>
      </c>
      <c r="O179" s="119">
        <f>VLOOKUP($A179+ROUND((COLUMN()-2)/24,5),АТС!$A$41:$F$784,6)+'Иные услуги '!$C$5+'РСТ РСО-А'!$J$6+'РСТ РСО-А'!$G$9</f>
        <v>3757.5800000000004</v>
      </c>
      <c r="P179" s="119">
        <f>VLOOKUP($A179+ROUND((COLUMN()-2)/24,5),АТС!$A$41:$F$784,6)+'Иные услуги '!$C$5+'РСТ РСО-А'!$J$6+'РСТ РСО-А'!$G$9</f>
        <v>3758.78</v>
      </c>
      <c r="Q179" s="119">
        <f>VLOOKUP($A179+ROUND((COLUMN()-2)/24,5),АТС!$A$41:$F$784,6)+'Иные услуги '!$C$5+'РСТ РСО-А'!$J$6+'РСТ РСО-А'!$G$9</f>
        <v>3759.26</v>
      </c>
      <c r="R179" s="119">
        <f>VLOOKUP($A179+ROUND((COLUMN()-2)/24,5),АТС!$A$41:$F$784,6)+'Иные услуги '!$C$5+'РСТ РСО-А'!$J$6+'РСТ РСО-А'!$G$9</f>
        <v>3733.8300000000004</v>
      </c>
      <c r="S179" s="119">
        <f>VLOOKUP($A179+ROUND((COLUMN()-2)/24,5),АТС!$A$41:$F$784,6)+'Иные услуги '!$C$5+'РСТ РСО-А'!$J$6+'РСТ РСО-А'!$G$9</f>
        <v>3733.2200000000003</v>
      </c>
      <c r="T179" s="119">
        <f>VLOOKUP($A179+ROUND((COLUMN()-2)/24,5),АТС!$A$41:$F$784,6)+'Иные услуги '!$C$5+'РСТ РСО-А'!$J$6+'РСТ РСО-А'!$G$9</f>
        <v>3713.5</v>
      </c>
      <c r="U179" s="119">
        <f>VLOOKUP($A179+ROUND((COLUMN()-2)/24,5),АТС!$A$41:$F$784,6)+'Иные услуги '!$C$5+'РСТ РСО-А'!$J$6+'РСТ РСО-А'!$G$9</f>
        <v>3725.8</v>
      </c>
      <c r="V179" s="119">
        <f>VLOOKUP($A179+ROUND((COLUMN()-2)/24,5),АТС!$A$41:$F$784,6)+'Иные услуги '!$C$5+'РСТ РСО-А'!$J$6+'РСТ РСО-А'!$G$9</f>
        <v>3886.8</v>
      </c>
      <c r="W179" s="119">
        <f>VLOOKUP($A179+ROUND((COLUMN()-2)/24,5),АТС!$A$41:$F$784,6)+'Иные услуги '!$C$5+'РСТ РСО-А'!$J$6+'РСТ РСО-А'!$G$9</f>
        <v>3872.57</v>
      </c>
      <c r="X179" s="119">
        <f>VLOOKUP($A179+ROUND((COLUMN()-2)/24,5),АТС!$A$41:$F$784,6)+'Иные услуги '!$C$5+'РСТ РСО-А'!$J$6+'РСТ РСО-А'!$G$9</f>
        <v>3757.88</v>
      </c>
      <c r="Y179" s="119">
        <f>VLOOKUP($A179+ROUND((COLUMN()-2)/24,5),АТС!$A$41:$F$784,6)+'Иные услуги '!$C$5+'РСТ РСО-А'!$J$6+'РСТ РСО-А'!$G$9</f>
        <v>3822.78</v>
      </c>
    </row>
    <row r="180" spans="1:27" x14ac:dyDescent="0.2">
      <c r="A180" s="66">
        <f t="shared" si="5"/>
        <v>43296</v>
      </c>
      <c r="B180" s="119">
        <f>VLOOKUP($A180+ROUND((COLUMN()-2)/24,5),АТС!$A$41:$F$784,6)+'Иные услуги '!$C$5+'РСТ РСО-А'!$J$6+'РСТ РСО-А'!$G$9</f>
        <v>3814.7300000000005</v>
      </c>
      <c r="C180" s="119">
        <f>VLOOKUP($A180+ROUND((COLUMN()-2)/24,5),АТС!$A$41:$F$784,6)+'Иные услуги '!$C$5+'РСТ РСО-А'!$J$6+'РСТ РСО-А'!$G$9</f>
        <v>3738.65</v>
      </c>
      <c r="D180" s="119">
        <f>VLOOKUP($A180+ROUND((COLUMN()-2)/24,5),АТС!$A$41:$F$784,6)+'Иные услуги '!$C$5+'РСТ РСО-А'!$J$6+'РСТ РСО-А'!$G$9</f>
        <v>3729.8</v>
      </c>
      <c r="E180" s="119">
        <f>VLOOKUP($A180+ROUND((COLUMN()-2)/24,5),АТС!$A$41:$F$784,6)+'Иные услуги '!$C$5+'РСТ РСО-А'!$J$6+'РСТ РСО-А'!$G$9</f>
        <v>3706</v>
      </c>
      <c r="F180" s="119">
        <f>VLOOKUP($A180+ROUND((COLUMN()-2)/24,5),АТС!$A$41:$F$784,6)+'Иные услуги '!$C$5+'РСТ РСО-А'!$J$6+'РСТ РСО-А'!$G$9</f>
        <v>3693.82</v>
      </c>
      <c r="G180" s="119">
        <f>VLOOKUP($A180+ROUND((COLUMN()-2)/24,5),АТС!$A$41:$F$784,6)+'Иные услуги '!$C$5+'РСТ РСО-А'!$J$6+'РСТ РСО-А'!$G$9</f>
        <v>3717.03</v>
      </c>
      <c r="H180" s="119">
        <f>VLOOKUP($A180+ROUND((COLUMN()-2)/24,5),АТС!$A$41:$F$784,6)+'Иные услуги '!$C$5+'РСТ РСО-А'!$J$6+'РСТ РСО-А'!$G$9</f>
        <v>3716.71</v>
      </c>
      <c r="I180" s="119">
        <f>VLOOKUP($A180+ROUND((COLUMN()-2)/24,5),АТС!$A$41:$F$784,6)+'Иные услуги '!$C$5+'РСТ РСО-А'!$J$6+'РСТ РСО-А'!$G$9</f>
        <v>3743.71</v>
      </c>
      <c r="J180" s="119">
        <f>VLOOKUP($A180+ROUND((COLUMN()-2)/24,5),АТС!$A$41:$F$784,6)+'Иные услуги '!$C$5+'РСТ РСО-А'!$J$6+'РСТ РСО-А'!$G$9</f>
        <v>3815.8900000000003</v>
      </c>
      <c r="K180" s="119">
        <f>VLOOKUP($A180+ROUND((COLUMN()-2)/24,5),АТС!$A$41:$F$784,6)+'Иные услуги '!$C$5+'РСТ РСО-А'!$J$6+'РСТ РСО-А'!$G$9</f>
        <v>3730.8900000000003</v>
      </c>
      <c r="L180" s="119">
        <f>VLOOKUP($A180+ROUND((COLUMN()-2)/24,5),АТС!$A$41:$F$784,6)+'Иные услуги '!$C$5+'РСТ РСО-А'!$J$6+'РСТ РСО-А'!$G$9</f>
        <v>3718.4500000000003</v>
      </c>
      <c r="M180" s="119">
        <f>VLOOKUP($A180+ROUND((COLUMN()-2)/24,5),АТС!$A$41:$F$784,6)+'Иные услуги '!$C$5+'РСТ РСО-А'!$J$6+'РСТ РСО-А'!$G$9</f>
        <v>3745.4700000000003</v>
      </c>
      <c r="N180" s="119">
        <f>VLOOKUP($A180+ROUND((COLUMN()-2)/24,5),АТС!$A$41:$F$784,6)+'Иные услуги '!$C$5+'РСТ РСО-А'!$J$6+'РСТ РСО-А'!$G$9</f>
        <v>3747.2000000000003</v>
      </c>
      <c r="O180" s="119">
        <f>VLOOKUP($A180+ROUND((COLUMN()-2)/24,5),АТС!$A$41:$F$784,6)+'Иные услуги '!$C$5+'РСТ РСО-А'!$J$6+'РСТ РСО-А'!$G$9</f>
        <v>3750.6600000000003</v>
      </c>
      <c r="P180" s="119">
        <f>VLOOKUP($A180+ROUND((COLUMN()-2)/24,5),АТС!$A$41:$F$784,6)+'Иные услуги '!$C$5+'РСТ РСО-А'!$J$6+'РСТ РСО-А'!$G$9</f>
        <v>3750.3900000000003</v>
      </c>
      <c r="Q180" s="119">
        <f>VLOOKUP($A180+ROUND((COLUMN()-2)/24,5),АТС!$A$41:$F$784,6)+'Иные услуги '!$C$5+'РСТ РСО-А'!$J$6+'РСТ РСО-А'!$G$9</f>
        <v>3750.21</v>
      </c>
      <c r="R180" s="119">
        <f>VLOOKUP($A180+ROUND((COLUMN()-2)/24,5),АТС!$A$41:$F$784,6)+'Иные услуги '!$C$5+'РСТ РСО-А'!$J$6+'РСТ РСО-А'!$G$9</f>
        <v>3727.4900000000002</v>
      </c>
      <c r="S180" s="119">
        <f>VLOOKUP($A180+ROUND((COLUMN()-2)/24,5),АТС!$A$41:$F$784,6)+'Иные услуги '!$C$5+'РСТ РСО-А'!$J$6+'РСТ РСО-А'!$G$9</f>
        <v>3725</v>
      </c>
      <c r="T180" s="119">
        <f>VLOOKUP($A180+ROUND((COLUMN()-2)/24,5),АТС!$A$41:$F$784,6)+'Иные услуги '!$C$5+'РСТ РСО-А'!$J$6+'РСТ РСО-А'!$G$9</f>
        <v>3713.36</v>
      </c>
      <c r="U180" s="119">
        <f>VLOOKUP($A180+ROUND((COLUMN()-2)/24,5),АТС!$A$41:$F$784,6)+'Иные услуги '!$C$5+'РСТ РСО-А'!$J$6+'РСТ РСО-А'!$G$9</f>
        <v>3722.1900000000005</v>
      </c>
      <c r="V180" s="119">
        <f>VLOOKUP($A180+ROUND((COLUMN()-2)/24,5),АТС!$A$41:$F$784,6)+'Иные услуги '!$C$5+'РСТ РСО-А'!$J$6+'РСТ РСО-А'!$G$9</f>
        <v>3861.9700000000003</v>
      </c>
      <c r="W180" s="119">
        <f>VLOOKUP($A180+ROUND((COLUMN()-2)/24,5),АТС!$A$41:$F$784,6)+'Иные услуги '!$C$5+'РСТ РСО-А'!$J$6+'РСТ РСО-А'!$G$9</f>
        <v>3883.38</v>
      </c>
      <c r="X180" s="119">
        <f>VLOOKUP($A180+ROUND((COLUMN()-2)/24,5),АТС!$A$41:$F$784,6)+'Иные услуги '!$C$5+'РСТ РСО-А'!$J$6+'РСТ РСО-А'!$G$9</f>
        <v>3746.46</v>
      </c>
      <c r="Y180" s="119">
        <f>VLOOKUP($A180+ROUND((COLUMN()-2)/24,5),АТС!$A$41:$F$784,6)+'Иные услуги '!$C$5+'РСТ РСО-А'!$J$6+'РСТ РСО-А'!$G$9</f>
        <v>3834.05</v>
      </c>
    </row>
    <row r="181" spans="1:27" x14ac:dyDescent="0.2">
      <c r="A181" s="66">
        <f t="shared" si="5"/>
        <v>43297</v>
      </c>
      <c r="B181" s="119">
        <f>VLOOKUP($A181+ROUND((COLUMN()-2)/24,5),АТС!$A$41:$F$784,6)+'Иные услуги '!$C$5+'РСТ РСО-А'!$J$6+'РСТ РСО-А'!$G$9</f>
        <v>3817.25</v>
      </c>
      <c r="C181" s="119">
        <f>VLOOKUP($A181+ROUND((COLUMN()-2)/24,5),АТС!$A$41:$F$784,6)+'Иные услуги '!$C$5+'РСТ РСО-А'!$J$6+'РСТ РСО-А'!$G$9</f>
        <v>3725.32</v>
      </c>
      <c r="D181" s="119">
        <f>VLOOKUP($A181+ROUND((COLUMN()-2)/24,5),АТС!$A$41:$F$784,6)+'Иные услуги '!$C$5+'РСТ РСО-А'!$J$6+'РСТ РСО-А'!$G$9</f>
        <v>3713.21</v>
      </c>
      <c r="E181" s="119">
        <f>VLOOKUP($A181+ROUND((COLUMN()-2)/24,5),АТС!$A$41:$F$784,6)+'Иные услуги '!$C$5+'РСТ РСО-А'!$J$6+'РСТ РСО-А'!$G$9</f>
        <v>3701.4800000000005</v>
      </c>
      <c r="F181" s="119">
        <f>VLOOKUP($A181+ROUND((COLUMN()-2)/24,5),АТС!$A$41:$F$784,6)+'Иные услуги '!$C$5+'РСТ РСО-А'!$J$6+'РСТ РСО-А'!$G$9</f>
        <v>3694.3700000000003</v>
      </c>
      <c r="G181" s="119">
        <f>VLOOKUP($A181+ROUND((COLUMN()-2)/24,5),АТС!$A$41:$F$784,6)+'Иные услуги '!$C$5+'РСТ РСО-А'!$J$6+'РСТ РСО-А'!$G$9</f>
        <v>3693.9400000000005</v>
      </c>
      <c r="H181" s="119">
        <f>VLOOKUP($A181+ROUND((COLUMN()-2)/24,5),АТС!$A$41:$F$784,6)+'Иные услуги '!$C$5+'РСТ РСО-А'!$J$6+'РСТ РСО-А'!$G$9</f>
        <v>3707.1200000000003</v>
      </c>
      <c r="I181" s="119">
        <f>VLOOKUP($A181+ROUND((COLUMN()-2)/24,5),АТС!$A$41:$F$784,6)+'Иные услуги '!$C$5+'РСТ РСО-А'!$J$6+'РСТ РСО-А'!$G$9</f>
        <v>3773.61</v>
      </c>
      <c r="J181" s="119">
        <f>VLOOKUP($A181+ROUND((COLUMN()-2)/24,5),АТС!$A$41:$F$784,6)+'Иные услуги '!$C$5+'РСТ РСО-А'!$J$6+'РСТ РСО-А'!$G$9</f>
        <v>3799.84</v>
      </c>
      <c r="K181" s="119">
        <f>VLOOKUP($A181+ROUND((COLUMN()-2)/24,5),АТС!$A$41:$F$784,6)+'Иные услуги '!$C$5+'РСТ РСО-А'!$J$6+'РСТ РСО-А'!$G$9</f>
        <v>3777.5600000000004</v>
      </c>
      <c r="L181" s="119">
        <f>VLOOKUP($A181+ROUND((COLUMN()-2)/24,5),АТС!$A$41:$F$784,6)+'Иные услуги '!$C$5+'РСТ РСО-А'!$J$6+'РСТ РСО-А'!$G$9</f>
        <v>3872.8</v>
      </c>
      <c r="M181" s="119">
        <f>VLOOKUP($A181+ROUND((COLUMN()-2)/24,5),АТС!$A$41:$F$784,6)+'Иные услуги '!$C$5+'РСТ РСО-А'!$J$6+'РСТ РСО-А'!$G$9</f>
        <v>3873.55</v>
      </c>
      <c r="N181" s="119">
        <f>VLOOKUP($A181+ROUND((COLUMN()-2)/24,5),АТС!$A$41:$F$784,6)+'Иные услуги '!$C$5+'РСТ РСО-А'!$J$6+'РСТ РСО-А'!$G$9</f>
        <v>3842.46</v>
      </c>
      <c r="O181" s="119">
        <f>VLOOKUP($A181+ROUND((COLUMN()-2)/24,5),АТС!$A$41:$F$784,6)+'Иные услуги '!$C$5+'РСТ РСО-А'!$J$6+'РСТ РСО-А'!$G$9</f>
        <v>3874.2200000000003</v>
      </c>
      <c r="P181" s="119">
        <f>VLOOKUP($A181+ROUND((COLUMN()-2)/24,5),АТС!$A$41:$F$784,6)+'Иные услуги '!$C$5+'РСТ РСО-А'!$J$6+'РСТ РСО-А'!$G$9</f>
        <v>3858.9400000000005</v>
      </c>
      <c r="Q181" s="119">
        <f>VLOOKUP($A181+ROUND((COLUMN()-2)/24,5),АТС!$A$41:$F$784,6)+'Иные услуги '!$C$5+'РСТ РСО-А'!$J$6+'РСТ РСО-А'!$G$9</f>
        <v>3863.15</v>
      </c>
      <c r="R181" s="119">
        <f>VLOOKUP($A181+ROUND((COLUMN()-2)/24,5),АТС!$A$41:$F$784,6)+'Иные услуги '!$C$5+'РСТ РСО-А'!$J$6+'РСТ РСО-А'!$G$9</f>
        <v>3832.3</v>
      </c>
      <c r="S181" s="119">
        <f>VLOOKUP($A181+ROUND((COLUMN()-2)/24,5),АТС!$A$41:$F$784,6)+'Иные услуги '!$C$5+'РСТ РСО-А'!$J$6+'РСТ РСО-А'!$G$9</f>
        <v>3787.4</v>
      </c>
      <c r="T181" s="119">
        <f>VLOOKUP($A181+ROUND((COLUMN()-2)/24,5),АТС!$A$41:$F$784,6)+'Иные услуги '!$C$5+'РСТ РСО-А'!$J$6+'РСТ РСО-А'!$G$9</f>
        <v>3747.1900000000005</v>
      </c>
      <c r="U181" s="119">
        <f>VLOOKUP($A181+ROUND((COLUMN()-2)/24,5),АТС!$A$41:$F$784,6)+'Иные услуги '!$C$5+'РСТ РСО-А'!$J$6+'РСТ РСО-А'!$G$9</f>
        <v>3763.1000000000004</v>
      </c>
      <c r="V181" s="119">
        <f>VLOOKUP($A181+ROUND((COLUMN()-2)/24,5),АТС!$A$41:$F$784,6)+'Иные услуги '!$C$5+'РСТ РСО-А'!$J$6+'РСТ РСО-А'!$G$9</f>
        <v>3858.05</v>
      </c>
      <c r="W181" s="119">
        <f>VLOOKUP($A181+ROUND((COLUMN()-2)/24,5),АТС!$A$41:$F$784,6)+'Иные услуги '!$C$5+'РСТ РСО-А'!$J$6+'РСТ РСО-А'!$G$9</f>
        <v>3881.4500000000003</v>
      </c>
      <c r="X181" s="119">
        <f>VLOOKUP($A181+ROUND((COLUMN()-2)/24,5),АТС!$A$41:$F$784,6)+'Иные услуги '!$C$5+'РСТ РСО-А'!$J$6+'РСТ РСО-А'!$G$9</f>
        <v>3751.51</v>
      </c>
      <c r="Y181" s="119">
        <f>VLOOKUP($A181+ROUND((COLUMN()-2)/24,5),АТС!$A$41:$F$784,6)+'Иные услуги '!$C$5+'РСТ РСО-А'!$J$6+'РСТ РСО-А'!$G$9</f>
        <v>3874.9</v>
      </c>
    </row>
    <row r="182" spans="1:27" x14ac:dyDescent="0.2">
      <c r="A182" s="66">
        <f t="shared" si="5"/>
        <v>43298</v>
      </c>
      <c r="B182" s="119">
        <f>VLOOKUP($A182+ROUND((COLUMN()-2)/24,5),АТС!$A$41:$F$784,6)+'Иные услуги '!$C$5+'РСТ РСО-А'!$J$6+'РСТ РСО-А'!$G$9</f>
        <v>3735.8300000000004</v>
      </c>
      <c r="C182" s="119">
        <f>VLOOKUP($A182+ROUND((COLUMN()-2)/24,5),АТС!$A$41:$F$784,6)+'Иные услуги '!$C$5+'РСТ РСО-А'!$J$6+'РСТ РСО-А'!$G$9</f>
        <v>3712.34</v>
      </c>
      <c r="D182" s="119">
        <f>VLOOKUP($A182+ROUND((COLUMN()-2)/24,5),АТС!$A$41:$F$784,6)+'Иные услуги '!$C$5+'РСТ РСО-А'!$J$6+'РСТ РСО-А'!$G$9</f>
        <v>3700.75</v>
      </c>
      <c r="E182" s="119">
        <f>VLOOKUP($A182+ROUND((COLUMN()-2)/24,5),АТС!$A$41:$F$784,6)+'Иные услуги '!$C$5+'РСТ РСО-А'!$J$6+'РСТ РСО-А'!$G$9</f>
        <v>3694.6900000000005</v>
      </c>
      <c r="F182" s="119">
        <f>VLOOKUP($A182+ROUND((COLUMN()-2)/24,5),АТС!$A$41:$F$784,6)+'Иные услуги '!$C$5+'РСТ РСО-А'!$J$6+'РСТ РСО-А'!$G$9</f>
        <v>3692.07</v>
      </c>
      <c r="G182" s="119">
        <f>VLOOKUP($A182+ROUND((COLUMN()-2)/24,5),АТС!$A$41:$F$784,6)+'Иные услуги '!$C$5+'РСТ РСО-А'!$J$6+'РСТ РСО-А'!$G$9</f>
        <v>3735.26</v>
      </c>
      <c r="H182" s="119">
        <f>VLOOKUP($A182+ROUND((COLUMN()-2)/24,5),АТС!$A$41:$F$784,6)+'Иные услуги '!$C$5+'РСТ РСО-А'!$J$6+'РСТ РСО-А'!$G$9</f>
        <v>3698.7700000000004</v>
      </c>
      <c r="I182" s="119">
        <f>VLOOKUP($A182+ROUND((COLUMN()-2)/24,5),АТС!$A$41:$F$784,6)+'Иные услуги '!$C$5+'РСТ РСО-А'!$J$6+'РСТ РСО-А'!$G$9</f>
        <v>3789.75</v>
      </c>
      <c r="J182" s="119">
        <f>VLOOKUP($A182+ROUND((COLUMN()-2)/24,5),АТС!$A$41:$F$784,6)+'Иные услуги '!$C$5+'РСТ РСО-А'!$J$6+'РСТ РСО-А'!$G$9</f>
        <v>3785.4700000000003</v>
      </c>
      <c r="K182" s="119">
        <f>VLOOKUP($A182+ROUND((COLUMN()-2)/24,5),АТС!$A$41:$F$784,6)+'Иные услуги '!$C$5+'РСТ РСО-А'!$J$6+'РСТ РСО-А'!$G$9</f>
        <v>3758.3900000000003</v>
      </c>
      <c r="L182" s="119">
        <f>VLOOKUP($A182+ROUND((COLUMN()-2)/24,5),АТС!$A$41:$F$784,6)+'Иные услуги '!$C$5+'РСТ РСО-А'!$J$6+'РСТ РСО-А'!$G$9</f>
        <v>3806.4500000000003</v>
      </c>
      <c r="M182" s="119">
        <f>VLOOKUP($A182+ROUND((COLUMN()-2)/24,5),АТС!$A$41:$F$784,6)+'Иные услуги '!$C$5+'РСТ РСО-А'!$J$6+'РСТ РСО-А'!$G$9</f>
        <v>3806.78</v>
      </c>
      <c r="N182" s="119">
        <f>VLOOKUP($A182+ROUND((COLUMN()-2)/24,5),АТС!$A$41:$F$784,6)+'Иные услуги '!$C$5+'РСТ РСО-А'!$J$6+'РСТ РСО-А'!$G$9</f>
        <v>3806.59</v>
      </c>
      <c r="O182" s="119">
        <f>VLOOKUP($A182+ROUND((COLUMN()-2)/24,5),АТС!$A$41:$F$784,6)+'Иные услуги '!$C$5+'РСТ РСО-А'!$J$6+'РСТ РСО-А'!$G$9</f>
        <v>3806.7200000000003</v>
      </c>
      <c r="P182" s="119">
        <f>VLOOKUP($A182+ROUND((COLUMN()-2)/24,5),АТС!$A$41:$F$784,6)+'Иные услуги '!$C$5+'РСТ РСО-А'!$J$6+'РСТ РСО-А'!$G$9</f>
        <v>3806.4800000000005</v>
      </c>
      <c r="Q182" s="119">
        <f>VLOOKUP($A182+ROUND((COLUMN()-2)/24,5),АТС!$A$41:$F$784,6)+'Иные услуги '!$C$5+'РСТ РСО-А'!$J$6+'РСТ РСО-А'!$G$9</f>
        <v>3806.6000000000004</v>
      </c>
      <c r="R182" s="119">
        <f>VLOOKUP($A182+ROUND((COLUMN()-2)/24,5),АТС!$A$41:$F$784,6)+'Иные услуги '!$C$5+'РСТ РСО-А'!$J$6+'РСТ РСО-А'!$G$9</f>
        <v>3806.4800000000005</v>
      </c>
      <c r="S182" s="119">
        <f>VLOOKUP($A182+ROUND((COLUMN()-2)/24,5),АТС!$A$41:$F$784,6)+'Иные услуги '!$C$5+'РСТ РСО-А'!$J$6+'РСТ РСО-А'!$G$9</f>
        <v>3805.32</v>
      </c>
      <c r="T182" s="119">
        <f>VLOOKUP($A182+ROUND((COLUMN()-2)/24,5),АТС!$A$41:$F$784,6)+'Иные услуги '!$C$5+'РСТ РСО-А'!$J$6+'РСТ РСО-А'!$G$9</f>
        <v>3743.6800000000003</v>
      </c>
      <c r="U182" s="119">
        <f>VLOOKUP($A182+ROUND((COLUMN()-2)/24,5),АТС!$A$41:$F$784,6)+'Иные услуги '!$C$5+'РСТ РСО-А'!$J$6+'РСТ РСО-А'!$G$9</f>
        <v>3756.54</v>
      </c>
      <c r="V182" s="119">
        <f>VLOOKUP($A182+ROUND((COLUMN()-2)/24,5),АТС!$A$41:$F$784,6)+'Иные услуги '!$C$5+'РСТ РСО-А'!$J$6+'РСТ РСО-А'!$G$9</f>
        <v>3841.5800000000004</v>
      </c>
      <c r="W182" s="119">
        <f>VLOOKUP($A182+ROUND((COLUMN()-2)/24,5),АТС!$A$41:$F$784,6)+'Иные услуги '!$C$5+'РСТ РСО-А'!$J$6+'РСТ РСО-А'!$G$9</f>
        <v>3810.6400000000003</v>
      </c>
      <c r="X182" s="119">
        <f>VLOOKUP($A182+ROUND((COLUMN()-2)/24,5),АТС!$A$41:$F$784,6)+'Иные услуги '!$C$5+'РСТ РСО-А'!$J$6+'РСТ РСО-А'!$G$9</f>
        <v>3766.7400000000002</v>
      </c>
      <c r="Y182" s="119">
        <f>VLOOKUP($A182+ROUND((COLUMN()-2)/24,5),АТС!$A$41:$F$784,6)+'Иные услуги '!$C$5+'РСТ РСО-А'!$J$6+'РСТ РСО-А'!$G$9</f>
        <v>3865.1000000000004</v>
      </c>
    </row>
    <row r="183" spans="1:27" x14ac:dyDescent="0.2">
      <c r="A183" s="66">
        <f t="shared" si="5"/>
        <v>43299</v>
      </c>
      <c r="B183" s="119">
        <f>VLOOKUP($A183+ROUND((COLUMN()-2)/24,5),АТС!$A$41:$F$784,6)+'Иные услуги '!$C$5+'РСТ РСО-А'!$J$6+'РСТ РСО-А'!$G$9</f>
        <v>3735.46</v>
      </c>
      <c r="C183" s="119">
        <f>VLOOKUP($A183+ROUND((COLUMN()-2)/24,5),АТС!$A$41:$F$784,6)+'Иные услуги '!$C$5+'РСТ РСО-А'!$J$6+'РСТ РСО-А'!$G$9</f>
        <v>3706.5</v>
      </c>
      <c r="D183" s="119">
        <f>VLOOKUP($A183+ROUND((COLUMN()-2)/24,5),АТС!$A$41:$F$784,6)+'Иные услуги '!$C$5+'РСТ РСО-А'!$J$6+'РСТ РСО-А'!$G$9</f>
        <v>3694.5200000000004</v>
      </c>
      <c r="E183" s="119">
        <f>VLOOKUP($A183+ROUND((COLUMN()-2)/24,5),АТС!$A$41:$F$784,6)+'Иные услуги '!$C$5+'РСТ РСО-А'!$J$6+'РСТ РСО-А'!$G$9</f>
        <v>3690.9100000000003</v>
      </c>
      <c r="F183" s="119">
        <f>VLOOKUP($A183+ROUND((COLUMN()-2)/24,5),АТС!$A$41:$F$784,6)+'Иные услуги '!$C$5+'РСТ РСО-А'!$J$6+'РСТ РСО-А'!$G$9</f>
        <v>3712.0600000000004</v>
      </c>
      <c r="G183" s="119">
        <f>VLOOKUP($A183+ROUND((COLUMN()-2)/24,5),АТС!$A$41:$F$784,6)+'Иные услуги '!$C$5+'РСТ РСО-А'!$J$6+'РСТ РСО-А'!$G$9</f>
        <v>3713.55</v>
      </c>
      <c r="H183" s="119">
        <f>VLOOKUP($A183+ROUND((COLUMN()-2)/24,5),АТС!$A$41:$F$784,6)+'Иные услуги '!$C$5+'РСТ РСО-А'!$J$6+'РСТ РСО-А'!$G$9</f>
        <v>3725.4</v>
      </c>
      <c r="I183" s="119">
        <f>VLOOKUP($A183+ROUND((COLUMN()-2)/24,5),АТС!$A$41:$F$784,6)+'Иные услуги '!$C$5+'РСТ РСО-А'!$J$6+'РСТ РСО-А'!$G$9</f>
        <v>3749.36</v>
      </c>
      <c r="J183" s="119">
        <f>VLOOKUP($A183+ROUND((COLUMN()-2)/24,5),АТС!$A$41:$F$784,6)+'Иные услуги '!$C$5+'РСТ РСО-А'!$J$6+'РСТ РСО-А'!$G$9</f>
        <v>3752.04</v>
      </c>
      <c r="K183" s="119">
        <f>VLOOKUP($A183+ROUND((COLUMN()-2)/24,5),АТС!$A$41:$F$784,6)+'Иные услуги '!$C$5+'РСТ РСО-А'!$J$6+'РСТ РСО-А'!$G$9</f>
        <v>3705.1000000000004</v>
      </c>
      <c r="L183" s="119">
        <f>VLOOKUP($A183+ROUND((COLUMN()-2)/24,5),АТС!$A$41:$F$784,6)+'Иные услуги '!$C$5+'РСТ РСО-А'!$J$6+'РСТ РСО-А'!$G$9</f>
        <v>3726.63</v>
      </c>
      <c r="M183" s="119">
        <f>VLOOKUP($A183+ROUND((COLUMN()-2)/24,5),АТС!$A$41:$F$784,6)+'Иные услуги '!$C$5+'РСТ РСО-А'!$J$6+'РСТ РСО-А'!$G$9</f>
        <v>3747.5800000000004</v>
      </c>
      <c r="N183" s="119">
        <f>VLOOKUP($A183+ROUND((COLUMN()-2)/24,5),АТС!$A$41:$F$784,6)+'Иные услуги '!$C$5+'РСТ РСО-А'!$J$6+'РСТ РСО-А'!$G$9</f>
        <v>3747.78</v>
      </c>
      <c r="O183" s="119">
        <f>VLOOKUP($A183+ROUND((COLUMN()-2)/24,5),АТС!$A$41:$F$784,6)+'Иные услуги '!$C$5+'РСТ РСО-А'!$J$6+'РСТ РСО-А'!$G$9</f>
        <v>3747.21</v>
      </c>
      <c r="P183" s="119">
        <f>VLOOKUP($A183+ROUND((COLUMN()-2)/24,5),АТС!$A$41:$F$784,6)+'Иные услуги '!$C$5+'РСТ РСО-А'!$J$6+'РСТ РСО-А'!$G$9</f>
        <v>3747.1400000000003</v>
      </c>
      <c r="Q183" s="119">
        <f>VLOOKUP($A183+ROUND((COLUMN()-2)/24,5),АТС!$A$41:$F$784,6)+'Иные услуги '!$C$5+'РСТ РСО-А'!$J$6+'РСТ РСО-А'!$G$9</f>
        <v>3746.15</v>
      </c>
      <c r="R183" s="119">
        <f>VLOOKUP($A183+ROUND((COLUMN()-2)/24,5),АТС!$A$41:$F$784,6)+'Иные услуги '!$C$5+'РСТ РСО-А'!$J$6+'РСТ РСО-А'!$G$9</f>
        <v>3745.8500000000004</v>
      </c>
      <c r="S183" s="119">
        <f>VLOOKUP($A183+ROUND((COLUMN()-2)/24,5),АТС!$A$41:$F$784,6)+'Иные услуги '!$C$5+'РСТ РСО-А'!$J$6+'РСТ РСО-А'!$G$9</f>
        <v>3725.4500000000003</v>
      </c>
      <c r="T183" s="119">
        <f>VLOOKUP($A183+ROUND((COLUMN()-2)/24,5),АТС!$A$41:$F$784,6)+'Иные услуги '!$C$5+'РСТ РСО-А'!$J$6+'РСТ РСО-А'!$G$9</f>
        <v>3704.7400000000002</v>
      </c>
      <c r="U183" s="119">
        <f>VLOOKUP($A183+ROUND((COLUMN()-2)/24,5),АТС!$A$41:$F$784,6)+'Иные услуги '!$C$5+'РСТ РСО-А'!$J$6+'РСТ РСО-А'!$G$9</f>
        <v>3739.5800000000004</v>
      </c>
      <c r="V183" s="119">
        <f>VLOOKUP($A183+ROUND((COLUMN()-2)/24,5),АТС!$A$41:$F$784,6)+'Иные услуги '!$C$5+'РСТ РСО-А'!$J$6+'РСТ РСО-А'!$G$9</f>
        <v>3840.1900000000005</v>
      </c>
      <c r="W183" s="119">
        <f>VLOOKUP($A183+ROUND((COLUMN()-2)/24,5),АТС!$A$41:$F$784,6)+'Иные услуги '!$C$5+'РСТ РСО-А'!$J$6+'РСТ РСО-А'!$G$9</f>
        <v>3806.07</v>
      </c>
      <c r="X183" s="119">
        <f>VLOOKUP($A183+ROUND((COLUMN()-2)/24,5),АТС!$A$41:$F$784,6)+'Иные услуги '!$C$5+'РСТ РСО-А'!$J$6+'РСТ РСО-А'!$G$9</f>
        <v>3742.9900000000002</v>
      </c>
      <c r="Y183" s="119">
        <f>VLOOKUP($A183+ROUND((COLUMN()-2)/24,5),АТС!$A$41:$F$784,6)+'Иные услуги '!$C$5+'РСТ РСО-А'!$J$6+'РСТ РСО-А'!$G$9</f>
        <v>3905.03</v>
      </c>
    </row>
    <row r="184" spans="1:27" x14ac:dyDescent="0.2">
      <c r="A184" s="66">
        <f t="shared" si="5"/>
        <v>43300</v>
      </c>
      <c r="B184" s="119">
        <f>VLOOKUP($A184+ROUND((COLUMN()-2)/24,5),АТС!$A$41:$F$784,6)+'Иные услуги '!$C$5+'РСТ РСО-А'!$J$6+'РСТ РСО-А'!$G$9</f>
        <v>3827.6600000000003</v>
      </c>
      <c r="C184" s="119">
        <f>VLOOKUP($A184+ROUND((COLUMN()-2)/24,5),АТС!$A$41:$F$784,6)+'Иные услуги '!$C$5+'РСТ РСО-А'!$J$6+'РСТ РСО-А'!$G$9</f>
        <v>3700.03</v>
      </c>
      <c r="D184" s="119">
        <f>VLOOKUP($A184+ROUND((COLUMN()-2)/24,5),АТС!$A$41:$F$784,6)+'Иные услуги '!$C$5+'РСТ РСО-А'!$J$6+'РСТ РСО-А'!$G$9</f>
        <v>3695.4500000000003</v>
      </c>
      <c r="E184" s="119">
        <f>VLOOKUP($A184+ROUND((COLUMN()-2)/24,5),АТС!$A$41:$F$784,6)+'Иные услуги '!$C$5+'РСТ РСО-А'!$J$6+'РСТ РСО-А'!$G$9</f>
        <v>3692.8500000000004</v>
      </c>
      <c r="F184" s="119">
        <f>VLOOKUP($A184+ROUND((COLUMN()-2)/24,5),АТС!$A$41:$F$784,6)+'Иные услуги '!$C$5+'РСТ РСО-А'!$J$6+'РСТ РСО-А'!$G$9</f>
        <v>3714.17</v>
      </c>
      <c r="G184" s="119">
        <f>VLOOKUP($A184+ROUND((COLUMN()-2)/24,5),АТС!$A$41:$F$784,6)+'Иные услуги '!$C$5+'РСТ РСО-А'!$J$6+'РСТ РСО-А'!$G$9</f>
        <v>3716.07</v>
      </c>
      <c r="H184" s="119">
        <f>VLOOKUP($A184+ROUND((COLUMN()-2)/24,5),АТС!$A$41:$F$784,6)+'Иные услуги '!$C$5+'РСТ РСО-А'!$J$6+'РСТ РСО-А'!$G$9</f>
        <v>3731.4700000000003</v>
      </c>
      <c r="I184" s="119">
        <f>VLOOKUP($A184+ROUND((COLUMN()-2)/24,5),АТС!$A$41:$F$784,6)+'Иные услуги '!$C$5+'РСТ РСО-А'!$J$6+'РСТ РСО-А'!$G$9</f>
        <v>3798.7700000000004</v>
      </c>
      <c r="J184" s="119">
        <f>VLOOKUP($A184+ROUND((COLUMN()-2)/24,5),АТС!$A$41:$F$784,6)+'Иные услуги '!$C$5+'РСТ РСО-А'!$J$6+'РСТ РСО-А'!$G$9</f>
        <v>3786.92</v>
      </c>
      <c r="K184" s="119">
        <f>VLOOKUP($A184+ROUND((COLUMN()-2)/24,5),АТС!$A$41:$F$784,6)+'Иные услуги '!$C$5+'РСТ РСО-А'!$J$6+'РСТ РСО-А'!$G$9</f>
        <v>3706.4900000000002</v>
      </c>
      <c r="L184" s="119">
        <f>VLOOKUP($A184+ROUND((COLUMN()-2)/24,5),АТС!$A$41:$F$784,6)+'Иные услуги '!$C$5+'РСТ РСО-А'!$J$6+'РСТ РСО-А'!$G$9</f>
        <v>3763.6800000000003</v>
      </c>
      <c r="M184" s="119">
        <f>VLOOKUP($A184+ROUND((COLUMN()-2)/24,5),АТС!$A$41:$F$784,6)+'Иные услуги '!$C$5+'РСТ РСО-А'!$J$6+'РСТ РСО-А'!$G$9</f>
        <v>3788.0200000000004</v>
      </c>
      <c r="N184" s="119">
        <f>VLOOKUP($A184+ROUND((COLUMN()-2)/24,5),АТС!$A$41:$F$784,6)+'Иные услуги '!$C$5+'РСТ РСО-А'!$J$6+'РСТ РСО-А'!$G$9</f>
        <v>3762.8</v>
      </c>
      <c r="O184" s="119">
        <f>VLOOKUP($A184+ROUND((COLUMN()-2)/24,5),АТС!$A$41:$F$784,6)+'Иные услуги '!$C$5+'РСТ РСО-А'!$J$6+'РСТ РСО-А'!$G$9</f>
        <v>3801.5600000000004</v>
      </c>
      <c r="P184" s="119">
        <f>VLOOKUP($A184+ROUND((COLUMN()-2)/24,5),АТС!$A$41:$F$784,6)+'Иные услуги '!$C$5+'РСТ РСО-А'!$J$6+'РСТ РСО-А'!$G$9</f>
        <v>3811.2200000000003</v>
      </c>
      <c r="Q184" s="119">
        <f>VLOOKUP($A184+ROUND((COLUMN()-2)/24,5),АТС!$A$41:$F$784,6)+'Иные услуги '!$C$5+'РСТ РСО-А'!$J$6+'РСТ РСО-А'!$G$9</f>
        <v>3809.42</v>
      </c>
      <c r="R184" s="119">
        <f>VLOOKUP($A184+ROUND((COLUMN()-2)/24,5),АТС!$A$41:$F$784,6)+'Иные услуги '!$C$5+'РСТ РСО-А'!$J$6+'РСТ РСО-А'!$G$9</f>
        <v>3783.42</v>
      </c>
      <c r="S184" s="119">
        <f>VLOOKUP($A184+ROUND((COLUMN()-2)/24,5),АТС!$A$41:$F$784,6)+'Иные услуги '!$C$5+'РСТ РСО-А'!$J$6+'РСТ РСО-А'!$G$9</f>
        <v>3728.1200000000003</v>
      </c>
      <c r="T184" s="119">
        <f>VLOOKUP($A184+ROUND((COLUMN()-2)/24,5),АТС!$A$41:$F$784,6)+'Иные услуги '!$C$5+'РСТ РСО-А'!$J$6+'РСТ РСО-А'!$G$9</f>
        <v>3705.13</v>
      </c>
      <c r="U184" s="119">
        <f>VLOOKUP($A184+ROUND((COLUMN()-2)/24,5),АТС!$A$41:$F$784,6)+'Иные услуги '!$C$5+'РСТ РСО-А'!$J$6+'РСТ РСО-А'!$G$9</f>
        <v>3715.6200000000003</v>
      </c>
      <c r="V184" s="119">
        <f>VLOOKUP($A184+ROUND((COLUMN()-2)/24,5),АТС!$A$41:$F$784,6)+'Иные услуги '!$C$5+'РСТ РСО-А'!$J$6+'РСТ РСО-А'!$G$9</f>
        <v>3850.82</v>
      </c>
      <c r="W184" s="119">
        <f>VLOOKUP($A184+ROUND((COLUMN()-2)/24,5),АТС!$A$41:$F$784,6)+'Иные услуги '!$C$5+'РСТ РСО-А'!$J$6+'РСТ РСО-А'!$G$9</f>
        <v>3833.82</v>
      </c>
      <c r="X184" s="119">
        <f>VLOOKUP($A184+ROUND((COLUMN()-2)/24,5),АТС!$A$41:$F$784,6)+'Иные услуги '!$C$5+'РСТ РСО-А'!$J$6+'РСТ РСО-А'!$G$9</f>
        <v>3750.28</v>
      </c>
      <c r="Y184" s="119">
        <f>VLOOKUP($A184+ROUND((COLUMN()-2)/24,5),АТС!$A$41:$F$784,6)+'Иные услуги '!$C$5+'РСТ РСО-А'!$J$6+'РСТ РСО-А'!$G$9</f>
        <v>3855.6000000000004</v>
      </c>
    </row>
    <row r="185" spans="1:27" x14ac:dyDescent="0.2">
      <c r="A185" s="66">
        <f t="shared" si="5"/>
        <v>43301</v>
      </c>
      <c r="B185" s="119">
        <f>VLOOKUP($A185+ROUND((COLUMN()-2)/24,5),АТС!$A$41:$F$784,6)+'Иные услуги '!$C$5+'РСТ РСО-А'!$J$6+'РСТ РСО-А'!$G$9</f>
        <v>3773.82</v>
      </c>
      <c r="C185" s="119">
        <f>VLOOKUP($A185+ROUND((COLUMN()-2)/24,5),АТС!$A$41:$F$784,6)+'Иные услуги '!$C$5+'РСТ РСО-А'!$J$6+'РСТ РСО-А'!$G$9</f>
        <v>3702.8900000000003</v>
      </c>
      <c r="D185" s="119">
        <f>VLOOKUP($A185+ROUND((COLUMN()-2)/24,5),АТС!$A$41:$F$784,6)+'Иные услуги '!$C$5+'РСТ РСО-А'!$J$6+'РСТ РСО-А'!$G$9</f>
        <v>3696.8700000000003</v>
      </c>
      <c r="E185" s="119">
        <f>VLOOKUP($A185+ROUND((COLUMN()-2)/24,5),АТС!$A$41:$F$784,6)+'Иные услуги '!$C$5+'РСТ РСО-А'!$J$6+'РСТ РСО-А'!$G$9</f>
        <v>3693.28</v>
      </c>
      <c r="F185" s="119">
        <f>VLOOKUP($A185+ROUND((COLUMN()-2)/24,5),АТС!$A$41:$F$784,6)+'Иные услуги '!$C$5+'РСТ РСО-А'!$J$6+'РСТ РСО-А'!$G$9</f>
        <v>3713.51</v>
      </c>
      <c r="G185" s="119">
        <f>VLOOKUP($A185+ROUND((COLUMN()-2)/24,5),АТС!$A$41:$F$784,6)+'Иные услуги '!$C$5+'РСТ РСО-А'!$J$6+'РСТ РСО-А'!$G$9</f>
        <v>3713.4100000000003</v>
      </c>
      <c r="H185" s="119">
        <f>VLOOKUP($A185+ROUND((COLUMN()-2)/24,5),АТС!$A$41:$F$784,6)+'Иные услуги '!$C$5+'РСТ РСО-А'!$J$6+'РСТ РСО-А'!$G$9</f>
        <v>3727.7000000000003</v>
      </c>
      <c r="I185" s="119">
        <f>VLOOKUP($A185+ROUND((COLUMN()-2)/24,5),АТС!$A$41:$F$784,6)+'Иные услуги '!$C$5+'РСТ РСО-А'!$J$6+'РСТ РСО-А'!$G$9</f>
        <v>3737.6600000000003</v>
      </c>
      <c r="J185" s="119">
        <f>VLOOKUP($A185+ROUND((COLUMN()-2)/24,5),АТС!$A$41:$F$784,6)+'Иные услуги '!$C$5+'РСТ РСО-А'!$J$6+'РСТ РСО-А'!$G$9</f>
        <v>3784.1400000000003</v>
      </c>
      <c r="K185" s="119">
        <f>VLOOKUP($A185+ROUND((COLUMN()-2)/24,5),АТС!$A$41:$F$784,6)+'Иные услуги '!$C$5+'РСТ РСО-А'!$J$6+'РСТ РСО-А'!$G$9</f>
        <v>3718.63</v>
      </c>
      <c r="L185" s="119">
        <f>VLOOKUP($A185+ROUND((COLUMN()-2)/24,5),АТС!$A$41:$F$784,6)+'Иные услуги '!$C$5+'РСТ РСО-А'!$J$6+'РСТ РСО-А'!$G$9</f>
        <v>3771.8300000000004</v>
      </c>
      <c r="M185" s="119">
        <f>VLOOKUP($A185+ROUND((COLUMN()-2)/24,5),АТС!$A$41:$F$784,6)+'Иные услуги '!$C$5+'РСТ РСО-А'!$J$6+'РСТ РСО-А'!$G$9</f>
        <v>3795.2300000000005</v>
      </c>
      <c r="N185" s="119">
        <f>VLOOKUP($A185+ROUND((COLUMN()-2)/24,5),АТС!$A$41:$F$784,6)+'Иные услуги '!$C$5+'РСТ РСО-А'!$J$6+'РСТ РСО-А'!$G$9</f>
        <v>3771.3700000000003</v>
      </c>
      <c r="O185" s="119">
        <f>VLOOKUP($A185+ROUND((COLUMN()-2)/24,5),АТС!$A$41:$F$784,6)+'Иные услуги '!$C$5+'РСТ РСО-А'!$J$6+'РСТ РСО-А'!$G$9</f>
        <v>3795.7400000000002</v>
      </c>
      <c r="P185" s="119">
        <f>VLOOKUP($A185+ROUND((COLUMN()-2)/24,5),АТС!$A$41:$F$784,6)+'Иные услуги '!$C$5+'РСТ РСО-А'!$J$6+'РСТ РСО-А'!$G$9</f>
        <v>3795.9400000000005</v>
      </c>
      <c r="Q185" s="119">
        <f>VLOOKUP($A185+ROUND((COLUMN()-2)/24,5),АТС!$A$41:$F$784,6)+'Иные услуги '!$C$5+'РСТ РСО-А'!$J$6+'РСТ РСО-А'!$G$9</f>
        <v>3795.04</v>
      </c>
      <c r="R185" s="119">
        <f>VLOOKUP($A185+ROUND((COLUMN()-2)/24,5),АТС!$A$41:$F$784,6)+'Иные услуги '!$C$5+'РСТ РСО-А'!$J$6+'РСТ РСО-А'!$G$9</f>
        <v>3780.9300000000003</v>
      </c>
      <c r="S185" s="119">
        <f>VLOOKUP($A185+ROUND((COLUMN()-2)/24,5),АТС!$A$41:$F$784,6)+'Иные услуги '!$C$5+'РСТ РСО-А'!$J$6+'РСТ РСО-А'!$G$9</f>
        <v>3758.6400000000003</v>
      </c>
      <c r="T185" s="119">
        <f>VLOOKUP($A185+ROUND((COLUMN()-2)/24,5),АТС!$A$41:$F$784,6)+'Иные услуги '!$C$5+'РСТ РСО-А'!$J$6+'РСТ РСО-А'!$G$9</f>
        <v>3725.17</v>
      </c>
      <c r="U185" s="119">
        <f>VLOOKUP($A185+ROUND((COLUMN()-2)/24,5),АТС!$A$41:$F$784,6)+'Иные услуги '!$C$5+'РСТ РСО-А'!$J$6+'РСТ РСО-А'!$G$9</f>
        <v>3753.88</v>
      </c>
      <c r="V185" s="119">
        <f>VLOOKUP($A185+ROUND((COLUMN()-2)/24,5),АТС!$A$41:$F$784,6)+'Иные услуги '!$C$5+'РСТ РСО-А'!$J$6+'РСТ РСО-А'!$G$9</f>
        <v>3877.11</v>
      </c>
      <c r="W185" s="119">
        <f>VLOOKUP($A185+ROUND((COLUMN()-2)/24,5),АТС!$A$41:$F$784,6)+'Иные услуги '!$C$5+'РСТ РСО-А'!$J$6+'РСТ РСО-А'!$G$9</f>
        <v>3860.6200000000003</v>
      </c>
      <c r="X185" s="119">
        <f>VLOOKUP($A185+ROUND((COLUMN()-2)/24,5),АТС!$A$41:$F$784,6)+'Иные услуги '!$C$5+'РСТ РСО-А'!$J$6+'РСТ РСО-А'!$G$9</f>
        <v>3743.9100000000003</v>
      </c>
      <c r="Y185" s="119">
        <f>VLOOKUP($A185+ROUND((COLUMN()-2)/24,5),АТС!$A$41:$F$784,6)+'Иные услуги '!$C$5+'РСТ РСО-А'!$J$6+'РСТ РСО-А'!$G$9</f>
        <v>3851.7200000000003</v>
      </c>
    </row>
    <row r="186" spans="1:27" x14ac:dyDescent="0.2">
      <c r="A186" s="66">
        <f t="shared" si="5"/>
        <v>43302</v>
      </c>
      <c r="B186" s="119">
        <f>VLOOKUP($A186+ROUND((COLUMN()-2)/24,5),АТС!$A$41:$F$784,6)+'Иные услуги '!$C$5+'РСТ РСО-А'!$J$6+'РСТ РСО-А'!$G$9</f>
        <v>3798.1600000000003</v>
      </c>
      <c r="C186" s="119">
        <f>VLOOKUP($A186+ROUND((COLUMN()-2)/24,5),АТС!$A$41:$F$784,6)+'Иные услуги '!$C$5+'РСТ РСО-А'!$J$6+'РСТ РСО-А'!$G$9</f>
        <v>3723.8700000000003</v>
      </c>
      <c r="D186" s="119">
        <f>VLOOKUP($A186+ROUND((COLUMN()-2)/24,5),АТС!$A$41:$F$784,6)+'Иные услуги '!$C$5+'РСТ РСО-А'!$J$6+'РСТ РСО-А'!$G$9</f>
        <v>3705.7200000000003</v>
      </c>
      <c r="E186" s="119">
        <f>VLOOKUP($A186+ROUND((COLUMN()-2)/24,5),АТС!$A$41:$F$784,6)+'Иные услуги '!$C$5+'РСТ РСО-А'!$J$6+'РСТ РСО-А'!$G$9</f>
        <v>3720.6900000000005</v>
      </c>
      <c r="F186" s="119">
        <f>VLOOKUP($A186+ROUND((COLUMN()-2)/24,5),АТС!$A$41:$F$784,6)+'Иные услуги '!$C$5+'РСТ РСО-А'!$J$6+'РСТ РСО-А'!$G$9</f>
        <v>3719.6600000000003</v>
      </c>
      <c r="G186" s="119">
        <f>VLOOKUP($A186+ROUND((COLUMN()-2)/24,5),АТС!$A$41:$F$784,6)+'Иные услуги '!$C$5+'РСТ РСО-А'!$J$6+'РСТ РСО-А'!$G$9</f>
        <v>3739.88</v>
      </c>
      <c r="H186" s="119">
        <f>VLOOKUP($A186+ROUND((COLUMN()-2)/24,5),АТС!$A$41:$F$784,6)+'Иные услуги '!$C$5+'РСТ РСО-А'!$J$6+'РСТ РСО-А'!$G$9</f>
        <v>3756.4100000000003</v>
      </c>
      <c r="I186" s="119">
        <f>VLOOKUP($A186+ROUND((COLUMN()-2)/24,5),АТС!$A$41:$F$784,6)+'Иные услуги '!$C$5+'РСТ РСО-А'!$J$6+'РСТ РСО-А'!$G$9</f>
        <v>3752.5800000000004</v>
      </c>
      <c r="J186" s="119">
        <f>VLOOKUP($A186+ROUND((COLUMN()-2)/24,5),АТС!$A$41:$F$784,6)+'Иные услуги '!$C$5+'РСТ РСО-А'!$J$6+'РСТ РСО-А'!$G$9</f>
        <v>3863.07</v>
      </c>
      <c r="K186" s="119">
        <f>VLOOKUP($A186+ROUND((COLUMN()-2)/24,5),АТС!$A$41:$F$784,6)+'Иные услуги '!$C$5+'РСТ РСО-А'!$J$6+'РСТ РСО-А'!$G$9</f>
        <v>3750.05</v>
      </c>
      <c r="L186" s="119">
        <f>VLOOKUP($A186+ROUND((COLUMN()-2)/24,5),АТС!$A$41:$F$784,6)+'Иные услуги '!$C$5+'РСТ РСО-А'!$J$6+'РСТ РСО-А'!$G$9</f>
        <v>3719.3100000000004</v>
      </c>
      <c r="M186" s="119">
        <f>VLOOKUP($A186+ROUND((COLUMN()-2)/24,5),АТС!$A$41:$F$784,6)+'Иные услуги '!$C$5+'РСТ РСО-А'!$J$6+'РСТ РСО-А'!$G$9</f>
        <v>3721.2400000000002</v>
      </c>
      <c r="N186" s="119">
        <f>VLOOKUP($A186+ROUND((COLUMN()-2)/24,5),АТС!$A$41:$F$784,6)+'Иные услуги '!$C$5+'РСТ РСО-А'!$J$6+'РСТ РСО-А'!$G$9</f>
        <v>3719.6800000000003</v>
      </c>
      <c r="O186" s="119">
        <f>VLOOKUP($A186+ROUND((COLUMN()-2)/24,5),АТС!$A$41:$F$784,6)+'Иные услуги '!$C$5+'РСТ РСО-А'!$J$6+'РСТ РСО-А'!$G$9</f>
        <v>3717.5800000000004</v>
      </c>
      <c r="P186" s="119">
        <f>VLOOKUP($A186+ROUND((COLUMN()-2)/24,5),АТС!$A$41:$F$784,6)+'Иные услуги '!$C$5+'РСТ РСО-А'!$J$6+'РСТ РСО-А'!$G$9</f>
        <v>3717.5600000000004</v>
      </c>
      <c r="Q186" s="119">
        <f>VLOOKUP($A186+ROUND((COLUMN()-2)/24,5),АТС!$A$41:$F$784,6)+'Иные услуги '!$C$5+'РСТ РСО-А'!$J$6+'РСТ РСО-А'!$G$9</f>
        <v>3717.26</v>
      </c>
      <c r="R186" s="119">
        <f>VLOOKUP($A186+ROUND((COLUMN()-2)/24,5),АТС!$A$41:$F$784,6)+'Иные услуги '!$C$5+'РСТ РСО-А'!$J$6+'РСТ РСО-А'!$G$9</f>
        <v>3714.1200000000003</v>
      </c>
      <c r="S186" s="119">
        <f>VLOOKUP($A186+ROUND((COLUMN()-2)/24,5),АТС!$A$41:$F$784,6)+'Иные услуги '!$C$5+'РСТ РСО-А'!$J$6+'РСТ РСО-А'!$G$9</f>
        <v>3722.4500000000003</v>
      </c>
      <c r="T186" s="119">
        <f>VLOOKUP($A186+ROUND((COLUMN()-2)/24,5),АТС!$A$41:$F$784,6)+'Иные услуги '!$C$5+'РСТ РСО-А'!$J$6+'РСТ РСО-А'!$G$9</f>
        <v>3727.3900000000003</v>
      </c>
      <c r="U186" s="119">
        <f>VLOOKUP($A186+ROUND((COLUMN()-2)/24,5),АТС!$A$41:$F$784,6)+'Иные услуги '!$C$5+'РСТ РСО-А'!$J$6+'РСТ РСО-А'!$G$9</f>
        <v>3751.15</v>
      </c>
      <c r="V186" s="119">
        <f>VLOOKUP($A186+ROUND((COLUMN()-2)/24,5),АТС!$A$41:$F$784,6)+'Иные услуги '!$C$5+'РСТ РСО-А'!$J$6+'РСТ РСО-А'!$G$9</f>
        <v>3909.1500000000005</v>
      </c>
      <c r="W186" s="119">
        <f>VLOOKUP($A186+ROUND((COLUMN()-2)/24,5),АТС!$A$41:$F$784,6)+'Иные услуги '!$C$5+'РСТ РСО-А'!$J$6+'РСТ РСО-А'!$G$9</f>
        <v>3885.38</v>
      </c>
      <c r="X186" s="119">
        <f>VLOOKUP($A186+ROUND((COLUMN()-2)/24,5),АТС!$A$41:$F$784,6)+'Иные услуги '!$C$5+'РСТ РСО-А'!$J$6+'РСТ РСО-А'!$G$9</f>
        <v>3796.3900000000003</v>
      </c>
      <c r="Y186" s="119">
        <f>VLOOKUP($A186+ROUND((COLUMN()-2)/24,5),АТС!$A$41:$F$784,6)+'Иные услуги '!$C$5+'РСТ РСО-А'!$J$6+'РСТ РСО-А'!$G$9</f>
        <v>3886.4100000000003</v>
      </c>
    </row>
    <row r="187" spans="1:27" x14ac:dyDescent="0.2">
      <c r="A187" s="66">
        <f t="shared" si="5"/>
        <v>43303</v>
      </c>
      <c r="B187" s="119">
        <f>VLOOKUP($A187+ROUND((COLUMN()-2)/24,5),АТС!$A$41:$F$784,6)+'Иные услуги '!$C$5+'РСТ РСО-А'!$J$6+'РСТ РСО-А'!$G$9</f>
        <v>3822.4100000000003</v>
      </c>
      <c r="C187" s="119">
        <f>VLOOKUP($A187+ROUND((COLUMN()-2)/24,5),АТС!$A$41:$F$784,6)+'Иные услуги '!$C$5+'РСТ РСО-А'!$J$6+'РСТ РСО-А'!$G$9</f>
        <v>3743.9900000000002</v>
      </c>
      <c r="D187" s="119">
        <f>VLOOKUP($A187+ROUND((COLUMN()-2)/24,5),АТС!$A$41:$F$784,6)+'Иные услуги '!$C$5+'РСТ РСО-А'!$J$6+'РСТ РСО-А'!$G$9</f>
        <v>3717.8100000000004</v>
      </c>
      <c r="E187" s="119">
        <f>VLOOKUP($A187+ROUND((COLUMN()-2)/24,5),АТС!$A$41:$F$784,6)+'Иные услуги '!$C$5+'РСТ РСО-А'!$J$6+'РСТ РСО-А'!$G$9</f>
        <v>3707.25</v>
      </c>
      <c r="F187" s="119">
        <f>VLOOKUP($A187+ROUND((COLUMN()-2)/24,5),АТС!$A$41:$F$784,6)+'Иные услуги '!$C$5+'РСТ РСО-А'!$J$6+'РСТ РСО-А'!$G$9</f>
        <v>3724.5800000000004</v>
      </c>
      <c r="G187" s="119">
        <f>VLOOKUP($A187+ROUND((COLUMN()-2)/24,5),АТС!$A$41:$F$784,6)+'Иные услуги '!$C$5+'РСТ РСО-А'!$J$6+'РСТ РСО-А'!$G$9</f>
        <v>3707.71</v>
      </c>
      <c r="H187" s="119">
        <f>VLOOKUP($A187+ROUND((COLUMN()-2)/24,5),АТС!$A$41:$F$784,6)+'Иные услуги '!$C$5+'РСТ РСО-А'!$J$6+'РСТ РСО-А'!$G$9</f>
        <v>3702.65</v>
      </c>
      <c r="I187" s="119">
        <f>VLOOKUP($A187+ROUND((COLUMN()-2)/24,5),АТС!$A$41:$F$784,6)+'Иные услуги '!$C$5+'РСТ РСО-А'!$J$6+'РСТ РСО-А'!$G$9</f>
        <v>3744.8700000000003</v>
      </c>
      <c r="J187" s="119">
        <f>VLOOKUP($A187+ROUND((COLUMN()-2)/24,5),АТС!$A$41:$F$784,6)+'Иные услуги '!$C$5+'РСТ РСО-А'!$J$6+'РСТ РСО-А'!$G$9</f>
        <v>3868.9700000000003</v>
      </c>
      <c r="K187" s="119">
        <f>VLOOKUP($A187+ROUND((COLUMN()-2)/24,5),АТС!$A$41:$F$784,6)+'Иные услуги '!$C$5+'РСТ РСО-А'!$J$6+'РСТ РСО-А'!$G$9</f>
        <v>3759.4700000000003</v>
      </c>
      <c r="L187" s="119">
        <f>VLOOKUP($A187+ROUND((COLUMN()-2)/24,5),АТС!$A$41:$F$784,6)+'Иные услуги '!$C$5+'РСТ РСО-А'!$J$6+'РСТ РСО-А'!$G$9</f>
        <v>3747.1200000000003</v>
      </c>
      <c r="M187" s="119">
        <f>VLOOKUP($A187+ROUND((COLUMN()-2)/24,5),АТС!$A$41:$F$784,6)+'Иные услуги '!$C$5+'РСТ РСО-А'!$J$6+'РСТ РСО-А'!$G$9</f>
        <v>3745.6900000000005</v>
      </c>
      <c r="N187" s="119">
        <f>VLOOKUP($A187+ROUND((COLUMN()-2)/24,5),АТС!$A$41:$F$784,6)+'Иные услуги '!$C$5+'РСТ РСО-А'!$J$6+'РСТ РСО-А'!$G$9</f>
        <v>3743.9100000000003</v>
      </c>
      <c r="O187" s="119">
        <f>VLOOKUP($A187+ROUND((COLUMN()-2)/24,5),АТС!$A$41:$F$784,6)+'Иные услуги '!$C$5+'РСТ РСО-А'!$J$6+'РСТ РСО-А'!$G$9</f>
        <v>3752.6900000000005</v>
      </c>
      <c r="P187" s="119">
        <f>VLOOKUP($A187+ROUND((COLUMN()-2)/24,5),АТС!$A$41:$F$784,6)+'Иные услуги '!$C$5+'РСТ РСО-А'!$J$6+'РСТ РСО-А'!$G$9</f>
        <v>3751.7300000000005</v>
      </c>
      <c r="Q187" s="119">
        <f>VLOOKUP($A187+ROUND((COLUMN()-2)/24,5),АТС!$A$41:$F$784,6)+'Иные услуги '!$C$5+'РСТ РСО-А'!$J$6+'РСТ РСО-А'!$G$9</f>
        <v>3751.07</v>
      </c>
      <c r="R187" s="119">
        <f>VLOOKUP($A187+ROUND((COLUMN()-2)/24,5),АТС!$A$41:$F$784,6)+'Иные услуги '!$C$5+'РСТ РСО-А'!$J$6+'РСТ РСО-А'!$G$9</f>
        <v>3746.4900000000002</v>
      </c>
      <c r="S187" s="119">
        <f>VLOOKUP($A187+ROUND((COLUMN()-2)/24,5),АТС!$A$41:$F$784,6)+'Иные услуги '!$C$5+'РСТ РСО-А'!$J$6+'РСТ РСО-А'!$G$9</f>
        <v>3737.21</v>
      </c>
      <c r="T187" s="119">
        <f>VLOOKUP($A187+ROUND((COLUMN()-2)/24,5),АТС!$A$41:$F$784,6)+'Иные услуги '!$C$5+'РСТ РСО-А'!$J$6+'РСТ РСО-А'!$G$9</f>
        <v>3735.0800000000004</v>
      </c>
      <c r="U187" s="119">
        <f>VLOOKUP($A187+ROUND((COLUMN()-2)/24,5),АТС!$A$41:$F$784,6)+'Иные услуги '!$C$5+'РСТ РСО-А'!$J$6+'РСТ РСО-А'!$G$9</f>
        <v>3764.5200000000004</v>
      </c>
      <c r="V187" s="119">
        <f>VLOOKUP($A187+ROUND((COLUMN()-2)/24,5),АТС!$A$41:$F$784,6)+'Иные услуги '!$C$5+'РСТ РСО-А'!$J$6+'РСТ РСО-А'!$G$9</f>
        <v>3932.4800000000005</v>
      </c>
      <c r="W187" s="119">
        <f>VLOOKUP($A187+ROUND((COLUMN()-2)/24,5),АТС!$A$41:$F$784,6)+'Иные услуги '!$C$5+'РСТ РСО-А'!$J$6+'РСТ РСО-А'!$G$9</f>
        <v>3905.3900000000003</v>
      </c>
      <c r="X187" s="119">
        <f>VLOOKUP($A187+ROUND((COLUMN()-2)/24,5),АТС!$A$41:$F$784,6)+'Иные услуги '!$C$5+'РСТ РСО-А'!$J$6+'РСТ РСО-А'!$G$9</f>
        <v>3755.3500000000004</v>
      </c>
      <c r="Y187" s="119">
        <f>VLOOKUP($A187+ROUND((COLUMN()-2)/24,5),АТС!$A$41:$F$784,6)+'Иные услуги '!$C$5+'РСТ РСО-А'!$J$6+'РСТ РСО-А'!$G$9</f>
        <v>4015.6000000000004</v>
      </c>
    </row>
    <row r="188" spans="1:27" x14ac:dyDescent="0.2">
      <c r="A188" s="66">
        <f t="shared" si="5"/>
        <v>43304</v>
      </c>
      <c r="B188" s="119">
        <f>VLOOKUP($A188+ROUND((COLUMN()-2)/24,5),АТС!$A$41:$F$784,6)+'Иные услуги '!$C$5+'РСТ РСО-А'!$J$6+'РСТ РСО-А'!$G$9</f>
        <v>3811.13</v>
      </c>
      <c r="C188" s="119">
        <f>VLOOKUP($A188+ROUND((COLUMN()-2)/24,5),АТС!$A$41:$F$784,6)+'Иные услуги '!$C$5+'РСТ РСО-А'!$J$6+'РСТ РСО-А'!$G$9</f>
        <v>3738.3</v>
      </c>
      <c r="D188" s="119">
        <f>VLOOKUP($A188+ROUND((COLUMN()-2)/24,5),АТС!$A$41:$F$784,6)+'Иные услуги '!$C$5+'РСТ РСО-А'!$J$6+'РСТ РСО-А'!$G$9</f>
        <v>3715.9100000000003</v>
      </c>
      <c r="E188" s="119">
        <f>VLOOKUP($A188+ROUND((COLUMN()-2)/24,5),АТС!$A$41:$F$784,6)+'Иные услуги '!$C$5+'РСТ РСО-А'!$J$6+'РСТ РСО-А'!$G$9</f>
        <v>3701.71</v>
      </c>
      <c r="F188" s="119">
        <f>VLOOKUP($A188+ROUND((COLUMN()-2)/24,5),АТС!$A$41:$F$784,6)+'Иные услуги '!$C$5+'РСТ РСО-А'!$J$6+'РСТ РСО-А'!$G$9</f>
        <v>3717.46</v>
      </c>
      <c r="G188" s="119">
        <f>VLOOKUP($A188+ROUND((COLUMN()-2)/24,5),АТС!$A$41:$F$784,6)+'Иные услуги '!$C$5+'РСТ РСО-А'!$J$6+'РСТ РСО-А'!$G$9</f>
        <v>3700.9500000000003</v>
      </c>
      <c r="H188" s="119">
        <f>VLOOKUP($A188+ROUND((COLUMN()-2)/24,5),АТС!$A$41:$F$784,6)+'Иные услуги '!$C$5+'РСТ РСО-А'!$J$6+'РСТ РСО-А'!$G$9</f>
        <v>3714.78</v>
      </c>
      <c r="I188" s="119">
        <f>VLOOKUP($A188+ROUND((COLUMN()-2)/24,5),АТС!$A$41:$F$784,6)+'Иные услуги '!$C$5+'РСТ РСО-А'!$J$6+'РСТ РСО-А'!$G$9</f>
        <v>3871.21</v>
      </c>
      <c r="J188" s="119">
        <f>VLOOKUP($A188+ROUND((COLUMN()-2)/24,5),АТС!$A$41:$F$784,6)+'Иные услуги '!$C$5+'РСТ РСО-А'!$J$6+'РСТ РСО-А'!$G$9</f>
        <v>3741.36</v>
      </c>
      <c r="K188" s="119">
        <f>VLOOKUP($A188+ROUND((COLUMN()-2)/24,5),АТС!$A$41:$F$784,6)+'Иные услуги '!$C$5+'РСТ РСО-А'!$J$6+'РСТ РСО-А'!$G$9</f>
        <v>3762.13</v>
      </c>
      <c r="L188" s="119">
        <f>VLOOKUP($A188+ROUND((COLUMN()-2)/24,5),АТС!$A$41:$F$784,6)+'Иные услуги '!$C$5+'РСТ РСО-А'!$J$6+'РСТ РСО-А'!$G$9</f>
        <v>3850.8900000000003</v>
      </c>
      <c r="M188" s="119">
        <f>VLOOKUP($A188+ROUND((COLUMN()-2)/24,5),АТС!$A$41:$F$784,6)+'Иные услуги '!$C$5+'РСТ РСО-А'!$J$6+'РСТ РСО-А'!$G$9</f>
        <v>3882.03</v>
      </c>
      <c r="N188" s="119">
        <f>VLOOKUP($A188+ROUND((COLUMN()-2)/24,5),АТС!$A$41:$F$784,6)+'Иные услуги '!$C$5+'РСТ РСО-А'!$J$6+'РСТ РСО-А'!$G$9</f>
        <v>3874.6900000000005</v>
      </c>
      <c r="O188" s="119">
        <f>VLOOKUP($A188+ROUND((COLUMN()-2)/24,5),АТС!$A$41:$F$784,6)+'Иные услуги '!$C$5+'РСТ РСО-А'!$J$6+'РСТ РСО-А'!$G$9</f>
        <v>3881.51</v>
      </c>
      <c r="P188" s="119">
        <f>VLOOKUP($A188+ROUND((COLUMN()-2)/24,5),АТС!$A$41:$F$784,6)+'Иные услуги '!$C$5+'РСТ РСО-А'!$J$6+'РСТ РСО-А'!$G$9</f>
        <v>3864.4500000000003</v>
      </c>
      <c r="Q188" s="119">
        <f>VLOOKUP($A188+ROUND((COLUMN()-2)/24,5),АТС!$A$41:$F$784,6)+'Иные услуги '!$C$5+'РСТ РСО-А'!$J$6+'РСТ РСО-А'!$G$9</f>
        <v>3882.9300000000003</v>
      </c>
      <c r="R188" s="119">
        <f>VLOOKUP($A188+ROUND((COLUMN()-2)/24,5),АТС!$A$41:$F$784,6)+'Иные услуги '!$C$5+'РСТ РСО-А'!$J$6+'РСТ РСО-А'!$G$9</f>
        <v>3863.9900000000002</v>
      </c>
      <c r="S188" s="119">
        <f>VLOOKUP($A188+ROUND((COLUMN()-2)/24,5),АТС!$A$41:$F$784,6)+'Иные услуги '!$C$5+'РСТ РСО-А'!$J$6+'РСТ РСО-А'!$G$9</f>
        <v>3816</v>
      </c>
      <c r="T188" s="119">
        <f>VLOOKUP($A188+ROUND((COLUMN()-2)/24,5),АТС!$A$41:$F$784,6)+'Иные услуги '!$C$5+'РСТ РСО-А'!$J$6+'РСТ РСО-А'!$G$9</f>
        <v>3756.1600000000003</v>
      </c>
      <c r="U188" s="119">
        <f>VLOOKUP($A188+ROUND((COLUMN()-2)/24,5),АТС!$A$41:$F$784,6)+'Иные услуги '!$C$5+'РСТ РСО-А'!$J$6+'РСТ РСО-А'!$G$9</f>
        <v>3769.4</v>
      </c>
      <c r="V188" s="119">
        <f>VLOOKUP($A188+ROUND((COLUMN()-2)/24,5),АТС!$A$41:$F$784,6)+'Иные услуги '!$C$5+'РСТ РСО-А'!$J$6+'РСТ РСО-А'!$G$9</f>
        <v>3948.05</v>
      </c>
      <c r="W188" s="119">
        <f>VLOOKUP($A188+ROUND((COLUMN()-2)/24,5),АТС!$A$41:$F$784,6)+'Иные услуги '!$C$5+'РСТ РСО-А'!$J$6+'РСТ РСО-А'!$G$9</f>
        <v>3918.6900000000005</v>
      </c>
      <c r="X188" s="119">
        <f>VLOOKUP($A188+ROUND((COLUMN()-2)/24,5),АТС!$A$41:$F$784,6)+'Иные услуги '!$C$5+'РСТ РСО-А'!$J$6+'РСТ РСО-А'!$G$9</f>
        <v>3780.2400000000002</v>
      </c>
      <c r="Y188" s="119">
        <f>VLOOKUP($A188+ROUND((COLUMN()-2)/24,5),АТС!$A$41:$F$784,6)+'Иные услуги '!$C$5+'РСТ РСО-А'!$J$6+'РСТ РСО-А'!$G$9</f>
        <v>3946.0200000000004</v>
      </c>
    </row>
    <row r="189" spans="1:27" x14ac:dyDescent="0.2">
      <c r="A189" s="66">
        <f t="shared" si="5"/>
        <v>43305</v>
      </c>
      <c r="B189" s="119">
        <f>VLOOKUP($A189+ROUND((COLUMN()-2)/24,5),АТС!$A$41:$F$784,6)+'Иные услуги '!$C$5+'РСТ РСО-А'!$J$6+'РСТ РСО-А'!$G$9</f>
        <v>3749.7200000000003</v>
      </c>
      <c r="C189" s="119">
        <f>VLOOKUP($A189+ROUND((COLUMN()-2)/24,5),АТС!$A$41:$F$784,6)+'Иные услуги '!$C$5+'РСТ РСО-А'!$J$6+'РСТ РСО-А'!$G$9</f>
        <v>3721.3500000000004</v>
      </c>
      <c r="D189" s="119">
        <f>VLOOKUP($A189+ROUND((COLUMN()-2)/24,5),АТС!$A$41:$F$784,6)+'Иные услуги '!$C$5+'РСТ РСО-А'!$J$6+'РСТ РСО-А'!$G$9</f>
        <v>3702.4</v>
      </c>
      <c r="E189" s="119">
        <f>VLOOKUP($A189+ROUND((COLUMN()-2)/24,5),АТС!$A$41:$F$784,6)+'Иные услуги '!$C$5+'РСТ РСО-А'!$J$6+'РСТ РСО-А'!$G$9</f>
        <v>3696.2700000000004</v>
      </c>
      <c r="F189" s="119">
        <f>VLOOKUP($A189+ROUND((COLUMN()-2)/24,5),АТС!$A$41:$F$784,6)+'Иные услуги '!$C$5+'РСТ РСО-А'!$J$6+'РСТ РСО-А'!$G$9</f>
        <v>3715.7000000000003</v>
      </c>
      <c r="G189" s="119">
        <f>VLOOKUP($A189+ROUND((COLUMN()-2)/24,5),АТС!$A$41:$F$784,6)+'Иные услуги '!$C$5+'РСТ РСО-А'!$J$6+'РСТ РСО-А'!$G$9</f>
        <v>3699.7700000000004</v>
      </c>
      <c r="H189" s="119">
        <f>VLOOKUP($A189+ROUND((COLUMN()-2)/24,5),АТС!$A$41:$F$784,6)+'Иные услуги '!$C$5+'РСТ РСО-А'!$J$6+'РСТ РСО-А'!$G$9</f>
        <v>3707.6200000000003</v>
      </c>
      <c r="I189" s="119">
        <f>VLOOKUP($A189+ROUND((COLUMN()-2)/24,5),АТС!$A$41:$F$784,6)+'Иные услуги '!$C$5+'РСТ РСО-А'!$J$6+'РСТ РСО-А'!$G$9</f>
        <v>3789.4700000000003</v>
      </c>
      <c r="J189" s="119">
        <f>VLOOKUP($A189+ROUND((COLUMN()-2)/24,5),АТС!$A$41:$F$784,6)+'Иные услуги '!$C$5+'РСТ РСО-А'!$J$6+'РСТ РСО-А'!$G$9</f>
        <v>3783.42</v>
      </c>
      <c r="K189" s="119">
        <f>VLOOKUP($A189+ROUND((COLUMN()-2)/24,5),АТС!$A$41:$F$784,6)+'Иные услуги '!$C$5+'РСТ РСО-А'!$J$6+'РСТ РСО-А'!$G$9</f>
        <v>3738.8700000000003</v>
      </c>
      <c r="L189" s="119">
        <f>VLOOKUP($A189+ROUND((COLUMN()-2)/24,5),АТС!$A$41:$F$784,6)+'Иные услуги '!$C$5+'РСТ РСО-А'!$J$6+'РСТ РСО-А'!$G$9</f>
        <v>3735.03</v>
      </c>
      <c r="M189" s="119">
        <f>VLOOKUP($A189+ROUND((COLUMN()-2)/24,5),АТС!$A$41:$F$784,6)+'Иные услуги '!$C$5+'РСТ РСО-А'!$J$6+'РСТ РСО-А'!$G$9</f>
        <v>3732.1200000000003</v>
      </c>
      <c r="N189" s="119">
        <f>VLOOKUP($A189+ROUND((COLUMN()-2)/24,5),АТС!$A$41:$F$784,6)+'Иные услуги '!$C$5+'РСТ РСО-А'!$J$6+'РСТ РСО-А'!$G$9</f>
        <v>3733.4800000000005</v>
      </c>
      <c r="O189" s="119">
        <f>VLOOKUP($A189+ROUND((COLUMN()-2)/24,5),АТС!$A$41:$F$784,6)+'Иные услуги '!$C$5+'РСТ РСО-А'!$J$6+'РСТ РСО-А'!$G$9</f>
        <v>3735.11</v>
      </c>
      <c r="P189" s="119">
        <f>VLOOKUP($A189+ROUND((COLUMN()-2)/24,5),АТС!$A$41:$F$784,6)+'Иные услуги '!$C$5+'РСТ РСО-А'!$J$6+'РСТ РСО-А'!$G$9</f>
        <v>3777.55</v>
      </c>
      <c r="Q189" s="119">
        <f>VLOOKUP($A189+ROUND((COLUMN()-2)/24,5),АТС!$A$41:$F$784,6)+'Иные услуги '!$C$5+'РСТ РСО-А'!$J$6+'РСТ РСО-А'!$G$9</f>
        <v>3734.6600000000003</v>
      </c>
      <c r="R189" s="119">
        <f>VLOOKUP($A189+ROUND((COLUMN()-2)/24,5),АТС!$A$41:$F$784,6)+'Иные услуги '!$C$5+'РСТ РСО-А'!$J$6+'РСТ РСО-А'!$G$9</f>
        <v>3853.8100000000004</v>
      </c>
      <c r="S189" s="119">
        <f>VLOOKUP($A189+ROUND((COLUMN()-2)/24,5),АТС!$A$41:$F$784,6)+'Иные услуги '!$C$5+'РСТ РСО-А'!$J$6+'РСТ РСО-А'!$G$9</f>
        <v>3731.57</v>
      </c>
      <c r="T189" s="119">
        <f>VLOOKUP($A189+ROUND((COLUMN()-2)/24,5),АТС!$A$41:$F$784,6)+'Иные услуги '!$C$5+'РСТ РСО-А'!$J$6+'РСТ РСО-А'!$G$9</f>
        <v>3758.78</v>
      </c>
      <c r="U189" s="119">
        <f>VLOOKUP($A189+ROUND((COLUMN()-2)/24,5),АТС!$A$41:$F$784,6)+'Иные услуги '!$C$5+'РСТ РСО-А'!$J$6+'РСТ РСО-А'!$G$9</f>
        <v>3743.2300000000005</v>
      </c>
      <c r="V189" s="119">
        <f>VLOOKUP($A189+ROUND((COLUMN()-2)/24,5),АТС!$A$41:$F$784,6)+'Иные услуги '!$C$5+'РСТ РСО-А'!$J$6+'РСТ РСО-А'!$G$9</f>
        <v>3843.8500000000004</v>
      </c>
      <c r="W189" s="119">
        <f>VLOOKUP($A189+ROUND((COLUMN()-2)/24,5),АТС!$A$41:$F$784,6)+'Иные услуги '!$C$5+'РСТ РСО-А'!$J$6+'РСТ РСО-А'!$G$9</f>
        <v>3879.5200000000004</v>
      </c>
      <c r="X189" s="119">
        <f>VLOOKUP($A189+ROUND((COLUMN()-2)/24,5),АТС!$A$41:$F$784,6)+'Иные услуги '!$C$5+'РСТ РСО-А'!$J$6+'РСТ РСО-А'!$G$9</f>
        <v>3795.8500000000004</v>
      </c>
      <c r="Y189" s="119">
        <f>VLOOKUP($A189+ROUND((COLUMN()-2)/24,5),АТС!$A$41:$F$784,6)+'Иные услуги '!$C$5+'РСТ РСО-А'!$J$6+'РСТ РСО-А'!$G$9</f>
        <v>4013.62</v>
      </c>
      <c r="AA189" s="67"/>
    </row>
    <row r="190" spans="1:27" x14ac:dyDescent="0.2">
      <c r="A190" s="66">
        <f t="shared" si="5"/>
        <v>43306</v>
      </c>
      <c r="B190" s="119">
        <f>VLOOKUP($A190+ROUND((COLUMN()-2)/24,5),АТС!$A$41:$F$784,6)+'Иные услуги '!$C$5+'РСТ РСО-А'!$J$6+'РСТ РСО-А'!$G$9</f>
        <v>3773.25</v>
      </c>
      <c r="C190" s="119">
        <f>VLOOKUP($A190+ROUND((COLUMN()-2)/24,5),АТС!$A$41:$F$784,6)+'Иные услуги '!$C$5+'РСТ РСО-А'!$J$6+'РСТ РСО-А'!$G$9</f>
        <v>3701.4300000000003</v>
      </c>
      <c r="D190" s="119">
        <f>VLOOKUP($A190+ROUND((COLUMN()-2)/24,5),АТС!$A$41:$F$784,6)+'Иные услуги '!$C$5+'РСТ РСО-А'!$J$6+'РСТ РСО-А'!$G$9</f>
        <v>3693.03</v>
      </c>
      <c r="E190" s="119">
        <f>VLOOKUP($A190+ROUND((COLUMN()-2)/24,5),АТС!$A$41:$F$784,6)+'Иные услуги '!$C$5+'РСТ РСО-А'!$J$6+'РСТ РСО-А'!$G$9</f>
        <v>3691.54</v>
      </c>
      <c r="F190" s="119">
        <f>VLOOKUP($A190+ROUND((COLUMN()-2)/24,5),АТС!$A$41:$F$784,6)+'Иные услуги '!$C$5+'РСТ РСО-А'!$J$6+'РСТ РСО-А'!$G$9</f>
        <v>3710.79</v>
      </c>
      <c r="G190" s="119">
        <f>VLOOKUP($A190+ROUND((COLUMN()-2)/24,5),АТС!$A$41:$F$784,6)+'Иные услуги '!$C$5+'РСТ РСО-А'!$J$6+'РСТ РСО-А'!$G$9</f>
        <v>3712.6600000000003</v>
      </c>
      <c r="H190" s="119">
        <f>VLOOKUP($A190+ROUND((COLUMN()-2)/24,5),АТС!$A$41:$F$784,6)+'Иные услуги '!$C$5+'РСТ РСО-А'!$J$6+'РСТ РСО-А'!$G$9</f>
        <v>3708.4400000000005</v>
      </c>
      <c r="I190" s="119">
        <f>VLOOKUP($A190+ROUND((COLUMN()-2)/24,5),АТС!$A$41:$F$784,6)+'Иные услуги '!$C$5+'РСТ РСО-А'!$J$6+'РСТ РСО-А'!$G$9</f>
        <v>3819.8100000000004</v>
      </c>
      <c r="J190" s="119">
        <f>VLOOKUP($A190+ROUND((COLUMN()-2)/24,5),АТС!$A$41:$F$784,6)+'Иные услуги '!$C$5+'РСТ РСО-А'!$J$6+'РСТ РСО-А'!$G$9</f>
        <v>3785.92</v>
      </c>
      <c r="K190" s="119">
        <f>VLOOKUP($A190+ROUND((COLUMN()-2)/24,5),АТС!$A$41:$F$784,6)+'Иные услуги '!$C$5+'РСТ РСО-А'!$J$6+'РСТ РСО-А'!$G$9</f>
        <v>3734.54</v>
      </c>
      <c r="L190" s="119">
        <f>VLOOKUP($A190+ROUND((COLUMN()-2)/24,5),АТС!$A$41:$F$784,6)+'Иные услуги '!$C$5+'РСТ РСО-А'!$J$6+'РСТ РСО-А'!$G$9</f>
        <v>3777.4800000000005</v>
      </c>
      <c r="M190" s="119">
        <f>VLOOKUP($A190+ROUND((COLUMN()-2)/24,5),АТС!$A$41:$F$784,6)+'Иные услуги '!$C$5+'РСТ РСО-А'!$J$6+'РСТ РСО-А'!$G$9</f>
        <v>3793.5600000000004</v>
      </c>
      <c r="N190" s="119">
        <f>VLOOKUP($A190+ROUND((COLUMN()-2)/24,5),АТС!$A$41:$F$784,6)+'Иные услуги '!$C$5+'РСТ РСО-А'!$J$6+'РСТ РСО-А'!$G$9</f>
        <v>3777.88</v>
      </c>
      <c r="O190" s="119">
        <f>VLOOKUP($A190+ROUND((COLUMN()-2)/24,5),АТС!$A$41:$F$784,6)+'Иные услуги '!$C$5+'РСТ РСО-А'!$J$6+'РСТ РСО-А'!$G$9</f>
        <v>3804.9300000000003</v>
      </c>
      <c r="P190" s="119">
        <f>VLOOKUP($A190+ROUND((COLUMN()-2)/24,5),АТС!$A$41:$F$784,6)+'Иные услуги '!$C$5+'РСТ РСО-А'!$J$6+'РСТ РСО-А'!$G$9</f>
        <v>3837.4900000000002</v>
      </c>
      <c r="Q190" s="119">
        <f>VLOOKUP($A190+ROUND((COLUMN()-2)/24,5),АТС!$A$41:$F$784,6)+'Иные услуги '!$C$5+'РСТ РСО-А'!$J$6+'РСТ РСО-А'!$G$9</f>
        <v>3836.5200000000004</v>
      </c>
      <c r="R190" s="119">
        <f>VLOOKUP($A190+ROUND((COLUMN()-2)/24,5),АТС!$A$41:$F$784,6)+'Иные услуги '!$C$5+'РСТ РСО-А'!$J$6+'РСТ РСО-А'!$G$9</f>
        <v>3811.1800000000003</v>
      </c>
      <c r="S190" s="119">
        <f>VLOOKUP($A190+ROUND((COLUMN()-2)/24,5),АТС!$A$41:$F$784,6)+'Иные услуги '!$C$5+'РСТ РСО-А'!$J$6+'РСТ РСО-А'!$G$9</f>
        <v>3735.57</v>
      </c>
      <c r="T190" s="119">
        <f>VLOOKUP($A190+ROUND((COLUMN()-2)/24,5),АТС!$A$41:$F$784,6)+'Иные услуги '!$C$5+'РСТ РСО-А'!$J$6+'РСТ РСО-А'!$G$9</f>
        <v>3766.75</v>
      </c>
      <c r="U190" s="119">
        <f>VLOOKUP($A190+ROUND((COLUMN()-2)/24,5),АТС!$A$41:$F$784,6)+'Иные услуги '!$C$5+'РСТ РСО-А'!$J$6+'РСТ РСО-А'!$G$9</f>
        <v>3756.0800000000004</v>
      </c>
      <c r="V190" s="119">
        <f>VLOOKUP($A190+ROUND((COLUMN()-2)/24,5),АТС!$A$41:$F$784,6)+'Иные услуги '!$C$5+'РСТ РСО-А'!$J$6+'РСТ РСО-А'!$G$9</f>
        <v>3905.87</v>
      </c>
      <c r="W190" s="119">
        <f>VLOOKUP($A190+ROUND((COLUMN()-2)/24,5),АТС!$A$41:$F$784,6)+'Иные услуги '!$C$5+'РСТ РСО-А'!$J$6+'РСТ РСО-А'!$G$9</f>
        <v>3892.84</v>
      </c>
      <c r="X190" s="119">
        <f>VLOOKUP($A190+ROUND((COLUMN()-2)/24,5),АТС!$A$41:$F$784,6)+'Иные услуги '!$C$5+'РСТ РСО-А'!$J$6+'РСТ РСО-А'!$G$9</f>
        <v>3749.03</v>
      </c>
      <c r="Y190" s="119">
        <f>VLOOKUP($A190+ROUND((COLUMN()-2)/24,5),АТС!$A$41:$F$784,6)+'Иные услуги '!$C$5+'РСТ РСО-А'!$J$6+'РСТ РСО-А'!$G$9</f>
        <v>3901.4300000000003</v>
      </c>
    </row>
    <row r="191" spans="1:27" x14ac:dyDescent="0.2">
      <c r="A191" s="66">
        <f t="shared" si="5"/>
        <v>43307</v>
      </c>
      <c r="B191" s="119">
        <f>VLOOKUP($A191+ROUND((COLUMN()-2)/24,5),АТС!$A$41:$F$784,6)+'Иные услуги '!$C$5+'РСТ РСО-А'!$J$6+'РСТ РСО-А'!$G$9</f>
        <v>3789.2400000000002</v>
      </c>
      <c r="C191" s="119">
        <f>VLOOKUP($A191+ROUND((COLUMN()-2)/24,5),АТС!$A$41:$F$784,6)+'Иные услуги '!$C$5+'РСТ РСО-А'!$J$6+'РСТ РСО-А'!$G$9</f>
        <v>3708.09</v>
      </c>
      <c r="D191" s="119">
        <f>VLOOKUP($A191+ROUND((COLUMN()-2)/24,5),АТС!$A$41:$F$784,6)+'Иные услуги '!$C$5+'РСТ РСО-А'!$J$6+'РСТ РСО-А'!$G$9</f>
        <v>3695.71</v>
      </c>
      <c r="E191" s="119">
        <f>VLOOKUP($A191+ROUND((COLUMN()-2)/24,5),АТС!$A$41:$F$784,6)+'Иные услуги '!$C$5+'РСТ РСО-А'!$J$6+'РСТ РСО-А'!$G$9</f>
        <v>3692.6600000000003</v>
      </c>
      <c r="F191" s="119">
        <f>VLOOKUP($A191+ROUND((COLUMN()-2)/24,5),АТС!$A$41:$F$784,6)+'Иные услуги '!$C$5+'РСТ РСО-А'!$J$6+'РСТ РСО-А'!$G$9</f>
        <v>3711.07</v>
      </c>
      <c r="G191" s="119">
        <f>VLOOKUP($A191+ROUND((COLUMN()-2)/24,5),АТС!$A$41:$F$784,6)+'Иные услуги '!$C$5+'РСТ РСО-А'!$J$6+'РСТ РСО-А'!$G$9</f>
        <v>3712.8900000000003</v>
      </c>
      <c r="H191" s="119">
        <f>VLOOKUP($A191+ROUND((COLUMN()-2)/24,5),АТС!$A$41:$F$784,6)+'Иные услуги '!$C$5+'РСТ РСО-А'!$J$6+'РСТ РСО-А'!$G$9</f>
        <v>3714.0800000000004</v>
      </c>
      <c r="I191" s="119">
        <f>VLOOKUP($A191+ROUND((COLUMN()-2)/24,5),АТС!$A$41:$F$784,6)+'Иные услуги '!$C$5+'РСТ РСО-А'!$J$6+'РСТ РСО-А'!$G$9</f>
        <v>3807.13</v>
      </c>
      <c r="J191" s="119">
        <f>VLOOKUP($A191+ROUND((COLUMN()-2)/24,5),АТС!$A$41:$F$784,6)+'Иные услуги '!$C$5+'РСТ РСО-А'!$J$6+'РСТ РСО-А'!$G$9</f>
        <v>3724.29</v>
      </c>
      <c r="K191" s="119">
        <f>VLOOKUP($A191+ROUND((COLUMN()-2)/24,5),АТС!$A$41:$F$784,6)+'Иные услуги '!$C$5+'РСТ РСО-А'!$J$6+'РСТ РСО-А'!$G$9</f>
        <v>3734.32</v>
      </c>
      <c r="L191" s="119">
        <f>VLOOKUP($A191+ROUND((COLUMN()-2)/24,5),АТС!$A$41:$F$784,6)+'Иные услуги '!$C$5+'РСТ РСО-А'!$J$6+'РСТ РСО-А'!$G$9</f>
        <v>3797.51</v>
      </c>
      <c r="M191" s="119">
        <f>VLOOKUP($A191+ROUND((COLUMN()-2)/24,5),АТС!$A$41:$F$784,6)+'Иные услуги '!$C$5+'РСТ РСО-А'!$J$6+'РСТ РСО-А'!$G$9</f>
        <v>3832.4400000000005</v>
      </c>
      <c r="N191" s="119">
        <f>VLOOKUP($A191+ROUND((COLUMN()-2)/24,5),АТС!$A$41:$F$784,6)+'Иные услуги '!$C$5+'РСТ РСО-А'!$J$6+'РСТ РСО-А'!$G$9</f>
        <v>3857.7300000000005</v>
      </c>
      <c r="O191" s="119">
        <f>VLOOKUP($A191+ROUND((COLUMN()-2)/24,5),АТС!$A$41:$F$784,6)+'Иные услуги '!$C$5+'РСТ РСО-А'!$J$6+'РСТ РСО-А'!$G$9</f>
        <v>3888.7000000000003</v>
      </c>
      <c r="P191" s="119">
        <f>VLOOKUP($A191+ROUND((COLUMN()-2)/24,5),АТС!$A$41:$F$784,6)+'Иные услуги '!$C$5+'РСТ РСО-А'!$J$6+'РСТ РСО-А'!$G$9</f>
        <v>3889.01</v>
      </c>
      <c r="Q191" s="119">
        <f>VLOOKUP($A191+ROUND((COLUMN()-2)/24,5),АТС!$A$41:$F$784,6)+'Иные услуги '!$C$5+'РСТ РСО-А'!$J$6+'РСТ РСО-А'!$G$9</f>
        <v>3888.7000000000003</v>
      </c>
      <c r="R191" s="119">
        <f>VLOOKUP($A191+ROUND((COLUMN()-2)/24,5),АТС!$A$41:$F$784,6)+'Иные услуги '!$C$5+'РСТ РСО-А'!$J$6+'РСТ РСО-А'!$G$9</f>
        <v>3886.26</v>
      </c>
      <c r="S191" s="119">
        <f>VLOOKUP($A191+ROUND((COLUMN()-2)/24,5),АТС!$A$41:$F$784,6)+'Иные услуги '!$C$5+'РСТ РСО-А'!$J$6+'РСТ РСО-А'!$G$9</f>
        <v>3784.11</v>
      </c>
      <c r="T191" s="119">
        <f>VLOOKUP($A191+ROUND((COLUMN()-2)/24,5),АТС!$A$41:$F$784,6)+'Иные услуги '!$C$5+'РСТ РСО-А'!$J$6+'РСТ РСО-А'!$G$9</f>
        <v>3766.9700000000003</v>
      </c>
      <c r="U191" s="119">
        <f>VLOOKUP($A191+ROUND((COLUMN()-2)/24,5),АТС!$A$41:$F$784,6)+'Иные услуги '!$C$5+'РСТ РСО-А'!$J$6+'РСТ РСО-А'!$G$9</f>
        <v>3766.51</v>
      </c>
      <c r="V191" s="119">
        <f>VLOOKUP($A191+ROUND((COLUMN()-2)/24,5),АТС!$A$41:$F$784,6)+'Иные услуги '!$C$5+'РСТ РСО-А'!$J$6+'РСТ РСО-А'!$G$9</f>
        <v>3972.63</v>
      </c>
      <c r="W191" s="119">
        <f>VLOOKUP($A191+ROUND((COLUMN()-2)/24,5),АТС!$A$41:$F$784,6)+'Иные услуги '!$C$5+'РСТ РСО-А'!$J$6+'РСТ РСО-А'!$G$9</f>
        <v>3942.6900000000005</v>
      </c>
      <c r="X191" s="119">
        <f>VLOOKUP($A191+ROUND((COLUMN()-2)/24,5),АТС!$A$41:$F$784,6)+'Иные услуги '!$C$5+'РСТ РСО-А'!$J$6+'РСТ РСО-А'!$G$9</f>
        <v>3731.78</v>
      </c>
      <c r="Y191" s="119">
        <f>VLOOKUP($A191+ROUND((COLUMN()-2)/24,5),АТС!$A$41:$F$784,6)+'Иные услуги '!$C$5+'РСТ РСО-А'!$J$6+'РСТ РСО-А'!$G$9</f>
        <v>3857.1800000000003</v>
      </c>
    </row>
    <row r="192" spans="1:27" x14ac:dyDescent="0.2">
      <c r="A192" s="66">
        <f t="shared" si="5"/>
        <v>43308</v>
      </c>
      <c r="B192" s="119">
        <f>VLOOKUP($A192+ROUND((COLUMN()-2)/24,5),АТС!$A$41:$F$784,6)+'Иные услуги '!$C$5+'РСТ РСО-А'!$J$6+'РСТ РСО-А'!$G$9</f>
        <v>3787.4100000000003</v>
      </c>
      <c r="C192" s="119">
        <f>VLOOKUP($A192+ROUND((COLUMN()-2)/24,5),АТС!$A$41:$F$784,6)+'Иные услуги '!$C$5+'РСТ РСО-А'!$J$6+'РСТ РСО-А'!$G$9</f>
        <v>3713.6600000000003</v>
      </c>
      <c r="D192" s="119">
        <f>VLOOKUP($A192+ROUND((COLUMN()-2)/24,5),АТС!$A$41:$F$784,6)+'Иные услуги '!$C$5+'РСТ РСО-А'!$J$6+'РСТ РСО-А'!$G$9</f>
        <v>3697.42</v>
      </c>
      <c r="E192" s="119">
        <f>VLOOKUP($A192+ROUND((COLUMN()-2)/24,5),АТС!$A$41:$F$784,6)+'Иные услуги '!$C$5+'РСТ РСО-А'!$J$6+'РСТ РСО-А'!$G$9</f>
        <v>3692.8700000000003</v>
      </c>
      <c r="F192" s="119">
        <f>VLOOKUP($A192+ROUND((COLUMN()-2)/24,5),АТС!$A$41:$F$784,6)+'Иные услуги '!$C$5+'РСТ РСО-А'!$J$6+'РСТ РСО-А'!$G$9</f>
        <v>3713.11</v>
      </c>
      <c r="G192" s="119">
        <f>VLOOKUP($A192+ROUND((COLUMN()-2)/24,5),АТС!$A$41:$F$784,6)+'Иные услуги '!$C$5+'РСТ РСО-А'!$J$6+'РСТ РСО-А'!$G$9</f>
        <v>3714.05</v>
      </c>
      <c r="H192" s="119">
        <f>VLOOKUP($A192+ROUND((COLUMN()-2)/24,5),АТС!$A$41:$F$784,6)+'Иные услуги '!$C$5+'РСТ РСО-А'!$J$6+'РСТ РСО-А'!$G$9</f>
        <v>3697.55</v>
      </c>
      <c r="I192" s="119">
        <f>VLOOKUP($A192+ROUND((COLUMN()-2)/24,5),АТС!$A$41:$F$784,6)+'Иные услуги '!$C$5+'РСТ РСО-А'!$J$6+'РСТ РСО-А'!$G$9</f>
        <v>3832.9800000000005</v>
      </c>
      <c r="J192" s="119">
        <f>VLOOKUP($A192+ROUND((COLUMN()-2)/24,5),АТС!$A$41:$F$784,6)+'Иные услуги '!$C$5+'РСТ РСО-А'!$J$6+'РСТ РСО-А'!$G$9</f>
        <v>3735.03</v>
      </c>
      <c r="K192" s="119">
        <f>VLOOKUP($A192+ROUND((COLUMN()-2)/24,5),АТС!$A$41:$F$784,6)+'Иные услуги '!$C$5+'РСТ РСО-А'!$J$6+'РСТ РСО-А'!$G$9</f>
        <v>3791.9800000000005</v>
      </c>
      <c r="L192" s="119">
        <f>VLOOKUP($A192+ROUND((COLUMN()-2)/24,5),АТС!$A$41:$F$784,6)+'Иные услуги '!$C$5+'РСТ РСО-А'!$J$6+'РСТ РСО-А'!$G$9</f>
        <v>3890.7000000000003</v>
      </c>
      <c r="M192" s="119">
        <f>VLOOKUP($A192+ROUND((COLUMN()-2)/24,5),АТС!$A$41:$F$784,6)+'Иные услуги '!$C$5+'РСТ РСО-А'!$J$6+'РСТ РСО-А'!$G$9</f>
        <v>3911.2400000000002</v>
      </c>
      <c r="N192" s="119">
        <f>VLOOKUP($A192+ROUND((COLUMN()-2)/24,5),АТС!$A$41:$F$784,6)+'Иные услуги '!$C$5+'РСТ РСО-А'!$J$6+'РСТ РСО-А'!$G$9</f>
        <v>3919.4000000000005</v>
      </c>
      <c r="O192" s="119">
        <f>VLOOKUP($A192+ROUND((COLUMN()-2)/24,5),АТС!$A$41:$F$784,6)+'Иные услуги '!$C$5+'РСТ РСО-А'!$J$6+'РСТ РСО-А'!$G$9</f>
        <v>3947.29</v>
      </c>
      <c r="P192" s="119">
        <f>VLOOKUP($A192+ROUND((COLUMN()-2)/24,5),АТС!$A$41:$F$784,6)+'Иные услуги '!$C$5+'РСТ РСО-А'!$J$6+'РСТ РСО-А'!$G$9</f>
        <v>3956.6900000000005</v>
      </c>
      <c r="Q192" s="119">
        <f>VLOOKUP($A192+ROUND((COLUMN()-2)/24,5),АТС!$A$41:$F$784,6)+'Иные услуги '!$C$5+'РСТ РСО-А'!$J$6+'РСТ РСО-А'!$G$9</f>
        <v>3955.32</v>
      </c>
      <c r="R192" s="119">
        <f>VLOOKUP($A192+ROUND((COLUMN()-2)/24,5),АТС!$A$41:$F$784,6)+'Иные услуги '!$C$5+'РСТ РСО-А'!$J$6+'РСТ РСО-А'!$G$9</f>
        <v>3947.4100000000003</v>
      </c>
      <c r="S192" s="119">
        <f>VLOOKUP($A192+ROUND((COLUMN()-2)/24,5),АТС!$A$41:$F$784,6)+'Иные услуги '!$C$5+'РСТ РСО-А'!$J$6+'РСТ РСО-А'!$G$9</f>
        <v>3862.63</v>
      </c>
      <c r="T192" s="119">
        <f>VLOOKUP($A192+ROUND((COLUMN()-2)/24,5),АТС!$A$41:$F$784,6)+'Иные услуги '!$C$5+'РСТ РСО-А'!$J$6+'РСТ РСО-А'!$G$9</f>
        <v>3822.2000000000003</v>
      </c>
      <c r="U192" s="119">
        <f>VLOOKUP($A192+ROUND((COLUMN()-2)/24,5),АТС!$A$41:$F$784,6)+'Иные услуги '!$C$5+'РСТ РСО-А'!$J$6+'РСТ РСО-А'!$G$9</f>
        <v>3859.9700000000003</v>
      </c>
      <c r="V192" s="119">
        <f>VLOOKUP($A192+ROUND((COLUMN()-2)/24,5),АТС!$A$41:$F$784,6)+'Иные услуги '!$C$5+'РСТ РСО-А'!$J$6+'РСТ РСО-А'!$G$9</f>
        <v>4025.7400000000002</v>
      </c>
      <c r="W192" s="119">
        <f>VLOOKUP($A192+ROUND((COLUMN()-2)/24,5),АТС!$A$41:$F$784,6)+'Иные услуги '!$C$5+'РСТ РСО-А'!$J$6+'РСТ РСО-А'!$G$9</f>
        <v>4039.05</v>
      </c>
      <c r="X192" s="119">
        <f>VLOOKUP($A192+ROUND((COLUMN()-2)/24,5),АТС!$A$41:$F$784,6)+'Иные услуги '!$C$5+'РСТ РСО-А'!$J$6+'РСТ РСО-А'!$G$9</f>
        <v>3840.42</v>
      </c>
      <c r="Y192" s="119">
        <f>VLOOKUP($A192+ROUND((COLUMN()-2)/24,5),АТС!$A$41:$F$784,6)+'Иные услуги '!$C$5+'РСТ РСО-А'!$J$6+'РСТ РСО-А'!$G$9</f>
        <v>3854.63</v>
      </c>
    </row>
    <row r="193" spans="1:25" x14ac:dyDescent="0.2">
      <c r="A193" s="66">
        <f t="shared" si="5"/>
        <v>43309</v>
      </c>
      <c r="B193" s="119">
        <f>VLOOKUP($A193+ROUND((COLUMN()-2)/24,5),АТС!$A$41:$F$784,6)+'Иные услуги '!$C$5+'РСТ РСО-А'!$J$6+'РСТ РСО-А'!$G$9</f>
        <v>3886.8100000000004</v>
      </c>
      <c r="C193" s="119">
        <f>VLOOKUP($A193+ROUND((COLUMN()-2)/24,5),АТС!$A$41:$F$784,6)+'Иные услуги '!$C$5+'РСТ РСО-А'!$J$6+'РСТ РСО-А'!$G$9</f>
        <v>3792.05</v>
      </c>
      <c r="D193" s="119">
        <f>VLOOKUP($A193+ROUND((COLUMN()-2)/24,5),АТС!$A$41:$F$784,6)+'Иные услуги '!$C$5+'РСТ РСО-А'!$J$6+'РСТ РСО-А'!$G$9</f>
        <v>3730.2000000000003</v>
      </c>
      <c r="E193" s="119">
        <f>VLOOKUP($A193+ROUND((COLUMN()-2)/24,5),АТС!$A$41:$F$784,6)+'Иные услуги '!$C$5+'РСТ РСО-А'!$J$6+'РСТ РСО-А'!$G$9</f>
        <v>3711.75</v>
      </c>
      <c r="F193" s="119">
        <f>VLOOKUP($A193+ROUND((COLUMN()-2)/24,5),АТС!$A$41:$F$784,6)+'Иные услуги '!$C$5+'РСТ РСО-А'!$J$6+'РСТ РСО-А'!$G$9</f>
        <v>3698.09</v>
      </c>
      <c r="G193" s="119">
        <f>VLOOKUP($A193+ROUND((COLUMN()-2)/24,5),АТС!$A$41:$F$784,6)+'Иные услуги '!$C$5+'РСТ РСО-А'!$J$6+'РСТ РСО-А'!$G$9</f>
        <v>3700.6800000000003</v>
      </c>
      <c r="H193" s="119">
        <f>VLOOKUP($A193+ROUND((COLUMN()-2)/24,5),АТС!$A$41:$F$784,6)+'Иные услуги '!$C$5+'РСТ РСО-А'!$J$6+'РСТ РСО-А'!$G$9</f>
        <v>3724.42</v>
      </c>
      <c r="I193" s="119">
        <f>VLOOKUP($A193+ROUND((COLUMN()-2)/24,5),АТС!$A$41:$F$784,6)+'Иные услуги '!$C$5+'РСТ РСО-А'!$J$6+'РСТ РСО-А'!$G$9</f>
        <v>3867.28</v>
      </c>
      <c r="J193" s="119">
        <f>VLOOKUP($A193+ROUND((COLUMN()-2)/24,5),АТС!$A$41:$F$784,6)+'Иные услуги '!$C$5+'РСТ РСО-А'!$J$6+'РСТ РСО-А'!$G$9</f>
        <v>3732.51</v>
      </c>
      <c r="K193" s="119">
        <f>VLOOKUP($A193+ROUND((COLUMN()-2)/24,5),АТС!$A$41:$F$784,6)+'Иные услуги '!$C$5+'РСТ РСО-А'!$J$6+'РСТ РСО-А'!$G$9</f>
        <v>3810.6900000000005</v>
      </c>
      <c r="L193" s="119">
        <f>VLOOKUP($A193+ROUND((COLUMN()-2)/24,5),АТС!$A$41:$F$784,6)+'Иные услуги '!$C$5+'РСТ РСО-А'!$J$6+'РСТ РСО-А'!$G$9</f>
        <v>3887.6800000000003</v>
      </c>
      <c r="M193" s="119">
        <f>VLOOKUP($A193+ROUND((COLUMN()-2)/24,5),АТС!$A$41:$F$784,6)+'Иные услуги '!$C$5+'РСТ РСО-А'!$J$6+'РСТ РСО-А'!$G$9</f>
        <v>3889.5200000000004</v>
      </c>
      <c r="N193" s="119">
        <f>VLOOKUP($A193+ROUND((COLUMN()-2)/24,5),АТС!$A$41:$F$784,6)+'Иные услуги '!$C$5+'РСТ РСО-А'!$J$6+'РСТ РСО-А'!$G$9</f>
        <v>3890.6600000000003</v>
      </c>
      <c r="O193" s="119">
        <f>VLOOKUP($A193+ROUND((COLUMN()-2)/24,5),АТС!$A$41:$F$784,6)+'Иные услуги '!$C$5+'РСТ РСО-А'!$J$6+'РСТ РСО-А'!$G$9</f>
        <v>3893.7200000000003</v>
      </c>
      <c r="P193" s="119">
        <f>VLOOKUP($A193+ROUND((COLUMN()-2)/24,5),АТС!$A$41:$F$784,6)+'Иные услуги '!$C$5+'РСТ РСО-А'!$J$6+'РСТ РСО-А'!$G$9</f>
        <v>3895.9500000000003</v>
      </c>
      <c r="Q193" s="119">
        <f>VLOOKUP($A193+ROUND((COLUMN()-2)/24,5),АТС!$A$41:$F$784,6)+'Иные услуги '!$C$5+'РСТ РСО-А'!$J$6+'РСТ РСО-А'!$G$9</f>
        <v>3859.1200000000003</v>
      </c>
      <c r="R193" s="119">
        <f>VLOOKUP($A193+ROUND((COLUMN()-2)/24,5),АТС!$A$41:$F$784,6)+'Иные услуги '!$C$5+'РСТ РСО-А'!$J$6+'РСТ РСО-А'!$G$9</f>
        <v>3778.9100000000003</v>
      </c>
      <c r="S193" s="119">
        <f>VLOOKUP($A193+ROUND((COLUMN()-2)/24,5),АТС!$A$41:$F$784,6)+'Иные услуги '!$C$5+'РСТ РСО-А'!$J$6+'РСТ РСО-А'!$G$9</f>
        <v>3720.1200000000003</v>
      </c>
      <c r="T193" s="119">
        <f>VLOOKUP($A193+ROUND((COLUMN()-2)/24,5),АТС!$A$41:$F$784,6)+'Иные услуги '!$C$5+'РСТ РСО-А'!$J$6+'РСТ РСО-А'!$G$9</f>
        <v>3719.4800000000005</v>
      </c>
      <c r="U193" s="119">
        <f>VLOOKUP($A193+ROUND((COLUMN()-2)/24,5),АТС!$A$41:$F$784,6)+'Иные услуги '!$C$5+'РСТ РСО-А'!$J$6+'РСТ РСО-А'!$G$9</f>
        <v>3810.96</v>
      </c>
      <c r="V193" s="119">
        <f>VLOOKUP($A193+ROUND((COLUMN()-2)/24,5),АТС!$A$41:$F$784,6)+'Иные услуги '!$C$5+'РСТ РСО-А'!$J$6+'РСТ РСО-А'!$G$9</f>
        <v>3936.8900000000003</v>
      </c>
      <c r="W193" s="119">
        <f>VLOOKUP($A193+ROUND((COLUMN()-2)/24,5),АТС!$A$41:$F$784,6)+'Иные услуги '!$C$5+'РСТ РСО-А'!$J$6+'РСТ РСО-А'!$G$9</f>
        <v>3828.4100000000003</v>
      </c>
      <c r="X193" s="119">
        <f>VLOOKUP($A193+ROUND((COLUMN()-2)/24,5),АТС!$A$41:$F$784,6)+'Иные услуги '!$C$5+'РСТ РСО-А'!$J$6+'РСТ РСО-А'!$G$9</f>
        <v>3756.42</v>
      </c>
      <c r="Y193" s="119">
        <f>VLOOKUP($A193+ROUND((COLUMN()-2)/24,5),АТС!$A$41:$F$784,6)+'Иные услуги '!$C$5+'РСТ РСО-А'!$J$6+'РСТ РСО-А'!$G$9</f>
        <v>3911.7200000000003</v>
      </c>
    </row>
    <row r="194" spans="1:25" x14ac:dyDescent="0.2">
      <c r="A194" s="66">
        <f t="shared" si="5"/>
        <v>43310</v>
      </c>
      <c r="B194" s="119">
        <f>VLOOKUP($A194+ROUND((COLUMN()-2)/24,5),АТС!$A$41:$F$784,6)+'Иные услуги '!$C$5+'РСТ РСО-А'!$J$6+'РСТ РСО-А'!$G$9</f>
        <v>3896.9000000000005</v>
      </c>
      <c r="C194" s="119">
        <f>VLOOKUP($A194+ROUND((COLUMN()-2)/24,5),АТС!$A$41:$F$784,6)+'Иные услуги '!$C$5+'РСТ РСО-А'!$J$6+'РСТ РСО-А'!$G$9</f>
        <v>3794.1000000000004</v>
      </c>
      <c r="D194" s="119">
        <f>VLOOKUP($A194+ROUND((COLUMN()-2)/24,5),АТС!$A$41:$F$784,6)+'Иные услуги '!$C$5+'РСТ РСО-А'!$J$6+'РСТ РСО-А'!$G$9</f>
        <v>3723.0200000000004</v>
      </c>
      <c r="E194" s="119">
        <f>VLOOKUP($A194+ROUND((COLUMN()-2)/24,5),АТС!$A$41:$F$784,6)+'Иные услуги '!$C$5+'РСТ РСО-А'!$J$6+'РСТ РСО-А'!$G$9</f>
        <v>3701.9900000000002</v>
      </c>
      <c r="F194" s="119">
        <f>VLOOKUP($A194+ROUND((COLUMN()-2)/24,5),АТС!$A$41:$F$784,6)+'Иные услуги '!$C$5+'РСТ РСО-А'!$J$6+'РСТ РСО-А'!$G$9</f>
        <v>3697.21</v>
      </c>
      <c r="G194" s="119">
        <f>VLOOKUP($A194+ROUND((COLUMN()-2)/24,5),АТС!$A$41:$F$784,6)+'Иные услуги '!$C$5+'РСТ РСО-А'!$J$6+'РСТ РСО-А'!$G$9</f>
        <v>3713.57</v>
      </c>
      <c r="H194" s="119">
        <f>VLOOKUP($A194+ROUND((COLUMN()-2)/24,5),АТС!$A$41:$F$784,6)+'Иные услуги '!$C$5+'РСТ РСО-А'!$J$6+'РСТ РСО-А'!$G$9</f>
        <v>3710.88</v>
      </c>
      <c r="I194" s="119">
        <f>VLOOKUP($A194+ROUND((COLUMN()-2)/24,5),АТС!$A$41:$F$784,6)+'Иные услуги '!$C$5+'РСТ РСО-А'!$J$6+'РСТ РСО-А'!$G$9</f>
        <v>3706.04</v>
      </c>
      <c r="J194" s="119">
        <f>VLOOKUP($A194+ROUND((COLUMN()-2)/24,5),АТС!$A$41:$F$784,6)+'Иные услуги '!$C$5+'РСТ РСО-А'!$J$6+'РСТ РСО-А'!$G$9</f>
        <v>3849.7000000000003</v>
      </c>
      <c r="K194" s="119">
        <f>VLOOKUP($A194+ROUND((COLUMN()-2)/24,5),АТС!$A$41:$F$784,6)+'Иные услуги '!$C$5+'РСТ РСО-А'!$J$6+'РСТ РСО-А'!$G$9</f>
        <v>3738.6000000000004</v>
      </c>
      <c r="L194" s="119">
        <f>VLOOKUP($A194+ROUND((COLUMN()-2)/24,5),АТС!$A$41:$F$784,6)+'Иные услуги '!$C$5+'РСТ РСО-А'!$J$6+'РСТ РСО-А'!$G$9</f>
        <v>3707.53</v>
      </c>
      <c r="M194" s="119">
        <f>VLOOKUP($A194+ROUND((COLUMN()-2)/24,5),АТС!$A$41:$F$784,6)+'Иные услуги '!$C$5+'РСТ РСО-А'!$J$6+'РСТ РСО-А'!$G$9</f>
        <v>3733.79</v>
      </c>
      <c r="N194" s="119">
        <f>VLOOKUP($A194+ROUND((COLUMN()-2)/24,5),АТС!$A$41:$F$784,6)+'Иные услуги '!$C$5+'РСТ РСО-А'!$J$6+'РСТ РСО-А'!$G$9</f>
        <v>3734.4700000000003</v>
      </c>
      <c r="O194" s="119">
        <f>VLOOKUP($A194+ROUND((COLUMN()-2)/24,5),АТС!$A$41:$F$784,6)+'Иные услуги '!$C$5+'РСТ РСО-А'!$J$6+'РСТ РСО-А'!$G$9</f>
        <v>3734.54</v>
      </c>
      <c r="P194" s="119">
        <f>VLOOKUP($A194+ROUND((COLUMN()-2)/24,5),АТС!$A$41:$F$784,6)+'Иные услуги '!$C$5+'РСТ РСО-А'!$J$6+'РСТ РСО-А'!$G$9</f>
        <v>3734.9</v>
      </c>
      <c r="Q194" s="119">
        <f>VLOOKUP($A194+ROUND((COLUMN()-2)/24,5),АТС!$A$41:$F$784,6)+'Иные услуги '!$C$5+'РСТ РСО-А'!$J$6+'РСТ РСО-А'!$G$9</f>
        <v>3734.8700000000003</v>
      </c>
      <c r="R194" s="119">
        <f>VLOOKUP($A194+ROUND((COLUMN()-2)/24,5),АТС!$A$41:$F$784,6)+'Иные услуги '!$C$5+'РСТ РСО-А'!$J$6+'РСТ РСО-А'!$G$9</f>
        <v>3718.6800000000003</v>
      </c>
      <c r="S194" s="119">
        <f>VLOOKUP($A194+ROUND((COLUMN()-2)/24,5),АТС!$A$41:$F$784,6)+'Иные услуги '!$C$5+'РСТ РСО-А'!$J$6+'РСТ РСО-А'!$G$9</f>
        <v>3717.36</v>
      </c>
      <c r="T194" s="119">
        <f>VLOOKUP($A194+ROUND((COLUMN()-2)/24,5),АТС!$A$41:$F$784,6)+'Иные услуги '!$C$5+'РСТ РСО-А'!$J$6+'РСТ РСО-А'!$G$9</f>
        <v>3717.34</v>
      </c>
      <c r="U194" s="119">
        <f>VLOOKUP($A194+ROUND((COLUMN()-2)/24,5),АТС!$A$41:$F$784,6)+'Иные услуги '!$C$5+'РСТ РСО-А'!$J$6+'РСТ РСО-А'!$G$9</f>
        <v>3711.0200000000004</v>
      </c>
      <c r="V194" s="119">
        <f>VLOOKUP($A194+ROUND((COLUMN()-2)/24,5),АТС!$A$41:$F$784,6)+'Иные услуги '!$C$5+'РСТ РСО-А'!$J$6+'РСТ РСО-А'!$G$9</f>
        <v>3930.75</v>
      </c>
      <c r="W194" s="119">
        <f>VLOOKUP($A194+ROUND((COLUMN()-2)/24,5),АТС!$A$41:$F$784,6)+'Иные услуги '!$C$5+'РСТ РСО-А'!$J$6+'РСТ РСО-А'!$G$9</f>
        <v>3885.67</v>
      </c>
      <c r="X194" s="119">
        <f>VLOOKUP($A194+ROUND((COLUMN()-2)/24,5),АТС!$A$41:$F$784,6)+'Иные услуги '!$C$5+'РСТ РСО-А'!$J$6+'РСТ РСО-А'!$G$9</f>
        <v>3750.54</v>
      </c>
      <c r="Y194" s="119">
        <f>VLOOKUP($A194+ROUND((COLUMN()-2)/24,5),АТС!$A$41:$F$784,6)+'Иные услуги '!$C$5+'РСТ РСО-А'!$J$6+'РСТ РСО-А'!$G$9</f>
        <v>3915.1000000000004</v>
      </c>
    </row>
    <row r="195" spans="1:25" x14ac:dyDescent="0.2">
      <c r="A195" s="66">
        <f t="shared" ref="A195:A196" si="6">A158</f>
        <v>43311</v>
      </c>
      <c r="B195" s="119">
        <f>VLOOKUP($A195+ROUND((COLUMN()-2)/24,5),АТС!$A$41:$F$784,6)+'Иные услуги '!$C$5+'РСТ РСО-А'!$J$6+'РСТ РСО-А'!$G$9</f>
        <v>3752.8500000000004</v>
      </c>
      <c r="C195" s="119">
        <f>VLOOKUP($A195+ROUND((COLUMN()-2)/24,5),АТС!$A$41:$F$784,6)+'Иные услуги '!$C$5+'РСТ РСО-А'!$J$6+'РСТ РСО-А'!$G$9</f>
        <v>3714.82</v>
      </c>
      <c r="D195" s="119">
        <f>VLOOKUP($A195+ROUND((COLUMN()-2)/24,5),АТС!$A$41:$F$784,6)+'Иные услуги '!$C$5+'РСТ РСО-А'!$J$6+'РСТ РСО-А'!$G$9</f>
        <v>3700</v>
      </c>
      <c r="E195" s="119">
        <f>VLOOKUP($A195+ROUND((COLUMN()-2)/24,5),АТС!$A$41:$F$784,6)+'Иные услуги '!$C$5+'РСТ РСО-А'!$J$6+'РСТ РСО-А'!$G$9</f>
        <v>3697.21</v>
      </c>
      <c r="F195" s="119">
        <f>VLOOKUP($A195+ROUND((COLUMN()-2)/24,5),АТС!$A$41:$F$784,6)+'Иные услуги '!$C$5+'РСТ РСО-А'!$J$6+'РСТ РСО-А'!$G$9</f>
        <v>3692.0600000000004</v>
      </c>
      <c r="G195" s="119">
        <f>VLOOKUP($A195+ROUND((COLUMN()-2)/24,5),АТС!$A$41:$F$784,6)+'Иные услуги '!$C$5+'РСТ РСО-А'!$J$6+'РСТ РСО-А'!$G$9</f>
        <v>3714.8500000000004</v>
      </c>
      <c r="H195" s="119">
        <f>VLOOKUP($A195+ROUND((COLUMN()-2)/24,5),АТС!$A$41:$F$784,6)+'Иные услуги '!$C$5+'РСТ РСО-А'!$J$6+'РСТ РСО-А'!$G$9</f>
        <v>3702.6400000000003</v>
      </c>
      <c r="I195" s="119">
        <f>VLOOKUP($A195+ROUND((COLUMN()-2)/24,5),АТС!$A$41:$F$784,6)+'Иные услуги '!$C$5+'РСТ РСО-А'!$J$6+'РСТ РСО-А'!$G$9</f>
        <v>3811.2700000000004</v>
      </c>
      <c r="J195" s="119">
        <f>VLOOKUP($A195+ROUND((COLUMN()-2)/24,5),АТС!$A$41:$F$784,6)+'Иные услуги '!$C$5+'РСТ РСО-А'!$J$6+'РСТ РСО-А'!$G$9</f>
        <v>3723.4500000000003</v>
      </c>
      <c r="K195" s="119">
        <f>VLOOKUP($A195+ROUND((COLUMN()-2)/24,5),АТС!$A$41:$F$784,6)+'Иные услуги '!$C$5+'РСТ РСО-А'!$J$6+'РСТ РСО-А'!$G$9</f>
        <v>3816.09</v>
      </c>
      <c r="L195" s="119">
        <f>VLOOKUP($A195+ROUND((COLUMN()-2)/24,5),АТС!$A$41:$F$784,6)+'Иные услуги '!$C$5+'РСТ РСО-А'!$J$6+'РСТ РСО-А'!$G$9</f>
        <v>3891.17</v>
      </c>
      <c r="M195" s="119">
        <f>VLOOKUP($A195+ROUND((COLUMN()-2)/24,5),АТС!$A$41:$F$784,6)+'Иные услуги '!$C$5+'РСТ РСО-А'!$J$6+'РСТ РСО-А'!$G$9</f>
        <v>3892.1600000000003</v>
      </c>
      <c r="N195" s="119">
        <f>VLOOKUP($A195+ROUND((COLUMN()-2)/24,5),АТС!$A$41:$F$784,6)+'Иные услуги '!$C$5+'РСТ РСО-А'!$J$6+'РСТ РСО-А'!$G$9</f>
        <v>3894.08</v>
      </c>
      <c r="O195" s="119">
        <f>VLOOKUP($A195+ROUND((COLUMN()-2)/24,5),АТС!$A$41:$F$784,6)+'Иные услуги '!$C$5+'РСТ РСО-А'!$J$6+'РСТ РСО-А'!$G$9</f>
        <v>3896.75</v>
      </c>
      <c r="P195" s="119">
        <f>VLOOKUP($A195+ROUND((COLUMN()-2)/24,5),АТС!$A$41:$F$784,6)+'Иные услуги '!$C$5+'РСТ РСО-А'!$J$6+'РСТ РСО-А'!$G$9</f>
        <v>3900.4500000000003</v>
      </c>
      <c r="Q195" s="119">
        <f>VLOOKUP($A195+ROUND((COLUMN()-2)/24,5),АТС!$A$41:$F$784,6)+'Иные услуги '!$C$5+'РСТ РСО-А'!$J$6+'РСТ РСО-А'!$G$9</f>
        <v>3903.7300000000005</v>
      </c>
      <c r="R195" s="119">
        <f>VLOOKUP($A195+ROUND((COLUMN()-2)/24,5),АТС!$A$41:$F$784,6)+'Иные услуги '!$C$5+'РСТ РСО-А'!$J$6+'РСТ РСО-А'!$G$9</f>
        <v>3896.6600000000003</v>
      </c>
      <c r="S195" s="119">
        <f>VLOOKUP($A195+ROUND((COLUMN()-2)/24,5),АТС!$A$41:$F$784,6)+'Иные услуги '!$C$5+'РСТ РСО-А'!$J$6+'РСТ РСО-А'!$G$9</f>
        <v>3908.62</v>
      </c>
      <c r="T195" s="119">
        <f>VLOOKUP($A195+ROUND((COLUMN()-2)/24,5),АТС!$A$41:$F$784,6)+'Иные услуги '!$C$5+'РСТ РСО-А'!$J$6+'РСТ РСО-А'!$G$9</f>
        <v>3817.92</v>
      </c>
      <c r="U195" s="119">
        <f>VLOOKUP($A195+ROUND((COLUMN()-2)/24,5),АТС!$A$41:$F$784,6)+'Иные услуги '!$C$5+'РСТ РСО-А'!$J$6+'РСТ РСО-А'!$G$9</f>
        <v>3801.7400000000002</v>
      </c>
      <c r="V195" s="119">
        <f>VLOOKUP($A195+ROUND((COLUMN()-2)/24,5),АТС!$A$41:$F$784,6)+'Иные услуги '!$C$5+'РСТ РСО-А'!$J$6+'РСТ РСО-А'!$G$9</f>
        <v>3936.25</v>
      </c>
      <c r="W195" s="119">
        <f>VLOOKUP($A195+ROUND((COLUMN()-2)/24,5),АТС!$A$41:$F$784,6)+'Иные услуги '!$C$5+'РСТ РСО-А'!$J$6+'РСТ РСО-А'!$G$9</f>
        <v>3887.9900000000002</v>
      </c>
      <c r="X195" s="119">
        <f>VLOOKUP($A195+ROUND((COLUMN()-2)/24,5),АТС!$A$41:$F$784,6)+'Иные услуги '!$C$5+'РСТ РСО-А'!$J$6+'РСТ РСО-А'!$G$9</f>
        <v>3760.1000000000004</v>
      </c>
      <c r="Y195" s="119">
        <f>VLOOKUP($A195+ROUND((COLUMN()-2)/24,5),АТС!$A$41:$F$784,6)+'Иные услуги '!$C$5+'РСТ РСО-А'!$J$6+'РСТ РСО-А'!$G$9</f>
        <v>3776.92</v>
      </c>
    </row>
    <row r="196" spans="1:25" x14ac:dyDescent="0.2">
      <c r="A196" s="66">
        <f t="shared" si="6"/>
        <v>43312</v>
      </c>
      <c r="B196" s="119">
        <f>VLOOKUP($A196+ROUND((COLUMN()-2)/24,5),АТС!$A$41:$F$784,6)+'Иные услуги '!$C$5+'РСТ РСО-А'!$J$6+'РСТ РСО-А'!$G$9</f>
        <v>3714</v>
      </c>
      <c r="C196" s="119">
        <f>VLOOKUP($A196+ROUND((COLUMN()-2)/24,5),АТС!$A$41:$F$784,6)+'Иные услуги '!$C$5+'РСТ РСО-А'!$J$6+'РСТ РСО-А'!$G$9</f>
        <v>3702.5800000000004</v>
      </c>
      <c r="D196" s="119">
        <f>VLOOKUP($A196+ROUND((COLUMN()-2)/24,5),АТС!$A$41:$F$784,6)+'Иные услуги '!$C$5+'РСТ РСО-А'!$J$6+'РСТ РСО-А'!$G$9</f>
        <v>3698.2700000000004</v>
      </c>
      <c r="E196" s="119">
        <f>VLOOKUP($A196+ROUND((COLUMN()-2)/24,5),АТС!$A$41:$F$784,6)+'Иные услуги '!$C$5+'РСТ РСО-А'!$J$6+'РСТ РСО-А'!$G$9</f>
        <v>3687.7000000000003</v>
      </c>
      <c r="F196" s="119">
        <f>VLOOKUP($A196+ROUND((COLUMN()-2)/24,5),АТС!$A$41:$F$784,6)+'Иные услуги '!$C$5+'РСТ РСО-А'!$J$6+'РСТ РСО-А'!$G$9</f>
        <v>3689.28</v>
      </c>
      <c r="G196" s="119">
        <f>VLOOKUP($A196+ROUND((COLUMN()-2)/24,5),АТС!$A$41:$F$784,6)+'Иные услуги '!$C$5+'РСТ РСО-А'!$J$6+'РСТ РСО-А'!$G$9</f>
        <v>3707.0200000000004</v>
      </c>
      <c r="H196" s="119">
        <f>VLOOKUP($A196+ROUND((COLUMN()-2)/24,5),АТС!$A$41:$F$784,6)+'Иные услуги '!$C$5+'РСТ РСО-А'!$J$6+'РСТ РСО-А'!$G$9</f>
        <v>3697.46</v>
      </c>
      <c r="I196" s="119">
        <f>VLOOKUP($A196+ROUND((COLUMN()-2)/24,5),АТС!$A$41:$F$784,6)+'Иные услуги '!$C$5+'РСТ РСО-А'!$J$6+'РСТ РСО-А'!$G$9</f>
        <v>3788.2400000000002</v>
      </c>
      <c r="J196" s="119">
        <f>VLOOKUP($A196+ROUND((COLUMN()-2)/24,5),АТС!$A$41:$F$784,6)+'Иные услуги '!$C$5+'РСТ РСО-А'!$J$6+'РСТ РСО-А'!$G$9</f>
        <v>3710.6800000000003</v>
      </c>
      <c r="K196" s="119">
        <f>VLOOKUP($A196+ROUND((COLUMN()-2)/24,5),АТС!$A$41:$F$784,6)+'Иные услуги '!$C$5+'РСТ РСО-А'!$J$6+'РСТ РСО-А'!$G$9</f>
        <v>3802.11</v>
      </c>
      <c r="L196" s="119">
        <f>VLOOKUP($A196+ROUND((COLUMN()-2)/24,5),АТС!$A$41:$F$784,6)+'Иные услуги '!$C$5+'РСТ РСО-А'!$J$6+'РСТ РСО-А'!$G$9</f>
        <v>3897.76</v>
      </c>
      <c r="M196" s="119">
        <f>VLOOKUP($A196+ROUND((COLUMN()-2)/24,5),АТС!$A$41:$F$784,6)+'Иные услуги '!$C$5+'РСТ РСО-А'!$J$6+'РСТ РСО-А'!$G$9</f>
        <v>3901.6800000000003</v>
      </c>
      <c r="N196" s="119">
        <f>VLOOKUP($A196+ROUND((COLUMN()-2)/24,5),АТС!$A$41:$F$784,6)+'Иные услуги '!$C$5+'РСТ РСО-А'!$J$6+'РСТ РСО-А'!$G$9</f>
        <v>3902.3900000000003</v>
      </c>
      <c r="O196" s="119">
        <f>VLOOKUP($A196+ROUND((COLUMN()-2)/24,5),АТС!$A$41:$F$784,6)+'Иные услуги '!$C$5+'РСТ РСО-А'!$J$6+'РСТ РСО-А'!$G$9</f>
        <v>3907.11</v>
      </c>
      <c r="P196" s="119">
        <f>VLOOKUP($A196+ROUND((COLUMN()-2)/24,5),АТС!$A$41:$F$784,6)+'Иные услуги '!$C$5+'РСТ РСО-А'!$J$6+'РСТ РСО-А'!$G$9</f>
        <v>3949.78</v>
      </c>
      <c r="Q196" s="119">
        <f>VLOOKUP($A196+ROUND((COLUMN()-2)/24,5),АТС!$A$41:$F$784,6)+'Иные услуги '!$C$5+'РСТ РСО-А'!$J$6+'РСТ РСО-А'!$G$9</f>
        <v>3993.86</v>
      </c>
      <c r="R196" s="119">
        <f>VLOOKUP($A196+ROUND((COLUMN()-2)/24,5),АТС!$A$41:$F$784,6)+'Иные услуги '!$C$5+'РСТ РСО-А'!$J$6+'РСТ РСО-А'!$G$9</f>
        <v>3920.67</v>
      </c>
      <c r="S196" s="119">
        <f>VLOOKUP($A196+ROUND((COLUMN()-2)/24,5),АТС!$A$41:$F$784,6)+'Иные услуги '!$C$5+'РСТ РСО-А'!$J$6+'РСТ РСО-А'!$G$9</f>
        <v>3916.8500000000004</v>
      </c>
      <c r="T196" s="119">
        <f>VLOOKUP($A196+ROUND((COLUMN()-2)/24,5),АТС!$A$41:$F$784,6)+'Иные услуги '!$C$5+'РСТ РСО-А'!$J$6+'РСТ РСО-А'!$G$9</f>
        <v>3823.25</v>
      </c>
      <c r="U196" s="119">
        <f>VLOOKUP($A196+ROUND((COLUMN()-2)/24,5),АТС!$A$41:$F$784,6)+'Иные услуги '!$C$5+'РСТ РСО-А'!$J$6+'РСТ РСО-А'!$G$9</f>
        <v>3808.1900000000005</v>
      </c>
      <c r="V196" s="119">
        <f>VLOOKUP($A196+ROUND((COLUMN()-2)/24,5),АТС!$A$41:$F$784,6)+'Иные услуги '!$C$5+'РСТ РСО-А'!$J$6+'РСТ РСО-А'!$G$9</f>
        <v>3942.7200000000003</v>
      </c>
      <c r="W196" s="119">
        <f>VLOOKUP($A196+ROUND((COLUMN()-2)/24,5),АТС!$A$41:$F$784,6)+'Иные услуги '!$C$5+'РСТ РСО-А'!$J$6+'РСТ РСО-А'!$G$9</f>
        <v>3890.38</v>
      </c>
      <c r="X196" s="119">
        <f>VLOOKUP($A196+ROUND((COLUMN()-2)/24,5),АТС!$A$41:$F$784,6)+'Иные услуги '!$C$5+'РСТ РСО-А'!$J$6+'РСТ РСО-А'!$G$9</f>
        <v>3758.9500000000003</v>
      </c>
      <c r="Y196" s="119">
        <f>VLOOKUP($A196+ROUND((COLUMN()-2)/24,5),АТС!$A$41:$F$784,6)+'Иные услуги '!$C$5+'РСТ РСО-А'!$J$6+'РСТ РСО-А'!$G$9</f>
        <v>3807.07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0" t="s">
        <v>35</v>
      </c>
      <c r="B199" s="144" t="s">
        <v>99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100</v>
      </c>
      <c r="C201" s="153" t="s">
        <v>101</v>
      </c>
      <c r="D201" s="153" t="s">
        <v>102</v>
      </c>
      <c r="E201" s="153" t="s">
        <v>103</v>
      </c>
      <c r="F201" s="153" t="s">
        <v>104</v>
      </c>
      <c r="G201" s="153" t="s">
        <v>105</v>
      </c>
      <c r="H201" s="153" t="s">
        <v>106</v>
      </c>
      <c r="I201" s="153" t="s">
        <v>107</v>
      </c>
      <c r="J201" s="153" t="s">
        <v>108</v>
      </c>
      <c r="K201" s="153" t="s">
        <v>109</v>
      </c>
      <c r="L201" s="153" t="s">
        <v>110</v>
      </c>
      <c r="M201" s="153" t="s">
        <v>111</v>
      </c>
      <c r="N201" s="157" t="s">
        <v>112</v>
      </c>
      <c r="O201" s="153" t="s">
        <v>113</v>
      </c>
      <c r="P201" s="153" t="s">
        <v>114</v>
      </c>
      <c r="Q201" s="153" t="s">
        <v>115</v>
      </c>
      <c r="R201" s="153" t="s">
        <v>116</v>
      </c>
      <c r="S201" s="153" t="s">
        <v>117</v>
      </c>
      <c r="T201" s="153" t="s">
        <v>118</v>
      </c>
      <c r="U201" s="153" t="s">
        <v>119</v>
      </c>
      <c r="V201" s="153" t="s">
        <v>120</v>
      </c>
      <c r="W201" s="153" t="s">
        <v>121</v>
      </c>
      <c r="X201" s="153" t="s">
        <v>122</v>
      </c>
      <c r="Y201" s="153" t="s">
        <v>123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7">A166</f>
        <v>43282</v>
      </c>
      <c r="B203" s="84">
        <f>VLOOKUP($A203+ROUND((COLUMN()-2)/24,5),АТС!$A$41:$F$784,6)+'Иные услуги '!$C$5+'РСТ РСО-А'!$J$6+'РСТ РСО-А'!$H$9</f>
        <v>3689.9100000000003</v>
      </c>
      <c r="C203" s="119">
        <f>VLOOKUP($A203+ROUND((COLUMN()-2)/24,5),АТС!$A$41:$F$784,6)+'Иные услуги '!$C$5+'РСТ РСО-А'!$J$6+'РСТ РСО-А'!$H$9</f>
        <v>3628.6000000000004</v>
      </c>
      <c r="D203" s="119">
        <f>VLOOKUP($A203+ROUND((COLUMN()-2)/24,5),АТС!$A$41:$F$784,6)+'Иные услуги '!$C$5+'РСТ РСО-А'!$J$6+'РСТ РСО-А'!$H$9</f>
        <v>3617.19</v>
      </c>
      <c r="E203" s="119">
        <f>VLOOKUP($A203+ROUND((COLUMN()-2)/24,5),АТС!$A$41:$F$784,6)+'Иные услуги '!$C$5+'РСТ РСО-А'!$J$6+'РСТ РСО-А'!$H$9</f>
        <v>3615.0600000000004</v>
      </c>
      <c r="F203" s="119">
        <f>VLOOKUP($A203+ROUND((COLUMN()-2)/24,5),АТС!$A$41:$F$784,6)+'Иные услуги '!$C$5+'РСТ РСО-А'!$J$6+'РСТ РСО-А'!$H$9</f>
        <v>3655.34</v>
      </c>
      <c r="G203" s="119">
        <f>VLOOKUP($A203+ROUND((COLUMN()-2)/24,5),АТС!$A$41:$F$784,6)+'Иные услуги '!$C$5+'РСТ РСО-А'!$J$6+'РСТ РСО-А'!$H$9</f>
        <v>3636.48</v>
      </c>
      <c r="H203" s="119">
        <f>VLOOKUP($A203+ROUND((COLUMN()-2)/24,5),АТС!$A$41:$F$784,6)+'Иные услуги '!$C$5+'РСТ РСО-А'!$J$6+'РСТ РСО-А'!$H$9</f>
        <v>3614.1400000000003</v>
      </c>
      <c r="I203" s="119">
        <f>VLOOKUP($A203+ROUND((COLUMN()-2)/24,5),АТС!$A$41:$F$784,6)+'Иные услуги '!$C$5+'РСТ РСО-А'!$J$6+'РСТ РСО-А'!$H$9</f>
        <v>3633.1000000000004</v>
      </c>
      <c r="J203" s="119">
        <f>VLOOKUP($A203+ROUND((COLUMN()-2)/24,5),АТС!$A$41:$F$784,6)+'Иные услуги '!$C$5+'РСТ РСО-А'!$J$6+'РСТ РСО-А'!$H$9</f>
        <v>3669.9900000000002</v>
      </c>
      <c r="K203" s="119">
        <f>VLOOKUP($A203+ROUND((COLUMN()-2)/24,5),АТС!$A$41:$F$784,6)+'Иные услуги '!$C$5+'РСТ РСО-А'!$J$6+'РСТ РСО-А'!$H$9</f>
        <v>3675.26</v>
      </c>
      <c r="L203" s="119">
        <f>VLOOKUP($A203+ROUND((COLUMN()-2)/24,5),АТС!$A$41:$F$784,6)+'Иные услуги '!$C$5+'РСТ РСО-А'!$J$6+'РСТ РСО-А'!$H$9</f>
        <v>3637.12</v>
      </c>
      <c r="M203" s="119">
        <f>VLOOKUP($A203+ROUND((COLUMN()-2)/24,5),АТС!$A$41:$F$784,6)+'Иные услуги '!$C$5+'РСТ РСО-А'!$J$6+'РСТ РСО-А'!$H$9</f>
        <v>3636.87</v>
      </c>
      <c r="N203" s="119">
        <f>VLOOKUP($A203+ROUND((COLUMN()-2)/24,5),АТС!$A$41:$F$784,6)+'Иные услуги '!$C$5+'РСТ РСО-А'!$J$6+'РСТ РСО-А'!$H$9</f>
        <v>3636.32</v>
      </c>
      <c r="O203" s="119">
        <f>VLOOKUP($A203+ROUND((COLUMN()-2)/24,5),АТС!$A$41:$F$784,6)+'Иные услуги '!$C$5+'РСТ РСО-А'!$J$6+'РСТ РСО-А'!$H$9</f>
        <v>3637.53</v>
      </c>
      <c r="P203" s="119">
        <f>VLOOKUP($A203+ROUND((COLUMN()-2)/24,5),АТС!$A$41:$F$784,6)+'Иные услуги '!$C$5+'РСТ РСО-А'!$J$6+'РСТ РСО-А'!$H$9</f>
        <v>3637.67</v>
      </c>
      <c r="Q203" s="119">
        <f>VLOOKUP($A203+ROUND((COLUMN()-2)/24,5),АТС!$A$41:$F$784,6)+'Иные услуги '!$C$5+'РСТ РСО-А'!$J$6+'РСТ РСО-А'!$H$9</f>
        <v>3637.3</v>
      </c>
      <c r="R203" s="119">
        <f>VLOOKUP($A203+ROUND((COLUMN()-2)/24,5),АТС!$A$41:$F$784,6)+'Иные услуги '!$C$5+'РСТ РСО-А'!$J$6+'РСТ РСО-А'!$H$9</f>
        <v>3635.34</v>
      </c>
      <c r="S203" s="119">
        <f>VLOOKUP($A203+ROUND((COLUMN()-2)/24,5),АТС!$A$41:$F$784,6)+'Иные услуги '!$C$5+'РСТ РСО-А'!$J$6+'РСТ РСО-А'!$H$9</f>
        <v>3634.1400000000003</v>
      </c>
      <c r="T203" s="119">
        <f>VLOOKUP($A203+ROUND((COLUMN()-2)/24,5),АТС!$A$41:$F$784,6)+'Иные услуги '!$C$5+'РСТ РСО-А'!$J$6+'РСТ РСО-А'!$H$9</f>
        <v>3698.87</v>
      </c>
      <c r="U203" s="119">
        <f>VLOOKUP($A203+ROUND((COLUMN()-2)/24,5),АТС!$A$41:$F$784,6)+'Иные услуги '!$C$5+'РСТ РСО-А'!$J$6+'РСТ РСО-А'!$H$9</f>
        <v>3725.59</v>
      </c>
      <c r="V203" s="119">
        <f>VLOOKUP($A203+ROUND((COLUMN()-2)/24,5),АТС!$A$41:$F$784,6)+'Иные услуги '!$C$5+'РСТ РСО-А'!$J$6+'РСТ РСО-А'!$H$9</f>
        <v>3853.54</v>
      </c>
      <c r="W203" s="119">
        <f>VLOOKUP($A203+ROUND((COLUMN()-2)/24,5),АТС!$A$41:$F$784,6)+'Иные услуги '!$C$5+'РСТ РСО-А'!$J$6+'РСТ РСО-А'!$H$9</f>
        <v>3914.04</v>
      </c>
      <c r="X203" s="119">
        <f>VLOOKUP($A203+ROUND((COLUMN()-2)/24,5),АТС!$A$41:$F$784,6)+'Иные услуги '!$C$5+'РСТ РСО-А'!$J$6+'РСТ РСО-А'!$H$9</f>
        <v>3772.6400000000003</v>
      </c>
      <c r="Y203" s="119">
        <f>VLOOKUP($A203+ROUND((COLUMN()-2)/24,5),АТС!$A$41:$F$784,6)+'Иные услуги '!$C$5+'РСТ РСО-А'!$J$6+'РСТ РСО-А'!$H$9</f>
        <v>3698.71</v>
      </c>
    </row>
    <row r="204" spans="1:25" x14ac:dyDescent="0.2">
      <c r="A204" s="66">
        <f t="shared" si="7"/>
        <v>43283</v>
      </c>
      <c r="B204" s="119">
        <f>VLOOKUP($A204+ROUND((COLUMN()-2)/24,5),АТС!$A$41:$F$784,6)+'Иные услуги '!$C$5+'РСТ РСО-А'!$J$6+'РСТ РСО-А'!$H$9</f>
        <v>3625.3100000000004</v>
      </c>
      <c r="C204" s="119">
        <f>VLOOKUP($A204+ROUND((COLUMN()-2)/24,5),АТС!$A$41:$F$784,6)+'Иные услуги '!$C$5+'РСТ РСО-А'!$J$6+'РСТ РСО-А'!$H$9</f>
        <v>3600.4</v>
      </c>
      <c r="D204" s="119">
        <f>VLOOKUP($A204+ROUND((COLUMN()-2)/24,5),АТС!$A$41:$F$784,6)+'Иные услуги '!$C$5+'РСТ РСО-А'!$J$6+'РСТ РСО-А'!$H$9</f>
        <v>3601.13</v>
      </c>
      <c r="E204" s="119">
        <f>VLOOKUP($A204+ROUND((COLUMN()-2)/24,5),АТС!$A$41:$F$784,6)+'Иные услуги '!$C$5+'РСТ РСО-А'!$J$6+'РСТ РСО-А'!$H$9</f>
        <v>3605.94</v>
      </c>
      <c r="F204" s="119">
        <f>VLOOKUP($A204+ROUND((COLUMN()-2)/24,5),АТС!$A$41:$F$784,6)+'Иные услуги '!$C$5+'РСТ РСО-А'!$J$6+'РСТ РСО-А'!$H$9</f>
        <v>3650.4900000000002</v>
      </c>
      <c r="G204" s="119">
        <f>VLOOKUP($A204+ROUND((COLUMN()-2)/24,5),АТС!$A$41:$F$784,6)+'Иные услуги '!$C$5+'РСТ РСО-А'!$J$6+'РСТ РСО-А'!$H$9</f>
        <v>3632.7700000000004</v>
      </c>
      <c r="H204" s="119">
        <f>VLOOKUP($A204+ROUND((COLUMN()-2)/24,5),АТС!$A$41:$F$784,6)+'Иные услуги '!$C$5+'РСТ РСО-А'!$J$6+'РСТ РСО-А'!$H$9</f>
        <v>3616.4300000000003</v>
      </c>
      <c r="I204" s="119">
        <f>VLOOKUP($A204+ROUND((COLUMN()-2)/24,5),АТС!$A$41:$F$784,6)+'Иные услуги '!$C$5+'РСТ РСО-А'!$J$6+'РСТ РСО-А'!$H$9</f>
        <v>3731.05</v>
      </c>
      <c r="J204" s="119">
        <f>VLOOKUP($A204+ROUND((COLUMN()-2)/24,5),АТС!$A$41:$F$784,6)+'Иные услуги '!$C$5+'РСТ РСО-А'!$J$6+'РСТ РСО-А'!$H$9</f>
        <v>3626</v>
      </c>
      <c r="K204" s="119">
        <f>VLOOKUP($A204+ROUND((COLUMN()-2)/24,5),АТС!$A$41:$F$784,6)+'Иные услуги '!$C$5+'РСТ РСО-А'!$J$6+'РСТ РСО-А'!$H$9</f>
        <v>3750.8100000000004</v>
      </c>
      <c r="L204" s="119">
        <f>VLOOKUP($A204+ROUND((COLUMN()-2)/24,5),АТС!$A$41:$F$784,6)+'Иные услуги '!$C$5+'РСТ РСО-А'!$J$6+'РСТ РСО-А'!$H$9</f>
        <v>3803.42</v>
      </c>
      <c r="M204" s="119">
        <f>VLOOKUP($A204+ROUND((COLUMN()-2)/24,5),АТС!$A$41:$F$784,6)+'Иные услуги '!$C$5+'РСТ РСО-А'!$J$6+'РСТ РСО-А'!$H$9</f>
        <v>3837.6400000000003</v>
      </c>
      <c r="N204" s="119">
        <f>VLOOKUP($A204+ROUND((COLUMN()-2)/24,5),АТС!$A$41:$F$784,6)+'Иные услуги '!$C$5+'РСТ РСО-А'!$J$6+'РСТ РСО-А'!$H$9</f>
        <v>3820.4800000000005</v>
      </c>
      <c r="O204" s="119">
        <f>VLOOKUP($A204+ROUND((COLUMN()-2)/24,5),АТС!$A$41:$F$784,6)+'Иные услуги '!$C$5+'РСТ РСО-А'!$J$6+'РСТ РСО-А'!$H$9</f>
        <v>3837.04</v>
      </c>
      <c r="P204" s="119">
        <f>VLOOKUP($A204+ROUND((COLUMN()-2)/24,5),АТС!$A$41:$F$784,6)+'Иные услуги '!$C$5+'РСТ РСО-А'!$J$6+'РСТ РСО-А'!$H$9</f>
        <v>3851.9900000000002</v>
      </c>
      <c r="Q204" s="119">
        <f>VLOOKUP($A204+ROUND((COLUMN()-2)/24,5),АТС!$A$41:$F$784,6)+'Иные услуги '!$C$5+'РСТ РСО-А'!$J$6+'РСТ РСО-А'!$H$9</f>
        <v>3846.15</v>
      </c>
      <c r="R204" s="119">
        <f>VLOOKUP($A204+ROUND((COLUMN()-2)/24,5),АТС!$A$41:$F$784,6)+'Иные услуги '!$C$5+'РСТ РСО-А'!$J$6+'РСТ РСО-А'!$H$9</f>
        <v>3836.9800000000005</v>
      </c>
      <c r="S204" s="119">
        <f>VLOOKUP($A204+ROUND((COLUMN()-2)/24,5),АТС!$A$41:$F$784,6)+'Иные услуги '!$C$5+'РСТ РСО-А'!$J$6+'РСТ РСО-А'!$H$9</f>
        <v>3800.54</v>
      </c>
      <c r="T204" s="119">
        <f>VLOOKUP($A204+ROUND((COLUMN()-2)/24,5),АТС!$A$41:$F$784,6)+'Иные услуги '!$C$5+'РСТ РСО-А'!$J$6+'РСТ РСО-А'!$H$9</f>
        <v>3750.96</v>
      </c>
      <c r="U204" s="119">
        <f>VLOOKUP($A204+ROUND((COLUMN()-2)/24,5),АТС!$A$41:$F$784,6)+'Иные услуги '!$C$5+'РСТ РСО-А'!$J$6+'РСТ РСО-А'!$H$9</f>
        <v>3727.5</v>
      </c>
      <c r="V204" s="119">
        <f>VLOOKUP($A204+ROUND((COLUMN()-2)/24,5),АТС!$A$41:$F$784,6)+'Иные услуги '!$C$5+'РСТ РСО-А'!$J$6+'РСТ РСО-А'!$H$9</f>
        <v>3862.2400000000002</v>
      </c>
      <c r="W204" s="119">
        <f>VLOOKUP($A204+ROUND((COLUMN()-2)/24,5),АТС!$A$41:$F$784,6)+'Иные услуги '!$C$5+'РСТ РСО-А'!$J$6+'РСТ РСО-А'!$H$9</f>
        <v>3903.58</v>
      </c>
      <c r="X204" s="119">
        <f>VLOOKUP($A204+ROUND((COLUMN()-2)/24,5),АТС!$A$41:$F$784,6)+'Иные услуги '!$C$5+'РСТ РСО-А'!$J$6+'РСТ РСО-А'!$H$9</f>
        <v>3774.58</v>
      </c>
      <c r="Y204" s="119">
        <f>VLOOKUP($A204+ROUND((COLUMN()-2)/24,5),АТС!$A$41:$F$784,6)+'Иные услуги '!$C$5+'РСТ РСО-А'!$J$6+'РСТ РСО-А'!$H$9</f>
        <v>3697.48</v>
      </c>
    </row>
    <row r="205" spans="1:25" x14ac:dyDescent="0.2">
      <c r="A205" s="66">
        <f t="shared" si="7"/>
        <v>43284</v>
      </c>
      <c r="B205" s="119">
        <f>VLOOKUP($A205+ROUND((COLUMN()-2)/24,5),АТС!$A$41:$F$784,6)+'Иные услуги '!$C$5+'РСТ РСО-А'!$J$6+'РСТ РСО-А'!$H$9</f>
        <v>3641.7400000000002</v>
      </c>
      <c r="C205" s="119">
        <f>VLOOKUP($A205+ROUND((COLUMN()-2)/24,5),АТС!$A$41:$F$784,6)+'Иные услуги '!$C$5+'РСТ РСО-А'!$J$6+'РСТ РСО-А'!$H$9</f>
        <v>3609.87</v>
      </c>
      <c r="D205" s="119">
        <f>VLOOKUP($A205+ROUND((COLUMN()-2)/24,5),АТС!$A$41:$F$784,6)+'Иные услуги '!$C$5+'РСТ РСО-А'!$J$6+'РСТ РСО-А'!$H$9</f>
        <v>3607.79</v>
      </c>
      <c r="E205" s="119">
        <f>VLOOKUP($A205+ROUND((COLUMN()-2)/24,5),АТС!$A$41:$F$784,6)+'Иные услуги '!$C$5+'РСТ РСО-А'!$J$6+'РСТ РСО-А'!$H$9</f>
        <v>3607.82</v>
      </c>
      <c r="F205" s="119">
        <f>VLOOKUP($A205+ROUND((COLUMN()-2)/24,5),АТС!$A$41:$F$784,6)+'Иные услуги '!$C$5+'РСТ РСО-А'!$J$6+'РСТ РСО-А'!$H$9</f>
        <v>3650.33</v>
      </c>
      <c r="G205" s="119">
        <f>VLOOKUP($A205+ROUND((COLUMN()-2)/24,5),АТС!$A$41:$F$784,6)+'Иные услуги '!$C$5+'РСТ РСО-А'!$J$6+'РСТ РСО-А'!$H$9</f>
        <v>3632.8100000000004</v>
      </c>
      <c r="H205" s="119">
        <f>VLOOKUP($A205+ROUND((COLUMN()-2)/24,5),АТС!$A$41:$F$784,6)+'Иные услуги '!$C$5+'РСТ РСО-А'!$J$6+'РСТ РСО-А'!$H$9</f>
        <v>3617.1000000000004</v>
      </c>
      <c r="I205" s="119">
        <f>VLOOKUP($A205+ROUND((COLUMN()-2)/24,5),АТС!$A$41:$F$784,6)+'Иные услуги '!$C$5+'РСТ РСО-А'!$J$6+'РСТ РСО-А'!$H$9</f>
        <v>3715.88</v>
      </c>
      <c r="J205" s="119">
        <f>VLOOKUP($A205+ROUND((COLUMN()-2)/24,5),АТС!$A$41:$F$784,6)+'Иные услуги '!$C$5+'РСТ РСО-А'!$J$6+'РСТ РСО-А'!$H$9</f>
        <v>3627.21</v>
      </c>
      <c r="K205" s="119">
        <f>VLOOKUP($A205+ROUND((COLUMN()-2)/24,5),АТС!$A$41:$F$784,6)+'Иные услуги '!$C$5+'РСТ РСО-А'!$J$6+'РСТ РСО-А'!$H$9</f>
        <v>3762.9700000000003</v>
      </c>
      <c r="L205" s="119">
        <f>VLOOKUP($A205+ROUND((COLUMN()-2)/24,5),АТС!$A$41:$F$784,6)+'Иные услуги '!$C$5+'РСТ РСО-А'!$J$6+'РСТ РСО-А'!$H$9</f>
        <v>3785.6600000000003</v>
      </c>
      <c r="M205" s="119">
        <f>VLOOKUP($A205+ROUND((COLUMN()-2)/24,5),АТС!$A$41:$F$784,6)+'Иные услуги '!$C$5+'РСТ РСО-А'!$J$6+'РСТ РСО-А'!$H$9</f>
        <v>3803.45</v>
      </c>
      <c r="N205" s="119">
        <f>VLOOKUP($A205+ROUND((COLUMN()-2)/24,5),АТС!$A$41:$F$784,6)+'Иные услуги '!$C$5+'РСТ РСО-А'!$J$6+'РСТ РСО-А'!$H$9</f>
        <v>3812.36</v>
      </c>
      <c r="O205" s="119">
        <f>VLOOKUP($A205+ROUND((COLUMN()-2)/24,5),АТС!$A$41:$F$784,6)+'Иные услуги '!$C$5+'РСТ РСО-А'!$J$6+'РСТ РСО-А'!$H$9</f>
        <v>3836.9700000000003</v>
      </c>
      <c r="P205" s="119">
        <f>VLOOKUP($A205+ROUND((COLUMN()-2)/24,5),АТС!$A$41:$F$784,6)+'Иные услуги '!$C$5+'РСТ РСО-А'!$J$6+'РСТ РСО-А'!$H$9</f>
        <v>3849.53</v>
      </c>
      <c r="Q205" s="119">
        <f>VLOOKUP($A205+ROUND((COLUMN()-2)/24,5),АТС!$A$41:$F$784,6)+'Иные услуги '!$C$5+'РСТ РСО-А'!$J$6+'РСТ РСО-А'!$H$9</f>
        <v>3845.91</v>
      </c>
      <c r="R205" s="119">
        <f>VLOOKUP($A205+ROUND((COLUMN()-2)/24,5),АТС!$A$41:$F$784,6)+'Иные услуги '!$C$5+'РСТ РСО-А'!$J$6+'РСТ РСО-А'!$H$9</f>
        <v>3828.84</v>
      </c>
      <c r="S205" s="119">
        <f>VLOOKUP($A205+ROUND((COLUMN()-2)/24,5),АТС!$A$41:$F$784,6)+'Иные услуги '!$C$5+'РСТ РСО-А'!$J$6+'РСТ РСО-А'!$H$9</f>
        <v>3774.3900000000003</v>
      </c>
      <c r="T205" s="119">
        <f>VLOOKUP($A205+ROUND((COLUMN()-2)/24,5),АТС!$A$41:$F$784,6)+'Иные услуги '!$C$5+'РСТ РСО-А'!$J$6+'РСТ РСО-А'!$H$9</f>
        <v>3735.21</v>
      </c>
      <c r="U205" s="119">
        <f>VLOOKUP($A205+ROUND((COLUMN()-2)/24,5),АТС!$A$41:$F$784,6)+'Иные услуги '!$C$5+'РСТ РСО-А'!$J$6+'РСТ РСО-А'!$H$9</f>
        <v>3726.7200000000003</v>
      </c>
      <c r="V205" s="119">
        <f>VLOOKUP($A205+ROUND((COLUMN()-2)/24,5),АТС!$A$41:$F$784,6)+'Иные услуги '!$C$5+'РСТ РСО-А'!$J$6+'РСТ РСО-А'!$H$9</f>
        <v>3859.87</v>
      </c>
      <c r="W205" s="119">
        <f>VLOOKUP($A205+ROUND((COLUMN()-2)/24,5),АТС!$A$41:$F$784,6)+'Иные услуги '!$C$5+'РСТ РСО-А'!$J$6+'РСТ РСО-А'!$H$9</f>
        <v>3885.5600000000004</v>
      </c>
      <c r="X205" s="119">
        <f>VLOOKUP($A205+ROUND((COLUMN()-2)/24,5),АТС!$A$41:$F$784,6)+'Иные услуги '!$C$5+'РСТ РСО-А'!$J$6+'РСТ РСО-А'!$H$9</f>
        <v>3772.11</v>
      </c>
      <c r="Y205" s="119">
        <f>VLOOKUP($A205+ROUND((COLUMN()-2)/24,5),АТС!$A$41:$F$784,6)+'Иные услуги '!$C$5+'РСТ РСО-А'!$J$6+'РСТ РСО-А'!$H$9</f>
        <v>3692.0600000000004</v>
      </c>
    </row>
    <row r="206" spans="1:25" x14ac:dyDescent="0.2">
      <c r="A206" s="66">
        <f t="shared" si="7"/>
        <v>43285</v>
      </c>
      <c r="B206" s="119">
        <f>VLOOKUP($A206+ROUND((COLUMN()-2)/24,5),АТС!$A$41:$F$784,6)+'Иные услуги '!$C$5+'РСТ РСО-А'!$J$6+'РСТ РСО-А'!$H$9</f>
        <v>3650.9900000000002</v>
      </c>
      <c r="C206" s="119">
        <f>VLOOKUP($A206+ROUND((COLUMN()-2)/24,5),АТС!$A$41:$F$784,6)+'Иные услуги '!$C$5+'РСТ РСО-А'!$J$6+'РСТ РСО-А'!$H$9</f>
        <v>3602.19</v>
      </c>
      <c r="D206" s="119">
        <f>VLOOKUP($A206+ROUND((COLUMN()-2)/24,5),АТС!$A$41:$F$784,6)+'Иные услуги '!$C$5+'РСТ РСО-А'!$J$6+'РСТ РСО-А'!$H$9</f>
        <v>3589.5600000000004</v>
      </c>
      <c r="E206" s="119">
        <f>VLOOKUP($A206+ROUND((COLUMN()-2)/24,5),АТС!$A$41:$F$784,6)+'Иные услуги '!$C$5+'РСТ РСО-А'!$J$6+'РСТ РСО-А'!$H$9</f>
        <v>3596.28</v>
      </c>
      <c r="F206" s="119">
        <f>VLOOKUP($A206+ROUND((COLUMN()-2)/24,5),АТС!$A$41:$F$784,6)+'Иные услуги '!$C$5+'РСТ РСО-А'!$J$6+'РСТ РСО-А'!$H$9</f>
        <v>3613.7400000000002</v>
      </c>
      <c r="G206" s="119">
        <f>VLOOKUP($A206+ROUND((COLUMN()-2)/24,5),АТС!$A$41:$F$784,6)+'Иные услуги '!$C$5+'РСТ РСО-А'!$J$6+'РСТ РСО-А'!$H$9</f>
        <v>3609.79</v>
      </c>
      <c r="H206" s="119">
        <f>VLOOKUP($A206+ROUND((COLUMN()-2)/24,5),АТС!$A$41:$F$784,6)+'Иные услуги '!$C$5+'РСТ РСО-А'!$J$6+'РСТ РСО-А'!$H$9</f>
        <v>3610.03</v>
      </c>
      <c r="I206" s="119">
        <f>VLOOKUP($A206+ROUND((COLUMN()-2)/24,5),АТС!$A$41:$F$784,6)+'Иные услуги '!$C$5+'РСТ РСО-А'!$J$6+'РСТ РСО-А'!$H$9</f>
        <v>3700.54</v>
      </c>
      <c r="J206" s="119">
        <f>VLOOKUP($A206+ROUND((COLUMN()-2)/24,5),АТС!$A$41:$F$784,6)+'Иные услуги '!$C$5+'РСТ РСО-А'!$J$6+'РСТ РСО-А'!$H$9</f>
        <v>3642.0600000000004</v>
      </c>
      <c r="K206" s="119">
        <f>VLOOKUP($A206+ROUND((COLUMN()-2)/24,5),АТС!$A$41:$F$784,6)+'Иные услуги '!$C$5+'РСТ РСО-А'!$J$6+'РСТ РСО-А'!$H$9</f>
        <v>3758.9300000000003</v>
      </c>
      <c r="L206" s="119">
        <f>VLOOKUP($A206+ROUND((COLUMN()-2)/24,5),АТС!$A$41:$F$784,6)+'Иные услуги '!$C$5+'РСТ РСО-А'!$J$6+'РСТ РСО-А'!$H$9</f>
        <v>3824.88</v>
      </c>
      <c r="M206" s="119">
        <f>VLOOKUP($A206+ROUND((COLUMN()-2)/24,5),АТС!$A$41:$F$784,6)+'Иные услуги '!$C$5+'РСТ РСО-А'!$J$6+'РСТ РСО-А'!$H$9</f>
        <v>3855.55</v>
      </c>
      <c r="N206" s="119">
        <f>VLOOKUP($A206+ROUND((COLUMN()-2)/24,5),АТС!$A$41:$F$784,6)+'Иные услуги '!$C$5+'РСТ РСО-А'!$J$6+'РСТ РСО-А'!$H$9</f>
        <v>3840.65</v>
      </c>
      <c r="O206" s="119">
        <f>VLOOKUP($A206+ROUND((COLUMN()-2)/24,5),АТС!$A$41:$F$784,6)+'Иные услуги '!$C$5+'РСТ РСО-А'!$J$6+'РСТ РСО-А'!$H$9</f>
        <v>3880.29</v>
      </c>
      <c r="P206" s="119">
        <f>VLOOKUP($A206+ROUND((COLUMN()-2)/24,5),АТС!$A$41:$F$784,6)+'Иные услуги '!$C$5+'РСТ РСО-А'!$J$6+'РСТ РСО-А'!$H$9</f>
        <v>3894.29</v>
      </c>
      <c r="Q206" s="119">
        <f>VLOOKUP($A206+ROUND((COLUMN()-2)/24,5),АТС!$A$41:$F$784,6)+'Иные услуги '!$C$5+'РСТ РСО-А'!$J$6+'РСТ РСО-А'!$H$9</f>
        <v>3889.1800000000003</v>
      </c>
      <c r="R206" s="119">
        <f>VLOOKUP($A206+ROUND((COLUMN()-2)/24,5),АТС!$A$41:$F$784,6)+'Иные услуги '!$C$5+'РСТ РСО-А'!$J$6+'РСТ РСО-А'!$H$9</f>
        <v>3866.4</v>
      </c>
      <c r="S206" s="119">
        <f>VLOOKUP($A206+ROUND((COLUMN()-2)/24,5),АТС!$A$41:$F$784,6)+'Иные услуги '!$C$5+'РСТ РСО-А'!$J$6+'РСТ РСО-А'!$H$9</f>
        <v>3821.4300000000003</v>
      </c>
      <c r="T206" s="119">
        <f>VLOOKUP($A206+ROUND((COLUMN()-2)/24,5),АТС!$A$41:$F$784,6)+'Иные услуги '!$C$5+'РСТ РСО-А'!$J$6+'РСТ РСО-А'!$H$9</f>
        <v>3775.53</v>
      </c>
      <c r="U206" s="119">
        <f>VLOOKUP($A206+ROUND((COLUMN()-2)/24,5),АТС!$A$41:$F$784,6)+'Иные услуги '!$C$5+'РСТ РСО-А'!$J$6+'РСТ РСО-А'!$H$9</f>
        <v>3746.86</v>
      </c>
      <c r="V206" s="119">
        <f>VLOOKUP($A206+ROUND((COLUMN()-2)/24,5),АТС!$A$41:$F$784,6)+'Иные услуги '!$C$5+'РСТ РСО-А'!$J$6+'РСТ РСО-А'!$H$9</f>
        <v>3899.44</v>
      </c>
      <c r="W206" s="119">
        <f>VLOOKUP($A206+ROUND((COLUMN()-2)/24,5),АТС!$A$41:$F$784,6)+'Иные услуги '!$C$5+'РСТ РСО-А'!$J$6+'РСТ РСО-А'!$H$9</f>
        <v>3911.8100000000004</v>
      </c>
      <c r="X206" s="119">
        <f>VLOOKUP($A206+ROUND((COLUMN()-2)/24,5),АТС!$A$41:$F$784,6)+'Иные услуги '!$C$5+'РСТ РСО-А'!$J$6+'РСТ РСО-А'!$H$9</f>
        <v>3808.44</v>
      </c>
      <c r="Y206" s="119">
        <f>VLOOKUP($A206+ROUND((COLUMN()-2)/24,5),АТС!$A$41:$F$784,6)+'Иные услуги '!$C$5+'РСТ РСО-А'!$J$6+'РСТ РСО-А'!$H$9</f>
        <v>3638.61</v>
      </c>
    </row>
    <row r="207" spans="1:25" x14ac:dyDescent="0.2">
      <c r="A207" s="66">
        <f t="shared" si="7"/>
        <v>43286</v>
      </c>
      <c r="B207" s="119">
        <f>VLOOKUP($A207+ROUND((COLUMN()-2)/24,5),АТС!$A$41:$F$784,6)+'Иные услуги '!$C$5+'РСТ РСО-А'!$J$6+'РСТ РСО-А'!$H$9</f>
        <v>3653.05</v>
      </c>
      <c r="C207" s="119">
        <f>VLOOKUP($A207+ROUND((COLUMN()-2)/24,5),АТС!$A$41:$F$784,6)+'Иные услуги '!$C$5+'РСТ РСО-А'!$J$6+'РСТ РСО-А'!$H$9</f>
        <v>3613.2700000000004</v>
      </c>
      <c r="D207" s="119">
        <f>VLOOKUP($A207+ROUND((COLUMN()-2)/24,5),АТС!$A$41:$F$784,6)+'Иные услуги '!$C$5+'РСТ РСО-А'!$J$6+'РСТ РСО-А'!$H$9</f>
        <v>3604.25</v>
      </c>
      <c r="E207" s="119">
        <f>VLOOKUP($A207+ROUND((COLUMN()-2)/24,5),АТС!$A$41:$F$784,6)+'Иные услуги '!$C$5+'РСТ РСО-А'!$J$6+'РСТ РСО-А'!$H$9</f>
        <v>3610.9100000000003</v>
      </c>
      <c r="F207" s="119">
        <f>VLOOKUP($A207+ROUND((COLUMN()-2)/24,5),АТС!$A$41:$F$784,6)+'Иные услуги '!$C$5+'РСТ РСО-А'!$J$6+'РСТ РСО-А'!$H$9</f>
        <v>3651.1400000000003</v>
      </c>
      <c r="G207" s="119">
        <f>VLOOKUP($A207+ROUND((COLUMN()-2)/24,5),АТС!$A$41:$F$784,6)+'Иные услуги '!$C$5+'РСТ РСО-А'!$J$6+'РСТ РСО-А'!$H$9</f>
        <v>3650.96</v>
      </c>
      <c r="H207" s="119">
        <f>VLOOKUP($A207+ROUND((COLUMN()-2)/24,5),АТС!$A$41:$F$784,6)+'Иные услуги '!$C$5+'РСТ РСО-А'!$J$6+'РСТ РСО-А'!$H$9</f>
        <v>3618.53</v>
      </c>
      <c r="I207" s="119">
        <f>VLOOKUP($A207+ROUND((COLUMN()-2)/24,5),АТС!$A$41:$F$784,6)+'Иные услуги '!$C$5+'РСТ РСО-А'!$J$6+'РСТ РСО-А'!$H$9</f>
        <v>3690.4100000000003</v>
      </c>
      <c r="J207" s="119">
        <f>VLOOKUP($A207+ROUND((COLUMN()-2)/24,5),АТС!$A$41:$F$784,6)+'Иные услуги '!$C$5+'РСТ РСО-А'!$J$6+'РСТ РСО-А'!$H$9</f>
        <v>3638.98</v>
      </c>
      <c r="K207" s="119">
        <f>VLOOKUP($A207+ROUND((COLUMN()-2)/24,5),АТС!$A$41:$F$784,6)+'Иные услуги '!$C$5+'РСТ РСО-А'!$J$6+'РСТ РСО-А'!$H$9</f>
        <v>3735.08</v>
      </c>
      <c r="L207" s="119">
        <f>VLOOKUP($A207+ROUND((COLUMN()-2)/24,5),АТС!$A$41:$F$784,6)+'Иные услуги '!$C$5+'РСТ РСО-А'!$J$6+'РСТ РСО-А'!$H$9</f>
        <v>3785.1800000000003</v>
      </c>
      <c r="M207" s="119">
        <f>VLOOKUP($A207+ROUND((COLUMN()-2)/24,5),АТС!$A$41:$F$784,6)+'Иные услуги '!$C$5+'РСТ РСО-А'!$J$6+'РСТ РСО-А'!$H$9</f>
        <v>3807.59</v>
      </c>
      <c r="N207" s="119">
        <f>VLOOKUP($A207+ROUND((COLUMN()-2)/24,5),АТС!$A$41:$F$784,6)+'Иные услуги '!$C$5+'РСТ РСО-А'!$J$6+'РСТ РСО-А'!$H$9</f>
        <v>3808.08</v>
      </c>
      <c r="O207" s="119">
        <f>VLOOKUP($A207+ROUND((COLUMN()-2)/24,5),АТС!$A$41:$F$784,6)+'Иные услуги '!$C$5+'РСТ РСО-А'!$J$6+'РСТ РСО-А'!$H$9</f>
        <v>3866.69</v>
      </c>
      <c r="P207" s="119">
        <f>VLOOKUP($A207+ROUND((COLUMN()-2)/24,5),АТС!$A$41:$F$784,6)+'Иные услуги '!$C$5+'РСТ РСО-А'!$J$6+'РСТ РСО-А'!$H$9</f>
        <v>3867.62</v>
      </c>
      <c r="Q207" s="119">
        <f>VLOOKUP($A207+ROUND((COLUMN()-2)/24,5),АТС!$A$41:$F$784,6)+'Иные услуги '!$C$5+'РСТ РСО-А'!$J$6+'РСТ РСО-А'!$H$9</f>
        <v>3865.63</v>
      </c>
      <c r="R207" s="119">
        <f>VLOOKUP($A207+ROUND((COLUMN()-2)/24,5),АТС!$A$41:$F$784,6)+'Иные услуги '!$C$5+'РСТ РСО-А'!$J$6+'РСТ РСО-А'!$H$9</f>
        <v>3812.26</v>
      </c>
      <c r="S207" s="119">
        <f>VLOOKUP($A207+ROUND((COLUMN()-2)/24,5),АТС!$A$41:$F$784,6)+'Иные услуги '!$C$5+'РСТ РСО-А'!$J$6+'РСТ РСО-А'!$H$9</f>
        <v>3791.1000000000004</v>
      </c>
      <c r="T207" s="119">
        <f>VLOOKUP($A207+ROUND((COLUMN()-2)/24,5),АТС!$A$41:$F$784,6)+'Иные услуги '!$C$5+'РСТ РСО-А'!$J$6+'РСТ РСО-А'!$H$9</f>
        <v>3757.8</v>
      </c>
      <c r="U207" s="119">
        <f>VLOOKUP($A207+ROUND((COLUMN()-2)/24,5),АТС!$A$41:$F$784,6)+'Иные услуги '!$C$5+'РСТ РСО-А'!$J$6+'РСТ РСО-А'!$H$9</f>
        <v>3725.6000000000004</v>
      </c>
      <c r="V207" s="119">
        <f>VLOOKUP($A207+ROUND((COLUMN()-2)/24,5),АТС!$A$41:$F$784,6)+'Иные услуги '!$C$5+'РСТ РСО-А'!$J$6+'РСТ РСО-А'!$H$9</f>
        <v>3863.4900000000002</v>
      </c>
      <c r="W207" s="119">
        <f>VLOOKUP($A207+ROUND((COLUMN()-2)/24,5),АТС!$A$41:$F$784,6)+'Иные услуги '!$C$5+'РСТ РСО-А'!$J$6+'РСТ РСО-А'!$H$9</f>
        <v>3859.9900000000002</v>
      </c>
      <c r="X207" s="119">
        <f>VLOOKUP($A207+ROUND((COLUMN()-2)/24,5),АТС!$A$41:$F$784,6)+'Иные услуги '!$C$5+'РСТ РСО-А'!$J$6+'РСТ РСО-А'!$H$9</f>
        <v>3764.12</v>
      </c>
      <c r="Y207" s="119">
        <f>VLOOKUP($A207+ROUND((COLUMN()-2)/24,5),АТС!$A$41:$F$784,6)+'Иные услуги '!$C$5+'РСТ РСО-А'!$J$6+'РСТ РСО-А'!$H$9</f>
        <v>3660.15</v>
      </c>
    </row>
    <row r="208" spans="1:25" x14ac:dyDescent="0.2">
      <c r="A208" s="66">
        <f t="shared" si="7"/>
        <v>43287</v>
      </c>
      <c r="B208" s="119">
        <f>VLOOKUP($A208+ROUND((COLUMN()-2)/24,5),АТС!$A$41:$F$784,6)+'Иные услуги '!$C$5+'РСТ РСО-А'!$J$6+'РСТ РСО-А'!$H$9</f>
        <v>3653.75</v>
      </c>
      <c r="C208" s="119">
        <f>VLOOKUP($A208+ROUND((COLUMN()-2)/24,5),АТС!$A$41:$F$784,6)+'Иные услуги '!$C$5+'РСТ РСО-А'!$J$6+'РСТ РСО-А'!$H$9</f>
        <v>3612.23</v>
      </c>
      <c r="D208" s="119">
        <f>VLOOKUP($A208+ROUND((COLUMN()-2)/24,5),АТС!$A$41:$F$784,6)+'Иные услуги '!$C$5+'РСТ РСО-А'!$J$6+'РСТ РСО-А'!$H$9</f>
        <v>3599.65</v>
      </c>
      <c r="E208" s="119">
        <f>VLOOKUP($A208+ROUND((COLUMN()-2)/24,5),АТС!$A$41:$F$784,6)+'Иные услуги '!$C$5+'РСТ РСО-А'!$J$6+'РСТ РСО-А'!$H$9</f>
        <v>3601.8100000000004</v>
      </c>
      <c r="F208" s="119">
        <f>VLOOKUP($A208+ROUND((COLUMN()-2)/24,5),АТС!$A$41:$F$784,6)+'Иные услуги '!$C$5+'РСТ РСО-А'!$J$6+'РСТ РСО-А'!$H$9</f>
        <v>3611.01</v>
      </c>
      <c r="G208" s="119">
        <f>VLOOKUP($A208+ROUND((COLUMN()-2)/24,5),АТС!$A$41:$F$784,6)+'Иные услуги '!$C$5+'РСТ РСО-А'!$J$6+'РСТ РСО-А'!$H$9</f>
        <v>3611.57</v>
      </c>
      <c r="H208" s="119">
        <f>VLOOKUP($A208+ROUND((COLUMN()-2)/24,5),АТС!$A$41:$F$784,6)+'Иные услуги '!$C$5+'РСТ РСО-А'!$J$6+'РСТ РСО-А'!$H$9</f>
        <v>3626.08</v>
      </c>
      <c r="I208" s="119">
        <f>VLOOKUP($A208+ROUND((COLUMN()-2)/24,5),АТС!$A$41:$F$784,6)+'Иные услуги '!$C$5+'РСТ РСО-А'!$J$6+'РСТ РСО-А'!$H$9</f>
        <v>3723.3</v>
      </c>
      <c r="J208" s="119">
        <f>VLOOKUP($A208+ROUND((COLUMN()-2)/24,5),АТС!$A$41:$F$784,6)+'Иные услуги '!$C$5+'РСТ РСО-А'!$J$6+'РСТ РСО-А'!$H$9</f>
        <v>3637.71</v>
      </c>
      <c r="K208" s="119">
        <f>VLOOKUP($A208+ROUND((COLUMN()-2)/24,5),АТС!$A$41:$F$784,6)+'Иные услуги '!$C$5+'РСТ РСО-А'!$J$6+'РСТ РСО-А'!$H$9</f>
        <v>3709.53</v>
      </c>
      <c r="L208" s="119">
        <f>VLOOKUP($A208+ROUND((COLUMN()-2)/24,5),АТС!$A$41:$F$784,6)+'Иные услуги '!$C$5+'РСТ РСО-А'!$J$6+'РСТ РСО-А'!$H$9</f>
        <v>3787.33</v>
      </c>
      <c r="M208" s="119">
        <f>VLOOKUP($A208+ROUND((COLUMN()-2)/24,5),АТС!$A$41:$F$784,6)+'Иные услуги '!$C$5+'РСТ РСО-А'!$J$6+'РСТ РСО-А'!$H$9</f>
        <v>3825.4900000000002</v>
      </c>
      <c r="N208" s="119">
        <f>VLOOKUP($A208+ROUND((COLUMN()-2)/24,5),АТС!$A$41:$F$784,6)+'Иные услуги '!$C$5+'РСТ РСО-А'!$J$6+'РСТ РСО-А'!$H$9</f>
        <v>3819.54</v>
      </c>
      <c r="O208" s="119">
        <f>VLOOKUP($A208+ROUND((COLUMN()-2)/24,5),АТС!$A$41:$F$784,6)+'Иные услуги '!$C$5+'РСТ РСО-А'!$J$6+'РСТ РСО-А'!$H$9</f>
        <v>3842.3500000000004</v>
      </c>
      <c r="P208" s="119">
        <f>VLOOKUP($A208+ROUND((COLUMN()-2)/24,5),АТС!$A$41:$F$784,6)+'Иные услуги '!$C$5+'РСТ РСО-А'!$J$6+'РСТ РСО-А'!$H$9</f>
        <v>3837.6400000000003</v>
      </c>
      <c r="Q208" s="119">
        <f>VLOOKUP($A208+ROUND((COLUMN()-2)/24,5),АТС!$A$41:$F$784,6)+'Иные услуги '!$C$5+'РСТ РСО-А'!$J$6+'РСТ РСО-А'!$H$9</f>
        <v>3833.33</v>
      </c>
      <c r="R208" s="119">
        <f>VLOOKUP($A208+ROUND((COLUMN()-2)/24,5),АТС!$A$41:$F$784,6)+'Иные услуги '!$C$5+'РСТ РСО-А'!$J$6+'РСТ РСО-А'!$H$9</f>
        <v>3825.79</v>
      </c>
      <c r="S208" s="119">
        <f>VLOOKUP($A208+ROUND((COLUMN()-2)/24,5),АТС!$A$41:$F$784,6)+'Иные услуги '!$C$5+'РСТ РСО-А'!$J$6+'РСТ РСО-А'!$H$9</f>
        <v>3778.15</v>
      </c>
      <c r="T208" s="119">
        <f>VLOOKUP($A208+ROUND((COLUMN()-2)/24,5),АТС!$A$41:$F$784,6)+'Иные услуги '!$C$5+'РСТ РСО-А'!$J$6+'РСТ РСО-А'!$H$9</f>
        <v>3755.55</v>
      </c>
      <c r="U208" s="119">
        <f>VLOOKUP($A208+ROUND((COLUMN()-2)/24,5),АТС!$A$41:$F$784,6)+'Иные услуги '!$C$5+'РСТ РСО-А'!$J$6+'РСТ РСО-А'!$H$9</f>
        <v>3728.7200000000003</v>
      </c>
      <c r="V208" s="119">
        <f>VLOOKUP($A208+ROUND((COLUMN()-2)/24,5),АТС!$A$41:$F$784,6)+'Иные услуги '!$C$5+'РСТ РСО-А'!$J$6+'РСТ РСО-А'!$H$9</f>
        <v>3821.87</v>
      </c>
      <c r="W208" s="119">
        <f>VLOOKUP($A208+ROUND((COLUMN()-2)/24,5),АТС!$A$41:$F$784,6)+'Иные услуги '!$C$5+'РСТ РСО-А'!$J$6+'РСТ РСО-А'!$H$9</f>
        <v>3868.86</v>
      </c>
      <c r="X208" s="119">
        <f>VLOOKUP($A208+ROUND((COLUMN()-2)/24,5),АТС!$A$41:$F$784,6)+'Иные услуги '!$C$5+'РСТ РСО-А'!$J$6+'РСТ РСО-А'!$H$9</f>
        <v>3759.3</v>
      </c>
      <c r="Y208" s="119">
        <f>VLOOKUP($A208+ROUND((COLUMN()-2)/24,5),АТС!$A$41:$F$784,6)+'Иные услуги '!$C$5+'РСТ РСО-А'!$J$6+'РСТ РСО-А'!$H$9</f>
        <v>3735.09</v>
      </c>
    </row>
    <row r="209" spans="1:27" x14ac:dyDescent="0.2">
      <c r="A209" s="66">
        <f t="shared" si="7"/>
        <v>43288</v>
      </c>
      <c r="B209" s="119">
        <f>VLOOKUP($A209+ROUND((COLUMN()-2)/24,5),АТС!$A$41:$F$784,6)+'Иные услуги '!$C$5+'РСТ РСО-А'!$J$6+'РСТ РСО-А'!$H$9</f>
        <v>3686.4500000000003</v>
      </c>
      <c r="C209" s="119">
        <f>VLOOKUP($A209+ROUND((COLUMN()-2)/24,5),АТС!$A$41:$F$784,6)+'Иные услуги '!$C$5+'РСТ РСО-А'!$J$6+'РСТ РСО-А'!$H$9</f>
        <v>3637.17</v>
      </c>
      <c r="D209" s="119">
        <f>VLOOKUP($A209+ROUND((COLUMN()-2)/24,5),АТС!$A$41:$F$784,6)+'Иные услуги '!$C$5+'РСТ РСО-А'!$J$6+'РСТ РСО-А'!$H$9</f>
        <v>3631.7000000000003</v>
      </c>
      <c r="E209" s="119">
        <f>VLOOKUP($A209+ROUND((COLUMN()-2)/24,5),АТС!$A$41:$F$784,6)+'Иные услуги '!$C$5+'РСТ РСО-А'!$J$6+'РСТ РСО-А'!$H$9</f>
        <v>3625.79</v>
      </c>
      <c r="F209" s="119">
        <f>VLOOKUP($A209+ROUND((COLUMN()-2)/24,5),АТС!$A$41:$F$784,6)+'Иные услуги '!$C$5+'РСТ РСО-А'!$J$6+'РСТ РСО-А'!$H$9</f>
        <v>3618.13</v>
      </c>
      <c r="G209" s="119">
        <f>VLOOKUP($A209+ROUND((COLUMN()-2)/24,5),АТС!$A$41:$F$784,6)+'Иные услуги '!$C$5+'РСТ РСО-А'!$J$6+'РСТ РСО-А'!$H$9</f>
        <v>3616.1600000000003</v>
      </c>
      <c r="H209" s="119">
        <f>VLOOKUP($A209+ROUND((COLUMN()-2)/24,5),АТС!$A$41:$F$784,6)+'Иные услуги '!$C$5+'РСТ РСО-А'!$J$6+'РСТ РСО-А'!$H$9</f>
        <v>3621.3500000000004</v>
      </c>
      <c r="I209" s="119">
        <f>VLOOKUP($A209+ROUND((COLUMN()-2)/24,5),АТС!$A$41:$F$784,6)+'Иные услуги '!$C$5+'РСТ РСО-А'!$J$6+'РСТ РСО-А'!$H$9</f>
        <v>3648.3100000000004</v>
      </c>
      <c r="J209" s="119">
        <f>VLOOKUP($A209+ROUND((COLUMN()-2)/24,5),АТС!$A$41:$F$784,6)+'Иные услуги '!$C$5+'РСТ РСО-А'!$J$6+'РСТ РСО-А'!$H$9</f>
        <v>3748.17</v>
      </c>
      <c r="K209" s="119">
        <f>VLOOKUP($A209+ROUND((COLUMN()-2)/24,5),АТС!$A$41:$F$784,6)+'Иные услуги '!$C$5+'РСТ РСО-А'!$J$6+'РСТ РСО-А'!$H$9</f>
        <v>3641.58</v>
      </c>
      <c r="L209" s="119">
        <f>VLOOKUP($A209+ROUND((COLUMN()-2)/24,5),АТС!$A$41:$F$784,6)+'Иные услуги '!$C$5+'РСТ РСО-А'!$J$6+'РСТ РСО-А'!$H$9</f>
        <v>3694.33</v>
      </c>
      <c r="M209" s="119">
        <f>VLOOKUP($A209+ROUND((COLUMN()-2)/24,5),АТС!$A$41:$F$784,6)+'Иные услуги '!$C$5+'РСТ РСО-А'!$J$6+'РСТ РСО-А'!$H$9</f>
        <v>3734.87</v>
      </c>
      <c r="N209" s="119">
        <f>VLOOKUP($A209+ROUND((COLUMN()-2)/24,5),АТС!$A$41:$F$784,6)+'Иные услуги '!$C$5+'РСТ РСО-А'!$J$6+'РСТ РСО-А'!$H$9</f>
        <v>3698.9900000000002</v>
      </c>
      <c r="O209" s="119">
        <f>VLOOKUP($A209+ROUND((COLUMN()-2)/24,5),АТС!$A$41:$F$784,6)+'Иные услуги '!$C$5+'РСТ РСО-А'!$J$6+'РСТ РСО-А'!$H$9</f>
        <v>3702.1800000000003</v>
      </c>
      <c r="P209" s="119">
        <f>VLOOKUP($A209+ROUND((COLUMN()-2)/24,5),АТС!$A$41:$F$784,6)+'Иные услуги '!$C$5+'РСТ РСО-А'!$J$6+'РСТ РСО-А'!$H$9</f>
        <v>3700.54</v>
      </c>
      <c r="Q209" s="119">
        <f>VLOOKUP($A209+ROUND((COLUMN()-2)/24,5),АТС!$A$41:$F$784,6)+'Иные услуги '!$C$5+'РСТ РСО-А'!$J$6+'РСТ РСО-А'!$H$9</f>
        <v>3700.0200000000004</v>
      </c>
      <c r="R209" s="119">
        <f>VLOOKUP($A209+ROUND((COLUMN()-2)/24,5),АТС!$A$41:$F$784,6)+'Иные услуги '!$C$5+'РСТ РСО-А'!$J$6+'РСТ РСО-А'!$H$9</f>
        <v>3656.4300000000003</v>
      </c>
      <c r="S209" s="119">
        <f>VLOOKUP($A209+ROUND((COLUMN()-2)/24,5),АТС!$A$41:$F$784,6)+'Иные услуги '!$C$5+'РСТ РСО-А'!$J$6+'РСТ РСО-А'!$H$9</f>
        <v>3656.38</v>
      </c>
      <c r="T209" s="119">
        <f>VLOOKUP($A209+ROUND((COLUMN()-2)/24,5),АТС!$A$41:$F$784,6)+'Иные услуги '!$C$5+'РСТ РСО-А'!$J$6+'РСТ РСО-А'!$H$9</f>
        <v>3639.78</v>
      </c>
      <c r="U209" s="119">
        <f>VLOOKUP($A209+ROUND((COLUMN()-2)/24,5),АТС!$A$41:$F$784,6)+'Иные услуги '!$C$5+'РСТ РСО-А'!$J$6+'РСТ РСО-А'!$H$9</f>
        <v>3652.2200000000003</v>
      </c>
      <c r="V209" s="119">
        <f>VLOOKUP($A209+ROUND((COLUMN()-2)/24,5),АТС!$A$41:$F$784,6)+'Иные услуги '!$C$5+'РСТ РСО-А'!$J$6+'РСТ РСО-А'!$H$9</f>
        <v>3793.55</v>
      </c>
      <c r="W209" s="119">
        <f>VLOOKUP($A209+ROUND((COLUMN()-2)/24,5),АТС!$A$41:$F$784,6)+'Иные услуги '!$C$5+'РСТ РСО-А'!$J$6+'РСТ РСО-А'!$H$9</f>
        <v>3770.62</v>
      </c>
      <c r="X209" s="119">
        <f>VLOOKUP($A209+ROUND((COLUMN()-2)/24,5),АТС!$A$41:$F$784,6)+'Иные услуги '!$C$5+'РСТ РСО-А'!$J$6+'РСТ РСО-А'!$H$9</f>
        <v>3709.92</v>
      </c>
      <c r="Y209" s="119">
        <f>VLOOKUP($A209+ROUND((COLUMN()-2)/24,5),АТС!$A$41:$F$784,6)+'Иные услуги '!$C$5+'РСТ РСО-А'!$J$6+'РСТ РСО-А'!$H$9</f>
        <v>4046.2700000000004</v>
      </c>
    </row>
    <row r="210" spans="1:27" x14ac:dyDescent="0.2">
      <c r="A210" s="66">
        <f t="shared" si="7"/>
        <v>43289</v>
      </c>
      <c r="B210" s="119">
        <f>VLOOKUP($A210+ROUND((COLUMN()-2)/24,5),АТС!$A$41:$F$784,6)+'Иные услуги '!$C$5+'РСТ РСО-А'!$J$6+'РСТ РСО-А'!$H$9</f>
        <v>3751.9300000000003</v>
      </c>
      <c r="C210" s="119">
        <f>VLOOKUP($A210+ROUND((COLUMN()-2)/24,5),АТС!$A$41:$F$784,6)+'Иные услуги '!$C$5+'РСТ РСО-А'!$J$6+'РСТ РСО-А'!$H$9</f>
        <v>3638.9900000000002</v>
      </c>
      <c r="D210" s="119">
        <f>VLOOKUP($A210+ROUND((COLUMN()-2)/24,5),АТС!$A$41:$F$784,6)+'Иные услуги '!$C$5+'РСТ РСО-А'!$J$6+'РСТ РСО-А'!$H$9</f>
        <v>3630.4700000000003</v>
      </c>
      <c r="E210" s="119">
        <f>VLOOKUP($A210+ROUND((COLUMN()-2)/24,5),АТС!$A$41:$F$784,6)+'Иные услуги '!$C$5+'РСТ РСО-А'!$J$6+'РСТ РСО-А'!$H$9</f>
        <v>3623.78</v>
      </c>
      <c r="F210" s="119">
        <f>VLOOKUP($A210+ROUND((COLUMN()-2)/24,5),АТС!$A$41:$F$784,6)+'Иные услуги '!$C$5+'РСТ РСО-А'!$J$6+'РСТ РСО-А'!$H$9</f>
        <v>3618.3500000000004</v>
      </c>
      <c r="G210" s="119">
        <f>VLOOKUP($A210+ROUND((COLUMN()-2)/24,5),АТС!$A$41:$F$784,6)+'Иные услуги '!$C$5+'РСТ РСО-А'!$J$6+'РСТ РСО-А'!$H$9</f>
        <v>3616.09</v>
      </c>
      <c r="H210" s="119">
        <f>VLOOKUP($A210+ROUND((COLUMN()-2)/24,5),АТС!$A$41:$F$784,6)+'Иные услуги '!$C$5+'РСТ РСО-А'!$J$6+'РСТ РСО-А'!$H$9</f>
        <v>3619.33</v>
      </c>
      <c r="I210" s="119">
        <f>VLOOKUP($A210+ROUND((COLUMN()-2)/24,5),АТС!$A$41:$F$784,6)+'Иные услуги '!$C$5+'РСТ РСО-А'!$J$6+'РСТ РСО-А'!$H$9</f>
        <v>3636.9300000000003</v>
      </c>
      <c r="J210" s="119">
        <f>VLOOKUP($A210+ROUND((COLUMN()-2)/24,5),АТС!$A$41:$F$784,6)+'Иные услуги '!$C$5+'РСТ РСО-А'!$J$6+'РСТ РСО-А'!$H$9</f>
        <v>3746.6800000000003</v>
      </c>
      <c r="K210" s="119">
        <f>VLOOKUP($A210+ROUND((COLUMN()-2)/24,5),АТС!$A$41:$F$784,6)+'Иные услуги '!$C$5+'РСТ РСО-А'!$J$6+'РСТ РСО-А'!$H$9</f>
        <v>3654.88</v>
      </c>
      <c r="L210" s="119">
        <f>VLOOKUP($A210+ROUND((COLUMN()-2)/24,5),АТС!$A$41:$F$784,6)+'Иные услуги '!$C$5+'РСТ РСО-А'!$J$6+'РСТ РСО-А'!$H$9</f>
        <v>3679.9300000000003</v>
      </c>
      <c r="M210" s="119">
        <f>VLOOKUP($A210+ROUND((COLUMN()-2)/24,5),АТС!$A$41:$F$784,6)+'Иные услуги '!$C$5+'РСТ РСО-А'!$J$6+'РСТ РСО-А'!$H$9</f>
        <v>3696.11</v>
      </c>
      <c r="N210" s="119">
        <f>VLOOKUP($A210+ROUND((COLUMN()-2)/24,5),АТС!$A$41:$F$784,6)+'Иные услуги '!$C$5+'РСТ РСО-А'!$J$6+'РСТ РСО-А'!$H$9</f>
        <v>3656.75</v>
      </c>
      <c r="O210" s="119">
        <f>VLOOKUP($A210+ROUND((COLUMN()-2)/24,5),АТС!$A$41:$F$784,6)+'Иные услуги '!$C$5+'РСТ РСО-А'!$J$6+'РСТ РСО-А'!$H$9</f>
        <v>3657.34</v>
      </c>
      <c r="P210" s="119">
        <f>VLOOKUP($A210+ROUND((COLUMN()-2)/24,5),АТС!$A$41:$F$784,6)+'Иные услуги '!$C$5+'РСТ РСО-А'!$J$6+'РСТ РСО-А'!$H$9</f>
        <v>3657.61</v>
      </c>
      <c r="Q210" s="119">
        <f>VLOOKUP($A210+ROUND((COLUMN()-2)/24,5),АТС!$A$41:$F$784,6)+'Иные услуги '!$C$5+'РСТ РСО-А'!$J$6+'РСТ РСО-А'!$H$9</f>
        <v>3657.4700000000003</v>
      </c>
      <c r="R210" s="119">
        <f>VLOOKUP($A210+ROUND((COLUMN()-2)/24,5),АТС!$A$41:$F$784,6)+'Иные услуги '!$C$5+'РСТ РСО-А'!$J$6+'РСТ РСО-А'!$H$9</f>
        <v>3658.01</v>
      </c>
      <c r="S210" s="119">
        <f>VLOOKUP($A210+ROUND((COLUMN()-2)/24,5),АТС!$A$41:$F$784,6)+'Иные услуги '!$C$5+'РСТ РСО-А'!$J$6+'РСТ РСО-А'!$H$9</f>
        <v>3657.78</v>
      </c>
      <c r="T210" s="119">
        <f>VLOOKUP($A210+ROUND((COLUMN()-2)/24,5),АТС!$A$41:$F$784,6)+'Иные услуги '!$C$5+'РСТ РСО-А'!$J$6+'РСТ РСО-А'!$H$9</f>
        <v>3680.83</v>
      </c>
      <c r="U210" s="119">
        <f>VLOOKUP($A210+ROUND((COLUMN()-2)/24,5),АТС!$A$41:$F$784,6)+'Иные услуги '!$C$5+'РСТ РСО-А'!$J$6+'РСТ РСО-А'!$H$9</f>
        <v>3643.54</v>
      </c>
      <c r="V210" s="119">
        <f>VLOOKUP($A210+ROUND((COLUMN()-2)/24,5),АТС!$A$41:$F$784,6)+'Иные услуги '!$C$5+'РСТ РСО-А'!$J$6+'РСТ РСО-А'!$H$9</f>
        <v>3745.4900000000002</v>
      </c>
      <c r="W210" s="119">
        <f>VLOOKUP($A210+ROUND((COLUMN()-2)/24,5),АТС!$A$41:$F$784,6)+'Иные услуги '!$C$5+'РСТ РСО-А'!$J$6+'РСТ РСО-А'!$H$9</f>
        <v>3720.4100000000003</v>
      </c>
      <c r="X210" s="119">
        <f>VLOOKUP($A210+ROUND((COLUMN()-2)/24,5),АТС!$A$41:$F$784,6)+'Иные услуги '!$C$5+'РСТ РСО-А'!$J$6+'РСТ РСО-А'!$H$9</f>
        <v>3757.13</v>
      </c>
      <c r="Y210" s="119">
        <f>VLOOKUP($A210+ROUND((COLUMN()-2)/24,5),АТС!$A$41:$F$784,6)+'Иные услуги '!$C$5+'РСТ РСО-А'!$J$6+'РСТ РСО-А'!$H$9</f>
        <v>4053.17</v>
      </c>
    </row>
    <row r="211" spans="1:27" x14ac:dyDescent="0.2">
      <c r="A211" s="66">
        <f t="shared" si="7"/>
        <v>43290</v>
      </c>
      <c r="B211" s="119">
        <f>VLOOKUP($A211+ROUND((COLUMN()-2)/24,5),АТС!$A$41:$F$784,6)+'Иные услуги '!$C$5+'РСТ РСО-А'!$J$6+'РСТ РСО-А'!$H$9</f>
        <v>3742.48</v>
      </c>
      <c r="C211" s="119">
        <f>VLOOKUP($A211+ROUND((COLUMN()-2)/24,5),АТС!$A$41:$F$784,6)+'Иные услуги '!$C$5+'РСТ РСО-А'!$J$6+'РСТ РСО-А'!$H$9</f>
        <v>3642.05</v>
      </c>
      <c r="D211" s="119">
        <f>VLOOKUP($A211+ROUND((COLUMN()-2)/24,5),АТС!$A$41:$F$784,6)+'Иные услуги '!$C$5+'РСТ РСО-А'!$J$6+'РСТ РСО-А'!$H$9</f>
        <v>3626.5</v>
      </c>
      <c r="E211" s="119">
        <f>VLOOKUP($A211+ROUND((COLUMN()-2)/24,5),АТС!$A$41:$F$784,6)+'Иные услуги '!$C$5+'РСТ РСО-А'!$J$6+'РСТ РСО-А'!$H$9</f>
        <v>3620.83</v>
      </c>
      <c r="F211" s="119">
        <f>VLOOKUP($A211+ROUND((COLUMN()-2)/24,5),АТС!$A$41:$F$784,6)+'Иные услуги '!$C$5+'РСТ РСО-А'!$J$6+'РСТ РСО-А'!$H$9</f>
        <v>3614.4700000000003</v>
      </c>
      <c r="G211" s="119">
        <f>VLOOKUP($A211+ROUND((COLUMN()-2)/24,5),АТС!$A$41:$F$784,6)+'Иные услуги '!$C$5+'РСТ РСО-А'!$J$6+'РСТ РСО-А'!$H$9</f>
        <v>3615.13</v>
      </c>
      <c r="H211" s="119">
        <f>VLOOKUP($A211+ROUND((COLUMN()-2)/24,5),АТС!$A$41:$F$784,6)+'Иные услуги '!$C$5+'РСТ РСО-А'!$J$6+'РСТ РСО-А'!$H$9</f>
        <v>3631.96</v>
      </c>
      <c r="I211" s="119">
        <f>VLOOKUP($A211+ROUND((COLUMN()-2)/24,5),АТС!$A$41:$F$784,6)+'Иные услуги '!$C$5+'РСТ РСО-А'!$J$6+'РСТ РСО-А'!$H$9</f>
        <v>3758.46</v>
      </c>
      <c r="J211" s="119">
        <f>VLOOKUP($A211+ROUND((COLUMN()-2)/24,5),АТС!$A$41:$F$784,6)+'Иные услуги '!$C$5+'РСТ РСО-А'!$J$6+'РСТ РСО-А'!$H$9</f>
        <v>3692.76</v>
      </c>
      <c r="K211" s="119">
        <f>VLOOKUP($A211+ROUND((COLUMN()-2)/24,5),АТС!$A$41:$F$784,6)+'Иные услуги '!$C$5+'РСТ РСО-А'!$J$6+'РСТ РСО-А'!$H$9</f>
        <v>3721.69</v>
      </c>
      <c r="L211" s="119">
        <f>VLOOKUP($A211+ROUND((COLUMN()-2)/24,5),АТС!$A$41:$F$784,6)+'Иные услуги '!$C$5+'РСТ РСО-А'!$J$6+'РСТ РСО-А'!$H$9</f>
        <v>3825.83</v>
      </c>
      <c r="M211" s="119">
        <f>VLOOKUP($A211+ROUND((COLUMN()-2)/24,5),АТС!$A$41:$F$784,6)+'Иные услуги '!$C$5+'РСТ РСО-А'!$J$6+'РСТ РСО-А'!$H$9</f>
        <v>3827.34</v>
      </c>
      <c r="N211" s="119">
        <f>VLOOKUP($A211+ROUND((COLUMN()-2)/24,5),АТС!$A$41:$F$784,6)+'Иные услуги '!$C$5+'РСТ РСО-А'!$J$6+'РСТ РСО-А'!$H$9</f>
        <v>3806.3900000000003</v>
      </c>
      <c r="O211" s="119">
        <f>VLOOKUP($A211+ROUND((COLUMN()-2)/24,5),АТС!$A$41:$F$784,6)+'Иные услуги '!$C$5+'РСТ РСО-А'!$J$6+'РСТ РСО-А'!$H$9</f>
        <v>3816.7200000000003</v>
      </c>
      <c r="P211" s="119">
        <f>VLOOKUP($A211+ROUND((COLUMN()-2)/24,5),АТС!$A$41:$F$784,6)+'Иные услуги '!$C$5+'РСТ РСО-А'!$J$6+'РСТ РСО-А'!$H$9</f>
        <v>3803.9800000000005</v>
      </c>
      <c r="Q211" s="119">
        <f>VLOOKUP($A211+ROUND((COLUMN()-2)/24,5),АТС!$A$41:$F$784,6)+'Иные услуги '!$C$5+'РСТ РСО-А'!$J$6+'РСТ РСО-А'!$H$9</f>
        <v>3803.94</v>
      </c>
      <c r="R211" s="119">
        <f>VLOOKUP($A211+ROUND((COLUMN()-2)/24,5),АТС!$A$41:$F$784,6)+'Иные услуги '!$C$5+'РСТ РСО-А'!$J$6+'РСТ РСО-А'!$H$9</f>
        <v>3779.78</v>
      </c>
      <c r="S211" s="119">
        <f>VLOOKUP($A211+ROUND((COLUMN()-2)/24,5),АТС!$A$41:$F$784,6)+'Иные услуги '!$C$5+'РСТ РСО-А'!$J$6+'РСТ РСО-А'!$H$9</f>
        <v>3721.9500000000003</v>
      </c>
      <c r="T211" s="119">
        <f>VLOOKUP($A211+ROUND((COLUMN()-2)/24,5),АТС!$A$41:$F$784,6)+'Иные услуги '!$C$5+'РСТ РСО-А'!$J$6+'РСТ РСО-А'!$H$9</f>
        <v>3739.11</v>
      </c>
      <c r="U211" s="119">
        <f>VLOOKUP($A211+ROUND((COLUMN()-2)/24,5),АТС!$A$41:$F$784,6)+'Иные услуги '!$C$5+'РСТ РСО-А'!$J$6+'РСТ РСО-А'!$H$9</f>
        <v>3695.21</v>
      </c>
      <c r="V211" s="119">
        <f>VLOOKUP($A211+ROUND((COLUMN()-2)/24,5),АТС!$A$41:$F$784,6)+'Иные услуги '!$C$5+'РСТ РСО-А'!$J$6+'РСТ РСО-А'!$H$9</f>
        <v>3861.26</v>
      </c>
      <c r="W211" s="119">
        <f>VLOOKUP($A211+ROUND((COLUMN()-2)/24,5),АТС!$A$41:$F$784,6)+'Иные услуги '!$C$5+'РСТ РСО-А'!$J$6+'РСТ РСО-А'!$H$9</f>
        <v>3813.42</v>
      </c>
      <c r="X211" s="119">
        <f>VLOOKUP($A211+ROUND((COLUMN()-2)/24,5),АТС!$A$41:$F$784,6)+'Иные услуги '!$C$5+'РСТ РСО-А'!$J$6+'РСТ РСО-А'!$H$9</f>
        <v>3672.25</v>
      </c>
      <c r="Y211" s="119">
        <f>VLOOKUP($A211+ROUND((COLUMN()-2)/24,5),АТС!$A$41:$F$784,6)+'Иные услуги '!$C$5+'РСТ РСО-А'!$J$6+'РСТ РСО-А'!$H$9</f>
        <v>3785.9</v>
      </c>
    </row>
    <row r="212" spans="1:27" x14ac:dyDescent="0.2">
      <c r="A212" s="66">
        <f t="shared" si="7"/>
        <v>43291</v>
      </c>
      <c r="B212" s="119">
        <f>VLOOKUP($A212+ROUND((COLUMN()-2)/24,5),АТС!$A$41:$F$784,6)+'Иные услуги '!$C$5+'РСТ РСО-А'!$J$6+'РСТ РСО-А'!$H$9</f>
        <v>3646.84</v>
      </c>
      <c r="C212" s="119">
        <f>VLOOKUP($A212+ROUND((COLUMN()-2)/24,5),АТС!$A$41:$F$784,6)+'Иные услуги '!$C$5+'РСТ РСО-А'!$J$6+'РСТ РСО-А'!$H$9</f>
        <v>3620.44</v>
      </c>
      <c r="D212" s="119">
        <f>VLOOKUP($A212+ROUND((COLUMN()-2)/24,5),АТС!$A$41:$F$784,6)+'Иные услуги '!$C$5+'РСТ РСО-А'!$J$6+'РСТ РСО-А'!$H$9</f>
        <v>3615.88</v>
      </c>
      <c r="E212" s="119">
        <f>VLOOKUP($A212+ROUND((COLUMN()-2)/24,5),АТС!$A$41:$F$784,6)+'Иные услуги '!$C$5+'РСТ РСО-А'!$J$6+'РСТ РСО-А'!$H$9</f>
        <v>3612.55</v>
      </c>
      <c r="F212" s="119">
        <f>VLOOKUP($A212+ROUND((COLUMN()-2)/24,5),АТС!$A$41:$F$784,6)+'Иные услуги '!$C$5+'РСТ РСО-А'!$J$6+'РСТ РСО-А'!$H$9</f>
        <v>3634.58</v>
      </c>
      <c r="G212" s="119">
        <f>VLOOKUP($A212+ROUND((COLUMN()-2)/24,5),АТС!$A$41:$F$784,6)+'Иные услуги '!$C$5+'РСТ РСО-А'!$J$6+'РСТ РСО-А'!$H$9</f>
        <v>3633.4100000000003</v>
      </c>
      <c r="H212" s="119">
        <f>VLOOKUP($A212+ROUND((COLUMN()-2)/24,5),АТС!$A$41:$F$784,6)+'Иные услуги '!$C$5+'РСТ РСО-А'!$J$6+'РСТ РСО-А'!$H$9</f>
        <v>3618.1400000000003</v>
      </c>
      <c r="I212" s="119">
        <f>VLOOKUP($A212+ROUND((COLUMN()-2)/24,5),АТС!$A$41:$F$784,6)+'Иные услуги '!$C$5+'РСТ РСО-А'!$J$6+'РСТ РСО-А'!$H$9</f>
        <v>3701.15</v>
      </c>
      <c r="J212" s="119">
        <f>VLOOKUP($A212+ROUND((COLUMN()-2)/24,5),АТС!$A$41:$F$784,6)+'Иные услуги '!$C$5+'РСТ РСО-А'!$J$6+'РСТ РСО-А'!$H$9</f>
        <v>3699.54</v>
      </c>
      <c r="K212" s="119">
        <f>VLOOKUP($A212+ROUND((COLUMN()-2)/24,5),АТС!$A$41:$F$784,6)+'Иные услуги '!$C$5+'РСТ РСО-А'!$J$6+'РСТ РСО-А'!$H$9</f>
        <v>3728.5600000000004</v>
      </c>
      <c r="L212" s="119">
        <f>VLOOKUP($A212+ROUND((COLUMN()-2)/24,5),АТС!$A$41:$F$784,6)+'Иные услуги '!$C$5+'РСТ РСО-А'!$J$6+'РСТ РСО-А'!$H$9</f>
        <v>3764.26</v>
      </c>
      <c r="M212" s="119">
        <f>VLOOKUP($A212+ROUND((COLUMN()-2)/24,5),АТС!$A$41:$F$784,6)+'Иные услуги '!$C$5+'РСТ РСО-А'!$J$6+'РСТ РСО-А'!$H$9</f>
        <v>3771.8900000000003</v>
      </c>
      <c r="N212" s="119">
        <f>VLOOKUP($A212+ROUND((COLUMN()-2)/24,5),АТС!$A$41:$F$784,6)+'Иные услуги '!$C$5+'РСТ РСО-А'!$J$6+'РСТ РСО-А'!$H$9</f>
        <v>3765.87</v>
      </c>
      <c r="O212" s="119">
        <f>VLOOKUP($A212+ROUND((COLUMN()-2)/24,5),АТС!$A$41:$F$784,6)+'Иные услуги '!$C$5+'РСТ РСО-А'!$J$6+'РСТ РСО-А'!$H$9</f>
        <v>3802.94</v>
      </c>
      <c r="P212" s="119">
        <f>VLOOKUP($A212+ROUND((COLUMN()-2)/24,5),АТС!$A$41:$F$784,6)+'Иные услуги '!$C$5+'РСТ РСО-А'!$J$6+'РСТ РСО-А'!$H$9</f>
        <v>3802.59</v>
      </c>
      <c r="Q212" s="119">
        <f>VLOOKUP($A212+ROUND((COLUMN()-2)/24,5),АТС!$A$41:$F$784,6)+'Иные услуги '!$C$5+'РСТ РСО-А'!$J$6+'РСТ РСО-А'!$H$9</f>
        <v>3804.4700000000003</v>
      </c>
      <c r="R212" s="119">
        <f>VLOOKUP($A212+ROUND((COLUMN()-2)/24,5),АТС!$A$41:$F$784,6)+'Иные услуги '!$C$5+'РСТ РСО-А'!$J$6+'РСТ РСО-А'!$H$9</f>
        <v>3803.5200000000004</v>
      </c>
      <c r="S212" s="119">
        <f>VLOOKUP($A212+ROUND((COLUMN()-2)/24,5),АТС!$A$41:$F$784,6)+'Иные услуги '!$C$5+'РСТ РСО-А'!$J$6+'РСТ РСО-А'!$H$9</f>
        <v>3719.8100000000004</v>
      </c>
      <c r="T212" s="119">
        <f>VLOOKUP($A212+ROUND((COLUMN()-2)/24,5),АТС!$A$41:$F$784,6)+'Иные услуги '!$C$5+'РСТ РСО-А'!$J$6+'РСТ РСО-А'!$H$9</f>
        <v>3730.44</v>
      </c>
      <c r="U212" s="119">
        <f>VLOOKUP($A212+ROUND((COLUMN()-2)/24,5),АТС!$A$41:$F$784,6)+'Иные услуги '!$C$5+'РСТ РСО-А'!$J$6+'РСТ РСО-А'!$H$9</f>
        <v>3722.11</v>
      </c>
      <c r="V212" s="119">
        <f>VLOOKUP($A212+ROUND((COLUMN()-2)/24,5),АТС!$A$41:$F$784,6)+'Иные услуги '!$C$5+'РСТ РСО-А'!$J$6+'РСТ РСО-А'!$H$9</f>
        <v>3804.7200000000003</v>
      </c>
      <c r="W212" s="119">
        <f>VLOOKUP($A212+ROUND((COLUMN()-2)/24,5),АТС!$A$41:$F$784,6)+'Иные услуги '!$C$5+'РСТ РСО-А'!$J$6+'РСТ РСО-А'!$H$9</f>
        <v>3782.96</v>
      </c>
      <c r="X212" s="119">
        <f>VLOOKUP($A212+ROUND((COLUMN()-2)/24,5),АТС!$A$41:$F$784,6)+'Иные услуги '!$C$5+'РСТ РСО-А'!$J$6+'РСТ РСО-А'!$H$9</f>
        <v>3673.19</v>
      </c>
      <c r="Y212" s="119">
        <f>VLOOKUP($A212+ROUND((COLUMN()-2)/24,5),АТС!$A$41:$F$784,6)+'Иные услуги '!$C$5+'РСТ РСО-А'!$J$6+'РСТ РСО-А'!$H$9</f>
        <v>3788.1400000000003</v>
      </c>
    </row>
    <row r="213" spans="1:27" x14ac:dyDescent="0.2">
      <c r="A213" s="66">
        <f t="shared" si="7"/>
        <v>43292</v>
      </c>
      <c r="B213" s="119">
        <f>VLOOKUP($A213+ROUND((COLUMN()-2)/24,5),АТС!$A$41:$F$784,6)+'Иные услуги '!$C$5+'РСТ РСО-А'!$J$6+'РСТ РСО-А'!$H$9</f>
        <v>3660.23</v>
      </c>
      <c r="C213" s="119">
        <f>VLOOKUP($A213+ROUND((COLUMN()-2)/24,5),АТС!$A$41:$F$784,6)+'Иные услуги '!$C$5+'РСТ РСО-А'!$J$6+'РСТ РСО-А'!$H$9</f>
        <v>3635.12</v>
      </c>
      <c r="D213" s="119">
        <f>VLOOKUP($A213+ROUND((COLUMN()-2)/24,5),АТС!$A$41:$F$784,6)+'Иные услуги '!$C$5+'РСТ РСО-А'!$J$6+'РСТ РСО-А'!$H$9</f>
        <v>3624.1000000000004</v>
      </c>
      <c r="E213" s="119">
        <f>VLOOKUP($A213+ROUND((COLUMN()-2)/24,5),АТС!$A$41:$F$784,6)+'Иные услуги '!$C$5+'РСТ РСО-А'!$J$6+'РСТ РСО-А'!$H$9</f>
        <v>3618.44</v>
      </c>
      <c r="F213" s="119">
        <f>VLOOKUP($A213+ROUND((COLUMN()-2)/24,5),АТС!$A$41:$F$784,6)+'Иные услуги '!$C$5+'РСТ РСО-А'!$J$6+'РСТ РСО-А'!$H$9</f>
        <v>3636.96</v>
      </c>
      <c r="G213" s="119">
        <f>VLOOKUP($A213+ROUND((COLUMN()-2)/24,5),АТС!$A$41:$F$784,6)+'Иные услуги '!$C$5+'РСТ РСО-А'!$J$6+'РСТ РСО-А'!$H$9</f>
        <v>3635.6600000000003</v>
      </c>
      <c r="H213" s="119">
        <f>VLOOKUP($A213+ROUND((COLUMN()-2)/24,5),АТС!$A$41:$F$784,6)+'Иные услуги '!$C$5+'РСТ РСО-А'!$J$6+'РСТ РСО-А'!$H$9</f>
        <v>3622.32</v>
      </c>
      <c r="I213" s="119">
        <f>VLOOKUP($A213+ROUND((COLUMN()-2)/24,5),АТС!$A$41:$F$784,6)+'Иные услуги '!$C$5+'РСТ РСО-А'!$J$6+'РСТ РСО-А'!$H$9</f>
        <v>3731.65</v>
      </c>
      <c r="J213" s="119">
        <f>VLOOKUP($A213+ROUND((COLUMN()-2)/24,5),АТС!$A$41:$F$784,6)+'Иные услуги '!$C$5+'РСТ РСО-А'!$J$6+'РСТ РСО-А'!$H$9</f>
        <v>3701.13</v>
      </c>
      <c r="K213" s="119">
        <f>VLOOKUP($A213+ROUND((COLUMN()-2)/24,5),АТС!$A$41:$F$784,6)+'Иные услуги '!$C$5+'РСТ РСО-А'!$J$6+'РСТ РСО-А'!$H$9</f>
        <v>3761.2700000000004</v>
      </c>
      <c r="L213" s="119">
        <f>VLOOKUP($A213+ROUND((COLUMN()-2)/24,5),АТС!$A$41:$F$784,6)+'Иные услуги '!$C$5+'РСТ РСО-А'!$J$6+'РСТ РСО-А'!$H$9</f>
        <v>3866.9300000000003</v>
      </c>
      <c r="M213" s="119">
        <f>VLOOKUP($A213+ROUND((COLUMN()-2)/24,5),АТС!$A$41:$F$784,6)+'Иные услуги '!$C$5+'РСТ РСО-А'!$J$6+'РСТ РСО-А'!$H$9</f>
        <v>3887.9700000000003</v>
      </c>
      <c r="N213" s="119">
        <f>VLOOKUP($A213+ROUND((COLUMN()-2)/24,5),АТС!$A$41:$F$784,6)+'Иные услуги '!$C$5+'РСТ РСО-А'!$J$6+'РСТ РСО-А'!$H$9</f>
        <v>3881.15</v>
      </c>
      <c r="O213" s="119">
        <f>VLOOKUP($A213+ROUND((COLUMN()-2)/24,5),АТС!$A$41:$F$784,6)+'Иные услуги '!$C$5+'РСТ РСО-А'!$J$6+'РСТ РСО-А'!$H$9</f>
        <v>3913.19</v>
      </c>
      <c r="P213" s="119">
        <f>VLOOKUP($A213+ROUND((COLUMN()-2)/24,5),АТС!$A$41:$F$784,6)+'Иные услуги '!$C$5+'РСТ РСО-А'!$J$6+'РСТ РСО-А'!$H$9</f>
        <v>3917.26</v>
      </c>
      <c r="Q213" s="119">
        <f>VLOOKUP($A213+ROUND((COLUMN()-2)/24,5),АТС!$A$41:$F$784,6)+'Иные услуги '!$C$5+'РСТ РСО-А'!$J$6+'РСТ РСО-А'!$H$9</f>
        <v>3913.91</v>
      </c>
      <c r="R213" s="119">
        <f>VLOOKUP($A213+ROUND((COLUMN()-2)/24,5),АТС!$A$41:$F$784,6)+'Иные услуги '!$C$5+'РСТ РСО-А'!$J$6+'РСТ РСО-А'!$H$9</f>
        <v>3895.4300000000003</v>
      </c>
      <c r="S213" s="119">
        <f>VLOOKUP($A213+ROUND((COLUMN()-2)/24,5),АТС!$A$41:$F$784,6)+'Иные услуги '!$C$5+'РСТ РСО-А'!$J$6+'РСТ РСО-А'!$H$9</f>
        <v>3841.0200000000004</v>
      </c>
      <c r="T213" s="119">
        <f>VLOOKUP($A213+ROUND((COLUMN()-2)/24,5),АТС!$A$41:$F$784,6)+'Иные услуги '!$C$5+'РСТ РСО-А'!$J$6+'РСТ РСО-А'!$H$9</f>
        <v>3816.5600000000004</v>
      </c>
      <c r="U213" s="119">
        <f>VLOOKUP($A213+ROUND((COLUMN()-2)/24,5),АТС!$A$41:$F$784,6)+'Иные услуги '!$C$5+'РСТ РСО-А'!$J$6+'РСТ РСО-А'!$H$9</f>
        <v>3748.9300000000003</v>
      </c>
      <c r="V213" s="119">
        <f>VLOOKUP($A213+ROUND((COLUMN()-2)/24,5),АТС!$A$41:$F$784,6)+'Иные услуги '!$C$5+'РСТ РСО-А'!$J$6+'РСТ РСО-А'!$H$9</f>
        <v>3893.03</v>
      </c>
      <c r="W213" s="119">
        <f>VLOOKUP($A213+ROUND((COLUMN()-2)/24,5),АТС!$A$41:$F$784,6)+'Иные услуги '!$C$5+'РСТ РСО-А'!$J$6+'РСТ РСО-А'!$H$9</f>
        <v>4011.7700000000004</v>
      </c>
      <c r="X213" s="119">
        <f>VLOOKUP($A213+ROUND((COLUMN()-2)/24,5),АТС!$A$41:$F$784,6)+'Иные услуги '!$C$5+'РСТ РСО-А'!$J$6+'РСТ РСО-А'!$H$9</f>
        <v>3684.12</v>
      </c>
      <c r="Y213" s="119">
        <f>VLOOKUP($A213+ROUND((COLUMN()-2)/24,5),АТС!$A$41:$F$784,6)+'Иные услуги '!$C$5+'РСТ РСО-А'!$J$6+'РСТ РСО-А'!$H$9</f>
        <v>3752.42</v>
      </c>
    </row>
    <row r="214" spans="1:27" x14ac:dyDescent="0.2">
      <c r="A214" s="66">
        <f t="shared" si="7"/>
        <v>43293</v>
      </c>
      <c r="B214" s="119">
        <f>VLOOKUP($A214+ROUND((COLUMN()-2)/24,5),АТС!$A$41:$F$784,6)+'Иные услуги '!$C$5+'РСТ РСО-А'!$J$6+'РСТ РСО-А'!$H$9</f>
        <v>3669.42</v>
      </c>
      <c r="C214" s="119">
        <f>VLOOKUP($A214+ROUND((COLUMN()-2)/24,5),АТС!$A$41:$F$784,6)+'Иные услуги '!$C$5+'РСТ РСО-А'!$J$6+'РСТ РСО-А'!$H$9</f>
        <v>3643.9</v>
      </c>
      <c r="D214" s="119">
        <f>VLOOKUP($A214+ROUND((COLUMN()-2)/24,5),АТС!$A$41:$F$784,6)+'Иные услуги '!$C$5+'РСТ РСО-А'!$J$6+'РСТ РСО-А'!$H$9</f>
        <v>3625.1800000000003</v>
      </c>
      <c r="E214" s="119">
        <f>VLOOKUP($A214+ROUND((COLUMN()-2)/24,5),АТС!$A$41:$F$784,6)+'Иные услуги '!$C$5+'РСТ РСО-А'!$J$6+'РСТ РСО-А'!$H$9</f>
        <v>3617.28</v>
      </c>
      <c r="F214" s="119">
        <f>VLOOKUP($A214+ROUND((COLUMN()-2)/24,5),АТС!$A$41:$F$784,6)+'Иные услуги '!$C$5+'РСТ РСО-А'!$J$6+'РСТ РСО-А'!$H$9</f>
        <v>3617.84</v>
      </c>
      <c r="G214" s="119">
        <f>VLOOKUP($A214+ROUND((COLUMN()-2)/24,5),АТС!$A$41:$F$784,6)+'Иные услуги '!$C$5+'РСТ РСО-А'!$J$6+'РСТ РСО-А'!$H$9</f>
        <v>3617.42</v>
      </c>
      <c r="H214" s="119">
        <f>VLOOKUP($A214+ROUND((COLUMN()-2)/24,5),АТС!$A$41:$F$784,6)+'Иные услуги '!$C$5+'РСТ РСО-А'!$J$6+'РСТ РСО-А'!$H$9</f>
        <v>3636.5</v>
      </c>
      <c r="I214" s="119">
        <f>VLOOKUP($A214+ROUND((COLUMN()-2)/24,5),АТС!$A$41:$F$784,6)+'Иные услуги '!$C$5+'РСТ РСО-А'!$J$6+'РСТ РСО-А'!$H$9</f>
        <v>3735.1400000000003</v>
      </c>
      <c r="J214" s="119">
        <f>VLOOKUP($A214+ROUND((COLUMN()-2)/24,5),АТС!$A$41:$F$784,6)+'Иные услуги '!$C$5+'РСТ РСО-А'!$J$6+'РСТ РСО-А'!$H$9</f>
        <v>3628.88</v>
      </c>
      <c r="K214" s="119">
        <f>VLOOKUP($A214+ROUND((COLUMN()-2)/24,5),АТС!$A$41:$F$784,6)+'Иные услуги '!$C$5+'РСТ РСО-А'!$J$6+'РСТ РСО-А'!$H$9</f>
        <v>3786.4100000000003</v>
      </c>
      <c r="L214" s="119">
        <f>VLOOKUP($A214+ROUND((COLUMN()-2)/24,5),АТС!$A$41:$F$784,6)+'Иные услуги '!$C$5+'РСТ РСО-А'!$J$6+'РСТ РСО-А'!$H$9</f>
        <v>3858.16</v>
      </c>
      <c r="M214" s="119">
        <f>VLOOKUP($A214+ROUND((COLUMN()-2)/24,5),АТС!$A$41:$F$784,6)+'Иные услуги '!$C$5+'РСТ РСО-А'!$J$6+'РСТ РСО-А'!$H$9</f>
        <v>3876.01</v>
      </c>
      <c r="N214" s="119">
        <f>VLOOKUP($A214+ROUND((COLUMN()-2)/24,5),АТС!$A$41:$F$784,6)+'Иные услуги '!$C$5+'РСТ РСО-А'!$J$6+'РСТ РСО-А'!$H$9</f>
        <v>3876.1800000000003</v>
      </c>
      <c r="O214" s="119">
        <f>VLOOKUP($A214+ROUND((COLUMN()-2)/24,5),АТС!$A$41:$F$784,6)+'Иные услуги '!$C$5+'РСТ РСО-А'!$J$6+'РСТ РСО-А'!$H$9</f>
        <v>3900.7300000000005</v>
      </c>
      <c r="P214" s="119">
        <f>VLOOKUP($A214+ROUND((COLUMN()-2)/24,5),АТС!$A$41:$F$784,6)+'Иные услуги '!$C$5+'РСТ РСО-А'!$J$6+'РСТ РСО-А'!$H$9</f>
        <v>3900.8500000000004</v>
      </c>
      <c r="Q214" s="119">
        <f>VLOOKUP($A214+ROUND((COLUMN()-2)/24,5),АТС!$A$41:$F$784,6)+'Иные услуги '!$C$5+'РСТ РСО-А'!$J$6+'РСТ РСО-А'!$H$9</f>
        <v>3890.92</v>
      </c>
      <c r="R214" s="119">
        <f>VLOOKUP($A214+ROUND((COLUMN()-2)/24,5),АТС!$A$41:$F$784,6)+'Иные услуги '!$C$5+'РСТ РСО-А'!$J$6+'РСТ РСО-А'!$H$9</f>
        <v>3902.36</v>
      </c>
      <c r="S214" s="119">
        <f>VLOOKUP($A214+ROUND((COLUMN()-2)/24,5),АТС!$A$41:$F$784,6)+'Иные услуги '!$C$5+'РСТ РСО-А'!$J$6+'РСТ РСО-А'!$H$9</f>
        <v>3855.05</v>
      </c>
      <c r="T214" s="119">
        <f>VLOOKUP($A214+ROUND((COLUMN()-2)/24,5),АТС!$A$41:$F$784,6)+'Иные услуги '!$C$5+'РСТ РСО-А'!$J$6+'РСТ РСО-А'!$H$9</f>
        <v>3780.44</v>
      </c>
      <c r="U214" s="119">
        <f>VLOOKUP($A214+ROUND((COLUMN()-2)/24,5),АТС!$A$41:$F$784,6)+'Иные услуги '!$C$5+'РСТ РСО-А'!$J$6+'РСТ РСО-А'!$H$9</f>
        <v>3767.94</v>
      </c>
      <c r="V214" s="119">
        <f>VLOOKUP($A214+ROUND((COLUMN()-2)/24,5),АТС!$A$41:$F$784,6)+'Иные услуги '!$C$5+'РСТ РСО-А'!$J$6+'РСТ РСО-А'!$H$9</f>
        <v>3939.3</v>
      </c>
      <c r="W214" s="119">
        <f>VLOOKUP($A214+ROUND((COLUMN()-2)/24,5),АТС!$A$41:$F$784,6)+'Иные услуги '!$C$5+'РСТ РСО-А'!$J$6+'РСТ РСО-А'!$H$9</f>
        <v>3916.7700000000004</v>
      </c>
      <c r="X214" s="119">
        <f>VLOOKUP($A214+ROUND((COLUMN()-2)/24,5),АТС!$A$41:$F$784,6)+'Иные услуги '!$C$5+'РСТ РСО-А'!$J$6+'РСТ РСО-А'!$H$9</f>
        <v>3803.01</v>
      </c>
      <c r="Y214" s="119">
        <f>VLOOKUP($A214+ROUND((COLUMN()-2)/24,5),АТС!$A$41:$F$784,6)+'Иные услуги '!$C$5+'РСТ РСО-А'!$J$6+'РСТ РСО-А'!$H$9</f>
        <v>3740.69</v>
      </c>
    </row>
    <row r="215" spans="1:27" x14ac:dyDescent="0.2">
      <c r="A215" s="66">
        <f t="shared" si="7"/>
        <v>43294</v>
      </c>
      <c r="B215" s="119">
        <f>VLOOKUP($A215+ROUND((COLUMN()-2)/24,5),АТС!$A$41:$F$784,6)+'Иные услуги '!$C$5+'РСТ РСО-А'!$J$6+'РСТ РСО-А'!$H$9</f>
        <v>3691.94</v>
      </c>
      <c r="C215" s="119">
        <f>VLOOKUP($A215+ROUND((COLUMN()-2)/24,5),АТС!$A$41:$F$784,6)+'Иные услуги '!$C$5+'РСТ РСО-А'!$J$6+'РСТ РСО-А'!$H$9</f>
        <v>3654.4300000000003</v>
      </c>
      <c r="D215" s="119">
        <f>VLOOKUP($A215+ROUND((COLUMN()-2)/24,5),АТС!$A$41:$F$784,6)+'Иные услуги '!$C$5+'РСТ РСО-А'!$J$6+'РСТ РСО-А'!$H$9</f>
        <v>3630.6400000000003</v>
      </c>
      <c r="E215" s="119">
        <f>VLOOKUP($A215+ROUND((COLUMN()-2)/24,5),АТС!$A$41:$F$784,6)+'Иные услуги '!$C$5+'РСТ РСО-А'!$J$6+'РСТ РСО-А'!$H$9</f>
        <v>3622.88</v>
      </c>
      <c r="F215" s="119">
        <f>VLOOKUP($A215+ROUND((COLUMN()-2)/24,5),АТС!$A$41:$F$784,6)+'Иные услуги '!$C$5+'РСТ РСО-А'!$J$6+'РСТ РСО-А'!$H$9</f>
        <v>3619.3100000000004</v>
      </c>
      <c r="G215" s="119">
        <f>VLOOKUP($A215+ROUND((COLUMN()-2)/24,5),АТС!$A$41:$F$784,6)+'Иные услуги '!$C$5+'РСТ РСО-А'!$J$6+'РСТ РСО-А'!$H$9</f>
        <v>3628.9900000000002</v>
      </c>
      <c r="H215" s="119">
        <f>VLOOKUP($A215+ROUND((COLUMN()-2)/24,5),АТС!$A$41:$F$784,6)+'Иные услуги '!$C$5+'РСТ РСО-А'!$J$6+'РСТ РСО-А'!$H$9</f>
        <v>3644.87</v>
      </c>
      <c r="I215" s="119">
        <f>VLOOKUP($A215+ROUND((COLUMN()-2)/24,5),АТС!$A$41:$F$784,6)+'Иные услуги '!$C$5+'РСТ РСО-А'!$J$6+'РСТ РСО-А'!$H$9</f>
        <v>3756.2700000000004</v>
      </c>
      <c r="J215" s="119">
        <f>VLOOKUP($A215+ROUND((COLUMN()-2)/24,5),АТС!$A$41:$F$784,6)+'Иные услуги '!$C$5+'РСТ РСО-А'!$J$6+'РСТ РСО-А'!$H$9</f>
        <v>3628.2200000000003</v>
      </c>
      <c r="K215" s="119">
        <f>VLOOKUP($A215+ROUND((COLUMN()-2)/24,5),АТС!$A$41:$F$784,6)+'Иные услуги '!$C$5+'РСТ РСО-А'!$J$6+'РСТ РСО-А'!$H$9</f>
        <v>3792.88</v>
      </c>
      <c r="L215" s="119">
        <f>VLOOKUP($A215+ROUND((COLUMN()-2)/24,5),АТС!$A$41:$F$784,6)+'Иные услуги '!$C$5+'РСТ РСО-А'!$J$6+'РСТ РСО-А'!$H$9</f>
        <v>3878.2400000000002</v>
      </c>
      <c r="M215" s="119">
        <f>VLOOKUP($A215+ROUND((COLUMN()-2)/24,5),АТС!$A$41:$F$784,6)+'Иные услуги '!$C$5+'РСТ РСО-А'!$J$6+'РСТ РСО-А'!$H$9</f>
        <v>3889.2200000000003</v>
      </c>
      <c r="N215" s="119">
        <f>VLOOKUP($A215+ROUND((COLUMN()-2)/24,5),АТС!$A$41:$F$784,6)+'Иные услуги '!$C$5+'РСТ РСО-А'!$J$6+'РСТ РСО-А'!$H$9</f>
        <v>3889.8500000000004</v>
      </c>
      <c r="O215" s="119">
        <f>VLOOKUP($A215+ROUND((COLUMN()-2)/24,5),АТС!$A$41:$F$784,6)+'Иные услуги '!$C$5+'РСТ РСО-А'!$J$6+'РСТ РСО-А'!$H$9</f>
        <v>3900.25</v>
      </c>
      <c r="P215" s="119">
        <f>VLOOKUP($A215+ROUND((COLUMN()-2)/24,5),АТС!$A$41:$F$784,6)+'Иные услуги '!$C$5+'РСТ РСО-А'!$J$6+'РСТ РСО-А'!$H$9</f>
        <v>3913.6400000000003</v>
      </c>
      <c r="Q215" s="119">
        <f>VLOOKUP($A215+ROUND((COLUMN()-2)/24,5),АТС!$A$41:$F$784,6)+'Иные услуги '!$C$5+'РСТ РСО-А'!$J$6+'РСТ РСО-А'!$H$9</f>
        <v>3927.51</v>
      </c>
      <c r="R215" s="119">
        <f>VLOOKUP($A215+ROUND((COLUMN()-2)/24,5),АТС!$A$41:$F$784,6)+'Иные услуги '!$C$5+'РСТ РСО-А'!$J$6+'РСТ РСО-А'!$H$9</f>
        <v>3902.94</v>
      </c>
      <c r="S215" s="119">
        <f>VLOOKUP($A215+ROUND((COLUMN()-2)/24,5),АТС!$A$41:$F$784,6)+'Иные услуги '!$C$5+'РСТ РСО-А'!$J$6+'РСТ РСО-А'!$H$9</f>
        <v>3889.2200000000003</v>
      </c>
      <c r="T215" s="119">
        <f>VLOOKUP($A215+ROUND((COLUMN()-2)/24,5),АТС!$A$41:$F$784,6)+'Иные услуги '!$C$5+'РСТ РСО-А'!$J$6+'РСТ РСО-А'!$H$9</f>
        <v>3797.34</v>
      </c>
      <c r="U215" s="119">
        <f>VLOOKUP($A215+ROUND((COLUMN()-2)/24,5),АТС!$A$41:$F$784,6)+'Иные услуги '!$C$5+'РСТ РСО-А'!$J$6+'РСТ РСО-А'!$H$9</f>
        <v>3769.6800000000003</v>
      </c>
      <c r="V215" s="119">
        <f>VLOOKUP($A215+ROUND((COLUMN()-2)/24,5),АТС!$A$41:$F$784,6)+'Иные услуги '!$C$5+'РСТ РСО-А'!$J$6+'РСТ РСО-А'!$H$9</f>
        <v>3943.58</v>
      </c>
      <c r="W215" s="119">
        <f>VLOOKUP($A215+ROUND((COLUMN()-2)/24,5),АТС!$A$41:$F$784,6)+'Иные услуги '!$C$5+'РСТ РСО-А'!$J$6+'РСТ РСО-А'!$H$9</f>
        <v>3978.05</v>
      </c>
      <c r="X215" s="119">
        <f>VLOOKUP($A215+ROUND((COLUMN()-2)/24,5),АТС!$A$41:$F$784,6)+'Иные услуги '!$C$5+'РСТ РСО-А'!$J$6+'РСТ РСО-А'!$H$9</f>
        <v>3886.09</v>
      </c>
      <c r="Y215" s="119">
        <f>VLOOKUP($A215+ROUND((COLUMN()-2)/24,5),АТС!$A$41:$F$784,6)+'Иные услуги '!$C$5+'РСТ РСО-А'!$J$6+'РСТ РСО-А'!$H$9</f>
        <v>3666.9500000000003</v>
      </c>
    </row>
    <row r="216" spans="1:27" x14ac:dyDescent="0.2">
      <c r="A216" s="66">
        <f t="shared" si="7"/>
        <v>43295</v>
      </c>
      <c r="B216" s="119">
        <f>VLOOKUP($A216+ROUND((COLUMN()-2)/24,5),АТС!$A$41:$F$784,6)+'Иные услуги '!$C$5+'РСТ РСО-А'!$J$6+'РСТ РСО-А'!$H$9</f>
        <v>3730.11</v>
      </c>
      <c r="C216" s="119">
        <f>VLOOKUP($A216+ROUND((COLUMN()-2)/24,5),АТС!$A$41:$F$784,6)+'Иные услуги '!$C$5+'РСТ РСО-А'!$J$6+'РСТ РСО-А'!$H$9</f>
        <v>3652.7000000000003</v>
      </c>
      <c r="D216" s="119">
        <f>VLOOKUP($A216+ROUND((COLUMN()-2)/24,5),АТС!$A$41:$F$784,6)+'Иные услуги '!$C$5+'РСТ РСО-А'!$J$6+'РСТ РСО-А'!$H$9</f>
        <v>3642.28</v>
      </c>
      <c r="E216" s="119">
        <f>VLOOKUP($A216+ROUND((COLUMN()-2)/24,5),АТС!$A$41:$F$784,6)+'Иные услуги '!$C$5+'РСТ РСО-А'!$J$6+'РСТ РСО-А'!$H$9</f>
        <v>3629.32</v>
      </c>
      <c r="F216" s="119">
        <f>VLOOKUP($A216+ROUND((COLUMN()-2)/24,5),АТС!$A$41:$F$784,6)+'Иные услуги '!$C$5+'РСТ РСО-А'!$J$6+'РСТ РСО-А'!$H$9</f>
        <v>3617.11</v>
      </c>
      <c r="G216" s="119">
        <f>VLOOKUP($A216+ROUND((COLUMN()-2)/24,5),АТС!$A$41:$F$784,6)+'Иные услуги '!$C$5+'РСТ РСО-А'!$J$6+'РСТ РСО-А'!$H$9</f>
        <v>3638.6400000000003</v>
      </c>
      <c r="H216" s="119">
        <f>VLOOKUP($A216+ROUND((COLUMN()-2)/24,5),АТС!$A$41:$F$784,6)+'Иные услуги '!$C$5+'РСТ РСО-А'!$J$6+'РСТ РСО-А'!$H$9</f>
        <v>3634.09</v>
      </c>
      <c r="I216" s="119">
        <f>VLOOKUP($A216+ROUND((COLUMN()-2)/24,5),АТС!$A$41:$F$784,6)+'Иные услуги '!$C$5+'РСТ РСО-А'!$J$6+'РСТ РСО-А'!$H$9</f>
        <v>3669.67</v>
      </c>
      <c r="J216" s="119">
        <f>VLOOKUP($A216+ROUND((COLUMN()-2)/24,5),АТС!$A$41:$F$784,6)+'Иные услуги '!$C$5+'РСТ РСО-А'!$J$6+'РСТ РСО-А'!$H$9</f>
        <v>3736.4100000000003</v>
      </c>
      <c r="K216" s="119">
        <f>VLOOKUP($A216+ROUND((COLUMN()-2)/24,5),АТС!$A$41:$F$784,6)+'Иные услуги '!$C$5+'РСТ РСО-А'!$J$6+'РСТ РСО-А'!$H$9</f>
        <v>3637.5200000000004</v>
      </c>
      <c r="L216" s="119">
        <f>VLOOKUP($A216+ROUND((COLUMN()-2)/24,5),АТС!$A$41:$F$784,6)+'Иные услуги '!$C$5+'РСТ РСО-А'!$J$6+'РСТ РСО-А'!$H$9</f>
        <v>3678.9700000000003</v>
      </c>
      <c r="M216" s="119">
        <f>VLOOKUP($A216+ROUND((COLUMN()-2)/24,5),АТС!$A$41:$F$784,6)+'Иные услуги '!$C$5+'РСТ РСО-А'!$J$6+'РСТ РСО-А'!$H$9</f>
        <v>3692.83</v>
      </c>
      <c r="N216" s="119">
        <f>VLOOKUP($A216+ROUND((COLUMN()-2)/24,5),АТС!$A$41:$F$784,6)+'Иные услуги '!$C$5+'РСТ РСО-А'!$J$6+'РСТ РСО-А'!$H$9</f>
        <v>3679.58</v>
      </c>
      <c r="O216" s="119">
        <f>VLOOKUP($A216+ROUND((COLUMN()-2)/24,5),АТС!$A$41:$F$784,6)+'Иные услуги '!$C$5+'РСТ РСО-А'!$J$6+'РСТ РСО-А'!$H$9</f>
        <v>3680.4100000000003</v>
      </c>
      <c r="P216" s="119">
        <f>VLOOKUP($A216+ROUND((COLUMN()-2)/24,5),АТС!$A$41:$F$784,6)+'Иные услуги '!$C$5+'РСТ РСО-А'!$J$6+'РСТ РСО-А'!$H$9</f>
        <v>3681.61</v>
      </c>
      <c r="Q216" s="119">
        <f>VLOOKUP($A216+ROUND((COLUMN()-2)/24,5),АТС!$A$41:$F$784,6)+'Иные услуги '!$C$5+'РСТ РСО-А'!$J$6+'РСТ РСО-А'!$H$9</f>
        <v>3682.09</v>
      </c>
      <c r="R216" s="119">
        <f>VLOOKUP($A216+ROUND((COLUMN()-2)/24,5),АТС!$A$41:$F$784,6)+'Иные услуги '!$C$5+'РСТ РСО-А'!$J$6+'РСТ РСО-А'!$H$9</f>
        <v>3656.6600000000003</v>
      </c>
      <c r="S216" s="119">
        <f>VLOOKUP($A216+ROUND((COLUMN()-2)/24,5),АТС!$A$41:$F$784,6)+'Иные услуги '!$C$5+'РСТ РСО-А'!$J$6+'РСТ РСО-А'!$H$9</f>
        <v>3656.05</v>
      </c>
      <c r="T216" s="119">
        <f>VLOOKUP($A216+ROUND((COLUMN()-2)/24,5),АТС!$A$41:$F$784,6)+'Иные услуги '!$C$5+'РСТ РСО-А'!$J$6+'РСТ РСО-А'!$H$9</f>
        <v>3636.33</v>
      </c>
      <c r="U216" s="119">
        <f>VLOOKUP($A216+ROUND((COLUMN()-2)/24,5),АТС!$A$41:$F$784,6)+'Иные услуги '!$C$5+'РСТ РСО-А'!$J$6+'РСТ РСО-А'!$H$9</f>
        <v>3648.63</v>
      </c>
      <c r="V216" s="119">
        <f>VLOOKUP($A216+ROUND((COLUMN()-2)/24,5),АТС!$A$41:$F$784,6)+'Иные услуги '!$C$5+'РСТ РСО-А'!$J$6+'РСТ РСО-А'!$H$9</f>
        <v>3809.63</v>
      </c>
      <c r="W216" s="119">
        <f>VLOOKUP($A216+ROUND((COLUMN()-2)/24,5),АТС!$A$41:$F$784,6)+'Иные услуги '!$C$5+'РСТ РСО-А'!$J$6+'РСТ РСО-А'!$H$9</f>
        <v>3795.4</v>
      </c>
      <c r="X216" s="119">
        <f>VLOOKUP($A216+ROUND((COLUMN()-2)/24,5),АТС!$A$41:$F$784,6)+'Иные услуги '!$C$5+'РСТ РСО-А'!$J$6+'РСТ РСО-А'!$H$9</f>
        <v>3680.71</v>
      </c>
      <c r="Y216" s="119">
        <f>VLOOKUP($A216+ROUND((COLUMN()-2)/24,5),АТС!$A$41:$F$784,6)+'Иные услуги '!$C$5+'РСТ РСО-А'!$J$6+'РСТ РСО-А'!$H$9</f>
        <v>3745.61</v>
      </c>
    </row>
    <row r="217" spans="1:27" x14ac:dyDescent="0.2">
      <c r="A217" s="66">
        <f t="shared" si="7"/>
        <v>43296</v>
      </c>
      <c r="B217" s="119">
        <f>VLOOKUP($A217+ROUND((COLUMN()-2)/24,5),АТС!$A$41:$F$784,6)+'Иные услуги '!$C$5+'РСТ РСО-А'!$J$6+'РСТ РСО-А'!$H$9</f>
        <v>3737.5600000000004</v>
      </c>
      <c r="C217" s="119">
        <f>VLOOKUP($A217+ROUND((COLUMN()-2)/24,5),АТС!$A$41:$F$784,6)+'Иные услуги '!$C$5+'РСТ РСО-А'!$J$6+'РСТ РСО-А'!$H$9</f>
        <v>3661.48</v>
      </c>
      <c r="D217" s="119">
        <f>VLOOKUP($A217+ROUND((COLUMN()-2)/24,5),АТС!$A$41:$F$784,6)+'Иные услуги '!$C$5+'РСТ РСО-А'!$J$6+'РСТ РСО-А'!$H$9</f>
        <v>3652.63</v>
      </c>
      <c r="E217" s="119">
        <f>VLOOKUP($A217+ROUND((COLUMN()-2)/24,5),АТС!$A$41:$F$784,6)+'Иные услуги '!$C$5+'РСТ РСО-А'!$J$6+'РСТ РСО-А'!$H$9</f>
        <v>3628.83</v>
      </c>
      <c r="F217" s="119">
        <f>VLOOKUP($A217+ROUND((COLUMN()-2)/24,5),АТС!$A$41:$F$784,6)+'Иные услуги '!$C$5+'РСТ РСО-А'!$J$6+'РСТ РСО-А'!$H$9</f>
        <v>3616.65</v>
      </c>
      <c r="G217" s="119">
        <f>VLOOKUP($A217+ROUND((COLUMN()-2)/24,5),АТС!$A$41:$F$784,6)+'Иные услуги '!$C$5+'РСТ РСО-А'!$J$6+'РСТ РСО-А'!$H$9</f>
        <v>3639.86</v>
      </c>
      <c r="H217" s="119">
        <f>VLOOKUP($A217+ROUND((COLUMN()-2)/24,5),АТС!$A$41:$F$784,6)+'Иные услуги '!$C$5+'РСТ РСО-А'!$J$6+'РСТ РСО-А'!$H$9</f>
        <v>3639.54</v>
      </c>
      <c r="I217" s="119">
        <f>VLOOKUP($A217+ROUND((COLUMN()-2)/24,5),АТС!$A$41:$F$784,6)+'Иные услуги '!$C$5+'РСТ РСО-А'!$J$6+'РСТ РСО-А'!$H$9</f>
        <v>3666.54</v>
      </c>
      <c r="J217" s="119">
        <f>VLOOKUP($A217+ROUND((COLUMN()-2)/24,5),АТС!$A$41:$F$784,6)+'Иные услуги '!$C$5+'РСТ РСО-А'!$J$6+'РСТ РСО-А'!$H$9</f>
        <v>3738.7200000000003</v>
      </c>
      <c r="K217" s="119">
        <f>VLOOKUP($A217+ROUND((COLUMN()-2)/24,5),АТС!$A$41:$F$784,6)+'Иные услуги '!$C$5+'РСТ РСО-А'!$J$6+'РСТ РСО-А'!$H$9</f>
        <v>3653.7200000000003</v>
      </c>
      <c r="L217" s="119">
        <f>VLOOKUP($A217+ROUND((COLUMN()-2)/24,5),АТС!$A$41:$F$784,6)+'Иные услуги '!$C$5+'РСТ РСО-А'!$J$6+'РСТ РСО-А'!$H$9</f>
        <v>3641.28</v>
      </c>
      <c r="M217" s="119">
        <f>VLOOKUP($A217+ROUND((COLUMN()-2)/24,5),АТС!$A$41:$F$784,6)+'Иные услуги '!$C$5+'РСТ РСО-А'!$J$6+'РСТ РСО-А'!$H$9</f>
        <v>3668.3</v>
      </c>
      <c r="N217" s="119">
        <f>VLOOKUP($A217+ROUND((COLUMN()-2)/24,5),АТС!$A$41:$F$784,6)+'Иные услуги '!$C$5+'РСТ РСО-А'!$J$6+'РСТ РСО-А'!$H$9</f>
        <v>3670.03</v>
      </c>
      <c r="O217" s="119">
        <f>VLOOKUP($A217+ROUND((COLUMN()-2)/24,5),АТС!$A$41:$F$784,6)+'Иные услуги '!$C$5+'РСТ РСО-А'!$J$6+'РСТ РСО-А'!$H$9</f>
        <v>3673.4900000000002</v>
      </c>
      <c r="P217" s="119">
        <f>VLOOKUP($A217+ROUND((COLUMN()-2)/24,5),АТС!$A$41:$F$784,6)+'Иные услуги '!$C$5+'РСТ РСО-А'!$J$6+'РСТ РСО-А'!$H$9</f>
        <v>3673.2200000000003</v>
      </c>
      <c r="Q217" s="119">
        <f>VLOOKUP($A217+ROUND((COLUMN()-2)/24,5),АТС!$A$41:$F$784,6)+'Иные услуги '!$C$5+'РСТ РСО-А'!$J$6+'РСТ РСО-А'!$H$9</f>
        <v>3673.04</v>
      </c>
      <c r="R217" s="119">
        <f>VLOOKUP($A217+ROUND((COLUMN()-2)/24,5),АТС!$A$41:$F$784,6)+'Иные услуги '!$C$5+'РСТ РСО-А'!$J$6+'РСТ РСО-А'!$H$9</f>
        <v>3650.32</v>
      </c>
      <c r="S217" s="119">
        <f>VLOOKUP($A217+ROUND((COLUMN()-2)/24,5),АТС!$A$41:$F$784,6)+'Иные услуги '!$C$5+'РСТ РСО-А'!$J$6+'РСТ РСО-А'!$H$9</f>
        <v>3647.83</v>
      </c>
      <c r="T217" s="119">
        <f>VLOOKUP($A217+ROUND((COLUMN()-2)/24,5),АТС!$A$41:$F$784,6)+'Иные услуги '!$C$5+'РСТ РСО-А'!$J$6+'РСТ РСО-А'!$H$9</f>
        <v>3636.19</v>
      </c>
      <c r="U217" s="119">
        <f>VLOOKUP($A217+ROUND((COLUMN()-2)/24,5),АТС!$A$41:$F$784,6)+'Иные услуги '!$C$5+'РСТ РСО-А'!$J$6+'РСТ РСО-А'!$H$9</f>
        <v>3645.0200000000004</v>
      </c>
      <c r="V217" s="119">
        <f>VLOOKUP($A217+ROUND((COLUMN()-2)/24,5),АТС!$A$41:$F$784,6)+'Иные услуги '!$C$5+'РСТ РСО-А'!$J$6+'РСТ РСО-А'!$H$9</f>
        <v>3784.8</v>
      </c>
      <c r="W217" s="119">
        <f>VLOOKUP($A217+ROUND((COLUMN()-2)/24,5),АТС!$A$41:$F$784,6)+'Иные услуги '!$C$5+'РСТ РСО-А'!$J$6+'РСТ РСО-А'!$H$9</f>
        <v>3806.21</v>
      </c>
      <c r="X217" s="119">
        <f>VLOOKUP($A217+ROUND((COLUMN()-2)/24,5),АТС!$A$41:$F$784,6)+'Иные услуги '!$C$5+'РСТ РСО-А'!$J$6+'РСТ РСО-А'!$H$9</f>
        <v>3669.29</v>
      </c>
      <c r="Y217" s="119">
        <f>VLOOKUP($A217+ROUND((COLUMN()-2)/24,5),АТС!$A$41:$F$784,6)+'Иные услуги '!$C$5+'РСТ РСО-А'!$J$6+'РСТ РСО-А'!$H$9</f>
        <v>3756.88</v>
      </c>
    </row>
    <row r="218" spans="1:27" s="77" customFormat="1" x14ac:dyDescent="0.25">
      <c r="A218" s="66">
        <f t="shared" si="7"/>
        <v>43297</v>
      </c>
      <c r="B218" s="119">
        <f>VLOOKUP($A218+ROUND((COLUMN()-2)/24,5),АТС!$A$41:$F$784,6)+'Иные услуги '!$C$5+'РСТ РСО-А'!$J$6+'РСТ РСО-А'!$H$9</f>
        <v>3740.08</v>
      </c>
      <c r="C218" s="119">
        <f>VLOOKUP($A218+ROUND((COLUMN()-2)/24,5),АТС!$A$41:$F$784,6)+'Иные услуги '!$C$5+'РСТ РСО-А'!$J$6+'РСТ РСО-А'!$H$9</f>
        <v>3648.15</v>
      </c>
      <c r="D218" s="119">
        <f>VLOOKUP($A218+ROUND((COLUMN()-2)/24,5),АТС!$A$41:$F$784,6)+'Иные услуги '!$C$5+'РСТ РСО-А'!$J$6+'РСТ РСО-А'!$H$9</f>
        <v>3636.04</v>
      </c>
      <c r="E218" s="119">
        <f>VLOOKUP($A218+ROUND((COLUMN()-2)/24,5),АТС!$A$41:$F$784,6)+'Иные услуги '!$C$5+'РСТ РСО-А'!$J$6+'РСТ РСО-А'!$H$9</f>
        <v>3624.3100000000004</v>
      </c>
      <c r="F218" s="119">
        <f>VLOOKUP($A218+ROUND((COLUMN()-2)/24,5),АТС!$A$41:$F$784,6)+'Иные услуги '!$C$5+'РСТ РСО-А'!$J$6+'РСТ РСО-А'!$H$9</f>
        <v>3617.2000000000003</v>
      </c>
      <c r="G218" s="119">
        <f>VLOOKUP($A218+ROUND((COLUMN()-2)/24,5),АТС!$A$41:$F$784,6)+'Иные услуги '!$C$5+'РСТ РСО-А'!$J$6+'РСТ РСО-А'!$H$9</f>
        <v>3616.7700000000004</v>
      </c>
      <c r="H218" s="119">
        <f>VLOOKUP($A218+ROUND((COLUMN()-2)/24,5),АТС!$A$41:$F$784,6)+'Иные услуги '!$C$5+'РСТ РСО-А'!$J$6+'РСТ РСО-А'!$H$9</f>
        <v>3629.9500000000003</v>
      </c>
      <c r="I218" s="119">
        <f>VLOOKUP($A218+ROUND((COLUMN()-2)/24,5),АТС!$A$41:$F$784,6)+'Иные услуги '!$C$5+'РСТ РСО-А'!$J$6+'РСТ РСО-А'!$H$9</f>
        <v>3696.44</v>
      </c>
      <c r="J218" s="119">
        <f>VLOOKUP($A218+ROUND((COLUMN()-2)/24,5),АТС!$A$41:$F$784,6)+'Иные услуги '!$C$5+'РСТ РСО-А'!$J$6+'РСТ РСО-А'!$H$9</f>
        <v>3722.67</v>
      </c>
      <c r="K218" s="119">
        <f>VLOOKUP($A218+ROUND((COLUMN()-2)/24,5),АТС!$A$41:$F$784,6)+'Иные услуги '!$C$5+'РСТ РСО-А'!$J$6+'РСТ РСО-А'!$H$9</f>
        <v>3700.3900000000003</v>
      </c>
      <c r="L218" s="119">
        <f>VLOOKUP($A218+ROUND((COLUMN()-2)/24,5),АТС!$A$41:$F$784,6)+'Иные услуги '!$C$5+'РСТ РСО-А'!$J$6+'РСТ РСО-А'!$H$9</f>
        <v>3795.63</v>
      </c>
      <c r="M218" s="119">
        <f>VLOOKUP($A218+ROUND((COLUMN()-2)/24,5),АТС!$A$41:$F$784,6)+'Иные услуги '!$C$5+'РСТ РСО-А'!$J$6+'РСТ РСО-А'!$H$9</f>
        <v>3796.38</v>
      </c>
      <c r="N218" s="119">
        <f>VLOOKUP($A218+ROUND((COLUMN()-2)/24,5),АТС!$A$41:$F$784,6)+'Иные услуги '!$C$5+'РСТ РСО-А'!$J$6+'РСТ РСО-А'!$H$9</f>
        <v>3765.29</v>
      </c>
      <c r="O218" s="119">
        <f>VLOOKUP($A218+ROUND((COLUMN()-2)/24,5),АТС!$A$41:$F$784,6)+'Иные услуги '!$C$5+'РСТ РСО-А'!$J$6+'РСТ РСО-А'!$H$9</f>
        <v>3797.05</v>
      </c>
      <c r="P218" s="119">
        <f>VLOOKUP($A218+ROUND((COLUMN()-2)/24,5),АТС!$A$41:$F$784,6)+'Иные услуги '!$C$5+'РСТ РСО-А'!$J$6+'РСТ РСО-А'!$H$9</f>
        <v>3781.7700000000004</v>
      </c>
      <c r="Q218" s="119">
        <f>VLOOKUP($A218+ROUND((COLUMN()-2)/24,5),АТС!$A$41:$F$784,6)+'Иные услуги '!$C$5+'РСТ РСО-А'!$J$6+'РСТ РСО-А'!$H$9</f>
        <v>3785.98</v>
      </c>
      <c r="R218" s="119">
        <f>VLOOKUP($A218+ROUND((COLUMN()-2)/24,5),АТС!$A$41:$F$784,6)+'Иные услуги '!$C$5+'РСТ РСО-А'!$J$6+'РСТ РСО-А'!$H$9</f>
        <v>3755.13</v>
      </c>
      <c r="S218" s="119">
        <f>VLOOKUP($A218+ROUND((COLUMN()-2)/24,5),АТС!$A$41:$F$784,6)+'Иные услуги '!$C$5+'РСТ РСО-А'!$J$6+'РСТ РСО-А'!$H$9</f>
        <v>3710.23</v>
      </c>
      <c r="T218" s="119">
        <f>VLOOKUP($A218+ROUND((COLUMN()-2)/24,5),АТС!$A$41:$F$784,6)+'Иные услуги '!$C$5+'РСТ РСО-А'!$J$6+'РСТ РСО-А'!$H$9</f>
        <v>3670.0200000000004</v>
      </c>
      <c r="U218" s="119">
        <f>VLOOKUP($A218+ROUND((COLUMN()-2)/24,5),АТС!$A$41:$F$784,6)+'Иные услуги '!$C$5+'РСТ РСО-А'!$J$6+'РСТ РСО-А'!$H$9</f>
        <v>3685.9300000000003</v>
      </c>
      <c r="V218" s="119">
        <f>VLOOKUP($A218+ROUND((COLUMN()-2)/24,5),АТС!$A$41:$F$784,6)+'Иные услуги '!$C$5+'РСТ РСО-А'!$J$6+'РСТ РСО-А'!$H$9</f>
        <v>3780.88</v>
      </c>
      <c r="W218" s="119">
        <f>VLOOKUP($A218+ROUND((COLUMN()-2)/24,5),АТС!$A$41:$F$784,6)+'Иные услуги '!$C$5+'РСТ РСО-А'!$J$6+'РСТ РСО-А'!$H$9</f>
        <v>3804.28</v>
      </c>
      <c r="X218" s="119">
        <f>VLOOKUP($A218+ROUND((COLUMN()-2)/24,5),АТС!$A$41:$F$784,6)+'Иные услуги '!$C$5+'РСТ РСО-А'!$J$6+'РСТ РСО-А'!$H$9</f>
        <v>3674.34</v>
      </c>
      <c r="Y218" s="119">
        <f>VLOOKUP($A218+ROUND((COLUMN()-2)/24,5),АТС!$A$41:$F$784,6)+'Иные услуги '!$C$5+'РСТ РСО-А'!$J$6+'РСТ РСО-А'!$H$9</f>
        <v>3797.73</v>
      </c>
    </row>
    <row r="219" spans="1:27" x14ac:dyDescent="0.2">
      <c r="A219" s="66">
        <f t="shared" si="7"/>
        <v>43298</v>
      </c>
      <c r="B219" s="119">
        <f>VLOOKUP($A219+ROUND((COLUMN()-2)/24,5),АТС!$A$41:$F$784,6)+'Иные услуги '!$C$5+'РСТ РСО-А'!$J$6+'РСТ РСО-А'!$H$9</f>
        <v>3658.6600000000003</v>
      </c>
      <c r="C219" s="119">
        <f>VLOOKUP($A219+ROUND((COLUMN()-2)/24,5),АТС!$A$41:$F$784,6)+'Иные услуги '!$C$5+'РСТ РСО-А'!$J$6+'РСТ РСО-А'!$H$9</f>
        <v>3635.17</v>
      </c>
      <c r="D219" s="119">
        <f>VLOOKUP($A219+ROUND((COLUMN()-2)/24,5),АТС!$A$41:$F$784,6)+'Иные услуги '!$C$5+'РСТ РСО-А'!$J$6+'РСТ РСО-А'!$H$9</f>
        <v>3623.58</v>
      </c>
      <c r="E219" s="119">
        <f>VLOOKUP($A219+ROUND((COLUMN()-2)/24,5),АТС!$A$41:$F$784,6)+'Иные услуги '!$C$5+'РСТ РСО-А'!$J$6+'РСТ РСО-А'!$H$9</f>
        <v>3617.5200000000004</v>
      </c>
      <c r="F219" s="119">
        <f>VLOOKUP($A219+ROUND((COLUMN()-2)/24,5),АТС!$A$41:$F$784,6)+'Иные услуги '!$C$5+'РСТ РСО-А'!$J$6+'РСТ РСО-А'!$H$9</f>
        <v>3614.9</v>
      </c>
      <c r="G219" s="119">
        <f>VLOOKUP($A219+ROUND((COLUMN()-2)/24,5),АТС!$A$41:$F$784,6)+'Иные услуги '!$C$5+'РСТ РСО-А'!$J$6+'РСТ РСО-А'!$H$9</f>
        <v>3658.09</v>
      </c>
      <c r="H219" s="119">
        <f>VLOOKUP($A219+ROUND((COLUMN()-2)/24,5),АТС!$A$41:$F$784,6)+'Иные услуги '!$C$5+'РСТ РСО-А'!$J$6+'РСТ РСО-А'!$H$9</f>
        <v>3621.6000000000004</v>
      </c>
      <c r="I219" s="119">
        <f>VLOOKUP($A219+ROUND((COLUMN()-2)/24,5),АТС!$A$41:$F$784,6)+'Иные услуги '!$C$5+'РСТ РСО-А'!$J$6+'РСТ РСО-А'!$H$9</f>
        <v>3712.58</v>
      </c>
      <c r="J219" s="119">
        <f>VLOOKUP($A219+ROUND((COLUMN()-2)/24,5),АТС!$A$41:$F$784,6)+'Иные услуги '!$C$5+'РСТ РСО-А'!$J$6+'РСТ РСО-А'!$H$9</f>
        <v>3708.3</v>
      </c>
      <c r="K219" s="119">
        <f>VLOOKUP($A219+ROUND((COLUMN()-2)/24,5),АТС!$A$41:$F$784,6)+'Иные услуги '!$C$5+'РСТ РСО-А'!$J$6+'РСТ РСО-А'!$H$9</f>
        <v>3681.2200000000003</v>
      </c>
      <c r="L219" s="119">
        <f>VLOOKUP($A219+ROUND((COLUMN()-2)/24,5),АТС!$A$41:$F$784,6)+'Иные услуги '!$C$5+'РСТ РСО-А'!$J$6+'РСТ РСО-А'!$H$9</f>
        <v>3729.28</v>
      </c>
      <c r="M219" s="119">
        <f>VLOOKUP($A219+ROUND((COLUMN()-2)/24,5),АТС!$A$41:$F$784,6)+'Иные услуги '!$C$5+'РСТ РСО-А'!$J$6+'РСТ РСО-А'!$H$9</f>
        <v>3729.61</v>
      </c>
      <c r="N219" s="119">
        <f>VLOOKUP($A219+ROUND((COLUMN()-2)/24,5),АТС!$A$41:$F$784,6)+'Иные услуги '!$C$5+'РСТ РСО-А'!$J$6+'РСТ РСО-А'!$H$9</f>
        <v>3729.42</v>
      </c>
      <c r="O219" s="119">
        <f>VLOOKUP($A219+ROUND((COLUMN()-2)/24,5),АТС!$A$41:$F$784,6)+'Иные услуги '!$C$5+'РСТ РСО-А'!$J$6+'РСТ РСО-А'!$H$9</f>
        <v>3729.55</v>
      </c>
      <c r="P219" s="119">
        <f>VLOOKUP($A219+ROUND((COLUMN()-2)/24,5),АТС!$A$41:$F$784,6)+'Иные услуги '!$C$5+'РСТ РСО-А'!$J$6+'РСТ РСО-А'!$H$9</f>
        <v>3729.3100000000004</v>
      </c>
      <c r="Q219" s="119">
        <f>VLOOKUP($A219+ROUND((COLUMN()-2)/24,5),АТС!$A$41:$F$784,6)+'Иные услуги '!$C$5+'РСТ РСО-А'!$J$6+'РСТ РСО-А'!$H$9</f>
        <v>3729.4300000000003</v>
      </c>
      <c r="R219" s="119">
        <f>VLOOKUP($A219+ROUND((COLUMN()-2)/24,5),АТС!$A$41:$F$784,6)+'Иные услуги '!$C$5+'РСТ РСО-А'!$J$6+'РСТ РСО-А'!$H$9</f>
        <v>3729.3100000000004</v>
      </c>
      <c r="S219" s="119">
        <f>VLOOKUP($A219+ROUND((COLUMN()-2)/24,5),АТС!$A$41:$F$784,6)+'Иные услуги '!$C$5+'РСТ РСО-А'!$J$6+'РСТ РСО-А'!$H$9</f>
        <v>3728.15</v>
      </c>
      <c r="T219" s="119">
        <f>VLOOKUP($A219+ROUND((COLUMN()-2)/24,5),АТС!$A$41:$F$784,6)+'Иные услуги '!$C$5+'РСТ РСО-А'!$J$6+'РСТ РСО-А'!$H$9</f>
        <v>3666.51</v>
      </c>
      <c r="U219" s="119">
        <f>VLOOKUP($A219+ROUND((COLUMN()-2)/24,5),АТС!$A$41:$F$784,6)+'Иные услуги '!$C$5+'РСТ РСО-А'!$J$6+'РСТ РСО-А'!$H$9</f>
        <v>3679.37</v>
      </c>
      <c r="V219" s="119">
        <f>VLOOKUP($A219+ROUND((COLUMN()-2)/24,5),АТС!$A$41:$F$784,6)+'Иные услуги '!$C$5+'РСТ РСО-А'!$J$6+'РСТ РСО-А'!$H$9</f>
        <v>3764.4100000000003</v>
      </c>
      <c r="W219" s="119">
        <f>VLOOKUP($A219+ROUND((COLUMN()-2)/24,5),АТС!$A$41:$F$784,6)+'Иные услуги '!$C$5+'РСТ РСО-А'!$J$6+'РСТ РСО-А'!$H$9</f>
        <v>3733.4700000000003</v>
      </c>
      <c r="X219" s="119">
        <f>VLOOKUP($A219+ROUND((COLUMN()-2)/24,5),АТС!$A$41:$F$784,6)+'Иные услуги '!$C$5+'РСТ РСО-А'!$J$6+'РСТ РСО-А'!$H$9</f>
        <v>3689.57</v>
      </c>
      <c r="Y219" s="119">
        <f>VLOOKUP($A219+ROUND((COLUMN()-2)/24,5),АТС!$A$41:$F$784,6)+'Иные услуги '!$C$5+'РСТ РСО-А'!$J$6+'РСТ РСО-А'!$H$9</f>
        <v>3787.9300000000003</v>
      </c>
    </row>
    <row r="220" spans="1:27" x14ac:dyDescent="0.2">
      <c r="A220" s="66">
        <f t="shared" si="7"/>
        <v>43299</v>
      </c>
      <c r="B220" s="119">
        <f>VLOOKUP($A220+ROUND((COLUMN()-2)/24,5),АТС!$A$41:$F$784,6)+'Иные услуги '!$C$5+'РСТ РСО-А'!$J$6+'РСТ РСО-А'!$H$9</f>
        <v>3658.29</v>
      </c>
      <c r="C220" s="119">
        <f>VLOOKUP($A220+ROUND((COLUMN()-2)/24,5),АТС!$A$41:$F$784,6)+'Иные услуги '!$C$5+'РСТ РСО-А'!$J$6+'РСТ РСО-А'!$H$9</f>
        <v>3629.33</v>
      </c>
      <c r="D220" s="119">
        <f>VLOOKUP($A220+ROUND((COLUMN()-2)/24,5),АТС!$A$41:$F$784,6)+'Иные услуги '!$C$5+'РСТ РСО-А'!$J$6+'РСТ РСО-А'!$H$9</f>
        <v>3617.3500000000004</v>
      </c>
      <c r="E220" s="119">
        <f>VLOOKUP($A220+ROUND((COLUMN()-2)/24,5),АТС!$A$41:$F$784,6)+'Иные услуги '!$C$5+'РСТ РСО-А'!$J$6+'РСТ РСО-А'!$H$9</f>
        <v>3613.7400000000002</v>
      </c>
      <c r="F220" s="119">
        <f>VLOOKUP($A220+ROUND((COLUMN()-2)/24,5),АТС!$A$41:$F$784,6)+'Иные услуги '!$C$5+'РСТ РСО-А'!$J$6+'РСТ РСО-А'!$H$9</f>
        <v>3634.8900000000003</v>
      </c>
      <c r="G220" s="119">
        <f>VLOOKUP($A220+ROUND((COLUMN()-2)/24,5),АТС!$A$41:$F$784,6)+'Иные услуги '!$C$5+'РСТ РСО-А'!$J$6+'РСТ РСО-А'!$H$9</f>
        <v>3636.38</v>
      </c>
      <c r="H220" s="119">
        <f>VLOOKUP($A220+ROUND((COLUMN()-2)/24,5),АТС!$A$41:$F$784,6)+'Иные услуги '!$C$5+'РСТ РСО-А'!$J$6+'РСТ РСО-А'!$H$9</f>
        <v>3648.23</v>
      </c>
      <c r="I220" s="119">
        <f>VLOOKUP($A220+ROUND((COLUMN()-2)/24,5),АТС!$A$41:$F$784,6)+'Иные услуги '!$C$5+'РСТ РСО-А'!$J$6+'РСТ РСО-А'!$H$9</f>
        <v>3672.19</v>
      </c>
      <c r="J220" s="119">
        <f>VLOOKUP($A220+ROUND((COLUMN()-2)/24,5),АТС!$A$41:$F$784,6)+'Иные услуги '!$C$5+'РСТ РСО-А'!$J$6+'РСТ РСО-А'!$H$9</f>
        <v>3674.87</v>
      </c>
      <c r="K220" s="119">
        <f>VLOOKUP($A220+ROUND((COLUMN()-2)/24,5),АТС!$A$41:$F$784,6)+'Иные услуги '!$C$5+'РСТ РСО-А'!$J$6+'РСТ РСО-А'!$H$9</f>
        <v>3627.9300000000003</v>
      </c>
      <c r="L220" s="119">
        <f>VLOOKUP($A220+ROUND((COLUMN()-2)/24,5),АТС!$A$41:$F$784,6)+'Иные услуги '!$C$5+'РСТ РСО-А'!$J$6+'РСТ РСО-А'!$H$9</f>
        <v>3649.46</v>
      </c>
      <c r="M220" s="119">
        <f>VLOOKUP($A220+ROUND((COLUMN()-2)/24,5),АТС!$A$41:$F$784,6)+'Иные услуги '!$C$5+'РСТ РСО-А'!$J$6+'РСТ РСО-А'!$H$9</f>
        <v>3670.4100000000003</v>
      </c>
      <c r="N220" s="119">
        <f>VLOOKUP($A220+ROUND((COLUMN()-2)/24,5),АТС!$A$41:$F$784,6)+'Иные услуги '!$C$5+'РСТ РСО-А'!$J$6+'РСТ РСО-А'!$H$9</f>
        <v>3670.61</v>
      </c>
      <c r="O220" s="119">
        <f>VLOOKUP($A220+ROUND((COLUMN()-2)/24,5),АТС!$A$41:$F$784,6)+'Иные услуги '!$C$5+'РСТ РСО-А'!$J$6+'РСТ РСО-А'!$H$9</f>
        <v>3670.04</v>
      </c>
      <c r="P220" s="119">
        <f>VLOOKUP($A220+ROUND((COLUMN()-2)/24,5),АТС!$A$41:$F$784,6)+'Иные услуги '!$C$5+'РСТ РСО-А'!$J$6+'РСТ РСО-А'!$H$9</f>
        <v>3669.9700000000003</v>
      </c>
      <c r="Q220" s="119">
        <f>VLOOKUP($A220+ROUND((COLUMN()-2)/24,5),АТС!$A$41:$F$784,6)+'Иные услуги '!$C$5+'РСТ РСО-А'!$J$6+'РСТ РСО-А'!$H$9</f>
        <v>3668.98</v>
      </c>
      <c r="R220" s="119">
        <f>VLOOKUP($A220+ROUND((COLUMN()-2)/24,5),АТС!$A$41:$F$784,6)+'Иные услуги '!$C$5+'РСТ РСО-А'!$J$6+'РСТ РСО-А'!$H$9</f>
        <v>3668.6800000000003</v>
      </c>
      <c r="S220" s="119">
        <f>VLOOKUP($A220+ROUND((COLUMN()-2)/24,5),АТС!$A$41:$F$784,6)+'Иные услуги '!$C$5+'РСТ РСО-А'!$J$6+'РСТ РСО-А'!$H$9</f>
        <v>3648.28</v>
      </c>
      <c r="T220" s="119">
        <f>VLOOKUP($A220+ROUND((COLUMN()-2)/24,5),АТС!$A$41:$F$784,6)+'Иные услуги '!$C$5+'РСТ РСО-А'!$J$6+'РСТ РСО-А'!$H$9</f>
        <v>3627.57</v>
      </c>
      <c r="U220" s="119">
        <f>VLOOKUP($A220+ROUND((COLUMN()-2)/24,5),АТС!$A$41:$F$784,6)+'Иные услуги '!$C$5+'РСТ РСО-А'!$J$6+'РСТ РСО-А'!$H$9</f>
        <v>3662.4100000000003</v>
      </c>
      <c r="V220" s="119">
        <f>VLOOKUP($A220+ROUND((COLUMN()-2)/24,5),АТС!$A$41:$F$784,6)+'Иные услуги '!$C$5+'РСТ РСО-А'!$J$6+'РСТ РСО-А'!$H$9</f>
        <v>3763.0200000000004</v>
      </c>
      <c r="W220" s="119">
        <f>VLOOKUP($A220+ROUND((COLUMN()-2)/24,5),АТС!$A$41:$F$784,6)+'Иные услуги '!$C$5+'РСТ РСО-А'!$J$6+'РСТ РСО-А'!$H$9</f>
        <v>3728.9</v>
      </c>
      <c r="X220" s="119">
        <f>VLOOKUP($A220+ROUND((COLUMN()-2)/24,5),АТС!$A$41:$F$784,6)+'Иные услуги '!$C$5+'РСТ РСО-А'!$J$6+'РСТ РСО-А'!$H$9</f>
        <v>3665.82</v>
      </c>
      <c r="Y220" s="119">
        <f>VLOOKUP($A220+ROUND((COLUMN()-2)/24,5),АТС!$A$41:$F$784,6)+'Иные услуги '!$C$5+'РСТ РСО-А'!$J$6+'РСТ РСО-А'!$H$9</f>
        <v>3827.86</v>
      </c>
    </row>
    <row r="221" spans="1:27" x14ac:dyDescent="0.2">
      <c r="A221" s="66">
        <f t="shared" si="7"/>
        <v>43300</v>
      </c>
      <c r="B221" s="119">
        <f>VLOOKUP($A221+ROUND((COLUMN()-2)/24,5),АТС!$A$41:$F$784,6)+'Иные услуги '!$C$5+'РСТ РСО-А'!$J$6+'РСТ РСО-А'!$H$9</f>
        <v>3750.4900000000002</v>
      </c>
      <c r="C221" s="119">
        <f>VLOOKUP($A221+ROUND((COLUMN()-2)/24,5),АТС!$A$41:$F$784,6)+'Иные услуги '!$C$5+'РСТ РСО-А'!$J$6+'РСТ РСО-А'!$H$9</f>
        <v>3622.86</v>
      </c>
      <c r="D221" s="119">
        <f>VLOOKUP($A221+ROUND((COLUMN()-2)/24,5),АТС!$A$41:$F$784,6)+'Иные услуги '!$C$5+'РСТ РСО-А'!$J$6+'РСТ РСО-А'!$H$9</f>
        <v>3618.28</v>
      </c>
      <c r="E221" s="119">
        <f>VLOOKUP($A221+ROUND((COLUMN()-2)/24,5),АТС!$A$41:$F$784,6)+'Иные услуги '!$C$5+'РСТ РСО-А'!$J$6+'РСТ РСО-А'!$H$9</f>
        <v>3615.6800000000003</v>
      </c>
      <c r="F221" s="119">
        <f>VLOOKUP($A221+ROUND((COLUMN()-2)/24,5),АТС!$A$41:$F$784,6)+'Иные услуги '!$C$5+'РСТ РСО-А'!$J$6+'РСТ РСО-А'!$H$9</f>
        <v>3637</v>
      </c>
      <c r="G221" s="119">
        <f>VLOOKUP($A221+ROUND((COLUMN()-2)/24,5),АТС!$A$41:$F$784,6)+'Иные услуги '!$C$5+'РСТ РСО-А'!$J$6+'РСТ РСО-А'!$H$9</f>
        <v>3638.9</v>
      </c>
      <c r="H221" s="119">
        <f>VLOOKUP($A221+ROUND((COLUMN()-2)/24,5),АТС!$A$41:$F$784,6)+'Иные услуги '!$C$5+'РСТ РСО-А'!$J$6+'РСТ РСО-А'!$H$9</f>
        <v>3654.3</v>
      </c>
      <c r="I221" s="119">
        <f>VLOOKUP($A221+ROUND((COLUMN()-2)/24,5),АТС!$A$41:$F$784,6)+'Иные услуги '!$C$5+'РСТ РСО-А'!$J$6+'РСТ РСО-А'!$H$9</f>
        <v>3721.6000000000004</v>
      </c>
      <c r="J221" s="119">
        <f>VLOOKUP($A221+ROUND((COLUMN()-2)/24,5),АТС!$A$41:$F$784,6)+'Иные услуги '!$C$5+'РСТ РСО-А'!$J$6+'РСТ РСО-А'!$H$9</f>
        <v>3709.75</v>
      </c>
      <c r="K221" s="119">
        <f>VLOOKUP($A221+ROUND((COLUMN()-2)/24,5),АТС!$A$41:$F$784,6)+'Иные услуги '!$C$5+'РСТ РСО-А'!$J$6+'РСТ РСО-А'!$H$9</f>
        <v>3629.32</v>
      </c>
      <c r="L221" s="119">
        <f>VLOOKUP($A221+ROUND((COLUMN()-2)/24,5),АТС!$A$41:$F$784,6)+'Иные услуги '!$C$5+'РСТ РСО-А'!$J$6+'РСТ РСО-А'!$H$9</f>
        <v>3686.51</v>
      </c>
      <c r="M221" s="119">
        <f>VLOOKUP($A221+ROUND((COLUMN()-2)/24,5),АТС!$A$41:$F$784,6)+'Иные услуги '!$C$5+'РСТ РСО-А'!$J$6+'РСТ РСО-А'!$H$9</f>
        <v>3710.8500000000004</v>
      </c>
      <c r="N221" s="119">
        <f>VLOOKUP($A221+ROUND((COLUMN()-2)/24,5),АТС!$A$41:$F$784,6)+'Иные услуги '!$C$5+'РСТ РСО-А'!$J$6+'РСТ РСО-А'!$H$9</f>
        <v>3685.63</v>
      </c>
      <c r="O221" s="119">
        <f>VLOOKUP($A221+ROUND((COLUMN()-2)/24,5),АТС!$A$41:$F$784,6)+'Иные услуги '!$C$5+'РСТ РСО-А'!$J$6+'РСТ РСО-А'!$H$9</f>
        <v>3724.3900000000003</v>
      </c>
      <c r="P221" s="119">
        <f>VLOOKUP($A221+ROUND((COLUMN()-2)/24,5),АТС!$A$41:$F$784,6)+'Иные услуги '!$C$5+'РСТ РСО-А'!$J$6+'РСТ РСО-А'!$H$9</f>
        <v>3734.05</v>
      </c>
      <c r="Q221" s="119">
        <f>VLOOKUP($A221+ROUND((COLUMN()-2)/24,5),АТС!$A$41:$F$784,6)+'Иные услуги '!$C$5+'РСТ РСО-А'!$J$6+'РСТ РСО-А'!$H$9</f>
        <v>3732.25</v>
      </c>
      <c r="R221" s="119">
        <f>VLOOKUP($A221+ROUND((COLUMN()-2)/24,5),АТС!$A$41:$F$784,6)+'Иные услуги '!$C$5+'РСТ РСО-А'!$J$6+'РСТ РСО-А'!$H$9</f>
        <v>3706.25</v>
      </c>
      <c r="S221" s="119">
        <f>VLOOKUP($A221+ROUND((COLUMN()-2)/24,5),АТС!$A$41:$F$784,6)+'Иные услуги '!$C$5+'РСТ РСО-А'!$J$6+'РСТ РСО-А'!$H$9</f>
        <v>3650.9500000000003</v>
      </c>
      <c r="T221" s="119">
        <f>VLOOKUP($A221+ROUND((COLUMN()-2)/24,5),АТС!$A$41:$F$784,6)+'Иные услуги '!$C$5+'РСТ РСО-А'!$J$6+'РСТ РСО-А'!$H$9</f>
        <v>3627.96</v>
      </c>
      <c r="U221" s="119">
        <f>VLOOKUP($A221+ROUND((COLUMN()-2)/24,5),АТС!$A$41:$F$784,6)+'Иные услуги '!$C$5+'РСТ РСО-А'!$J$6+'РСТ РСО-А'!$H$9</f>
        <v>3638.4500000000003</v>
      </c>
      <c r="V221" s="119">
        <f>VLOOKUP($A221+ROUND((COLUMN()-2)/24,5),АТС!$A$41:$F$784,6)+'Иные услуги '!$C$5+'РСТ РСО-А'!$J$6+'РСТ РСО-А'!$H$9</f>
        <v>3773.65</v>
      </c>
      <c r="W221" s="119">
        <f>VLOOKUP($A221+ROUND((COLUMN()-2)/24,5),АТС!$A$41:$F$784,6)+'Иные услуги '!$C$5+'РСТ РСО-А'!$J$6+'РСТ РСО-А'!$H$9</f>
        <v>3756.65</v>
      </c>
      <c r="X221" s="119">
        <f>VLOOKUP($A221+ROUND((COLUMN()-2)/24,5),АТС!$A$41:$F$784,6)+'Иные услуги '!$C$5+'РСТ РСО-А'!$J$6+'РСТ РСО-А'!$H$9</f>
        <v>3673.11</v>
      </c>
      <c r="Y221" s="119">
        <f>VLOOKUP($A221+ROUND((COLUMN()-2)/24,5),АТС!$A$41:$F$784,6)+'Иные услуги '!$C$5+'РСТ РСО-А'!$J$6+'РСТ РСО-А'!$H$9</f>
        <v>3778.4300000000003</v>
      </c>
    </row>
    <row r="222" spans="1:27" x14ac:dyDescent="0.2">
      <c r="A222" s="66">
        <f t="shared" si="7"/>
        <v>43301</v>
      </c>
      <c r="B222" s="119">
        <f>VLOOKUP($A222+ROUND((COLUMN()-2)/24,5),АТС!$A$41:$F$784,6)+'Иные услуги '!$C$5+'РСТ РСО-А'!$J$6+'РСТ РСО-А'!$H$9</f>
        <v>3696.65</v>
      </c>
      <c r="C222" s="119">
        <f>VLOOKUP($A222+ROUND((COLUMN()-2)/24,5),АТС!$A$41:$F$784,6)+'Иные услуги '!$C$5+'РСТ РСО-А'!$J$6+'РСТ РСО-А'!$H$9</f>
        <v>3625.7200000000003</v>
      </c>
      <c r="D222" s="119">
        <f>VLOOKUP($A222+ROUND((COLUMN()-2)/24,5),АТС!$A$41:$F$784,6)+'Иные услуги '!$C$5+'РСТ РСО-А'!$J$6+'РСТ РСО-А'!$H$9</f>
        <v>3619.7000000000003</v>
      </c>
      <c r="E222" s="119">
        <f>VLOOKUP($A222+ROUND((COLUMN()-2)/24,5),АТС!$A$41:$F$784,6)+'Иные услуги '!$C$5+'РСТ РСО-А'!$J$6+'РСТ РСО-А'!$H$9</f>
        <v>3616.11</v>
      </c>
      <c r="F222" s="119">
        <f>VLOOKUP($A222+ROUND((COLUMN()-2)/24,5),АТС!$A$41:$F$784,6)+'Иные услуги '!$C$5+'РСТ РСО-А'!$J$6+'РСТ РСО-А'!$H$9</f>
        <v>3636.34</v>
      </c>
      <c r="G222" s="119">
        <f>VLOOKUP($A222+ROUND((COLUMN()-2)/24,5),АТС!$A$41:$F$784,6)+'Иные услуги '!$C$5+'РСТ РСО-А'!$J$6+'РСТ РСО-А'!$H$9</f>
        <v>3636.2400000000002</v>
      </c>
      <c r="H222" s="119">
        <f>VLOOKUP($A222+ROUND((COLUMN()-2)/24,5),АТС!$A$41:$F$784,6)+'Иные услуги '!$C$5+'РСТ РСО-А'!$J$6+'РСТ РСО-А'!$H$9</f>
        <v>3650.53</v>
      </c>
      <c r="I222" s="119">
        <f>VLOOKUP($A222+ROUND((COLUMN()-2)/24,5),АТС!$A$41:$F$784,6)+'Иные услуги '!$C$5+'РСТ РСО-А'!$J$6+'РСТ РСО-А'!$H$9</f>
        <v>3660.4900000000002</v>
      </c>
      <c r="J222" s="119">
        <f>VLOOKUP($A222+ROUND((COLUMN()-2)/24,5),АТС!$A$41:$F$784,6)+'Иные услуги '!$C$5+'РСТ РСО-А'!$J$6+'РСТ РСО-А'!$H$9</f>
        <v>3706.9700000000003</v>
      </c>
      <c r="K222" s="119">
        <f>VLOOKUP($A222+ROUND((COLUMN()-2)/24,5),АТС!$A$41:$F$784,6)+'Иные услуги '!$C$5+'РСТ РСО-А'!$J$6+'РСТ РСО-А'!$H$9</f>
        <v>3641.46</v>
      </c>
      <c r="L222" s="119">
        <f>VLOOKUP($A222+ROUND((COLUMN()-2)/24,5),АТС!$A$41:$F$784,6)+'Иные услуги '!$C$5+'РСТ РСО-А'!$J$6+'РСТ РСО-А'!$H$9</f>
        <v>3694.6600000000003</v>
      </c>
      <c r="M222" s="119">
        <f>VLOOKUP($A222+ROUND((COLUMN()-2)/24,5),АТС!$A$41:$F$784,6)+'Иные услуги '!$C$5+'РСТ РСО-А'!$J$6+'РСТ РСО-А'!$H$9</f>
        <v>3718.0600000000004</v>
      </c>
      <c r="N222" s="119">
        <f>VLOOKUP($A222+ROUND((COLUMN()-2)/24,5),АТС!$A$41:$F$784,6)+'Иные услуги '!$C$5+'РСТ РСО-А'!$J$6+'РСТ РСО-А'!$H$9</f>
        <v>3694.2000000000003</v>
      </c>
      <c r="O222" s="119">
        <f>VLOOKUP($A222+ROUND((COLUMN()-2)/24,5),АТС!$A$41:$F$784,6)+'Иные услуги '!$C$5+'РСТ РСО-А'!$J$6+'РСТ РСО-А'!$H$9</f>
        <v>3718.57</v>
      </c>
      <c r="P222" s="119">
        <f>VLOOKUP($A222+ROUND((COLUMN()-2)/24,5),АТС!$A$41:$F$784,6)+'Иные услуги '!$C$5+'РСТ РСО-А'!$J$6+'РСТ РСО-А'!$H$9</f>
        <v>3718.7700000000004</v>
      </c>
      <c r="Q222" s="119">
        <f>VLOOKUP($A222+ROUND((COLUMN()-2)/24,5),АТС!$A$41:$F$784,6)+'Иные услуги '!$C$5+'РСТ РСО-А'!$J$6+'РСТ РСО-А'!$H$9</f>
        <v>3717.87</v>
      </c>
      <c r="R222" s="119">
        <f>VLOOKUP($A222+ROUND((COLUMN()-2)/24,5),АТС!$A$41:$F$784,6)+'Иные услуги '!$C$5+'РСТ РСО-А'!$J$6+'РСТ РСО-А'!$H$9</f>
        <v>3703.76</v>
      </c>
      <c r="S222" s="119">
        <f>VLOOKUP($A222+ROUND((COLUMN()-2)/24,5),АТС!$A$41:$F$784,6)+'Иные услуги '!$C$5+'РСТ РСО-А'!$J$6+'РСТ РСО-А'!$H$9</f>
        <v>3681.4700000000003</v>
      </c>
      <c r="T222" s="119">
        <f>VLOOKUP($A222+ROUND((COLUMN()-2)/24,5),АТС!$A$41:$F$784,6)+'Иные услуги '!$C$5+'РСТ РСО-А'!$J$6+'РСТ РСО-А'!$H$9</f>
        <v>3648</v>
      </c>
      <c r="U222" s="119">
        <f>VLOOKUP($A222+ROUND((COLUMN()-2)/24,5),АТС!$A$41:$F$784,6)+'Иные услуги '!$C$5+'РСТ РСО-А'!$J$6+'РСТ РСО-А'!$H$9</f>
        <v>3676.71</v>
      </c>
      <c r="V222" s="119">
        <f>VLOOKUP($A222+ROUND((COLUMN()-2)/24,5),АТС!$A$41:$F$784,6)+'Иные услуги '!$C$5+'РСТ РСО-А'!$J$6+'РСТ РСО-А'!$H$9</f>
        <v>3799.94</v>
      </c>
      <c r="W222" s="119">
        <f>VLOOKUP($A222+ROUND((COLUMN()-2)/24,5),АТС!$A$41:$F$784,6)+'Иные услуги '!$C$5+'РСТ РСО-А'!$J$6+'РСТ РСО-А'!$H$9</f>
        <v>3783.4500000000003</v>
      </c>
      <c r="X222" s="119">
        <f>VLOOKUP($A222+ROUND((COLUMN()-2)/24,5),АТС!$A$41:$F$784,6)+'Иные услуги '!$C$5+'РСТ РСО-А'!$J$6+'РСТ РСО-А'!$H$9</f>
        <v>3666.7400000000002</v>
      </c>
      <c r="Y222" s="119">
        <f>VLOOKUP($A222+ROUND((COLUMN()-2)/24,5),АТС!$A$41:$F$784,6)+'Иные услуги '!$C$5+'РСТ РСО-А'!$J$6+'РСТ РСО-А'!$H$9</f>
        <v>3774.55</v>
      </c>
    </row>
    <row r="223" spans="1:27" x14ac:dyDescent="0.2">
      <c r="A223" s="66">
        <f t="shared" si="7"/>
        <v>43302</v>
      </c>
      <c r="B223" s="119">
        <f>VLOOKUP($A223+ROUND((COLUMN()-2)/24,5),АТС!$A$41:$F$784,6)+'Иные услуги '!$C$5+'РСТ РСО-А'!$J$6+'РСТ РСО-А'!$H$9</f>
        <v>3720.9900000000002</v>
      </c>
      <c r="C223" s="119">
        <f>VLOOKUP($A223+ROUND((COLUMN()-2)/24,5),АТС!$A$41:$F$784,6)+'Иные услуги '!$C$5+'РСТ РСО-А'!$J$6+'РСТ РСО-А'!$H$9</f>
        <v>3646.7000000000003</v>
      </c>
      <c r="D223" s="119">
        <f>VLOOKUP($A223+ROUND((COLUMN()-2)/24,5),АТС!$A$41:$F$784,6)+'Иные услуги '!$C$5+'РСТ РСО-А'!$J$6+'РСТ РСО-А'!$H$9</f>
        <v>3628.55</v>
      </c>
      <c r="E223" s="119">
        <f>VLOOKUP($A223+ROUND((COLUMN()-2)/24,5),АТС!$A$41:$F$784,6)+'Иные услуги '!$C$5+'РСТ РСО-А'!$J$6+'РСТ РСО-А'!$H$9</f>
        <v>3643.5200000000004</v>
      </c>
      <c r="F223" s="119">
        <f>VLOOKUP($A223+ROUND((COLUMN()-2)/24,5),АТС!$A$41:$F$784,6)+'Иные услуги '!$C$5+'РСТ РСО-А'!$J$6+'РСТ РСО-А'!$H$9</f>
        <v>3642.4900000000002</v>
      </c>
      <c r="G223" s="119">
        <f>VLOOKUP($A223+ROUND((COLUMN()-2)/24,5),АТС!$A$41:$F$784,6)+'Иные услуги '!$C$5+'РСТ РСО-А'!$J$6+'РСТ РСО-А'!$H$9</f>
        <v>3662.71</v>
      </c>
      <c r="H223" s="119">
        <f>VLOOKUP($A223+ROUND((COLUMN()-2)/24,5),АТС!$A$41:$F$784,6)+'Иные услуги '!$C$5+'РСТ РСО-А'!$J$6+'РСТ РСО-А'!$H$9</f>
        <v>3679.2400000000002</v>
      </c>
      <c r="I223" s="119">
        <f>VLOOKUP($A223+ROUND((COLUMN()-2)/24,5),АТС!$A$41:$F$784,6)+'Иные услуги '!$C$5+'РСТ РСО-А'!$J$6+'РСТ РСО-А'!$H$9</f>
        <v>3675.4100000000003</v>
      </c>
      <c r="J223" s="119">
        <f>VLOOKUP($A223+ROUND((COLUMN()-2)/24,5),АТС!$A$41:$F$784,6)+'Иные услуги '!$C$5+'РСТ РСО-А'!$J$6+'РСТ РСО-А'!$H$9</f>
        <v>3785.9</v>
      </c>
      <c r="K223" s="119">
        <f>VLOOKUP($A223+ROUND((COLUMN()-2)/24,5),АТС!$A$41:$F$784,6)+'Иные услуги '!$C$5+'РСТ РСО-А'!$J$6+'РСТ РСО-А'!$H$9</f>
        <v>3672.88</v>
      </c>
      <c r="L223" s="119">
        <f>VLOOKUP($A223+ROUND((COLUMN()-2)/24,5),АТС!$A$41:$F$784,6)+'Иные услуги '!$C$5+'РСТ РСО-А'!$J$6+'РСТ РСО-А'!$H$9</f>
        <v>3642.1400000000003</v>
      </c>
      <c r="M223" s="119">
        <f>VLOOKUP($A223+ROUND((COLUMN()-2)/24,5),АТС!$A$41:$F$784,6)+'Иные услуги '!$C$5+'РСТ РСО-А'!$J$6+'РСТ РСО-А'!$H$9</f>
        <v>3644.07</v>
      </c>
      <c r="N223" s="119">
        <f>VLOOKUP($A223+ROUND((COLUMN()-2)/24,5),АТС!$A$41:$F$784,6)+'Иные услуги '!$C$5+'РСТ РСО-А'!$J$6+'РСТ РСО-А'!$H$9</f>
        <v>3642.51</v>
      </c>
      <c r="O223" s="119">
        <f>VLOOKUP($A223+ROUND((COLUMN()-2)/24,5),АТС!$A$41:$F$784,6)+'Иные услуги '!$C$5+'РСТ РСО-А'!$J$6+'РСТ РСО-А'!$H$9</f>
        <v>3640.4100000000003</v>
      </c>
      <c r="P223" s="119">
        <f>VLOOKUP($A223+ROUND((COLUMN()-2)/24,5),АТС!$A$41:$F$784,6)+'Иные услуги '!$C$5+'РСТ РСО-А'!$J$6+'РСТ РСО-А'!$H$9</f>
        <v>3640.3900000000003</v>
      </c>
      <c r="Q223" s="119">
        <f>VLOOKUP($A223+ROUND((COLUMN()-2)/24,5),АТС!$A$41:$F$784,6)+'Иные услуги '!$C$5+'РСТ РСО-А'!$J$6+'РСТ РСО-А'!$H$9</f>
        <v>3640.09</v>
      </c>
      <c r="R223" s="119">
        <f>VLOOKUP($A223+ROUND((COLUMN()-2)/24,5),АТС!$A$41:$F$784,6)+'Иные услуги '!$C$5+'РСТ РСО-А'!$J$6+'РСТ РСО-А'!$H$9</f>
        <v>3636.9500000000003</v>
      </c>
      <c r="S223" s="119">
        <f>VLOOKUP($A223+ROUND((COLUMN()-2)/24,5),АТС!$A$41:$F$784,6)+'Иные услуги '!$C$5+'РСТ РСО-А'!$J$6+'РСТ РСО-А'!$H$9</f>
        <v>3645.28</v>
      </c>
      <c r="T223" s="119">
        <f>VLOOKUP($A223+ROUND((COLUMN()-2)/24,5),АТС!$A$41:$F$784,6)+'Иные услуги '!$C$5+'РСТ РСО-А'!$J$6+'РСТ РСО-А'!$H$9</f>
        <v>3650.2200000000003</v>
      </c>
      <c r="U223" s="119">
        <f>VLOOKUP($A223+ROUND((COLUMN()-2)/24,5),АТС!$A$41:$F$784,6)+'Иные услуги '!$C$5+'РСТ РСО-А'!$J$6+'РСТ РСО-А'!$H$9</f>
        <v>3673.98</v>
      </c>
      <c r="V223" s="119">
        <f>VLOOKUP($A223+ROUND((COLUMN()-2)/24,5),АТС!$A$41:$F$784,6)+'Иные услуги '!$C$5+'РСТ РСО-А'!$J$6+'РСТ РСО-А'!$H$9</f>
        <v>3831.9800000000005</v>
      </c>
      <c r="W223" s="119">
        <f>VLOOKUP($A223+ROUND((COLUMN()-2)/24,5),АТС!$A$41:$F$784,6)+'Иные услуги '!$C$5+'РСТ РСО-А'!$J$6+'РСТ РСО-А'!$H$9</f>
        <v>3808.21</v>
      </c>
      <c r="X223" s="119">
        <f>VLOOKUP($A223+ROUND((COLUMN()-2)/24,5),АТС!$A$41:$F$784,6)+'Иные услуги '!$C$5+'РСТ РСО-А'!$J$6+'РСТ РСО-А'!$H$9</f>
        <v>3719.2200000000003</v>
      </c>
      <c r="Y223" s="119">
        <f>VLOOKUP($A223+ROUND((COLUMN()-2)/24,5),АТС!$A$41:$F$784,6)+'Иные услуги '!$C$5+'РСТ РСО-А'!$J$6+'РСТ РСО-А'!$H$9</f>
        <v>3809.2400000000002</v>
      </c>
    </row>
    <row r="224" spans="1:27" x14ac:dyDescent="0.2">
      <c r="A224" s="66">
        <f t="shared" si="7"/>
        <v>43303</v>
      </c>
      <c r="B224" s="119">
        <f>VLOOKUP($A224+ROUND((COLUMN()-2)/24,5),АТС!$A$41:$F$784,6)+'Иные услуги '!$C$5+'РСТ РСО-А'!$J$6+'РСТ РСО-А'!$H$9</f>
        <v>3745.2400000000002</v>
      </c>
      <c r="C224" s="119">
        <f>VLOOKUP($A224+ROUND((COLUMN()-2)/24,5),АТС!$A$41:$F$784,6)+'Иные услуги '!$C$5+'РСТ РСО-А'!$J$6+'РСТ РСО-А'!$H$9</f>
        <v>3666.82</v>
      </c>
      <c r="D224" s="119">
        <f>VLOOKUP($A224+ROUND((COLUMN()-2)/24,5),АТС!$A$41:$F$784,6)+'Иные услуги '!$C$5+'РСТ РСО-А'!$J$6+'РСТ РСО-А'!$H$9</f>
        <v>3640.6400000000003</v>
      </c>
      <c r="E224" s="119">
        <f>VLOOKUP($A224+ROUND((COLUMN()-2)/24,5),АТС!$A$41:$F$784,6)+'Иные услуги '!$C$5+'РСТ РСО-А'!$J$6+'РСТ РСО-А'!$H$9</f>
        <v>3630.08</v>
      </c>
      <c r="F224" s="119">
        <f>VLOOKUP($A224+ROUND((COLUMN()-2)/24,5),АТС!$A$41:$F$784,6)+'Иные услуги '!$C$5+'РСТ РСО-А'!$J$6+'РСТ РСО-А'!$H$9</f>
        <v>3647.4100000000003</v>
      </c>
      <c r="G224" s="119">
        <f>VLOOKUP($A224+ROUND((COLUMN()-2)/24,5),АТС!$A$41:$F$784,6)+'Иные услуги '!$C$5+'РСТ РСО-А'!$J$6+'РСТ РСО-А'!$H$9</f>
        <v>3630.54</v>
      </c>
      <c r="H224" s="119">
        <f>VLOOKUP($A224+ROUND((COLUMN()-2)/24,5),АТС!$A$41:$F$784,6)+'Иные услуги '!$C$5+'РСТ РСО-А'!$J$6+'РСТ РСО-А'!$H$9</f>
        <v>3625.48</v>
      </c>
      <c r="I224" s="119">
        <f>VLOOKUP($A224+ROUND((COLUMN()-2)/24,5),АТС!$A$41:$F$784,6)+'Иные услуги '!$C$5+'РСТ РСО-А'!$J$6+'РСТ РСО-А'!$H$9</f>
        <v>3667.7000000000003</v>
      </c>
      <c r="J224" s="119">
        <f>VLOOKUP($A224+ROUND((COLUMN()-2)/24,5),АТС!$A$41:$F$784,6)+'Иные услуги '!$C$5+'РСТ РСО-А'!$J$6+'РСТ РСО-А'!$H$9</f>
        <v>3791.8</v>
      </c>
      <c r="K224" s="119">
        <f>VLOOKUP($A224+ROUND((COLUMN()-2)/24,5),АТС!$A$41:$F$784,6)+'Иные услуги '!$C$5+'РСТ РСО-А'!$J$6+'РСТ РСО-А'!$H$9</f>
        <v>3682.3</v>
      </c>
      <c r="L224" s="119">
        <f>VLOOKUP($A224+ROUND((COLUMN()-2)/24,5),АТС!$A$41:$F$784,6)+'Иные услуги '!$C$5+'РСТ РСО-А'!$J$6+'РСТ РСО-А'!$H$9</f>
        <v>3669.9500000000003</v>
      </c>
      <c r="M224" s="119">
        <f>VLOOKUP($A224+ROUND((COLUMN()-2)/24,5),АТС!$A$41:$F$784,6)+'Иные услуги '!$C$5+'РСТ РСО-А'!$J$6+'РСТ РСО-А'!$H$9</f>
        <v>3668.5200000000004</v>
      </c>
      <c r="N224" s="119">
        <f>VLOOKUP($A224+ROUND((COLUMN()-2)/24,5),АТС!$A$41:$F$784,6)+'Иные услуги '!$C$5+'РСТ РСО-А'!$J$6+'РСТ РСО-А'!$H$9</f>
        <v>3666.7400000000002</v>
      </c>
      <c r="O224" s="119">
        <f>VLOOKUP($A224+ROUND((COLUMN()-2)/24,5),АТС!$A$41:$F$784,6)+'Иные услуги '!$C$5+'РСТ РСО-А'!$J$6+'РСТ РСО-А'!$H$9</f>
        <v>3675.5200000000004</v>
      </c>
      <c r="P224" s="119">
        <f>VLOOKUP($A224+ROUND((COLUMN()-2)/24,5),АТС!$A$41:$F$784,6)+'Иные услуги '!$C$5+'РСТ РСО-А'!$J$6+'РСТ РСО-А'!$H$9</f>
        <v>3674.5600000000004</v>
      </c>
      <c r="Q224" s="119">
        <f>VLOOKUP($A224+ROUND((COLUMN()-2)/24,5),АТС!$A$41:$F$784,6)+'Иные услуги '!$C$5+'РСТ РСО-А'!$J$6+'РСТ РСО-А'!$H$9</f>
        <v>3673.9</v>
      </c>
      <c r="R224" s="119">
        <f>VLOOKUP($A224+ROUND((COLUMN()-2)/24,5),АТС!$A$41:$F$784,6)+'Иные услуги '!$C$5+'РСТ РСО-А'!$J$6+'РСТ РСО-А'!$H$9</f>
        <v>3669.32</v>
      </c>
      <c r="S224" s="119">
        <f>VLOOKUP($A224+ROUND((COLUMN()-2)/24,5),АТС!$A$41:$F$784,6)+'Иные услуги '!$C$5+'РСТ РСО-А'!$J$6+'РСТ РСО-А'!$H$9</f>
        <v>3660.04</v>
      </c>
      <c r="T224" s="119">
        <f>VLOOKUP($A224+ROUND((COLUMN()-2)/24,5),АТС!$A$41:$F$784,6)+'Иные услуги '!$C$5+'РСТ РСО-А'!$J$6+'РСТ РСО-А'!$H$9</f>
        <v>3657.9100000000003</v>
      </c>
      <c r="U224" s="119">
        <f>VLOOKUP($A224+ROUND((COLUMN()-2)/24,5),АТС!$A$41:$F$784,6)+'Иные услуги '!$C$5+'РСТ РСО-А'!$J$6+'РСТ РСО-А'!$H$9</f>
        <v>3687.3500000000004</v>
      </c>
      <c r="V224" s="119">
        <f>VLOOKUP($A224+ROUND((COLUMN()-2)/24,5),АТС!$A$41:$F$784,6)+'Иные услуги '!$C$5+'РСТ РСО-А'!$J$6+'РСТ РСО-А'!$H$9</f>
        <v>3855.3100000000004</v>
      </c>
      <c r="W224" s="119">
        <f>VLOOKUP($A224+ROUND((COLUMN()-2)/24,5),АТС!$A$41:$F$784,6)+'Иные услуги '!$C$5+'РСТ РСО-А'!$J$6+'РСТ РСО-А'!$H$9</f>
        <v>3828.2200000000003</v>
      </c>
      <c r="X224" s="119">
        <f>VLOOKUP($A224+ROUND((COLUMN()-2)/24,5),АТС!$A$41:$F$784,6)+'Иные услуги '!$C$5+'РСТ РСО-А'!$J$6+'РСТ РСО-А'!$H$9</f>
        <v>3678.1800000000003</v>
      </c>
      <c r="Y224" s="119">
        <f>VLOOKUP($A224+ROUND((COLUMN()-2)/24,5),АТС!$A$41:$F$784,6)+'Иные услуги '!$C$5+'РСТ РСО-А'!$J$6+'РСТ РСО-А'!$H$9</f>
        <v>3938.4300000000003</v>
      </c>
      <c r="AA224" s="67"/>
    </row>
    <row r="225" spans="1:27" x14ac:dyDescent="0.2">
      <c r="A225" s="66">
        <f t="shared" si="7"/>
        <v>43304</v>
      </c>
      <c r="B225" s="119">
        <f>VLOOKUP($A225+ROUND((COLUMN()-2)/24,5),АТС!$A$41:$F$784,6)+'Иные услуги '!$C$5+'РСТ РСО-А'!$J$6+'РСТ РСО-А'!$H$9</f>
        <v>3733.96</v>
      </c>
      <c r="C225" s="119">
        <f>VLOOKUP($A225+ROUND((COLUMN()-2)/24,5),АТС!$A$41:$F$784,6)+'Иные услуги '!$C$5+'РСТ РСО-А'!$J$6+'РСТ РСО-А'!$H$9</f>
        <v>3661.13</v>
      </c>
      <c r="D225" s="119">
        <f>VLOOKUP($A225+ROUND((COLUMN()-2)/24,5),АТС!$A$41:$F$784,6)+'Иные услуги '!$C$5+'РСТ РСО-А'!$J$6+'РСТ РСО-А'!$H$9</f>
        <v>3638.7400000000002</v>
      </c>
      <c r="E225" s="119">
        <f>VLOOKUP($A225+ROUND((COLUMN()-2)/24,5),АТС!$A$41:$F$784,6)+'Иные услуги '!$C$5+'РСТ РСО-А'!$J$6+'РСТ РСО-А'!$H$9</f>
        <v>3624.54</v>
      </c>
      <c r="F225" s="119">
        <f>VLOOKUP($A225+ROUND((COLUMN()-2)/24,5),АТС!$A$41:$F$784,6)+'Иные услуги '!$C$5+'РСТ РСО-А'!$J$6+'РСТ РСО-А'!$H$9</f>
        <v>3640.29</v>
      </c>
      <c r="G225" s="119">
        <f>VLOOKUP($A225+ROUND((COLUMN()-2)/24,5),АТС!$A$41:$F$784,6)+'Иные услуги '!$C$5+'РСТ РСО-А'!$J$6+'РСТ РСО-А'!$H$9</f>
        <v>3623.78</v>
      </c>
      <c r="H225" s="119">
        <f>VLOOKUP($A225+ROUND((COLUMN()-2)/24,5),АТС!$A$41:$F$784,6)+'Иные услуги '!$C$5+'РСТ РСО-А'!$J$6+'РСТ РСО-А'!$H$9</f>
        <v>3637.61</v>
      </c>
      <c r="I225" s="119">
        <f>VLOOKUP($A225+ROUND((COLUMN()-2)/24,5),АТС!$A$41:$F$784,6)+'Иные услуги '!$C$5+'РСТ РСО-А'!$J$6+'РСТ РСО-А'!$H$9</f>
        <v>3794.04</v>
      </c>
      <c r="J225" s="119">
        <f>VLOOKUP($A225+ROUND((COLUMN()-2)/24,5),АТС!$A$41:$F$784,6)+'Иные услуги '!$C$5+'РСТ РСО-А'!$J$6+'РСТ РСО-А'!$H$9</f>
        <v>3664.19</v>
      </c>
      <c r="K225" s="119">
        <f>VLOOKUP($A225+ROUND((COLUMN()-2)/24,5),АТС!$A$41:$F$784,6)+'Иные услуги '!$C$5+'РСТ РСО-А'!$J$6+'РСТ РСО-А'!$H$9</f>
        <v>3684.96</v>
      </c>
      <c r="L225" s="119">
        <f>VLOOKUP($A225+ROUND((COLUMN()-2)/24,5),АТС!$A$41:$F$784,6)+'Иные услуги '!$C$5+'РСТ РСО-А'!$J$6+'РСТ РСО-А'!$H$9</f>
        <v>3773.7200000000003</v>
      </c>
      <c r="M225" s="119">
        <f>VLOOKUP($A225+ROUND((COLUMN()-2)/24,5),АТС!$A$41:$F$784,6)+'Иные услуги '!$C$5+'РСТ РСО-А'!$J$6+'РСТ РСО-А'!$H$9</f>
        <v>3804.86</v>
      </c>
      <c r="N225" s="119">
        <f>VLOOKUP($A225+ROUND((COLUMN()-2)/24,5),АТС!$A$41:$F$784,6)+'Иные услуги '!$C$5+'РСТ РСО-А'!$J$6+'РСТ РСО-А'!$H$9</f>
        <v>3797.5200000000004</v>
      </c>
      <c r="O225" s="119">
        <f>VLOOKUP($A225+ROUND((COLUMN()-2)/24,5),АТС!$A$41:$F$784,6)+'Иные услуги '!$C$5+'РСТ РСО-А'!$J$6+'РСТ РСО-А'!$H$9</f>
        <v>3804.34</v>
      </c>
      <c r="P225" s="119">
        <f>VLOOKUP($A225+ROUND((COLUMN()-2)/24,5),АТС!$A$41:$F$784,6)+'Иные услуги '!$C$5+'РСТ РСО-А'!$J$6+'РСТ РСО-А'!$H$9</f>
        <v>3787.28</v>
      </c>
      <c r="Q225" s="119">
        <f>VLOOKUP($A225+ROUND((COLUMN()-2)/24,5),АТС!$A$41:$F$784,6)+'Иные услуги '!$C$5+'РСТ РСО-А'!$J$6+'РСТ РСО-А'!$H$9</f>
        <v>3805.76</v>
      </c>
      <c r="R225" s="119">
        <f>VLOOKUP($A225+ROUND((COLUMN()-2)/24,5),АТС!$A$41:$F$784,6)+'Иные услуги '!$C$5+'РСТ РСО-А'!$J$6+'РСТ РСО-А'!$H$9</f>
        <v>3786.82</v>
      </c>
      <c r="S225" s="119">
        <f>VLOOKUP($A225+ROUND((COLUMN()-2)/24,5),АТС!$A$41:$F$784,6)+'Иные услуги '!$C$5+'РСТ РСО-А'!$J$6+'РСТ РСО-А'!$H$9</f>
        <v>3738.83</v>
      </c>
      <c r="T225" s="119">
        <f>VLOOKUP($A225+ROUND((COLUMN()-2)/24,5),АТС!$A$41:$F$784,6)+'Иные услуги '!$C$5+'РСТ РСО-А'!$J$6+'РСТ РСО-А'!$H$9</f>
        <v>3678.9900000000002</v>
      </c>
      <c r="U225" s="119">
        <f>VLOOKUP($A225+ROUND((COLUMN()-2)/24,5),АТС!$A$41:$F$784,6)+'Иные услуги '!$C$5+'РСТ РСО-А'!$J$6+'РСТ РСО-А'!$H$9</f>
        <v>3692.23</v>
      </c>
      <c r="V225" s="119">
        <f>VLOOKUP($A225+ROUND((COLUMN()-2)/24,5),АТС!$A$41:$F$784,6)+'Иные услуги '!$C$5+'РСТ РСО-А'!$J$6+'РСТ РСО-А'!$H$9</f>
        <v>3870.88</v>
      </c>
      <c r="W225" s="119">
        <f>VLOOKUP($A225+ROUND((COLUMN()-2)/24,5),АТС!$A$41:$F$784,6)+'Иные услуги '!$C$5+'РСТ РСО-А'!$J$6+'РСТ РСО-А'!$H$9</f>
        <v>3841.5200000000004</v>
      </c>
      <c r="X225" s="119">
        <f>VLOOKUP($A225+ROUND((COLUMN()-2)/24,5),АТС!$A$41:$F$784,6)+'Иные услуги '!$C$5+'РСТ РСО-А'!$J$6+'РСТ РСО-А'!$H$9</f>
        <v>3703.07</v>
      </c>
      <c r="Y225" s="119">
        <f>VLOOKUP($A225+ROUND((COLUMN()-2)/24,5),АТС!$A$41:$F$784,6)+'Иные услуги '!$C$5+'РСТ РСО-А'!$J$6+'РСТ РСО-А'!$H$9</f>
        <v>3868.8500000000004</v>
      </c>
    </row>
    <row r="226" spans="1:27" x14ac:dyDescent="0.2">
      <c r="A226" s="66">
        <f t="shared" si="7"/>
        <v>43305</v>
      </c>
      <c r="B226" s="119">
        <f>VLOOKUP($A226+ROUND((COLUMN()-2)/24,5),АТС!$A$41:$F$784,6)+'Иные услуги '!$C$5+'РСТ РСО-А'!$J$6+'РСТ РСО-А'!$H$9</f>
        <v>3672.55</v>
      </c>
      <c r="C226" s="119">
        <f>VLOOKUP($A226+ROUND((COLUMN()-2)/24,5),АТС!$A$41:$F$784,6)+'Иные услуги '!$C$5+'РСТ РСО-А'!$J$6+'РСТ РСО-А'!$H$9</f>
        <v>3644.1800000000003</v>
      </c>
      <c r="D226" s="119">
        <f>VLOOKUP($A226+ROUND((COLUMN()-2)/24,5),АТС!$A$41:$F$784,6)+'Иные услуги '!$C$5+'РСТ РСО-А'!$J$6+'РСТ РСО-А'!$H$9</f>
        <v>3625.23</v>
      </c>
      <c r="E226" s="119">
        <f>VLOOKUP($A226+ROUND((COLUMN()-2)/24,5),АТС!$A$41:$F$784,6)+'Иные услуги '!$C$5+'РСТ РСО-А'!$J$6+'РСТ РСО-А'!$H$9</f>
        <v>3619.1000000000004</v>
      </c>
      <c r="F226" s="119">
        <f>VLOOKUP($A226+ROUND((COLUMN()-2)/24,5),АТС!$A$41:$F$784,6)+'Иные услуги '!$C$5+'РСТ РСО-А'!$J$6+'РСТ РСО-А'!$H$9</f>
        <v>3638.53</v>
      </c>
      <c r="G226" s="119">
        <f>VLOOKUP($A226+ROUND((COLUMN()-2)/24,5),АТС!$A$41:$F$784,6)+'Иные услуги '!$C$5+'РСТ РСО-А'!$J$6+'РСТ РСО-А'!$H$9</f>
        <v>3622.6000000000004</v>
      </c>
      <c r="H226" s="119">
        <f>VLOOKUP($A226+ROUND((COLUMN()-2)/24,5),АТС!$A$41:$F$784,6)+'Иные услуги '!$C$5+'РСТ РСО-А'!$J$6+'РСТ РСО-А'!$H$9</f>
        <v>3630.4500000000003</v>
      </c>
      <c r="I226" s="119">
        <f>VLOOKUP($A226+ROUND((COLUMN()-2)/24,5),АТС!$A$41:$F$784,6)+'Иные услуги '!$C$5+'РСТ РСО-А'!$J$6+'РСТ РСО-А'!$H$9</f>
        <v>3712.3</v>
      </c>
      <c r="J226" s="119">
        <f>VLOOKUP($A226+ROUND((COLUMN()-2)/24,5),АТС!$A$41:$F$784,6)+'Иные услуги '!$C$5+'РСТ РСО-А'!$J$6+'РСТ РСО-А'!$H$9</f>
        <v>3706.25</v>
      </c>
      <c r="K226" s="119">
        <f>VLOOKUP($A226+ROUND((COLUMN()-2)/24,5),АТС!$A$41:$F$784,6)+'Иные услуги '!$C$5+'РСТ РСО-А'!$J$6+'РСТ РСО-А'!$H$9</f>
        <v>3661.7000000000003</v>
      </c>
      <c r="L226" s="119">
        <f>VLOOKUP($A226+ROUND((COLUMN()-2)/24,5),АТС!$A$41:$F$784,6)+'Иные услуги '!$C$5+'РСТ РСО-А'!$J$6+'РСТ РСО-А'!$H$9</f>
        <v>3657.86</v>
      </c>
      <c r="M226" s="119">
        <f>VLOOKUP($A226+ROUND((COLUMN()-2)/24,5),АТС!$A$41:$F$784,6)+'Иные услуги '!$C$5+'РСТ РСО-А'!$J$6+'РСТ РСО-А'!$H$9</f>
        <v>3654.9500000000003</v>
      </c>
      <c r="N226" s="119">
        <f>VLOOKUP($A226+ROUND((COLUMN()-2)/24,5),АТС!$A$41:$F$784,6)+'Иные услуги '!$C$5+'РСТ РСО-А'!$J$6+'РСТ РСО-А'!$H$9</f>
        <v>3656.3100000000004</v>
      </c>
      <c r="O226" s="119">
        <f>VLOOKUP($A226+ROUND((COLUMN()-2)/24,5),АТС!$A$41:$F$784,6)+'Иные услуги '!$C$5+'РСТ РСО-А'!$J$6+'РСТ РСО-А'!$H$9</f>
        <v>3657.94</v>
      </c>
      <c r="P226" s="119">
        <f>VLOOKUP($A226+ROUND((COLUMN()-2)/24,5),АТС!$A$41:$F$784,6)+'Иные услуги '!$C$5+'РСТ РСО-А'!$J$6+'РСТ РСО-А'!$H$9</f>
        <v>3700.38</v>
      </c>
      <c r="Q226" s="119">
        <f>VLOOKUP($A226+ROUND((COLUMN()-2)/24,5),АТС!$A$41:$F$784,6)+'Иные услуги '!$C$5+'РСТ РСО-А'!$J$6+'РСТ РСО-А'!$H$9</f>
        <v>3657.4900000000002</v>
      </c>
      <c r="R226" s="119">
        <f>VLOOKUP($A226+ROUND((COLUMN()-2)/24,5),АТС!$A$41:$F$784,6)+'Иные услуги '!$C$5+'РСТ РСО-А'!$J$6+'РСТ РСО-А'!$H$9</f>
        <v>3776.6400000000003</v>
      </c>
      <c r="S226" s="119">
        <f>VLOOKUP($A226+ROUND((COLUMN()-2)/24,5),АТС!$A$41:$F$784,6)+'Иные услуги '!$C$5+'РСТ РСО-А'!$J$6+'РСТ РСО-А'!$H$9</f>
        <v>3654.4</v>
      </c>
      <c r="T226" s="119">
        <f>VLOOKUP($A226+ROUND((COLUMN()-2)/24,5),АТС!$A$41:$F$784,6)+'Иные услуги '!$C$5+'РСТ РСО-А'!$J$6+'РСТ РСО-А'!$H$9</f>
        <v>3681.61</v>
      </c>
      <c r="U226" s="119">
        <f>VLOOKUP($A226+ROUND((COLUMN()-2)/24,5),АТС!$A$41:$F$784,6)+'Иные услуги '!$C$5+'РСТ РСО-А'!$J$6+'РСТ РСО-А'!$H$9</f>
        <v>3666.0600000000004</v>
      </c>
      <c r="V226" s="119">
        <f>VLOOKUP($A226+ROUND((COLUMN()-2)/24,5),АТС!$A$41:$F$784,6)+'Иные услуги '!$C$5+'РСТ РСО-А'!$J$6+'РСТ РСО-А'!$H$9</f>
        <v>3766.6800000000003</v>
      </c>
      <c r="W226" s="119">
        <f>VLOOKUP($A226+ROUND((COLUMN()-2)/24,5),АТС!$A$41:$F$784,6)+'Иные услуги '!$C$5+'РСТ РСО-А'!$J$6+'РСТ РСО-А'!$H$9</f>
        <v>3802.3500000000004</v>
      </c>
      <c r="X226" s="119">
        <f>VLOOKUP($A226+ROUND((COLUMN()-2)/24,5),АТС!$A$41:$F$784,6)+'Иные услуги '!$C$5+'РСТ РСО-А'!$J$6+'РСТ РСО-А'!$H$9</f>
        <v>3718.6800000000003</v>
      </c>
      <c r="Y226" s="119">
        <f>VLOOKUP($A226+ROUND((COLUMN()-2)/24,5),АТС!$A$41:$F$784,6)+'Иные услуги '!$C$5+'РСТ РСО-А'!$J$6+'РСТ РСО-А'!$H$9</f>
        <v>3936.45</v>
      </c>
    </row>
    <row r="227" spans="1:27" x14ac:dyDescent="0.2">
      <c r="A227" s="66">
        <f t="shared" si="7"/>
        <v>43306</v>
      </c>
      <c r="B227" s="119">
        <f>VLOOKUP($A227+ROUND((COLUMN()-2)/24,5),АТС!$A$41:$F$784,6)+'Иные услуги '!$C$5+'РСТ РСО-А'!$J$6+'РСТ РСО-А'!$H$9</f>
        <v>3696.08</v>
      </c>
      <c r="C227" s="119">
        <f>VLOOKUP($A227+ROUND((COLUMN()-2)/24,5),АТС!$A$41:$F$784,6)+'Иные услуги '!$C$5+'РСТ РСО-А'!$J$6+'РСТ РСО-А'!$H$9</f>
        <v>3624.26</v>
      </c>
      <c r="D227" s="119">
        <f>VLOOKUP($A227+ROUND((COLUMN()-2)/24,5),АТС!$A$41:$F$784,6)+'Иные услуги '!$C$5+'РСТ РСО-А'!$J$6+'РСТ РСО-А'!$H$9</f>
        <v>3615.86</v>
      </c>
      <c r="E227" s="119">
        <f>VLOOKUP($A227+ROUND((COLUMN()-2)/24,5),АТС!$A$41:$F$784,6)+'Иные услуги '!$C$5+'РСТ РСО-А'!$J$6+'РСТ РСО-А'!$H$9</f>
        <v>3614.37</v>
      </c>
      <c r="F227" s="119">
        <f>VLOOKUP($A227+ROUND((COLUMN()-2)/24,5),АТС!$A$41:$F$784,6)+'Иные услуги '!$C$5+'РСТ РСО-А'!$J$6+'РСТ РСО-А'!$H$9</f>
        <v>3633.62</v>
      </c>
      <c r="G227" s="119">
        <f>VLOOKUP($A227+ROUND((COLUMN()-2)/24,5),АТС!$A$41:$F$784,6)+'Иные услуги '!$C$5+'РСТ РСО-А'!$J$6+'РСТ РСО-А'!$H$9</f>
        <v>3635.4900000000002</v>
      </c>
      <c r="H227" s="119">
        <f>VLOOKUP($A227+ROUND((COLUMN()-2)/24,5),АТС!$A$41:$F$784,6)+'Иные услуги '!$C$5+'РСТ РСО-А'!$J$6+'РСТ РСО-А'!$H$9</f>
        <v>3631.2700000000004</v>
      </c>
      <c r="I227" s="119">
        <f>VLOOKUP($A227+ROUND((COLUMN()-2)/24,5),АТС!$A$41:$F$784,6)+'Иные услуги '!$C$5+'РСТ РСО-А'!$J$6+'РСТ РСО-А'!$H$9</f>
        <v>3742.6400000000003</v>
      </c>
      <c r="J227" s="119">
        <f>VLOOKUP($A227+ROUND((COLUMN()-2)/24,5),АТС!$A$41:$F$784,6)+'Иные услуги '!$C$5+'РСТ РСО-А'!$J$6+'РСТ РСО-А'!$H$9</f>
        <v>3708.75</v>
      </c>
      <c r="K227" s="119">
        <f>VLOOKUP($A227+ROUND((COLUMN()-2)/24,5),АТС!$A$41:$F$784,6)+'Иные услуги '!$C$5+'РСТ РСО-А'!$J$6+'РСТ РСО-А'!$H$9</f>
        <v>3657.37</v>
      </c>
      <c r="L227" s="119">
        <f>VLOOKUP($A227+ROUND((COLUMN()-2)/24,5),АТС!$A$41:$F$784,6)+'Иные услуги '!$C$5+'РСТ РСО-А'!$J$6+'РСТ РСО-А'!$H$9</f>
        <v>3700.3100000000004</v>
      </c>
      <c r="M227" s="119">
        <f>VLOOKUP($A227+ROUND((COLUMN()-2)/24,5),АТС!$A$41:$F$784,6)+'Иные услуги '!$C$5+'РСТ РСО-А'!$J$6+'РСТ РСО-А'!$H$9</f>
        <v>3716.3900000000003</v>
      </c>
      <c r="N227" s="119">
        <f>VLOOKUP($A227+ROUND((COLUMN()-2)/24,5),АТС!$A$41:$F$784,6)+'Иные услуги '!$C$5+'РСТ РСО-А'!$J$6+'РСТ РСО-А'!$H$9</f>
        <v>3700.71</v>
      </c>
      <c r="O227" s="119">
        <f>VLOOKUP($A227+ROUND((COLUMN()-2)/24,5),АТС!$A$41:$F$784,6)+'Иные услуги '!$C$5+'РСТ РСО-А'!$J$6+'РСТ РСО-А'!$H$9</f>
        <v>3727.76</v>
      </c>
      <c r="P227" s="119">
        <f>VLOOKUP($A227+ROUND((COLUMN()-2)/24,5),АТС!$A$41:$F$784,6)+'Иные услуги '!$C$5+'РСТ РСО-А'!$J$6+'РСТ РСО-А'!$H$9</f>
        <v>3760.32</v>
      </c>
      <c r="Q227" s="119">
        <f>VLOOKUP($A227+ROUND((COLUMN()-2)/24,5),АТС!$A$41:$F$784,6)+'Иные услуги '!$C$5+'РСТ РСО-А'!$J$6+'РСТ РСО-А'!$H$9</f>
        <v>3759.3500000000004</v>
      </c>
      <c r="R227" s="119">
        <f>VLOOKUP($A227+ROUND((COLUMN()-2)/24,5),АТС!$A$41:$F$784,6)+'Иные услуги '!$C$5+'РСТ РСО-А'!$J$6+'РСТ РСО-А'!$H$9</f>
        <v>3734.01</v>
      </c>
      <c r="S227" s="119">
        <f>VLOOKUP($A227+ROUND((COLUMN()-2)/24,5),АТС!$A$41:$F$784,6)+'Иные услуги '!$C$5+'РСТ РСО-А'!$J$6+'РСТ РСО-А'!$H$9</f>
        <v>3658.4</v>
      </c>
      <c r="T227" s="119">
        <f>VLOOKUP($A227+ROUND((COLUMN()-2)/24,5),АТС!$A$41:$F$784,6)+'Иные услуги '!$C$5+'РСТ РСО-А'!$J$6+'РСТ РСО-А'!$H$9</f>
        <v>3689.58</v>
      </c>
      <c r="U227" s="119">
        <f>VLOOKUP($A227+ROUND((COLUMN()-2)/24,5),АТС!$A$41:$F$784,6)+'Иные услуги '!$C$5+'РСТ РСО-А'!$J$6+'РСТ РСО-А'!$H$9</f>
        <v>3678.9100000000003</v>
      </c>
      <c r="V227" s="119">
        <f>VLOOKUP($A227+ROUND((COLUMN()-2)/24,5),АТС!$A$41:$F$784,6)+'Иные услуги '!$C$5+'РСТ РСО-А'!$J$6+'РСТ РСО-А'!$H$9</f>
        <v>3828.7</v>
      </c>
      <c r="W227" s="119">
        <f>VLOOKUP($A227+ROUND((COLUMN()-2)/24,5),АТС!$A$41:$F$784,6)+'Иные услуги '!$C$5+'РСТ РСО-А'!$J$6+'РСТ РСО-А'!$H$9</f>
        <v>3815.67</v>
      </c>
      <c r="X227" s="119">
        <f>VLOOKUP($A227+ROUND((COLUMN()-2)/24,5),АТС!$A$41:$F$784,6)+'Иные услуги '!$C$5+'РСТ РСО-А'!$J$6+'РСТ РСО-А'!$H$9</f>
        <v>3671.86</v>
      </c>
      <c r="Y227" s="119">
        <f>VLOOKUP($A227+ROUND((COLUMN()-2)/24,5),АТС!$A$41:$F$784,6)+'Иные услуги '!$C$5+'РСТ РСО-А'!$J$6+'РСТ РСО-А'!$H$9</f>
        <v>3824.26</v>
      </c>
    </row>
    <row r="228" spans="1:27" x14ac:dyDescent="0.2">
      <c r="A228" s="66">
        <f t="shared" si="7"/>
        <v>43307</v>
      </c>
      <c r="B228" s="119">
        <f>VLOOKUP($A228+ROUND((COLUMN()-2)/24,5),АТС!$A$41:$F$784,6)+'Иные услуги '!$C$5+'РСТ РСО-А'!$J$6+'РСТ РСО-А'!$H$9</f>
        <v>3712.07</v>
      </c>
      <c r="C228" s="119">
        <f>VLOOKUP($A228+ROUND((COLUMN()-2)/24,5),АТС!$A$41:$F$784,6)+'Иные услуги '!$C$5+'РСТ РСО-А'!$J$6+'РСТ РСО-А'!$H$9</f>
        <v>3630.92</v>
      </c>
      <c r="D228" s="119">
        <f>VLOOKUP($A228+ROUND((COLUMN()-2)/24,5),АТС!$A$41:$F$784,6)+'Иные услуги '!$C$5+'РСТ РСО-А'!$J$6+'РСТ РСО-А'!$H$9</f>
        <v>3618.54</v>
      </c>
      <c r="E228" s="119">
        <f>VLOOKUP($A228+ROUND((COLUMN()-2)/24,5),АТС!$A$41:$F$784,6)+'Иные услуги '!$C$5+'РСТ РСО-А'!$J$6+'РСТ РСО-А'!$H$9</f>
        <v>3615.4900000000002</v>
      </c>
      <c r="F228" s="119">
        <f>VLOOKUP($A228+ROUND((COLUMN()-2)/24,5),АТС!$A$41:$F$784,6)+'Иные услуги '!$C$5+'РСТ РСО-А'!$J$6+'РСТ РСО-А'!$H$9</f>
        <v>3633.9</v>
      </c>
      <c r="G228" s="119">
        <f>VLOOKUP($A228+ROUND((COLUMN()-2)/24,5),АТС!$A$41:$F$784,6)+'Иные услуги '!$C$5+'РСТ РСО-А'!$J$6+'РСТ РСО-А'!$H$9</f>
        <v>3635.7200000000003</v>
      </c>
      <c r="H228" s="119">
        <f>VLOOKUP($A228+ROUND((COLUMN()-2)/24,5),АТС!$A$41:$F$784,6)+'Иные услуги '!$C$5+'РСТ РСО-А'!$J$6+'РСТ РСО-А'!$H$9</f>
        <v>3636.9100000000003</v>
      </c>
      <c r="I228" s="119">
        <f>VLOOKUP($A228+ROUND((COLUMN()-2)/24,5),АТС!$A$41:$F$784,6)+'Иные услуги '!$C$5+'РСТ РСО-А'!$J$6+'РСТ РСО-А'!$H$9</f>
        <v>3729.96</v>
      </c>
      <c r="J228" s="119">
        <f>VLOOKUP($A228+ROUND((COLUMN()-2)/24,5),АТС!$A$41:$F$784,6)+'Иные услуги '!$C$5+'РСТ РСО-А'!$J$6+'РСТ РСО-А'!$H$9</f>
        <v>3647.12</v>
      </c>
      <c r="K228" s="119">
        <f>VLOOKUP($A228+ROUND((COLUMN()-2)/24,5),АТС!$A$41:$F$784,6)+'Иные услуги '!$C$5+'РСТ РСО-А'!$J$6+'РСТ РСО-А'!$H$9</f>
        <v>3657.15</v>
      </c>
      <c r="L228" s="119">
        <f>VLOOKUP($A228+ROUND((COLUMN()-2)/24,5),АТС!$A$41:$F$784,6)+'Иные услуги '!$C$5+'РСТ РСО-А'!$J$6+'РСТ РСО-А'!$H$9</f>
        <v>3720.34</v>
      </c>
      <c r="M228" s="119">
        <f>VLOOKUP($A228+ROUND((COLUMN()-2)/24,5),АТС!$A$41:$F$784,6)+'Иные услуги '!$C$5+'РСТ РСО-А'!$J$6+'РСТ РСО-А'!$H$9</f>
        <v>3755.2700000000004</v>
      </c>
      <c r="N228" s="119">
        <f>VLOOKUP($A228+ROUND((COLUMN()-2)/24,5),АТС!$A$41:$F$784,6)+'Иные услуги '!$C$5+'РСТ РСО-А'!$J$6+'РСТ РСО-А'!$H$9</f>
        <v>3780.5600000000004</v>
      </c>
      <c r="O228" s="119">
        <f>VLOOKUP($A228+ROUND((COLUMN()-2)/24,5),АТС!$A$41:$F$784,6)+'Иные услуги '!$C$5+'РСТ РСО-А'!$J$6+'РСТ РСО-А'!$H$9</f>
        <v>3811.53</v>
      </c>
      <c r="P228" s="119">
        <f>VLOOKUP($A228+ROUND((COLUMN()-2)/24,5),АТС!$A$41:$F$784,6)+'Иные услуги '!$C$5+'РСТ РСО-А'!$J$6+'РСТ РСО-А'!$H$9</f>
        <v>3811.84</v>
      </c>
      <c r="Q228" s="119">
        <f>VLOOKUP($A228+ROUND((COLUMN()-2)/24,5),АТС!$A$41:$F$784,6)+'Иные услуги '!$C$5+'РСТ РСО-А'!$J$6+'РСТ РСО-А'!$H$9</f>
        <v>3811.53</v>
      </c>
      <c r="R228" s="119">
        <f>VLOOKUP($A228+ROUND((COLUMN()-2)/24,5),АТС!$A$41:$F$784,6)+'Иные услуги '!$C$5+'РСТ РСО-А'!$J$6+'РСТ РСО-А'!$H$9</f>
        <v>3809.09</v>
      </c>
      <c r="S228" s="119">
        <f>VLOOKUP($A228+ROUND((COLUMN()-2)/24,5),АТС!$A$41:$F$784,6)+'Иные услуги '!$C$5+'РСТ РСО-А'!$J$6+'РСТ РСО-А'!$H$9</f>
        <v>3706.94</v>
      </c>
      <c r="T228" s="119">
        <f>VLOOKUP($A228+ROUND((COLUMN()-2)/24,5),АТС!$A$41:$F$784,6)+'Иные услуги '!$C$5+'РСТ РСО-А'!$J$6+'РСТ РСО-А'!$H$9</f>
        <v>3689.8</v>
      </c>
      <c r="U228" s="119">
        <f>VLOOKUP($A228+ROUND((COLUMN()-2)/24,5),АТС!$A$41:$F$784,6)+'Иные услуги '!$C$5+'РСТ РСО-А'!$J$6+'РСТ РСО-А'!$H$9</f>
        <v>3689.34</v>
      </c>
      <c r="V228" s="119">
        <f>VLOOKUP($A228+ROUND((COLUMN()-2)/24,5),АТС!$A$41:$F$784,6)+'Иные услуги '!$C$5+'РСТ РСО-А'!$J$6+'РСТ РСО-А'!$H$9</f>
        <v>3895.46</v>
      </c>
      <c r="W228" s="119">
        <f>VLOOKUP($A228+ROUND((COLUMN()-2)/24,5),АТС!$A$41:$F$784,6)+'Иные услуги '!$C$5+'РСТ РСО-А'!$J$6+'РСТ РСО-А'!$H$9</f>
        <v>3865.5200000000004</v>
      </c>
      <c r="X228" s="119">
        <f>VLOOKUP($A228+ROUND((COLUMN()-2)/24,5),АТС!$A$41:$F$784,6)+'Иные услуги '!$C$5+'РСТ РСО-А'!$J$6+'РСТ РСО-А'!$H$9</f>
        <v>3654.61</v>
      </c>
      <c r="Y228" s="119">
        <f>VLOOKUP($A228+ROUND((COLUMN()-2)/24,5),АТС!$A$41:$F$784,6)+'Иные услуги '!$C$5+'РСТ РСО-А'!$J$6+'РСТ РСО-А'!$H$9</f>
        <v>3780.01</v>
      </c>
    </row>
    <row r="229" spans="1:27" x14ac:dyDescent="0.2">
      <c r="A229" s="66">
        <f t="shared" si="7"/>
        <v>43308</v>
      </c>
      <c r="B229" s="119">
        <f>VLOOKUP($A229+ROUND((COLUMN()-2)/24,5),АТС!$A$41:$F$784,6)+'Иные услуги '!$C$5+'РСТ РСО-А'!$J$6+'РСТ РСО-А'!$H$9</f>
        <v>3710.2400000000002</v>
      </c>
      <c r="C229" s="119">
        <f>VLOOKUP($A229+ROUND((COLUMN()-2)/24,5),АТС!$A$41:$F$784,6)+'Иные услуги '!$C$5+'РСТ РСО-А'!$J$6+'РСТ РСО-А'!$H$9</f>
        <v>3636.4900000000002</v>
      </c>
      <c r="D229" s="119">
        <f>VLOOKUP($A229+ROUND((COLUMN()-2)/24,5),АТС!$A$41:$F$784,6)+'Иные услуги '!$C$5+'РСТ РСО-А'!$J$6+'РСТ РСО-А'!$H$9</f>
        <v>3620.25</v>
      </c>
      <c r="E229" s="119">
        <f>VLOOKUP($A229+ROUND((COLUMN()-2)/24,5),АТС!$A$41:$F$784,6)+'Иные услуги '!$C$5+'РСТ РСО-А'!$J$6+'РСТ РСО-А'!$H$9</f>
        <v>3615.7000000000003</v>
      </c>
      <c r="F229" s="119">
        <f>VLOOKUP($A229+ROUND((COLUMN()-2)/24,5),АТС!$A$41:$F$784,6)+'Иные услуги '!$C$5+'РСТ РСО-А'!$J$6+'РСТ РСО-А'!$H$9</f>
        <v>3635.94</v>
      </c>
      <c r="G229" s="119">
        <f>VLOOKUP($A229+ROUND((COLUMN()-2)/24,5),АТС!$A$41:$F$784,6)+'Иные услуги '!$C$5+'РСТ РСО-А'!$J$6+'РСТ РСО-А'!$H$9</f>
        <v>3636.88</v>
      </c>
      <c r="H229" s="119">
        <f>VLOOKUP($A229+ROUND((COLUMN()-2)/24,5),АТС!$A$41:$F$784,6)+'Иные услуги '!$C$5+'РСТ РСО-А'!$J$6+'РСТ РСО-А'!$H$9</f>
        <v>3620.38</v>
      </c>
      <c r="I229" s="119">
        <f>VLOOKUP($A229+ROUND((COLUMN()-2)/24,5),АТС!$A$41:$F$784,6)+'Иные услуги '!$C$5+'РСТ РСО-А'!$J$6+'РСТ РСО-А'!$H$9</f>
        <v>3755.8100000000004</v>
      </c>
      <c r="J229" s="119">
        <f>VLOOKUP($A229+ROUND((COLUMN()-2)/24,5),АТС!$A$41:$F$784,6)+'Иные услуги '!$C$5+'РСТ РСО-А'!$J$6+'РСТ РСО-А'!$H$9</f>
        <v>3657.86</v>
      </c>
      <c r="K229" s="119">
        <f>VLOOKUP($A229+ROUND((COLUMN()-2)/24,5),АТС!$A$41:$F$784,6)+'Иные услуги '!$C$5+'РСТ РСО-А'!$J$6+'РСТ РСО-А'!$H$9</f>
        <v>3714.8100000000004</v>
      </c>
      <c r="L229" s="119">
        <f>VLOOKUP($A229+ROUND((COLUMN()-2)/24,5),АТС!$A$41:$F$784,6)+'Иные услуги '!$C$5+'РСТ РСО-А'!$J$6+'РСТ РСО-А'!$H$9</f>
        <v>3813.53</v>
      </c>
      <c r="M229" s="119">
        <f>VLOOKUP($A229+ROUND((COLUMN()-2)/24,5),АТС!$A$41:$F$784,6)+'Иные услуги '!$C$5+'РСТ РСО-А'!$J$6+'РСТ РСО-А'!$H$9</f>
        <v>3834.07</v>
      </c>
      <c r="N229" s="119">
        <f>VLOOKUP($A229+ROUND((COLUMN()-2)/24,5),АТС!$A$41:$F$784,6)+'Иные услуги '!$C$5+'РСТ РСО-А'!$J$6+'РСТ РСО-А'!$H$9</f>
        <v>3842.2300000000005</v>
      </c>
      <c r="O229" s="119">
        <f>VLOOKUP($A229+ROUND((COLUMN()-2)/24,5),АТС!$A$41:$F$784,6)+'Иные услуги '!$C$5+'РСТ РСО-А'!$J$6+'РСТ РСО-А'!$H$9</f>
        <v>3870.12</v>
      </c>
      <c r="P229" s="119">
        <f>VLOOKUP($A229+ROUND((COLUMN()-2)/24,5),АТС!$A$41:$F$784,6)+'Иные услуги '!$C$5+'РСТ РСО-А'!$J$6+'РСТ РСО-А'!$H$9</f>
        <v>3879.5200000000004</v>
      </c>
      <c r="Q229" s="119">
        <f>VLOOKUP($A229+ROUND((COLUMN()-2)/24,5),АТС!$A$41:$F$784,6)+'Иные услуги '!$C$5+'РСТ РСО-А'!$J$6+'РСТ РСО-А'!$H$9</f>
        <v>3878.15</v>
      </c>
      <c r="R229" s="119">
        <f>VLOOKUP($A229+ROUND((COLUMN()-2)/24,5),АТС!$A$41:$F$784,6)+'Иные услуги '!$C$5+'РСТ РСО-А'!$J$6+'РСТ РСО-А'!$H$9</f>
        <v>3870.2400000000002</v>
      </c>
      <c r="S229" s="119">
        <f>VLOOKUP($A229+ROUND((COLUMN()-2)/24,5),АТС!$A$41:$F$784,6)+'Иные услуги '!$C$5+'РСТ РСО-А'!$J$6+'РСТ РСО-А'!$H$9</f>
        <v>3785.46</v>
      </c>
      <c r="T229" s="119">
        <f>VLOOKUP($A229+ROUND((COLUMN()-2)/24,5),АТС!$A$41:$F$784,6)+'Иные услуги '!$C$5+'РСТ РСО-А'!$J$6+'РСТ РСО-А'!$H$9</f>
        <v>3745.03</v>
      </c>
      <c r="U229" s="119">
        <f>VLOOKUP($A229+ROUND((COLUMN()-2)/24,5),АТС!$A$41:$F$784,6)+'Иные услуги '!$C$5+'РСТ РСО-А'!$J$6+'РСТ РСО-А'!$H$9</f>
        <v>3782.8</v>
      </c>
      <c r="V229" s="119">
        <f>VLOOKUP($A229+ROUND((COLUMN()-2)/24,5),АТС!$A$41:$F$784,6)+'Иные услуги '!$C$5+'РСТ РСО-А'!$J$6+'РСТ РСО-А'!$H$9</f>
        <v>3948.57</v>
      </c>
      <c r="W229" s="119">
        <f>VLOOKUP($A229+ROUND((COLUMN()-2)/24,5),АТС!$A$41:$F$784,6)+'Иные услуги '!$C$5+'РСТ РСО-А'!$J$6+'РСТ РСО-А'!$H$9</f>
        <v>3961.88</v>
      </c>
      <c r="X229" s="119">
        <f>VLOOKUP($A229+ROUND((COLUMN()-2)/24,5),АТС!$A$41:$F$784,6)+'Иные услуги '!$C$5+'РСТ РСО-А'!$J$6+'РСТ РСО-А'!$H$9</f>
        <v>3763.25</v>
      </c>
      <c r="Y229" s="119">
        <f>VLOOKUP($A229+ROUND((COLUMN()-2)/24,5),АТС!$A$41:$F$784,6)+'Иные услуги '!$C$5+'РСТ РСО-А'!$J$6+'РСТ РСО-А'!$H$9</f>
        <v>3777.46</v>
      </c>
    </row>
    <row r="230" spans="1:27" x14ac:dyDescent="0.2">
      <c r="A230" s="66">
        <f t="shared" si="7"/>
        <v>43309</v>
      </c>
      <c r="B230" s="119">
        <f>VLOOKUP($A230+ROUND((COLUMN()-2)/24,5),АТС!$A$41:$F$784,6)+'Иные услуги '!$C$5+'РСТ РСО-А'!$J$6+'РСТ РСО-А'!$H$9</f>
        <v>3809.6400000000003</v>
      </c>
      <c r="C230" s="119">
        <f>VLOOKUP($A230+ROUND((COLUMN()-2)/24,5),АТС!$A$41:$F$784,6)+'Иные услуги '!$C$5+'РСТ РСО-А'!$J$6+'РСТ РСО-А'!$H$9</f>
        <v>3714.88</v>
      </c>
      <c r="D230" s="119">
        <f>VLOOKUP($A230+ROUND((COLUMN()-2)/24,5),АТС!$A$41:$F$784,6)+'Иные услуги '!$C$5+'РСТ РСО-А'!$J$6+'РСТ РСО-А'!$H$9</f>
        <v>3653.03</v>
      </c>
      <c r="E230" s="119">
        <f>VLOOKUP($A230+ROUND((COLUMN()-2)/24,5),АТС!$A$41:$F$784,6)+'Иные услуги '!$C$5+'РСТ РСО-А'!$J$6+'РСТ РСО-А'!$H$9</f>
        <v>3634.58</v>
      </c>
      <c r="F230" s="119">
        <f>VLOOKUP($A230+ROUND((COLUMN()-2)/24,5),АТС!$A$41:$F$784,6)+'Иные услуги '!$C$5+'РСТ РСО-А'!$J$6+'РСТ РСО-А'!$H$9</f>
        <v>3620.92</v>
      </c>
      <c r="G230" s="119">
        <f>VLOOKUP($A230+ROUND((COLUMN()-2)/24,5),АТС!$A$41:$F$784,6)+'Иные услуги '!$C$5+'РСТ РСО-А'!$J$6+'РСТ РСО-А'!$H$9</f>
        <v>3623.51</v>
      </c>
      <c r="H230" s="119">
        <f>VLOOKUP($A230+ROUND((COLUMN()-2)/24,5),АТС!$A$41:$F$784,6)+'Иные услуги '!$C$5+'РСТ РСО-А'!$J$6+'РСТ РСО-А'!$H$9</f>
        <v>3647.25</v>
      </c>
      <c r="I230" s="119">
        <f>VLOOKUP($A230+ROUND((COLUMN()-2)/24,5),АТС!$A$41:$F$784,6)+'Иные услуги '!$C$5+'РСТ РСО-А'!$J$6+'РСТ РСО-А'!$H$9</f>
        <v>3790.11</v>
      </c>
      <c r="J230" s="119">
        <f>VLOOKUP($A230+ROUND((COLUMN()-2)/24,5),АТС!$A$41:$F$784,6)+'Иные услуги '!$C$5+'РСТ РСО-А'!$J$6+'РСТ РСО-А'!$H$9</f>
        <v>3655.34</v>
      </c>
      <c r="K230" s="119">
        <f>VLOOKUP($A230+ROUND((COLUMN()-2)/24,5),АТС!$A$41:$F$784,6)+'Иные услуги '!$C$5+'РСТ РСО-А'!$J$6+'РСТ РСО-А'!$H$9</f>
        <v>3733.5200000000004</v>
      </c>
      <c r="L230" s="119">
        <f>VLOOKUP($A230+ROUND((COLUMN()-2)/24,5),АТС!$A$41:$F$784,6)+'Иные услуги '!$C$5+'РСТ РСО-А'!$J$6+'РСТ РСО-А'!$H$9</f>
        <v>3810.51</v>
      </c>
      <c r="M230" s="119">
        <f>VLOOKUP($A230+ROUND((COLUMN()-2)/24,5),АТС!$A$41:$F$784,6)+'Иные услуги '!$C$5+'РСТ РСО-А'!$J$6+'РСТ РСО-А'!$H$9</f>
        <v>3812.3500000000004</v>
      </c>
      <c r="N230" s="119">
        <f>VLOOKUP($A230+ROUND((COLUMN()-2)/24,5),АТС!$A$41:$F$784,6)+'Иные услуги '!$C$5+'РСТ РСО-А'!$J$6+'РСТ РСО-А'!$H$9</f>
        <v>3813.4900000000002</v>
      </c>
      <c r="O230" s="119">
        <f>VLOOKUP($A230+ROUND((COLUMN()-2)/24,5),АТС!$A$41:$F$784,6)+'Иные услуги '!$C$5+'РСТ РСО-А'!$J$6+'РСТ РСО-А'!$H$9</f>
        <v>3816.55</v>
      </c>
      <c r="P230" s="119">
        <f>VLOOKUP($A230+ROUND((COLUMN()-2)/24,5),АТС!$A$41:$F$784,6)+'Иные услуги '!$C$5+'РСТ РСО-А'!$J$6+'РСТ РСО-А'!$H$9</f>
        <v>3818.78</v>
      </c>
      <c r="Q230" s="119">
        <f>VLOOKUP($A230+ROUND((COLUMN()-2)/24,5),АТС!$A$41:$F$784,6)+'Иные услуги '!$C$5+'РСТ РСО-А'!$J$6+'РСТ РСО-А'!$H$9</f>
        <v>3781.9500000000003</v>
      </c>
      <c r="R230" s="119">
        <f>VLOOKUP($A230+ROUND((COLUMN()-2)/24,5),АТС!$A$41:$F$784,6)+'Иные услуги '!$C$5+'РСТ РСО-А'!$J$6+'РСТ РСО-А'!$H$9</f>
        <v>3701.7400000000002</v>
      </c>
      <c r="S230" s="119">
        <f>VLOOKUP($A230+ROUND((COLUMN()-2)/24,5),АТС!$A$41:$F$784,6)+'Иные услуги '!$C$5+'РСТ РСО-А'!$J$6+'РСТ РСО-А'!$H$9</f>
        <v>3642.9500000000003</v>
      </c>
      <c r="T230" s="119">
        <f>VLOOKUP($A230+ROUND((COLUMN()-2)/24,5),АТС!$A$41:$F$784,6)+'Иные услуги '!$C$5+'РСТ РСО-А'!$J$6+'РСТ РСО-А'!$H$9</f>
        <v>3642.3100000000004</v>
      </c>
      <c r="U230" s="119">
        <f>VLOOKUP($A230+ROUND((COLUMN()-2)/24,5),АТС!$A$41:$F$784,6)+'Иные услуги '!$C$5+'РСТ РСО-А'!$J$6+'РСТ РСО-А'!$H$9</f>
        <v>3733.79</v>
      </c>
      <c r="V230" s="119">
        <f>VLOOKUP($A230+ROUND((COLUMN()-2)/24,5),АТС!$A$41:$F$784,6)+'Иные услуги '!$C$5+'РСТ РСО-А'!$J$6+'РСТ РСО-А'!$H$9</f>
        <v>3859.7200000000003</v>
      </c>
      <c r="W230" s="119">
        <f>VLOOKUP($A230+ROUND((COLUMN()-2)/24,5),АТС!$A$41:$F$784,6)+'Иные услуги '!$C$5+'РСТ РСО-А'!$J$6+'РСТ РСО-А'!$H$9</f>
        <v>3751.2400000000002</v>
      </c>
      <c r="X230" s="119">
        <f>VLOOKUP($A230+ROUND((COLUMN()-2)/24,5),АТС!$A$41:$F$784,6)+'Иные услуги '!$C$5+'РСТ РСО-А'!$J$6+'РСТ РСО-А'!$H$9</f>
        <v>3679.25</v>
      </c>
      <c r="Y230" s="119">
        <f>VLOOKUP($A230+ROUND((COLUMN()-2)/24,5),АТС!$A$41:$F$784,6)+'Иные услуги '!$C$5+'РСТ РСО-А'!$J$6+'РСТ РСО-А'!$H$9</f>
        <v>3834.55</v>
      </c>
    </row>
    <row r="231" spans="1:27" x14ac:dyDescent="0.2">
      <c r="A231" s="66">
        <f t="shared" si="7"/>
        <v>43310</v>
      </c>
      <c r="B231" s="119">
        <f>VLOOKUP($A231+ROUND((COLUMN()-2)/24,5),АТС!$A$41:$F$784,6)+'Иные услуги '!$C$5+'РСТ РСО-А'!$J$6+'РСТ РСО-А'!$H$9</f>
        <v>3819.7300000000005</v>
      </c>
      <c r="C231" s="119">
        <f>VLOOKUP($A231+ROUND((COLUMN()-2)/24,5),АТС!$A$41:$F$784,6)+'Иные услуги '!$C$5+'РСТ РСО-А'!$J$6+'РСТ РСО-А'!$H$9</f>
        <v>3716.9300000000003</v>
      </c>
      <c r="D231" s="119">
        <f>VLOOKUP($A231+ROUND((COLUMN()-2)/24,5),АТС!$A$41:$F$784,6)+'Иные услуги '!$C$5+'РСТ РСО-А'!$J$6+'РСТ РСО-А'!$H$9</f>
        <v>3645.8500000000004</v>
      </c>
      <c r="E231" s="119">
        <f>VLOOKUP($A231+ROUND((COLUMN()-2)/24,5),АТС!$A$41:$F$784,6)+'Иные услуги '!$C$5+'РСТ РСО-А'!$J$6+'РСТ РСО-А'!$H$9</f>
        <v>3624.82</v>
      </c>
      <c r="F231" s="119">
        <f>VLOOKUP($A231+ROUND((COLUMN()-2)/24,5),АТС!$A$41:$F$784,6)+'Иные услуги '!$C$5+'РСТ РСО-А'!$J$6+'РСТ РСО-А'!$H$9</f>
        <v>3620.04</v>
      </c>
      <c r="G231" s="119">
        <f>VLOOKUP($A231+ROUND((COLUMN()-2)/24,5),АТС!$A$41:$F$784,6)+'Иные услуги '!$C$5+'РСТ РСО-А'!$J$6+'РСТ РСО-А'!$H$9</f>
        <v>3636.4</v>
      </c>
      <c r="H231" s="119">
        <f>VLOOKUP($A231+ROUND((COLUMN()-2)/24,5),АТС!$A$41:$F$784,6)+'Иные услуги '!$C$5+'РСТ РСО-А'!$J$6+'РСТ РСО-А'!$H$9</f>
        <v>3633.71</v>
      </c>
      <c r="I231" s="119">
        <f>VLOOKUP($A231+ROUND((COLUMN()-2)/24,5),АТС!$A$41:$F$784,6)+'Иные услуги '!$C$5+'РСТ РСО-А'!$J$6+'РСТ РСО-А'!$H$9</f>
        <v>3628.87</v>
      </c>
      <c r="J231" s="119">
        <f>VLOOKUP($A231+ROUND((COLUMN()-2)/24,5),АТС!$A$41:$F$784,6)+'Иные услуги '!$C$5+'РСТ РСО-А'!$J$6+'РСТ РСО-А'!$H$9</f>
        <v>3772.53</v>
      </c>
      <c r="K231" s="119">
        <f>VLOOKUP($A231+ROUND((COLUMN()-2)/24,5),АТС!$A$41:$F$784,6)+'Иные услуги '!$C$5+'РСТ РСО-А'!$J$6+'РСТ РСО-А'!$H$9</f>
        <v>3661.4300000000003</v>
      </c>
      <c r="L231" s="119">
        <f>VLOOKUP($A231+ROUND((COLUMN()-2)/24,5),АТС!$A$41:$F$784,6)+'Иные услуги '!$C$5+'РСТ РСО-А'!$J$6+'РСТ РСО-А'!$H$9</f>
        <v>3630.36</v>
      </c>
      <c r="M231" s="119">
        <f>VLOOKUP($A231+ROUND((COLUMN()-2)/24,5),АТС!$A$41:$F$784,6)+'Иные услуги '!$C$5+'РСТ РСО-А'!$J$6+'РСТ РСО-А'!$H$9</f>
        <v>3656.62</v>
      </c>
      <c r="N231" s="119">
        <f>VLOOKUP($A231+ROUND((COLUMN()-2)/24,5),АТС!$A$41:$F$784,6)+'Иные услуги '!$C$5+'РСТ РСО-А'!$J$6+'РСТ РСО-А'!$H$9</f>
        <v>3657.3</v>
      </c>
      <c r="O231" s="119">
        <f>VLOOKUP($A231+ROUND((COLUMN()-2)/24,5),АТС!$A$41:$F$784,6)+'Иные услуги '!$C$5+'РСТ РСО-А'!$J$6+'РСТ РСО-А'!$H$9</f>
        <v>3657.37</v>
      </c>
      <c r="P231" s="119">
        <f>VLOOKUP($A231+ROUND((COLUMN()-2)/24,5),АТС!$A$41:$F$784,6)+'Иные услуги '!$C$5+'РСТ РСО-А'!$J$6+'РСТ РСО-А'!$H$9</f>
        <v>3657.73</v>
      </c>
      <c r="Q231" s="119">
        <f>VLOOKUP($A231+ROUND((COLUMN()-2)/24,5),АТС!$A$41:$F$784,6)+'Иные услуги '!$C$5+'РСТ РСО-А'!$J$6+'РСТ РСО-А'!$H$9</f>
        <v>3657.7000000000003</v>
      </c>
      <c r="R231" s="119">
        <f>VLOOKUP($A231+ROUND((COLUMN()-2)/24,5),АТС!$A$41:$F$784,6)+'Иные услуги '!$C$5+'РСТ РСО-А'!$J$6+'РСТ РСО-А'!$H$9</f>
        <v>3641.51</v>
      </c>
      <c r="S231" s="119">
        <f>VLOOKUP($A231+ROUND((COLUMN()-2)/24,5),АТС!$A$41:$F$784,6)+'Иные услуги '!$C$5+'РСТ РСО-А'!$J$6+'РСТ РСО-А'!$H$9</f>
        <v>3640.19</v>
      </c>
      <c r="T231" s="119">
        <f>VLOOKUP($A231+ROUND((COLUMN()-2)/24,5),АТС!$A$41:$F$784,6)+'Иные услуги '!$C$5+'РСТ РСО-А'!$J$6+'РСТ РСО-А'!$H$9</f>
        <v>3640.17</v>
      </c>
      <c r="U231" s="119">
        <f>VLOOKUP($A231+ROUND((COLUMN()-2)/24,5),АТС!$A$41:$F$784,6)+'Иные услуги '!$C$5+'РСТ РСО-А'!$J$6+'РСТ РСО-А'!$H$9</f>
        <v>3633.8500000000004</v>
      </c>
      <c r="V231" s="119">
        <f>VLOOKUP($A231+ROUND((COLUMN()-2)/24,5),АТС!$A$41:$F$784,6)+'Иные услуги '!$C$5+'РСТ РСО-А'!$J$6+'РСТ РСО-А'!$H$9</f>
        <v>3853.58</v>
      </c>
      <c r="W231" s="119">
        <f>VLOOKUP($A231+ROUND((COLUMN()-2)/24,5),АТС!$A$41:$F$784,6)+'Иные услуги '!$C$5+'РСТ РСО-А'!$J$6+'РСТ РСО-А'!$H$9</f>
        <v>3808.5</v>
      </c>
      <c r="X231" s="119">
        <f>VLOOKUP($A231+ROUND((COLUMN()-2)/24,5),АТС!$A$41:$F$784,6)+'Иные услуги '!$C$5+'РСТ РСО-А'!$J$6+'РСТ РСО-А'!$H$9</f>
        <v>3673.37</v>
      </c>
      <c r="Y231" s="119">
        <f>VLOOKUP($A231+ROUND((COLUMN()-2)/24,5),АТС!$A$41:$F$784,6)+'Иные услуги '!$C$5+'РСТ РСО-А'!$J$6+'РСТ РСО-А'!$H$9</f>
        <v>3837.9300000000003</v>
      </c>
    </row>
    <row r="232" spans="1:27" x14ac:dyDescent="0.2">
      <c r="A232" s="66">
        <f t="shared" ref="A232:A233" si="8">A195</f>
        <v>43311</v>
      </c>
      <c r="B232" s="119">
        <f>VLOOKUP($A232+ROUND((COLUMN()-2)/24,5),АТС!$A$41:$F$784,6)+'Иные услуги '!$C$5+'РСТ РСО-А'!$J$6+'РСТ РСО-А'!$H$9</f>
        <v>3675.6800000000003</v>
      </c>
      <c r="C232" s="119">
        <f>VLOOKUP($A232+ROUND((COLUMN()-2)/24,5),АТС!$A$41:$F$784,6)+'Иные услуги '!$C$5+'РСТ РСО-А'!$J$6+'РСТ РСО-А'!$H$9</f>
        <v>3637.65</v>
      </c>
      <c r="D232" s="119">
        <f>VLOOKUP($A232+ROUND((COLUMN()-2)/24,5),АТС!$A$41:$F$784,6)+'Иные услуги '!$C$5+'РСТ РСО-А'!$J$6+'РСТ РСО-А'!$H$9</f>
        <v>3622.83</v>
      </c>
      <c r="E232" s="119">
        <f>VLOOKUP($A232+ROUND((COLUMN()-2)/24,5),АТС!$A$41:$F$784,6)+'Иные услуги '!$C$5+'РСТ РСО-А'!$J$6+'РСТ РСО-А'!$H$9</f>
        <v>3620.04</v>
      </c>
      <c r="F232" s="119">
        <f>VLOOKUP($A232+ROUND((COLUMN()-2)/24,5),АТС!$A$41:$F$784,6)+'Иные услуги '!$C$5+'РСТ РСО-А'!$J$6+'РСТ РСО-А'!$H$9</f>
        <v>3614.8900000000003</v>
      </c>
      <c r="G232" s="119">
        <f>VLOOKUP($A232+ROUND((COLUMN()-2)/24,5),АТС!$A$41:$F$784,6)+'Иные услуги '!$C$5+'РСТ РСО-А'!$J$6+'РСТ РСО-А'!$H$9</f>
        <v>3637.6800000000003</v>
      </c>
      <c r="H232" s="119">
        <f>VLOOKUP($A232+ROUND((COLUMN()-2)/24,5),АТС!$A$41:$F$784,6)+'Иные услуги '!$C$5+'РСТ РСО-А'!$J$6+'РСТ РСО-А'!$H$9</f>
        <v>3625.4700000000003</v>
      </c>
      <c r="I232" s="119">
        <f>VLOOKUP($A232+ROUND((COLUMN()-2)/24,5),АТС!$A$41:$F$784,6)+'Иные услуги '!$C$5+'РСТ РСО-А'!$J$6+'РСТ РСО-А'!$H$9</f>
        <v>3734.1000000000004</v>
      </c>
      <c r="J232" s="119">
        <f>VLOOKUP($A232+ROUND((COLUMN()-2)/24,5),АТС!$A$41:$F$784,6)+'Иные услуги '!$C$5+'РСТ РСО-А'!$J$6+'РСТ РСО-А'!$H$9</f>
        <v>3646.28</v>
      </c>
      <c r="K232" s="119">
        <f>VLOOKUP($A232+ROUND((COLUMN()-2)/24,5),АТС!$A$41:$F$784,6)+'Иные услуги '!$C$5+'РСТ РСО-А'!$J$6+'РСТ РСО-А'!$H$9</f>
        <v>3738.92</v>
      </c>
      <c r="L232" s="119">
        <f>VLOOKUP($A232+ROUND((COLUMN()-2)/24,5),АТС!$A$41:$F$784,6)+'Иные услуги '!$C$5+'РСТ РСО-А'!$J$6+'РСТ РСО-А'!$H$9</f>
        <v>3814</v>
      </c>
      <c r="M232" s="119">
        <f>VLOOKUP($A232+ROUND((COLUMN()-2)/24,5),АТС!$A$41:$F$784,6)+'Иные услуги '!$C$5+'РСТ РСО-А'!$J$6+'РСТ РСО-А'!$H$9</f>
        <v>3814.9900000000002</v>
      </c>
      <c r="N232" s="119">
        <f>VLOOKUP($A232+ROUND((COLUMN()-2)/24,5),АТС!$A$41:$F$784,6)+'Иные услуги '!$C$5+'РСТ РСО-А'!$J$6+'РСТ РСО-А'!$H$9</f>
        <v>3816.91</v>
      </c>
      <c r="O232" s="119">
        <f>VLOOKUP($A232+ROUND((COLUMN()-2)/24,5),АТС!$A$41:$F$784,6)+'Иные услуги '!$C$5+'РСТ РСО-А'!$J$6+'РСТ РСО-А'!$H$9</f>
        <v>3819.58</v>
      </c>
      <c r="P232" s="119">
        <f>VLOOKUP($A232+ROUND((COLUMN()-2)/24,5),АТС!$A$41:$F$784,6)+'Иные услуги '!$C$5+'РСТ РСО-А'!$J$6+'РСТ РСО-А'!$H$9</f>
        <v>3823.28</v>
      </c>
      <c r="Q232" s="119">
        <f>VLOOKUP($A232+ROUND((COLUMN()-2)/24,5),АТС!$A$41:$F$784,6)+'Иные услуги '!$C$5+'РСТ РСО-А'!$J$6+'РСТ РСО-А'!$H$9</f>
        <v>3826.5600000000004</v>
      </c>
      <c r="R232" s="119">
        <f>VLOOKUP($A232+ROUND((COLUMN()-2)/24,5),АТС!$A$41:$F$784,6)+'Иные услуги '!$C$5+'РСТ РСО-А'!$J$6+'РСТ РСО-А'!$H$9</f>
        <v>3819.4900000000002</v>
      </c>
      <c r="S232" s="119">
        <f>VLOOKUP($A232+ROUND((COLUMN()-2)/24,5),АТС!$A$41:$F$784,6)+'Иные услуги '!$C$5+'РСТ РСО-А'!$J$6+'РСТ РСО-А'!$H$9</f>
        <v>3831.45</v>
      </c>
      <c r="T232" s="119">
        <f>VLOOKUP($A232+ROUND((COLUMN()-2)/24,5),АТС!$A$41:$F$784,6)+'Иные услуги '!$C$5+'РСТ РСО-А'!$J$6+'РСТ РСО-А'!$H$9</f>
        <v>3740.75</v>
      </c>
      <c r="U232" s="119">
        <f>VLOOKUP($A232+ROUND((COLUMN()-2)/24,5),АТС!$A$41:$F$784,6)+'Иные услуги '!$C$5+'РСТ РСО-А'!$J$6+'РСТ РСО-А'!$H$9</f>
        <v>3724.57</v>
      </c>
      <c r="V232" s="119">
        <f>VLOOKUP($A232+ROUND((COLUMN()-2)/24,5),АТС!$A$41:$F$784,6)+'Иные услуги '!$C$5+'РСТ РСО-А'!$J$6+'РСТ РСО-А'!$H$9</f>
        <v>3859.08</v>
      </c>
      <c r="W232" s="119">
        <f>VLOOKUP($A232+ROUND((COLUMN()-2)/24,5),АТС!$A$41:$F$784,6)+'Иные услуги '!$C$5+'РСТ РСО-А'!$J$6+'РСТ РСО-А'!$H$9</f>
        <v>3810.82</v>
      </c>
      <c r="X232" s="119">
        <f>VLOOKUP($A232+ROUND((COLUMN()-2)/24,5),АТС!$A$41:$F$784,6)+'Иные услуги '!$C$5+'РСТ РСО-А'!$J$6+'РСТ РСО-А'!$H$9</f>
        <v>3682.9300000000003</v>
      </c>
      <c r="Y232" s="119">
        <f>VLOOKUP($A232+ROUND((COLUMN()-2)/24,5),АТС!$A$41:$F$784,6)+'Иные услуги '!$C$5+'РСТ РСО-А'!$J$6+'РСТ РСО-А'!$H$9</f>
        <v>3699.75</v>
      </c>
    </row>
    <row r="233" spans="1:27" x14ac:dyDescent="0.2">
      <c r="A233" s="66">
        <f t="shared" si="8"/>
        <v>43312</v>
      </c>
      <c r="B233" s="119">
        <f>VLOOKUP($A233+ROUND((COLUMN()-2)/24,5),АТС!$A$41:$F$784,6)+'Иные услуги '!$C$5+'РСТ РСО-А'!$J$6+'РСТ РСО-А'!$H$9</f>
        <v>3636.83</v>
      </c>
      <c r="C233" s="119">
        <f>VLOOKUP($A233+ROUND((COLUMN()-2)/24,5),АТС!$A$41:$F$784,6)+'Иные услуги '!$C$5+'РСТ РСО-А'!$J$6+'РСТ РСО-А'!$H$9</f>
        <v>3625.4100000000003</v>
      </c>
      <c r="D233" s="119">
        <f>VLOOKUP($A233+ROUND((COLUMN()-2)/24,5),АТС!$A$41:$F$784,6)+'Иные услуги '!$C$5+'РСТ РСО-А'!$J$6+'РСТ РСО-А'!$H$9</f>
        <v>3621.1000000000004</v>
      </c>
      <c r="E233" s="119">
        <f>VLOOKUP($A233+ROUND((COLUMN()-2)/24,5),АТС!$A$41:$F$784,6)+'Иные услуги '!$C$5+'РСТ РСО-А'!$J$6+'РСТ РСО-А'!$H$9</f>
        <v>3610.53</v>
      </c>
      <c r="F233" s="119">
        <f>VLOOKUP($A233+ROUND((COLUMN()-2)/24,5),АТС!$A$41:$F$784,6)+'Иные услуги '!$C$5+'РСТ РСО-А'!$J$6+'РСТ РСО-А'!$H$9</f>
        <v>3612.11</v>
      </c>
      <c r="G233" s="119">
        <f>VLOOKUP($A233+ROUND((COLUMN()-2)/24,5),АТС!$A$41:$F$784,6)+'Иные услуги '!$C$5+'РСТ РСО-А'!$J$6+'РСТ РСО-А'!$H$9</f>
        <v>3629.8500000000004</v>
      </c>
      <c r="H233" s="119">
        <f>VLOOKUP($A233+ROUND((COLUMN()-2)/24,5),АТС!$A$41:$F$784,6)+'Иные услуги '!$C$5+'РСТ РСО-А'!$J$6+'РСТ РСО-А'!$H$9</f>
        <v>3620.29</v>
      </c>
      <c r="I233" s="119">
        <f>VLOOKUP($A233+ROUND((COLUMN()-2)/24,5),АТС!$A$41:$F$784,6)+'Иные услуги '!$C$5+'РСТ РСО-А'!$J$6+'РСТ РСО-А'!$H$9</f>
        <v>3711.07</v>
      </c>
      <c r="J233" s="119">
        <f>VLOOKUP($A233+ROUND((COLUMN()-2)/24,5),АТС!$A$41:$F$784,6)+'Иные услуги '!$C$5+'РСТ РСО-А'!$J$6+'РСТ РСО-А'!$H$9</f>
        <v>3633.51</v>
      </c>
      <c r="K233" s="119">
        <f>VLOOKUP($A233+ROUND((COLUMN()-2)/24,5),АТС!$A$41:$F$784,6)+'Иные услуги '!$C$5+'РСТ РСО-А'!$J$6+'РСТ РСО-А'!$H$9</f>
        <v>3724.94</v>
      </c>
      <c r="L233" s="119">
        <f>VLOOKUP($A233+ROUND((COLUMN()-2)/24,5),АТС!$A$41:$F$784,6)+'Иные услуги '!$C$5+'РСТ РСО-А'!$J$6+'РСТ РСО-А'!$H$9</f>
        <v>3820.59</v>
      </c>
      <c r="M233" s="119">
        <f>VLOOKUP($A233+ROUND((COLUMN()-2)/24,5),АТС!$A$41:$F$784,6)+'Иные услуги '!$C$5+'РСТ РСО-А'!$J$6+'РСТ РСО-А'!$H$9</f>
        <v>3824.51</v>
      </c>
      <c r="N233" s="119">
        <f>VLOOKUP($A233+ROUND((COLUMN()-2)/24,5),АТС!$A$41:$F$784,6)+'Иные услуги '!$C$5+'РСТ РСО-А'!$J$6+'РСТ РСО-А'!$H$9</f>
        <v>3825.2200000000003</v>
      </c>
      <c r="O233" s="119">
        <f>VLOOKUP($A233+ROUND((COLUMN()-2)/24,5),АТС!$A$41:$F$784,6)+'Иные услуги '!$C$5+'РСТ РСО-А'!$J$6+'РСТ РСО-А'!$H$9</f>
        <v>3829.94</v>
      </c>
      <c r="P233" s="119">
        <f>VLOOKUP($A233+ROUND((COLUMN()-2)/24,5),АТС!$A$41:$F$784,6)+'Иные услуги '!$C$5+'РСТ РСО-А'!$J$6+'РСТ РСО-А'!$H$9</f>
        <v>3872.61</v>
      </c>
      <c r="Q233" s="119">
        <f>VLOOKUP($A233+ROUND((COLUMN()-2)/24,5),АТС!$A$41:$F$784,6)+'Иные услуги '!$C$5+'РСТ РСО-А'!$J$6+'РСТ РСО-А'!$H$9</f>
        <v>3916.69</v>
      </c>
      <c r="R233" s="119">
        <f>VLOOKUP($A233+ROUND((COLUMN()-2)/24,5),АТС!$A$41:$F$784,6)+'Иные услуги '!$C$5+'РСТ РСО-А'!$J$6+'РСТ РСО-А'!$H$9</f>
        <v>3843.5</v>
      </c>
      <c r="S233" s="119">
        <f>VLOOKUP($A233+ROUND((COLUMN()-2)/24,5),АТС!$A$41:$F$784,6)+'Иные услуги '!$C$5+'РСТ РСО-А'!$J$6+'РСТ РСО-А'!$H$9</f>
        <v>3839.6800000000003</v>
      </c>
      <c r="T233" s="119">
        <f>VLOOKUP($A233+ROUND((COLUMN()-2)/24,5),АТС!$A$41:$F$784,6)+'Иные услуги '!$C$5+'РСТ РСО-А'!$J$6+'РСТ РСО-А'!$H$9</f>
        <v>3746.08</v>
      </c>
      <c r="U233" s="119">
        <f>VLOOKUP($A233+ROUND((COLUMN()-2)/24,5),АТС!$A$41:$F$784,6)+'Иные услуги '!$C$5+'РСТ РСО-А'!$J$6+'РСТ РСО-А'!$H$9</f>
        <v>3731.0200000000004</v>
      </c>
      <c r="V233" s="119">
        <f>VLOOKUP($A233+ROUND((COLUMN()-2)/24,5),АТС!$A$41:$F$784,6)+'Иные услуги '!$C$5+'РСТ РСО-А'!$J$6+'РСТ РСО-А'!$H$9</f>
        <v>3865.55</v>
      </c>
      <c r="W233" s="119">
        <f>VLOOKUP($A233+ROUND((COLUMN()-2)/24,5),АТС!$A$41:$F$784,6)+'Иные услуги '!$C$5+'РСТ РСО-А'!$J$6+'РСТ РСО-А'!$H$9</f>
        <v>3813.21</v>
      </c>
      <c r="X233" s="119">
        <f>VLOOKUP($A233+ROUND((COLUMN()-2)/24,5),АТС!$A$41:$F$784,6)+'Иные услуги '!$C$5+'РСТ РСО-А'!$J$6+'РСТ РСО-А'!$H$9</f>
        <v>3681.78</v>
      </c>
      <c r="Y233" s="119">
        <f>VLOOKUP($A233+ROUND((COLUMN()-2)/24,5),АТС!$A$41:$F$784,6)+'Иные услуги '!$C$5+'РСТ РСО-А'!$J$6+'РСТ РСО-А'!$H$9</f>
        <v>3729.9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2364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99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100</v>
      </c>
      <c r="C239" s="153" t="s">
        <v>101</v>
      </c>
      <c r="D239" s="153" t="s">
        <v>102</v>
      </c>
      <c r="E239" s="153" t="s">
        <v>103</v>
      </c>
      <c r="F239" s="153" t="s">
        <v>104</v>
      </c>
      <c r="G239" s="153" t="s">
        <v>105</v>
      </c>
      <c r="H239" s="153" t="s">
        <v>106</v>
      </c>
      <c r="I239" s="153" t="s">
        <v>107</v>
      </c>
      <c r="J239" s="153" t="s">
        <v>108</v>
      </c>
      <c r="K239" s="153" t="s">
        <v>109</v>
      </c>
      <c r="L239" s="153" t="s">
        <v>110</v>
      </c>
      <c r="M239" s="153" t="s">
        <v>111</v>
      </c>
      <c r="N239" s="157" t="s">
        <v>112</v>
      </c>
      <c r="O239" s="153" t="s">
        <v>113</v>
      </c>
      <c r="P239" s="153" t="s">
        <v>114</v>
      </c>
      <c r="Q239" s="153" t="s">
        <v>115</v>
      </c>
      <c r="R239" s="153" t="s">
        <v>116</v>
      </c>
      <c r="S239" s="153" t="s">
        <v>117</v>
      </c>
      <c r="T239" s="153" t="s">
        <v>118</v>
      </c>
      <c r="U239" s="153" t="s">
        <v>119</v>
      </c>
      <c r="V239" s="153" t="s">
        <v>120</v>
      </c>
      <c r="W239" s="153" t="s">
        <v>121</v>
      </c>
      <c r="X239" s="153" t="s">
        <v>122</v>
      </c>
      <c r="Y239" s="153" t="s">
        <v>123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43282</v>
      </c>
      <c r="B241" s="84">
        <f>VLOOKUP($A241+ROUND((COLUMN()-2)/24,5),АТС!$A$41:$F$784,6)+'Иные услуги '!$C$5+'РСТ РСО-А'!$K$6+'РСТ РСО-А'!$F$9</f>
        <v>4189.3100000000004</v>
      </c>
      <c r="C241" s="119">
        <f>VLOOKUP($A241+ROUND((COLUMN()-2)/24,5),АТС!$A$41:$F$784,6)+'Иные услуги '!$C$5+'РСТ РСО-А'!$K$6+'РСТ РСО-А'!$F$9</f>
        <v>4128</v>
      </c>
      <c r="D241" s="119">
        <f>VLOOKUP($A241+ROUND((COLUMN()-2)/24,5),АТС!$A$41:$F$784,6)+'Иные услуги '!$C$5+'РСТ РСО-А'!$K$6+'РСТ РСО-А'!$F$9</f>
        <v>4116.59</v>
      </c>
      <c r="E241" s="119">
        <f>VLOOKUP($A241+ROUND((COLUMN()-2)/24,5),АТС!$A$41:$F$784,6)+'Иные услуги '!$C$5+'РСТ РСО-А'!$K$6+'РСТ РСО-А'!$F$9</f>
        <v>4114.46</v>
      </c>
      <c r="F241" s="119">
        <f>VLOOKUP($A241+ROUND((COLUMN()-2)/24,5),АТС!$A$41:$F$784,6)+'Иные услуги '!$C$5+'РСТ РСО-А'!$K$6+'РСТ РСО-А'!$F$9</f>
        <v>4154.74</v>
      </c>
      <c r="G241" s="119">
        <f>VLOOKUP($A241+ROUND((COLUMN()-2)/24,5),АТС!$A$41:$F$784,6)+'Иные услуги '!$C$5+'РСТ РСО-А'!$K$6+'РСТ РСО-А'!$F$9</f>
        <v>4135.88</v>
      </c>
      <c r="H241" s="119">
        <f>VLOOKUP($A241+ROUND((COLUMN()-2)/24,5),АТС!$A$41:$F$784,6)+'Иные услуги '!$C$5+'РСТ РСО-А'!$K$6+'РСТ РСО-А'!$F$9</f>
        <v>4113.54</v>
      </c>
      <c r="I241" s="119">
        <f>VLOOKUP($A241+ROUND((COLUMN()-2)/24,5),АТС!$A$41:$F$784,6)+'Иные услуги '!$C$5+'РСТ РСО-А'!$K$6+'РСТ РСО-А'!$F$9</f>
        <v>4132.5</v>
      </c>
      <c r="J241" s="119">
        <f>VLOOKUP($A241+ROUND((COLUMN()-2)/24,5),АТС!$A$41:$F$784,6)+'Иные услуги '!$C$5+'РСТ РСО-А'!$K$6+'РСТ РСО-А'!$F$9</f>
        <v>4169.3900000000003</v>
      </c>
      <c r="K241" s="119">
        <f>VLOOKUP($A241+ROUND((COLUMN()-2)/24,5),АТС!$A$41:$F$784,6)+'Иные услуги '!$C$5+'РСТ РСО-А'!$K$6+'РСТ РСО-А'!$F$9</f>
        <v>4174.66</v>
      </c>
      <c r="L241" s="119">
        <f>VLOOKUP($A241+ROUND((COLUMN()-2)/24,5),АТС!$A$41:$F$784,6)+'Иные услуги '!$C$5+'РСТ РСО-А'!$K$6+'РСТ РСО-А'!$F$9</f>
        <v>4136.5199999999995</v>
      </c>
      <c r="M241" s="119">
        <f>VLOOKUP($A241+ROUND((COLUMN()-2)/24,5),АТС!$A$41:$F$784,6)+'Иные услуги '!$C$5+'РСТ РСО-А'!$K$6+'РСТ РСО-А'!$F$9</f>
        <v>4136.2699999999995</v>
      </c>
      <c r="N241" s="119">
        <f>VLOOKUP($A241+ROUND((COLUMN()-2)/24,5),АТС!$A$41:$F$784,6)+'Иные услуги '!$C$5+'РСТ РСО-А'!$K$6+'РСТ РСО-А'!$F$9</f>
        <v>4135.72</v>
      </c>
      <c r="O241" s="119">
        <f>VLOOKUP($A241+ROUND((COLUMN()-2)/24,5),АТС!$A$41:$F$784,6)+'Иные услуги '!$C$5+'РСТ РСО-А'!$K$6+'РСТ РСО-А'!$F$9</f>
        <v>4136.93</v>
      </c>
      <c r="P241" s="119">
        <f>VLOOKUP($A241+ROUND((COLUMN()-2)/24,5),АТС!$A$41:$F$784,6)+'Иные услуги '!$C$5+'РСТ РСО-А'!$K$6+'РСТ РСО-А'!$F$9</f>
        <v>4137.07</v>
      </c>
      <c r="Q241" s="119">
        <f>VLOOKUP($A241+ROUND((COLUMN()-2)/24,5),АТС!$A$41:$F$784,6)+'Иные услуги '!$C$5+'РСТ РСО-А'!$K$6+'РСТ РСО-А'!$F$9</f>
        <v>4136.7</v>
      </c>
      <c r="R241" s="119">
        <f>VLOOKUP($A241+ROUND((COLUMN()-2)/24,5),АТС!$A$41:$F$784,6)+'Иные услуги '!$C$5+'РСТ РСО-А'!$K$6+'РСТ РСО-А'!$F$9</f>
        <v>4134.74</v>
      </c>
      <c r="S241" s="119">
        <f>VLOOKUP($A241+ROUND((COLUMN()-2)/24,5),АТС!$A$41:$F$784,6)+'Иные услуги '!$C$5+'РСТ РСО-А'!$K$6+'РСТ РСО-А'!$F$9</f>
        <v>4133.54</v>
      </c>
      <c r="T241" s="119">
        <f>VLOOKUP($A241+ROUND((COLUMN()-2)/24,5),АТС!$A$41:$F$784,6)+'Иные услуги '!$C$5+'РСТ РСО-А'!$K$6+'РСТ РСО-А'!$F$9</f>
        <v>4198.2699999999995</v>
      </c>
      <c r="U241" s="119">
        <f>VLOOKUP($A241+ROUND((COLUMN()-2)/24,5),АТС!$A$41:$F$784,6)+'Иные услуги '!$C$5+'РСТ РСО-А'!$K$6+'РСТ РСО-А'!$F$9</f>
        <v>4224.99</v>
      </c>
      <c r="V241" s="119">
        <f>VLOOKUP($A241+ROUND((COLUMN()-2)/24,5),АТС!$A$41:$F$784,6)+'Иные услуги '!$C$5+'РСТ РСО-А'!$K$6+'РСТ РСО-А'!$F$9</f>
        <v>4352.9399999999996</v>
      </c>
      <c r="W241" s="119">
        <f>VLOOKUP($A241+ROUND((COLUMN()-2)/24,5),АТС!$A$41:$F$784,6)+'Иные услуги '!$C$5+'РСТ РСО-А'!$K$6+'РСТ РСО-А'!$F$9</f>
        <v>4413.4399999999996</v>
      </c>
      <c r="X241" s="119">
        <f>VLOOKUP($A241+ROUND((COLUMN()-2)/24,5),АТС!$A$41:$F$784,6)+'Иные услуги '!$C$5+'РСТ РСО-А'!$K$6+'РСТ РСО-А'!$F$9</f>
        <v>4272.04</v>
      </c>
      <c r="Y241" s="119">
        <f>VLOOKUP($A241+ROUND((COLUMN()-2)/24,5),АТС!$A$41:$F$784,6)+'Иные услуги '!$C$5+'РСТ РСО-А'!$K$6+'РСТ РСО-А'!$F$9</f>
        <v>4198.1099999999997</v>
      </c>
    </row>
    <row r="242" spans="1:25" x14ac:dyDescent="0.2">
      <c r="A242" s="66">
        <f>A241+1</f>
        <v>43283</v>
      </c>
      <c r="B242" s="119">
        <f>VLOOKUP($A242+ROUND((COLUMN()-2)/24,5),АТС!$A$41:$F$784,6)+'Иные услуги '!$C$5+'РСТ РСО-А'!$K$6+'РСТ РСО-А'!$F$9</f>
        <v>4124.71</v>
      </c>
      <c r="C242" s="119">
        <f>VLOOKUP($A242+ROUND((COLUMN()-2)/24,5),АТС!$A$41:$F$784,6)+'Иные услуги '!$C$5+'РСТ РСО-А'!$K$6+'РСТ РСО-А'!$F$9</f>
        <v>4099.8</v>
      </c>
      <c r="D242" s="119">
        <f>VLOOKUP($A242+ROUND((COLUMN()-2)/24,5),АТС!$A$41:$F$784,6)+'Иные услуги '!$C$5+'РСТ РСО-А'!$K$6+'РСТ РСО-А'!$F$9</f>
        <v>4100.53</v>
      </c>
      <c r="E242" s="119">
        <f>VLOOKUP($A242+ROUND((COLUMN()-2)/24,5),АТС!$A$41:$F$784,6)+'Иные услуги '!$C$5+'РСТ РСО-А'!$K$6+'РСТ РСО-А'!$F$9</f>
        <v>4105.34</v>
      </c>
      <c r="F242" s="119">
        <f>VLOOKUP($A242+ROUND((COLUMN()-2)/24,5),АТС!$A$41:$F$784,6)+'Иные услуги '!$C$5+'РСТ РСО-А'!$K$6+'РСТ РСО-А'!$F$9</f>
        <v>4149.8900000000003</v>
      </c>
      <c r="G242" s="119">
        <f>VLOOKUP($A242+ROUND((COLUMN()-2)/24,5),АТС!$A$41:$F$784,6)+'Иные услуги '!$C$5+'РСТ РСО-А'!$K$6+'РСТ РСО-А'!$F$9</f>
        <v>4132.17</v>
      </c>
      <c r="H242" s="119">
        <f>VLOOKUP($A242+ROUND((COLUMN()-2)/24,5),АТС!$A$41:$F$784,6)+'Иные услуги '!$C$5+'РСТ РСО-А'!$K$6+'РСТ РСО-А'!$F$9</f>
        <v>4115.83</v>
      </c>
      <c r="I242" s="119">
        <f>VLOOKUP($A242+ROUND((COLUMN()-2)/24,5),АТС!$A$41:$F$784,6)+'Иные услуги '!$C$5+'РСТ РСО-А'!$K$6+'РСТ РСО-А'!$F$9</f>
        <v>4230.45</v>
      </c>
      <c r="J242" s="119">
        <f>VLOOKUP($A242+ROUND((COLUMN()-2)/24,5),АТС!$A$41:$F$784,6)+'Иные услуги '!$C$5+'РСТ РСО-А'!$K$6+'РСТ РСО-А'!$F$9</f>
        <v>4125.3999999999996</v>
      </c>
      <c r="K242" s="119">
        <f>VLOOKUP($A242+ROUND((COLUMN()-2)/24,5),АТС!$A$41:$F$784,6)+'Иные услуги '!$C$5+'РСТ РСО-А'!$K$6+'РСТ РСО-А'!$F$9</f>
        <v>4250.21</v>
      </c>
      <c r="L242" s="119">
        <f>VLOOKUP($A242+ROUND((COLUMN()-2)/24,5),АТС!$A$41:$F$784,6)+'Иные услуги '!$C$5+'РСТ РСО-А'!$K$6+'РСТ РСО-А'!$F$9</f>
        <v>4302.82</v>
      </c>
      <c r="M242" s="119">
        <f>VLOOKUP($A242+ROUND((COLUMN()-2)/24,5),АТС!$A$41:$F$784,6)+'Иные услуги '!$C$5+'РСТ РСО-А'!$K$6+'РСТ РСО-А'!$F$9</f>
        <v>4337.04</v>
      </c>
      <c r="N242" s="119">
        <f>VLOOKUP($A242+ROUND((COLUMN()-2)/24,5),АТС!$A$41:$F$784,6)+'Иные услуги '!$C$5+'РСТ РСО-А'!$K$6+'РСТ РСО-А'!$F$9</f>
        <v>4319.88</v>
      </c>
      <c r="O242" s="119">
        <f>VLOOKUP($A242+ROUND((COLUMN()-2)/24,5),АТС!$A$41:$F$784,6)+'Иные услуги '!$C$5+'РСТ РСО-А'!$K$6+'РСТ РСО-А'!$F$9</f>
        <v>4336.4399999999996</v>
      </c>
      <c r="P242" s="119">
        <f>VLOOKUP($A242+ROUND((COLUMN()-2)/24,5),АТС!$A$41:$F$784,6)+'Иные услуги '!$C$5+'РСТ РСО-А'!$K$6+'РСТ РСО-А'!$F$9</f>
        <v>4351.3900000000003</v>
      </c>
      <c r="Q242" s="119">
        <f>VLOOKUP($A242+ROUND((COLUMN()-2)/24,5),АТС!$A$41:$F$784,6)+'Иные услуги '!$C$5+'РСТ РСО-А'!$K$6+'РСТ РСО-А'!$F$9</f>
        <v>4345.55</v>
      </c>
      <c r="R242" s="119">
        <f>VLOOKUP($A242+ROUND((COLUMN()-2)/24,5),АТС!$A$41:$F$784,6)+'Иные услуги '!$C$5+'РСТ РСО-А'!$K$6+'РСТ РСО-А'!$F$9</f>
        <v>4336.38</v>
      </c>
      <c r="S242" s="119">
        <f>VLOOKUP($A242+ROUND((COLUMN()-2)/24,5),АТС!$A$41:$F$784,6)+'Иные услуги '!$C$5+'РСТ РСО-А'!$K$6+'РСТ РСО-А'!$F$9</f>
        <v>4299.9399999999996</v>
      </c>
      <c r="T242" s="119">
        <f>VLOOKUP($A242+ROUND((COLUMN()-2)/24,5),АТС!$A$41:$F$784,6)+'Иные услуги '!$C$5+'РСТ РСО-А'!$K$6+'РСТ РСО-А'!$F$9</f>
        <v>4250.3599999999997</v>
      </c>
      <c r="U242" s="119">
        <f>VLOOKUP($A242+ROUND((COLUMN()-2)/24,5),АТС!$A$41:$F$784,6)+'Иные услуги '!$C$5+'РСТ РСО-А'!$K$6+'РСТ РСО-А'!$F$9</f>
        <v>4226.8999999999996</v>
      </c>
      <c r="V242" s="119">
        <f>VLOOKUP($A242+ROUND((COLUMN()-2)/24,5),АТС!$A$41:$F$784,6)+'Иные услуги '!$C$5+'РСТ РСО-А'!$K$6+'РСТ РСО-А'!$F$9</f>
        <v>4361.6400000000003</v>
      </c>
      <c r="W242" s="119">
        <f>VLOOKUP($A242+ROUND((COLUMN()-2)/24,5),АТС!$A$41:$F$784,6)+'Иные услуги '!$C$5+'РСТ РСО-А'!$K$6+'РСТ РСО-А'!$F$9</f>
        <v>4402.9799999999996</v>
      </c>
      <c r="X242" s="119">
        <f>VLOOKUP($A242+ROUND((COLUMN()-2)/24,5),АТС!$A$41:$F$784,6)+'Иные услуги '!$C$5+'РСТ РСО-А'!$K$6+'РСТ РСО-А'!$F$9</f>
        <v>4273.9799999999996</v>
      </c>
      <c r="Y242" s="119">
        <f>VLOOKUP($A242+ROUND((COLUMN()-2)/24,5),АТС!$A$41:$F$784,6)+'Иные услуги '!$C$5+'РСТ РСО-А'!$K$6+'РСТ РСО-А'!$F$9</f>
        <v>4196.88</v>
      </c>
    </row>
    <row r="243" spans="1:25" x14ac:dyDescent="0.2">
      <c r="A243" s="66">
        <f t="shared" ref="A243:A271" si="9">A242+1</f>
        <v>43284</v>
      </c>
      <c r="B243" s="119">
        <f>VLOOKUP($A243+ROUND((COLUMN()-2)/24,5),АТС!$A$41:$F$784,6)+'Иные услуги '!$C$5+'РСТ РСО-А'!$K$6+'РСТ РСО-А'!$F$9</f>
        <v>4141.1400000000003</v>
      </c>
      <c r="C243" s="119">
        <f>VLOOKUP($A243+ROUND((COLUMN()-2)/24,5),АТС!$A$41:$F$784,6)+'Иные услуги '!$C$5+'РСТ РСО-А'!$K$6+'РСТ РСО-А'!$F$9</f>
        <v>4109.2699999999995</v>
      </c>
      <c r="D243" s="119">
        <f>VLOOKUP($A243+ROUND((COLUMN()-2)/24,5),АТС!$A$41:$F$784,6)+'Иные услуги '!$C$5+'РСТ РСО-А'!$K$6+'РСТ РСО-А'!$F$9</f>
        <v>4107.1899999999996</v>
      </c>
      <c r="E243" s="119">
        <f>VLOOKUP($A243+ROUND((COLUMN()-2)/24,5),АТС!$A$41:$F$784,6)+'Иные услуги '!$C$5+'РСТ РСО-А'!$K$6+'РСТ РСО-А'!$F$9</f>
        <v>4107.22</v>
      </c>
      <c r="F243" s="119">
        <f>VLOOKUP($A243+ROUND((COLUMN()-2)/24,5),АТС!$A$41:$F$784,6)+'Иные услуги '!$C$5+'РСТ РСО-А'!$K$6+'РСТ РСО-А'!$F$9</f>
        <v>4149.7299999999996</v>
      </c>
      <c r="G243" s="119">
        <f>VLOOKUP($A243+ROUND((COLUMN()-2)/24,5),АТС!$A$41:$F$784,6)+'Иные услуги '!$C$5+'РСТ РСО-А'!$K$6+'РСТ РСО-А'!$F$9</f>
        <v>4132.21</v>
      </c>
      <c r="H243" s="119">
        <f>VLOOKUP($A243+ROUND((COLUMN()-2)/24,5),АТС!$A$41:$F$784,6)+'Иные услуги '!$C$5+'РСТ РСО-А'!$K$6+'РСТ РСО-А'!$F$9</f>
        <v>4116.5</v>
      </c>
      <c r="I243" s="119">
        <f>VLOOKUP($A243+ROUND((COLUMN()-2)/24,5),АТС!$A$41:$F$784,6)+'Иные услуги '!$C$5+'РСТ РСО-А'!$K$6+'РСТ РСО-А'!$F$9</f>
        <v>4215.28</v>
      </c>
      <c r="J243" s="119">
        <f>VLOOKUP($A243+ROUND((COLUMN()-2)/24,5),АТС!$A$41:$F$784,6)+'Иные услуги '!$C$5+'РСТ РСО-А'!$K$6+'РСТ РСО-А'!$F$9</f>
        <v>4126.6099999999997</v>
      </c>
      <c r="K243" s="119">
        <f>VLOOKUP($A243+ROUND((COLUMN()-2)/24,5),АТС!$A$41:$F$784,6)+'Иные услуги '!$C$5+'РСТ РСО-А'!$K$6+'РСТ РСО-А'!$F$9</f>
        <v>4262.37</v>
      </c>
      <c r="L243" s="119">
        <f>VLOOKUP($A243+ROUND((COLUMN()-2)/24,5),АТС!$A$41:$F$784,6)+'Иные услуги '!$C$5+'РСТ РСО-А'!$K$6+'РСТ РСО-А'!$F$9</f>
        <v>4285.0600000000004</v>
      </c>
      <c r="M243" s="119">
        <f>VLOOKUP($A243+ROUND((COLUMN()-2)/24,5),АТС!$A$41:$F$784,6)+'Иные услуги '!$C$5+'РСТ РСО-А'!$K$6+'РСТ РСО-А'!$F$9</f>
        <v>4302.8499999999995</v>
      </c>
      <c r="N243" s="119">
        <f>VLOOKUP($A243+ROUND((COLUMN()-2)/24,5),АТС!$A$41:$F$784,6)+'Иные услуги '!$C$5+'РСТ РСО-А'!$K$6+'РСТ РСО-А'!$F$9</f>
        <v>4311.76</v>
      </c>
      <c r="O243" s="119">
        <f>VLOOKUP($A243+ROUND((COLUMN()-2)/24,5),АТС!$A$41:$F$784,6)+'Иные услуги '!$C$5+'РСТ РСО-А'!$K$6+'РСТ РСО-А'!$F$9</f>
        <v>4336.37</v>
      </c>
      <c r="P243" s="119">
        <f>VLOOKUP($A243+ROUND((COLUMN()-2)/24,5),АТС!$A$41:$F$784,6)+'Иные услуги '!$C$5+'РСТ РСО-А'!$K$6+'РСТ РСО-А'!$F$9</f>
        <v>4348.93</v>
      </c>
      <c r="Q243" s="119">
        <f>VLOOKUP($A243+ROUND((COLUMN()-2)/24,5),АТС!$A$41:$F$784,6)+'Иные услуги '!$C$5+'РСТ РСО-А'!$K$6+'РСТ РСО-А'!$F$9</f>
        <v>4345.3099999999995</v>
      </c>
      <c r="R243" s="119">
        <f>VLOOKUP($A243+ROUND((COLUMN()-2)/24,5),АТС!$A$41:$F$784,6)+'Иные услуги '!$C$5+'РСТ РСО-А'!$K$6+'РСТ РСО-А'!$F$9</f>
        <v>4328.24</v>
      </c>
      <c r="S243" s="119">
        <f>VLOOKUP($A243+ROUND((COLUMN()-2)/24,5),АТС!$A$41:$F$784,6)+'Иные услуги '!$C$5+'РСТ РСО-А'!$K$6+'РСТ РСО-А'!$F$9</f>
        <v>4273.79</v>
      </c>
      <c r="T243" s="119">
        <f>VLOOKUP($A243+ROUND((COLUMN()-2)/24,5),АТС!$A$41:$F$784,6)+'Иные услуги '!$C$5+'РСТ РСО-А'!$K$6+'РСТ РСО-А'!$F$9</f>
        <v>4234.6099999999997</v>
      </c>
      <c r="U243" s="119">
        <f>VLOOKUP($A243+ROUND((COLUMN()-2)/24,5),АТС!$A$41:$F$784,6)+'Иные услуги '!$C$5+'РСТ РСО-А'!$K$6+'РСТ РСО-А'!$F$9</f>
        <v>4226.12</v>
      </c>
      <c r="V243" s="119">
        <f>VLOOKUP($A243+ROUND((COLUMN()-2)/24,5),АТС!$A$41:$F$784,6)+'Иные услуги '!$C$5+'РСТ РСО-А'!$K$6+'РСТ РСО-А'!$F$9</f>
        <v>4359.2699999999995</v>
      </c>
      <c r="W243" s="119">
        <f>VLOOKUP($A243+ROUND((COLUMN()-2)/24,5),АТС!$A$41:$F$784,6)+'Иные услуги '!$C$5+'РСТ РСО-А'!$K$6+'РСТ РСО-А'!$F$9</f>
        <v>4384.96</v>
      </c>
      <c r="X243" s="119">
        <f>VLOOKUP($A243+ROUND((COLUMN()-2)/24,5),АТС!$A$41:$F$784,6)+'Иные услуги '!$C$5+'РСТ РСО-А'!$K$6+'РСТ РСО-А'!$F$9</f>
        <v>4271.51</v>
      </c>
      <c r="Y243" s="119">
        <f>VLOOKUP($A243+ROUND((COLUMN()-2)/24,5),АТС!$A$41:$F$784,6)+'Иные услуги '!$C$5+'РСТ РСО-А'!$K$6+'РСТ РСО-А'!$F$9</f>
        <v>4191.46</v>
      </c>
    </row>
    <row r="244" spans="1:25" x14ac:dyDescent="0.2">
      <c r="A244" s="66">
        <f t="shared" si="9"/>
        <v>43285</v>
      </c>
      <c r="B244" s="119">
        <f>VLOOKUP($A244+ROUND((COLUMN()-2)/24,5),АТС!$A$41:$F$784,6)+'Иные услуги '!$C$5+'РСТ РСО-А'!$K$6+'РСТ РСО-А'!$F$9</f>
        <v>4150.3900000000003</v>
      </c>
      <c r="C244" s="119">
        <f>VLOOKUP($A244+ROUND((COLUMN()-2)/24,5),АТС!$A$41:$F$784,6)+'Иные услуги '!$C$5+'РСТ РСО-А'!$K$6+'РСТ РСО-А'!$F$9</f>
        <v>4101.59</v>
      </c>
      <c r="D244" s="119">
        <f>VLOOKUP($A244+ROUND((COLUMN()-2)/24,5),АТС!$A$41:$F$784,6)+'Иные услуги '!$C$5+'РСТ РСО-А'!$K$6+'РСТ РСО-А'!$F$9</f>
        <v>4088.9600000000005</v>
      </c>
      <c r="E244" s="119">
        <f>VLOOKUP($A244+ROUND((COLUMN()-2)/24,5),АТС!$A$41:$F$784,6)+'Иные услуги '!$C$5+'РСТ РСО-А'!$K$6+'РСТ РСО-А'!$F$9</f>
        <v>4095.6800000000003</v>
      </c>
      <c r="F244" s="119">
        <f>VLOOKUP($A244+ROUND((COLUMN()-2)/24,5),АТС!$A$41:$F$784,6)+'Иные услуги '!$C$5+'РСТ РСО-А'!$K$6+'РСТ РСО-А'!$F$9</f>
        <v>4113.1400000000003</v>
      </c>
      <c r="G244" s="119">
        <f>VLOOKUP($A244+ROUND((COLUMN()-2)/24,5),АТС!$A$41:$F$784,6)+'Иные услуги '!$C$5+'РСТ РСО-А'!$K$6+'РСТ РСО-А'!$F$9</f>
        <v>4109.1899999999996</v>
      </c>
      <c r="H244" s="119">
        <f>VLOOKUP($A244+ROUND((COLUMN()-2)/24,5),АТС!$A$41:$F$784,6)+'Иные услуги '!$C$5+'РСТ РСО-А'!$K$6+'РСТ РСО-А'!$F$9</f>
        <v>4109.43</v>
      </c>
      <c r="I244" s="119">
        <f>VLOOKUP($A244+ROUND((COLUMN()-2)/24,5),АТС!$A$41:$F$784,6)+'Иные услуги '!$C$5+'РСТ РСО-А'!$K$6+'РСТ РСО-А'!$F$9</f>
        <v>4199.9399999999996</v>
      </c>
      <c r="J244" s="119">
        <f>VLOOKUP($A244+ROUND((COLUMN()-2)/24,5),АТС!$A$41:$F$784,6)+'Иные услуги '!$C$5+'РСТ РСО-А'!$K$6+'РСТ РСО-А'!$F$9</f>
        <v>4141.46</v>
      </c>
      <c r="K244" s="119">
        <f>VLOOKUP($A244+ROUND((COLUMN()-2)/24,5),АТС!$A$41:$F$784,6)+'Иные услуги '!$C$5+'РСТ РСО-А'!$K$6+'РСТ РСО-А'!$F$9</f>
        <v>4258.33</v>
      </c>
      <c r="L244" s="119">
        <f>VLOOKUP($A244+ROUND((COLUMN()-2)/24,5),АТС!$A$41:$F$784,6)+'Иные услуги '!$C$5+'РСТ РСО-А'!$K$6+'РСТ РСО-А'!$F$9</f>
        <v>4324.28</v>
      </c>
      <c r="M244" s="119">
        <f>VLOOKUP($A244+ROUND((COLUMN()-2)/24,5),АТС!$A$41:$F$784,6)+'Иные услуги '!$C$5+'РСТ РСО-А'!$K$6+'РСТ РСО-А'!$F$9</f>
        <v>4354.95</v>
      </c>
      <c r="N244" s="119">
        <f>VLOOKUP($A244+ROUND((COLUMN()-2)/24,5),АТС!$A$41:$F$784,6)+'Иные услуги '!$C$5+'РСТ РСО-А'!$K$6+'РСТ РСО-А'!$F$9</f>
        <v>4340.05</v>
      </c>
      <c r="O244" s="119">
        <f>VLOOKUP($A244+ROUND((COLUMN()-2)/24,5),АТС!$A$41:$F$784,6)+'Иные услуги '!$C$5+'РСТ РСО-А'!$K$6+'РСТ РСО-А'!$F$9</f>
        <v>4379.6899999999996</v>
      </c>
      <c r="P244" s="119">
        <f>VLOOKUP($A244+ROUND((COLUMN()-2)/24,5),АТС!$A$41:$F$784,6)+'Иные услуги '!$C$5+'РСТ РСО-А'!$K$6+'РСТ РСО-А'!$F$9</f>
        <v>4393.6899999999996</v>
      </c>
      <c r="Q244" s="119">
        <f>VLOOKUP($A244+ROUND((COLUMN()-2)/24,5),АТС!$A$41:$F$784,6)+'Иные услуги '!$C$5+'РСТ РСО-А'!$K$6+'РСТ РСО-А'!$F$9</f>
        <v>4388.58</v>
      </c>
      <c r="R244" s="119">
        <f>VLOOKUP($A244+ROUND((COLUMN()-2)/24,5),АТС!$A$41:$F$784,6)+'Иные услуги '!$C$5+'РСТ РСО-А'!$K$6+'РСТ РСО-А'!$F$9</f>
        <v>4365.8</v>
      </c>
      <c r="S244" s="119">
        <f>VLOOKUP($A244+ROUND((COLUMN()-2)/24,5),АТС!$A$41:$F$784,6)+'Иные услуги '!$C$5+'РСТ РСО-А'!$K$6+'РСТ РСО-А'!$F$9</f>
        <v>4320.83</v>
      </c>
      <c r="T244" s="119">
        <f>VLOOKUP($A244+ROUND((COLUMN()-2)/24,5),АТС!$A$41:$F$784,6)+'Иные услуги '!$C$5+'РСТ РСО-А'!$K$6+'РСТ РСО-А'!$F$9</f>
        <v>4274.93</v>
      </c>
      <c r="U244" s="119">
        <f>VLOOKUP($A244+ROUND((COLUMN()-2)/24,5),АТС!$A$41:$F$784,6)+'Иные услуги '!$C$5+'РСТ РСО-А'!$K$6+'РСТ РСО-А'!$F$9</f>
        <v>4246.26</v>
      </c>
      <c r="V244" s="119">
        <f>VLOOKUP($A244+ROUND((COLUMN()-2)/24,5),АТС!$A$41:$F$784,6)+'Иные услуги '!$C$5+'РСТ РСО-А'!$K$6+'РСТ РСО-А'!$F$9</f>
        <v>4398.84</v>
      </c>
      <c r="W244" s="119">
        <f>VLOOKUP($A244+ROUND((COLUMN()-2)/24,5),АТС!$A$41:$F$784,6)+'Иные услуги '!$C$5+'РСТ РСО-А'!$K$6+'РСТ РСО-А'!$F$9</f>
        <v>4411.21</v>
      </c>
      <c r="X244" s="119">
        <f>VLOOKUP($A244+ROUND((COLUMN()-2)/24,5),АТС!$A$41:$F$784,6)+'Иные услуги '!$C$5+'РСТ РСО-А'!$K$6+'РСТ РСО-А'!$F$9</f>
        <v>4307.84</v>
      </c>
      <c r="Y244" s="119">
        <f>VLOOKUP($A244+ROUND((COLUMN()-2)/24,5),АТС!$A$41:$F$784,6)+'Иные услуги '!$C$5+'РСТ РСО-А'!$K$6+'РСТ РСО-А'!$F$9</f>
        <v>4138.01</v>
      </c>
    </row>
    <row r="245" spans="1:25" x14ac:dyDescent="0.2">
      <c r="A245" s="66">
        <f t="shared" si="9"/>
        <v>43286</v>
      </c>
      <c r="B245" s="119">
        <f>VLOOKUP($A245+ROUND((COLUMN()-2)/24,5),АТС!$A$41:$F$784,6)+'Иные услуги '!$C$5+'РСТ РСО-А'!$K$6+'РСТ РСО-А'!$F$9</f>
        <v>4152.45</v>
      </c>
      <c r="C245" s="119">
        <f>VLOOKUP($A245+ROUND((COLUMN()-2)/24,5),АТС!$A$41:$F$784,6)+'Иные услуги '!$C$5+'РСТ РСО-А'!$K$6+'РСТ РСО-А'!$F$9</f>
        <v>4112.67</v>
      </c>
      <c r="D245" s="119">
        <f>VLOOKUP($A245+ROUND((COLUMN()-2)/24,5),АТС!$A$41:$F$784,6)+'Иные услуги '!$C$5+'РСТ РСО-А'!$K$6+'РСТ РСО-А'!$F$9</f>
        <v>4103.6499999999996</v>
      </c>
      <c r="E245" s="119">
        <f>VLOOKUP($A245+ROUND((COLUMN()-2)/24,5),АТС!$A$41:$F$784,6)+'Иные услуги '!$C$5+'РСТ РСО-А'!$K$6+'РСТ РСО-А'!$F$9</f>
        <v>4110.3100000000004</v>
      </c>
      <c r="F245" s="119">
        <f>VLOOKUP($A245+ROUND((COLUMN()-2)/24,5),АТС!$A$41:$F$784,6)+'Иные услуги '!$C$5+'РСТ РСО-А'!$K$6+'РСТ РСО-А'!$F$9</f>
        <v>4150.54</v>
      </c>
      <c r="G245" s="119">
        <f>VLOOKUP($A245+ROUND((COLUMN()-2)/24,5),АТС!$A$41:$F$784,6)+'Иные услуги '!$C$5+'РСТ РСО-А'!$K$6+'РСТ РСО-А'!$F$9</f>
        <v>4150.3599999999997</v>
      </c>
      <c r="H245" s="119">
        <f>VLOOKUP($A245+ROUND((COLUMN()-2)/24,5),АТС!$A$41:$F$784,6)+'Иные услуги '!$C$5+'РСТ РСО-А'!$K$6+'РСТ РСО-А'!$F$9</f>
        <v>4117.93</v>
      </c>
      <c r="I245" s="119">
        <f>VLOOKUP($A245+ROUND((COLUMN()-2)/24,5),АТС!$A$41:$F$784,6)+'Иные услуги '!$C$5+'РСТ РСО-А'!$K$6+'РСТ РСО-А'!$F$9</f>
        <v>4189.8100000000004</v>
      </c>
      <c r="J245" s="119">
        <f>VLOOKUP($A245+ROUND((COLUMN()-2)/24,5),АТС!$A$41:$F$784,6)+'Иные услуги '!$C$5+'РСТ РСО-А'!$K$6+'РСТ РСО-А'!$F$9</f>
        <v>4138.38</v>
      </c>
      <c r="K245" s="119">
        <f>VLOOKUP($A245+ROUND((COLUMN()-2)/24,5),АТС!$A$41:$F$784,6)+'Иные услуги '!$C$5+'РСТ РСО-А'!$K$6+'РСТ РСО-А'!$F$9</f>
        <v>4234.4799999999996</v>
      </c>
      <c r="L245" s="119">
        <f>VLOOKUP($A245+ROUND((COLUMN()-2)/24,5),АТС!$A$41:$F$784,6)+'Иные услуги '!$C$5+'РСТ РСО-А'!$K$6+'РСТ РСО-А'!$F$9</f>
        <v>4284.58</v>
      </c>
      <c r="M245" s="119">
        <f>VLOOKUP($A245+ROUND((COLUMN()-2)/24,5),АТС!$A$41:$F$784,6)+'Иные услуги '!$C$5+'РСТ РСО-А'!$K$6+'РСТ РСО-А'!$F$9</f>
        <v>4306.99</v>
      </c>
      <c r="N245" s="119">
        <f>VLOOKUP($A245+ROUND((COLUMN()-2)/24,5),АТС!$A$41:$F$784,6)+'Иные услуги '!$C$5+'РСТ РСО-А'!$K$6+'РСТ РСО-А'!$F$9</f>
        <v>4307.4799999999996</v>
      </c>
      <c r="O245" s="119">
        <f>VLOOKUP($A245+ROUND((COLUMN()-2)/24,5),АТС!$A$41:$F$784,6)+'Иные услуги '!$C$5+'РСТ РСО-А'!$K$6+'РСТ РСО-А'!$F$9</f>
        <v>4366.09</v>
      </c>
      <c r="P245" s="119">
        <f>VLOOKUP($A245+ROUND((COLUMN()-2)/24,5),АТС!$A$41:$F$784,6)+'Иные услуги '!$C$5+'РСТ РСО-А'!$K$6+'РСТ РСО-А'!$F$9</f>
        <v>4367.0199999999995</v>
      </c>
      <c r="Q245" s="119">
        <f>VLOOKUP($A245+ROUND((COLUMN()-2)/24,5),АТС!$A$41:$F$784,6)+'Иные услуги '!$C$5+'РСТ РСО-А'!$K$6+'РСТ РСО-А'!$F$9</f>
        <v>4365.03</v>
      </c>
      <c r="R245" s="119">
        <f>VLOOKUP($A245+ROUND((COLUMN()-2)/24,5),АТС!$A$41:$F$784,6)+'Иные услуги '!$C$5+'РСТ РСО-А'!$K$6+'РСТ РСО-А'!$F$9</f>
        <v>4311.66</v>
      </c>
      <c r="S245" s="119">
        <f>VLOOKUP($A245+ROUND((COLUMN()-2)/24,5),АТС!$A$41:$F$784,6)+'Иные услуги '!$C$5+'РСТ РСО-А'!$K$6+'РСТ РСО-А'!$F$9</f>
        <v>4290.5</v>
      </c>
      <c r="T245" s="119">
        <f>VLOOKUP($A245+ROUND((COLUMN()-2)/24,5),АТС!$A$41:$F$784,6)+'Иные услуги '!$C$5+'РСТ РСО-А'!$K$6+'РСТ РСО-А'!$F$9</f>
        <v>4257.2</v>
      </c>
      <c r="U245" s="119">
        <f>VLOOKUP($A245+ROUND((COLUMN()-2)/24,5),АТС!$A$41:$F$784,6)+'Иные услуги '!$C$5+'РСТ РСО-А'!$K$6+'РСТ РСО-А'!$F$9</f>
        <v>4225</v>
      </c>
      <c r="V245" s="119">
        <f>VLOOKUP($A245+ROUND((COLUMN()-2)/24,5),АТС!$A$41:$F$784,6)+'Иные услуги '!$C$5+'РСТ РСО-А'!$K$6+'РСТ РСО-А'!$F$9</f>
        <v>4362.8900000000003</v>
      </c>
      <c r="W245" s="119">
        <f>VLOOKUP($A245+ROUND((COLUMN()-2)/24,5),АТС!$A$41:$F$784,6)+'Иные услуги '!$C$5+'РСТ РСО-А'!$K$6+'РСТ РСО-А'!$F$9</f>
        <v>4359.3900000000003</v>
      </c>
      <c r="X245" s="119">
        <f>VLOOKUP($A245+ROUND((COLUMN()-2)/24,5),АТС!$A$41:$F$784,6)+'Иные услуги '!$C$5+'РСТ РСО-А'!$K$6+'РСТ РСО-А'!$F$9</f>
        <v>4263.5199999999995</v>
      </c>
      <c r="Y245" s="119">
        <f>VLOOKUP($A245+ROUND((COLUMN()-2)/24,5),АТС!$A$41:$F$784,6)+'Иные услуги '!$C$5+'РСТ РСО-А'!$K$6+'РСТ РСО-А'!$F$9</f>
        <v>4159.55</v>
      </c>
    </row>
    <row r="246" spans="1:25" x14ac:dyDescent="0.2">
      <c r="A246" s="66">
        <f t="shared" si="9"/>
        <v>43287</v>
      </c>
      <c r="B246" s="119">
        <f>VLOOKUP($A246+ROUND((COLUMN()-2)/24,5),АТС!$A$41:$F$784,6)+'Иные услуги '!$C$5+'РСТ РСО-А'!$K$6+'РСТ РСО-А'!$F$9</f>
        <v>4153.1499999999996</v>
      </c>
      <c r="C246" s="119">
        <f>VLOOKUP($A246+ROUND((COLUMN()-2)/24,5),АТС!$A$41:$F$784,6)+'Иные услуги '!$C$5+'РСТ РСО-А'!$K$6+'РСТ РСО-А'!$F$9</f>
        <v>4111.63</v>
      </c>
      <c r="D246" s="119">
        <f>VLOOKUP($A246+ROUND((COLUMN()-2)/24,5),АТС!$A$41:$F$784,6)+'Иные услуги '!$C$5+'РСТ РСО-А'!$K$6+'РСТ РСО-А'!$F$9</f>
        <v>4099.05</v>
      </c>
      <c r="E246" s="119">
        <f>VLOOKUP($A246+ROUND((COLUMN()-2)/24,5),АТС!$A$41:$F$784,6)+'Иные услуги '!$C$5+'РСТ РСО-А'!$K$6+'РСТ РСО-А'!$F$9</f>
        <v>4101.21</v>
      </c>
      <c r="F246" s="119">
        <f>VLOOKUP($A246+ROUND((COLUMN()-2)/24,5),АТС!$A$41:$F$784,6)+'Иные услуги '!$C$5+'РСТ РСО-А'!$K$6+'РСТ РСО-А'!$F$9</f>
        <v>4110.41</v>
      </c>
      <c r="G246" s="119">
        <f>VLOOKUP($A246+ROUND((COLUMN()-2)/24,5),АТС!$A$41:$F$784,6)+'Иные услуги '!$C$5+'РСТ РСО-А'!$K$6+'РСТ РСО-А'!$F$9</f>
        <v>4110.97</v>
      </c>
      <c r="H246" s="119">
        <f>VLOOKUP($A246+ROUND((COLUMN()-2)/24,5),АТС!$A$41:$F$784,6)+'Иные услуги '!$C$5+'РСТ РСО-А'!$K$6+'РСТ РСО-А'!$F$9</f>
        <v>4125.4799999999996</v>
      </c>
      <c r="I246" s="119">
        <f>VLOOKUP($A246+ROUND((COLUMN()-2)/24,5),АТС!$A$41:$F$784,6)+'Иные услуги '!$C$5+'РСТ РСО-А'!$K$6+'РСТ РСО-А'!$F$9</f>
        <v>4222.7</v>
      </c>
      <c r="J246" s="119">
        <f>VLOOKUP($A246+ROUND((COLUMN()-2)/24,5),АТС!$A$41:$F$784,6)+'Иные услуги '!$C$5+'РСТ РСО-А'!$K$6+'РСТ РСО-А'!$F$9</f>
        <v>4137.1099999999997</v>
      </c>
      <c r="K246" s="119">
        <f>VLOOKUP($A246+ROUND((COLUMN()-2)/24,5),АТС!$A$41:$F$784,6)+'Иные услуги '!$C$5+'РСТ РСО-А'!$K$6+'РСТ РСО-А'!$F$9</f>
        <v>4208.93</v>
      </c>
      <c r="L246" s="119">
        <f>VLOOKUP($A246+ROUND((COLUMN()-2)/24,5),АТС!$A$41:$F$784,6)+'Иные услуги '!$C$5+'РСТ РСО-А'!$K$6+'РСТ РСО-А'!$F$9</f>
        <v>4286.7299999999996</v>
      </c>
      <c r="M246" s="119">
        <f>VLOOKUP($A246+ROUND((COLUMN()-2)/24,5),АТС!$A$41:$F$784,6)+'Иные услуги '!$C$5+'РСТ РСО-А'!$K$6+'РСТ РСО-А'!$F$9</f>
        <v>4324.8900000000003</v>
      </c>
      <c r="N246" s="119">
        <f>VLOOKUP($A246+ROUND((COLUMN()-2)/24,5),АТС!$A$41:$F$784,6)+'Иные услуги '!$C$5+'РСТ РСО-А'!$K$6+'РСТ РСО-А'!$F$9</f>
        <v>4318.9399999999996</v>
      </c>
      <c r="O246" s="119">
        <f>VLOOKUP($A246+ROUND((COLUMN()-2)/24,5),АТС!$A$41:$F$784,6)+'Иные услуги '!$C$5+'РСТ РСО-А'!$K$6+'РСТ РСО-А'!$F$9</f>
        <v>4341.75</v>
      </c>
      <c r="P246" s="119">
        <f>VLOOKUP($A246+ROUND((COLUMN()-2)/24,5),АТС!$A$41:$F$784,6)+'Иные услуги '!$C$5+'РСТ РСО-А'!$K$6+'РСТ РСО-А'!$F$9</f>
        <v>4337.04</v>
      </c>
      <c r="Q246" s="119">
        <f>VLOOKUP($A246+ROUND((COLUMN()-2)/24,5),АТС!$A$41:$F$784,6)+'Иные услуги '!$C$5+'РСТ РСО-А'!$K$6+'РСТ РСО-А'!$F$9</f>
        <v>4332.7299999999996</v>
      </c>
      <c r="R246" s="119">
        <f>VLOOKUP($A246+ROUND((COLUMN()-2)/24,5),АТС!$A$41:$F$784,6)+'Иные услуги '!$C$5+'РСТ РСО-А'!$K$6+'РСТ РСО-А'!$F$9</f>
        <v>4325.1899999999996</v>
      </c>
      <c r="S246" s="119">
        <f>VLOOKUP($A246+ROUND((COLUMN()-2)/24,5),АТС!$A$41:$F$784,6)+'Иные услуги '!$C$5+'РСТ РСО-А'!$K$6+'РСТ РСО-А'!$F$9</f>
        <v>4277.55</v>
      </c>
      <c r="T246" s="119">
        <f>VLOOKUP($A246+ROUND((COLUMN()-2)/24,5),АТС!$A$41:$F$784,6)+'Иные услуги '!$C$5+'РСТ РСО-А'!$K$6+'РСТ РСО-А'!$F$9</f>
        <v>4254.95</v>
      </c>
      <c r="U246" s="119">
        <f>VLOOKUP($A246+ROUND((COLUMN()-2)/24,5),АТС!$A$41:$F$784,6)+'Иные услуги '!$C$5+'РСТ РСО-А'!$K$6+'РСТ РСО-А'!$F$9</f>
        <v>4228.12</v>
      </c>
      <c r="V246" s="119">
        <f>VLOOKUP($A246+ROUND((COLUMN()-2)/24,5),АТС!$A$41:$F$784,6)+'Иные услуги '!$C$5+'РСТ РСО-А'!$K$6+'РСТ РСО-А'!$F$9</f>
        <v>4321.2699999999995</v>
      </c>
      <c r="W246" s="119">
        <f>VLOOKUP($A246+ROUND((COLUMN()-2)/24,5),АТС!$A$41:$F$784,6)+'Иные услуги '!$C$5+'РСТ РСО-А'!$K$6+'РСТ РСО-А'!$F$9</f>
        <v>4368.26</v>
      </c>
      <c r="X246" s="119">
        <f>VLOOKUP($A246+ROUND((COLUMN()-2)/24,5),АТС!$A$41:$F$784,6)+'Иные услуги '!$C$5+'РСТ РСО-А'!$K$6+'РСТ РСО-А'!$F$9</f>
        <v>4258.7</v>
      </c>
      <c r="Y246" s="119">
        <f>VLOOKUP($A246+ROUND((COLUMN()-2)/24,5),АТС!$A$41:$F$784,6)+'Иные услуги '!$C$5+'РСТ РСО-А'!$K$6+'РСТ РСО-А'!$F$9</f>
        <v>4234.49</v>
      </c>
    </row>
    <row r="247" spans="1:25" x14ac:dyDescent="0.2">
      <c r="A247" s="66">
        <f t="shared" si="9"/>
        <v>43288</v>
      </c>
      <c r="B247" s="119">
        <f>VLOOKUP($A247+ROUND((COLUMN()-2)/24,5),АТС!$A$41:$F$784,6)+'Иные услуги '!$C$5+'РСТ РСО-А'!$K$6+'РСТ РСО-А'!$F$9</f>
        <v>4185.8500000000004</v>
      </c>
      <c r="C247" s="119">
        <f>VLOOKUP($A247+ROUND((COLUMN()-2)/24,5),АТС!$A$41:$F$784,6)+'Иные услуги '!$C$5+'РСТ РСО-А'!$K$6+'РСТ РСО-А'!$F$9</f>
        <v>4136.57</v>
      </c>
      <c r="D247" s="119">
        <f>VLOOKUP($A247+ROUND((COLUMN()-2)/24,5),АТС!$A$41:$F$784,6)+'Иные услуги '!$C$5+'РСТ РСО-А'!$K$6+'РСТ РСО-А'!$F$9</f>
        <v>4131.1000000000004</v>
      </c>
      <c r="E247" s="119">
        <f>VLOOKUP($A247+ROUND((COLUMN()-2)/24,5),АТС!$A$41:$F$784,6)+'Иные услуги '!$C$5+'РСТ РСО-А'!$K$6+'РСТ РСО-А'!$F$9</f>
        <v>4125.1899999999996</v>
      </c>
      <c r="F247" s="119">
        <f>VLOOKUP($A247+ROUND((COLUMN()-2)/24,5),АТС!$A$41:$F$784,6)+'Иные услуги '!$C$5+'РСТ РСО-А'!$K$6+'РСТ РСО-А'!$F$9</f>
        <v>4117.53</v>
      </c>
      <c r="G247" s="119">
        <f>VLOOKUP($A247+ROUND((COLUMN()-2)/24,5),АТС!$A$41:$F$784,6)+'Иные услуги '!$C$5+'РСТ РСО-А'!$K$6+'РСТ РСО-А'!$F$9</f>
        <v>4115.5600000000004</v>
      </c>
      <c r="H247" s="119">
        <f>VLOOKUP($A247+ROUND((COLUMN()-2)/24,5),АТС!$A$41:$F$784,6)+'Иные услуги '!$C$5+'РСТ РСО-А'!$K$6+'РСТ РСО-А'!$F$9</f>
        <v>4120.75</v>
      </c>
      <c r="I247" s="119">
        <f>VLOOKUP($A247+ROUND((COLUMN()-2)/24,5),АТС!$A$41:$F$784,6)+'Иные услуги '!$C$5+'РСТ РСО-А'!$K$6+'РСТ РСО-А'!$F$9</f>
        <v>4147.71</v>
      </c>
      <c r="J247" s="119">
        <f>VLOOKUP($A247+ROUND((COLUMN()-2)/24,5),АТС!$A$41:$F$784,6)+'Иные услуги '!$C$5+'РСТ РСО-А'!$K$6+'РСТ РСО-А'!$F$9</f>
        <v>4247.57</v>
      </c>
      <c r="K247" s="119">
        <f>VLOOKUP($A247+ROUND((COLUMN()-2)/24,5),АТС!$A$41:$F$784,6)+'Иные услуги '!$C$5+'РСТ РСО-А'!$K$6+'РСТ РСО-А'!$F$9</f>
        <v>4140.9799999999996</v>
      </c>
      <c r="L247" s="119">
        <f>VLOOKUP($A247+ROUND((COLUMN()-2)/24,5),АТС!$A$41:$F$784,6)+'Иные услуги '!$C$5+'РСТ РСО-А'!$K$6+'РСТ РСО-А'!$F$9</f>
        <v>4193.7299999999996</v>
      </c>
      <c r="M247" s="119">
        <f>VLOOKUP($A247+ROUND((COLUMN()-2)/24,5),АТС!$A$41:$F$784,6)+'Иные услуги '!$C$5+'РСТ РСО-А'!$K$6+'РСТ РСО-А'!$F$9</f>
        <v>4234.2699999999995</v>
      </c>
      <c r="N247" s="119">
        <f>VLOOKUP($A247+ROUND((COLUMN()-2)/24,5),АТС!$A$41:$F$784,6)+'Иные услуги '!$C$5+'РСТ РСО-А'!$K$6+'РСТ РСО-А'!$F$9</f>
        <v>4198.3900000000003</v>
      </c>
      <c r="O247" s="119">
        <f>VLOOKUP($A247+ROUND((COLUMN()-2)/24,5),АТС!$A$41:$F$784,6)+'Иные услуги '!$C$5+'РСТ РСО-А'!$K$6+'РСТ РСО-А'!$F$9</f>
        <v>4201.58</v>
      </c>
      <c r="P247" s="119">
        <f>VLOOKUP($A247+ROUND((COLUMN()-2)/24,5),АТС!$A$41:$F$784,6)+'Иные услуги '!$C$5+'РСТ РСО-А'!$K$6+'РСТ РСО-А'!$F$9</f>
        <v>4199.9399999999996</v>
      </c>
      <c r="Q247" s="119">
        <f>VLOOKUP($A247+ROUND((COLUMN()-2)/24,5),АТС!$A$41:$F$784,6)+'Иные услуги '!$C$5+'РСТ РСО-А'!$K$6+'РСТ РСО-А'!$F$9</f>
        <v>4199.42</v>
      </c>
      <c r="R247" s="119">
        <f>VLOOKUP($A247+ROUND((COLUMN()-2)/24,5),АТС!$A$41:$F$784,6)+'Иные услуги '!$C$5+'РСТ РСО-А'!$K$6+'РСТ РСО-А'!$F$9</f>
        <v>4155.83</v>
      </c>
      <c r="S247" s="119">
        <f>VLOOKUP($A247+ROUND((COLUMN()-2)/24,5),АТС!$A$41:$F$784,6)+'Иные услуги '!$C$5+'РСТ РСО-А'!$K$6+'РСТ РСО-А'!$F$9</f>
        <v>4155.78</v>
      </c>
      <c r="T247" s="119">
        <f>VLOOKUP($A247+ROUND((COLUMN()-2)/24,5),АТС!$A$41:$F$784,6)+'Иные услуги '!$C$5+'РСТ РСО-А'!$K$6+'РСТ РСО-А'!$F$9</f>
        <v>4139.18</v>
      </c>
      <c r="U247" s="119">
        <f>VLOOKUP($A247+ROUND((COLUMN()-2)/24,5),АТС!$A$41:$F$784,6)+'Иные услуги '!$C$5+'РСТ РСО-А'!$K$6+'РСТ РСО-А'!$F$9</f>
        <v>4151.62</v>
      </c>
      <c r="V247" s="119">
        <f>VLOOKUP($A247+ROUND((COLUMN()-2)/24,5),АТС!$A$41:$F$784,6)+'Иные услуги '!$C$5+'РСТ РСО-А'!$K$6+'РСТ РСО-А'!$F$9</f>
        <v>4292.95</v>
      </c>
      <c r="W247" s="119">
        <f>VLOOKUP($A247+ROUND((COLUMN()-2)/24,5),АТС!$A$41:$F$784,6)+'Иные услуги '!$C$5+'РСТ РСО-А'!$K$6+'РСТ РСО-А'!$F$9</f>
        <v>4270.0199999999995</v>
      </c>
      <c r="X247" s="119">
        <f>VLOOKUP($A247+ROUND((COLUMN()-2)/24,5),АТС!$A$41:$F$784,6)+'Иные услуги '!$C$5+'РСТ РСО-А'!$K$6+'РСТ РСО-А'!$F$9</f>
        <v>4209.32</v>
      </c>
      <c r="Y247" s="119">
        <f>VLOOKUP($A247+ROUND((COLUMN()-2)/24,5),АТС!$A$41:$F$784,6)+'Иные услуги '!$C$5+'РСТ РСО-А'!$K$6+'РСТ РСО-А'!$F$9</f>
        <v>4545.67</v>
      </c>
    </row>
    <row r="248" spans="1:25" x14ac:dyDescent="0.2">
      <c r="A248" s="66">
        <f t="shared" si="9"/>
        <v>43289</v>
      </c>
      <c r="B248" s="119">
        <f>VLOOKUP($A248+ROUND((COLUMN()-2)/24,5),АТС!$A$41:$F$784,6)+'Иные услуги '!$C$5+'РСТ РСО-А'!$K$6+'РСТ РСО-А'!$F$9</f>
        <v>4251.33</v>
      </c>
      <c r="C248" s="119">
        <f>VLOOKUP($A248+ROUND((COLUMN()-2)/24,5),АТС!$A$41:$F$784,6)+'Иные услуги '!$C$5+'РСТ РСО-А'!$K$6+'РСТ РСО-А'!$F$9</f>
        <v>4138.3900000000003</v>
      </c>
      <c r="D248" s="119">
        <f>VLOOKUP($A248+ROUND((COLUMN()-2)/24,5),АТС!$A$41:$F$784,6)+'Иные услуги '!$C$5+'РСТ РСО-А'!$K$6+'РСТ РСО-А'!$F$9</f>
        <v>4129.87</v>
      </c>
      <c r="E248" s="119">
        <f>VLOOKUP($A248+ROUND((COLUMN()-2)/24,5),АТС!$A$41:$F$784,6)+'Иные услуги '!$C$5+'РСТ РСО-А'!$K$6+'РСТ РСО-А'!$F$9</f>
        <v>4123.18</v>
      </c>
      <c r="F248" s="119">
        <f>VLOOKUP($A248+ROUND((COLUMN()-2)/24,5),АТС!$A$41:$F$784,6)+'Иные услуги '!$C$5+'РСТ РСО-А'!$K$6+'РСТ РСО-А'!$F$9</f>
        <v>4117.75</v>
      </c>
      <c r="G248" s="119">
        <f>VLOOKUP($A248+ROUND((COLUMN()-2)/24,5),АТС!$A$41:$F$784,6)+'Иные услуги '!$C$5+'РСТ РСО-А'!$K$6+'РСТ РСО-А'!$F$9</f>
        <v>4115.49</v>
      </c>
      <c r="H248" s="119">
        <f>VLOOKUP($A248+ROUND((COLUMN()-2)/24,5),АТС!$A$41:$F$784,6)+'Иные услуги '!$C$5+'РСТ РСО-А'!$K$6+'РСТ РСО-А'!$F$9</f>
        <v>4118.7299999999996</v>
      </c>
      <c r="I248" s="119">
        <f>VLOOKUP($A248+ROUND((COLUMN()-2)/24,5),АТС!$A$41:$F$784,6)+'Иные услуги '!$C$5+'РСТ РСО-А'!$K$6+'РСТ РСО-А'!$F$9</f>
        <v>4136.33</v>
      </c>
      <c r="J248" s="119">
        <f>VLOOKUP($A248+ROUND((COLUMN()-2)/24,5),АТС!$A$41:$F$784,6)+'Иные услуги '!$C$5+'РСТ РСО-А'!$K$6+'РСТ РСО-А'!$F$9</f>
        <v>4246.08</v>
      </c>
      <c r="K248" s="119">
        <f>VLOOKUP($A248+ROUND((COLUMN()-2)/24,5),АТС!$A$41:$F$784,6)+'Иные услуги '!$C$5+'РСТ РСО-А'!$K$6+'РСТ РСО-А'!$F$9</f>
        <v>4154.28</v>
      </c>
      <c r="L248" s="119">
        <f>VLOOKUP($A248+ROUND((COLUMN()-2)/24,5),АТС!$A$41:$F$784,6)+'Иные услуги '!$C$5+'РСТ РСО-А'!$K$6+'РСТ РСО-А'!$F$9</f>
        <v>4179.33</v>
      </c>
      <c r="M248" s="119">
        <f>VLOOKUP($A248+ROUND((COLUMN()-2)/24,5),АТС!$A$41:$F$784,6)+'Иные услуги '!$C$5+'РСТ РСО-А'!$K$6+'РСТ РСО-А'!$F$9</f>
        <v>4195.51</v>
      </c>
      <c r="N248" s="119">
        <f>VLOOKUP($A248+ROUND((COLUMN()-2)/24,5),АТС!$A$41:$F$784,6)+'Иные услуги '!$C$5+'РСТ РСО-А'!$K$6+'РСТ РСО-А'!$F$9</f>
        <v>4156.1499999999996</v>
      </c>
      <c r="O248" s="119">
        <f>VLOOKUP($A248+ROUND((COLUMN()-2)/24,5),АТС!$A$41:$F$784,6)+'Иные услуги '!$C$5+'РСТ РСО-А'!$K$6+'РСТ РСО-А'!$F$9</f>
        <v>4156.74</v>
      </c>
      <c r="P248" s="119">
        <f>VLOOKUP($A248+ROUND((COLUMN()-2)/24,5),АТС!$A$41:$F$784,6)+'Иные услуги '!$C$5+'РСТ РСО-А'!$K$6+'РСТ РСО-А'!$F$9</f>
        <v>4157.01</v>
      </c>
      <c r="Q248" s="119">
        <f>VLOOKUP($A248+ROUND((COLUMN()-2)/24,5),АТС!$A$41:$F$784,6)+'Иные услуги '!$C$5+'РСТ РСО-А'!$K$6+'РСТ РСО-А'!$F$9</f>
        <v>4156.87</v>
      </c>
      <c r="R248" s="119">
        <f>VLOOKUP($A248+ROUND((COLUMN()-2)/24,5),АТС!$A$41:$F$784,6)+'Иные услуги '!$C$5+'РСТ РСО-А'!$K$6+'РСТ РСО-А'!$F$9</f>
        <v>4157.41</v>
      </c>
      <c r="S248" s="119">
        <f>VLOOKUP($A248+ROUND((COLUMN()-2)/24,5),АТС!$A$41:$F$784,6)+'Иные услуги '!$C$5+'РСТ РСО-А'!$K$6+'РСТ РСО-А'!$F$9</f>
        <v>4157.18</v>
      </c>
      <c r="T248" s="119">
        <f>VLOOKUP($A248+ROUND((COLUMN()-2)/24,5),АТС!$A$41:$F$784,6)+'Иные услуги '!$C$5+'РСТ РСО-А'!$K$6+'РСТ РСО-А'!$F$9</f>
        <v>4180.2299999999996</v>
      </c>
      <c r="U248" s="119">
        <f>VLOOKUP($A248+ROUND((COLUMN()-2)/24,5),АТС!$A$41:$F$784,6)+'Иные услуги '!$C$5+'РСТ РСО-А'!$K$6+'РСТ РСО-А'!$F$9</f>
        <v>4142.9399999999996</v>
      </c>
      <c r="V248" s="119">
        <f>VLOOKUP($A248+ROUND((COLUMN()-2)/24,5),АТС!$A$41:$F$784,6)+'Иные услуги '!$C$5+'РСТ РСО-А'!$K$6+'РСТ РСО-А'!$F$9</f>
        <v>4244.8900000000003</v>
      </c>
      <c r="W248" s="119">
        <f>VLOOKUP($A248+ROUND((COLUMN()-2)/24,5),АТС!$A$41:$F$784,6)+'Иные услуги '!$C$5+'РСТ РСО-А'!$K$6+'РСТ РСО-А'!$F$9</f>
        <v>4219.8100000000004</v>
      </c>
      <c r="X248" s="119">
        <f>VLOOKUP($A248+ROUND((COLUMN()-2)/24,5),АТС!$A$41:$F$784,6)+'Иные услуги '!$C$5+'РСТ РСО-А'!$K$6+'РСТ РСО-А'!$F$9</f>
        <v>4256.53</v>
      </c>
      <c r="Y248" s="119">
        <f>VLOOKUP($A248+ROUND((COLUMN()-2)/24,5),АТС!$A$41:$F$784,6)+'Иные услуги '!$C$5+'РСТ РСО-А'!$K$6+'РСТ РСО-А'!$F$9</f>
        <v>4552.57</v>
      </c>
    </row>
    <row r="249" spans="1:25" x14ac:dyDescent="0.2">
      <c r="A249" s="66">
        <f t="shared" si="9"/>
        <v>43290</v>
      </c>
      <c r="B249" s="119">
        <f>VLOOKUP($A249+ROUND((COLUMN()-2)/24,5),АТС!$A$41:$F$784,6)+'Иные услуги '!$C$5+'РСТ РСО-А'!$K$6+'РСТ РСО-А'!$F$9</f>
        <v>4241.88</v>
      </c>
      <c r="C249" s="119">
        <f>VLOOKUP($A249+ROUND((COLUMN()-2)/24,5),АТС!$A$41:$F$784,6)+'Иные услуги '!$C$5+'РСТ РСО-А'!$K$6+'РСТ РСО-А'!$F$9</f>
        <v>4141.45</v>
      </c>
      <c r="D249" s="119">
        <f>VLOOKUP($A249+ROUND((COLUMN()-2)/24,5),АТС!$A$41:$F$784,6)+'Иные услуги '!$C$5+'РСТ РСО-А'!$K$6+'РСТ РСО-А'!$F$9</f>
        <v>4125.8999999999996</v>
      </c>
      <c r="E249" s="119">
        <f>VLOOKUP($A249+ROUND((COLUMN()-2)/24,5),АТС!$A$41:$F$784,6)+'Иные услуги '!$C$5+'РСТ РСО-А'!$K$6+'РСТ РСО-А'!$F$9</f>
        <v>4120.2299999999996</v>
      </c>
      <c r="F249" s="119">
        <f>VLOOKUP($A249+ROUND((COLUMN()-2)/24,5),АТС!$A$41:$F$784,6)+'Иные услуги '!$C$5+'РСТ РСО-А'!$K$6+'РСТ РСО-А'!$F$9</f>
        <v>4113.87</v>
      </c>
      <c r="G249" s="119">
        <f>VLOOKUP($A249+ROUND((COLUMN()-2)/24,5),АТС!$A$41:$F$784,6)+'Иные услуги '!$C$5+'РСТ РСО-А'!$K$6+'РСТ РСО-А'!$F$9</f>
        <v>4114.53</v>
      </c>
      <c r="H249" s="119">
        <f>VLOOKUP($A249+ROUND((COLUMN()-2)/24,5),АТС!$A$41:$F$784,6)+'Иные услуги '!$C$5+'РСТ РСО-А'!$K$6+'РСТ РСО-А'!$F$9</f>
        <v>4131.3599999999997</v>
      </c>
      <c r="I249" s="119">
        <f>VLOOKUP($A249+ROUND((COLUMN()-2)/24,5),АТС!$A$41:$F$784,6)+'Иные услуги '!$C$5+'РСТ РСО-А'!$K$6+'РСТ РСО-А'!$F$9</f>
        <v>4257.8599999999997</v>
      </c>
      <c r="J249" s="119">
        <f>VLOOKUP($A249+ROUND((COLUMN()-2)/24,5),АТС!$A$41:$F$784,6)+'Иные услуги '!$C$5+'РСТ РСО-А'!$K$6+'РСТ РСО-А'!$F$9</f>
        <v>4192.16</v>
      </c>
      <c r="K249" s="119">
        <f>VLOOKUP($A249+ROUND((COLUMN()-2)/24,5),АТС!$A$41:$F$784,6)+'Иные услуги '!$C$5+'РСТ РСО-А'!$K$6+'РСТ РСО-А'!$F$9</f>
        <v>4221.09</v>
      </c>
      <c r="L249" s="119">
        <f>VLOOKUP($A249+ROUND((COLUMN()-2)/24,5),АТС!$A$41:$F$784,6)+'Иные услуги '!$C$5+'РСТ РСО-А'!$K$6+'РСТ РСО-А'!$F$9</f>
        <v>4325.2299999999996</v>
      </c>
      <c r="M249" s="119">
        <f>VLOOKUP($A249+ROUND((COLUMN()-2)/24,5),АТС!$A$41:$F$784,6)+'Иные услуги '!$C$5+'РСТ РСО-А'!$K$6+'РСТ РСО-А'!$F$9</f>
        <v>4326.74</v>
      </c>
      <c r="N249" s="119">
        <f>VLOOKUP($A249+ROUND((COLUMN()-2)/24,5),АТС!$A$41:$F$784,6)+'Иные услуги '!$C$5+'РСТ РСО-А'!$K$6+'РСТ РСО-А'!$F$9</f>
        <v>4305.79</v>
      </c>
      <c r="O249" s="119">
        <f>VLOOKUP($A249+ROUND((COLUMN()-2)/24,5),АТС!$A$41:$F$784,6)+'Иные услуги '!$C$5+'РСТ РСО-А'!$K$6+'РСТ РСО-А'!$F$9</f>
        <v>4316.12</v>
      </c>
      <c r="P249" s="119">
        <f>VLOOKUP($A249+ROUND((COLUMN()-2)/24,5),АТС!$A$41:$F$784,6)+'Иные услуги '!$C$5+'РСТ РСО-А'!$K$6+'РСТ РСО-А'!$F$9</f>
        <v>4303.38</v>
      </c>
      <c r="Q249" s="119">
        <f>VLOOKUP($A249+ROUND((COLUMN()-2)/24,5),АТС!$A$41:$F$784,6)+'Иные услуги '!$C$5+'РСТ РСО-А'!$K$6+'РСТ РСО-А'!$F$9</f>
        <v>4303.34</v>
      </c>
      <c r="R249" s="119">
        <f>VLOOKUP($A249+ROUND((COLUMN()-2)/24,5),АТС!$A$41:$F$784,6)+'Иные услуги '!$C$5+'РСТ РСО-А'!$K$6+'РСТ РСО-А'!$F$9</f>
        <v>4279.18</v>
      </c>
      <c r="S249" s="119">
        <f>VLOOKUP($A249+ROUND((COLUMN()-2)/24,5),АТС!$A$41:$F$784,6)+'Иные услуги '!$C$5+'РСТ РСО-А'!$K$6+'РСТ РСО-А'!$F$9</f>
        <v>4221.3500000000004</v>
      </c>
      <c r="T249" s="119">
        <f>VLOOKUP($A249+ROUND((COLUMN()-2)/24,5),АТС!$A$41:$F$784,6)+'Иные услуги '!$C$5+'РСТ РСО-А'!$K$6+'РСТ РСО-А'!$F$9</f>
        <v>4238.51</v>
      </c>
      <c r="U249" s="119">
        <f>VLOOKUP($A249+ROUND((COLUMN()-2)/24,5),АТС!$A$41:$F$784,6)+'Иные услуги '!$C$5+'РСТ РСО-А'!$K$6+'РСТ РСО-А'!$F$9</f>
        <v>4194.6099999999997</v>
      </c>
      <c r="V249" s="119">
        <f>VLOOKUP($A249+ROUND((COLUMN()-2)/24,5),АТС!$A$41:$F$784,6)+'Иные услуги '!$C$5+'РСТ РСО-А'!$K$6+'РСТ РСО-А'!$F$9</f>
        <v>4360.66</v>
      </c>
      <c r="W249" s="119">
        <f>VLOOKUP($A249+ROUND((COLUMN()-2)/24,5),АТС!$A$41:$F$784,6)+'Иные услуги '!$C$5+'РСТ РСО-А'!$K$6+'РСТ РСО-А'!$F$9</f>
        <v>4312.82</v>
      </c>
      <c r="X249" s="119">
        <f>VLOOKUP($A249+ROUND((COLUMN()-2)/24,5),АТС!$A$41:$F$784,6)+'Иные услуги '!$C$5+'РСТ РСО-А'!$K$6+'РСТ РСО-А'!$F$9</f>
        <v>4171.6499999999996</v>
      </c>
      <c r="Y249" s="119">
        <f>VLOOKUP($A249+ROUND((COLUMN()-2)/24,5),АТС!$A$41:$F$784,6)+'Иные услуги '!$C$5+'РСТ РСО-А'!$K$6+'РСТ РСО-А'!$F$9</f>
        <v>4285.3</v>
      </c>
    </row>
    <row r="250" spans="1:25" x14ac:dyDescent="0.2">
      <c r="A250" s="66">
        <f t="shared" si="9"/>
        <v>43291</v>
      </c>
      <c r="B250" s="119">
        <f>VLOOKUP($A250+ROUND((COLUMN()-2)/24,5),АТС!$A$41:$F$784,6)+'Иные услуги '!$C$5+'РСТ РСО-А'!$K$6+'РСТ РСО-А'!$F$9</f>
        <v>4146.24</v>
      </c>
      <c r="C250" s="119">
        <f>VLOOKUP($A250+ROUND((COLUMN()-2)/24,5),АТС!$A$41:$F$784,6)+'Иные услуги '!$C$5+'РСТ РСО-А'!$K$6+'РСТ РСО-А'!$F$9</f>
        <v>4119.84</v>
      </c>
      <c r="D250" s="119">
        <f>VLOOKUP($A250+ROUND((COLUMN()-2)/24,5),АТС!$A$41:$F$784,6)+'Иные услуги '!$C$5+'РСТ РСО-А'!$K$6+'РСТ РСО-А'!$F$9</f>
        <v>4115.28</v>
      </c>
      <c r="E250" s="119">
        <f>VLOOKUP($A250+ROUND((COLUMN()-2)/24,5),АТС!$A$41:$F$784,6)+'Иные услуги '!$C$5+'РСТ РСО-А'!$K$6+'РСТ РСО-А'!$F$9</f>
        <v>4111.95</v>
      </c>
      <c r="F250" s="119">
        <f>VLOOKUP($A250+ROUND((COLUMN()-2)/24,5),АТС!$A$41:$F$784,6)+'Иные услуги '!$C$5+'РСТ РСО-А'!$K$6+'РСТ РСО-А'!$F$9</f>
        <v>4133.9799999999996</v>
      </c>
      <c r="G250" s="119">
        <f>VLOOKUP($A250+ROUND((COLUMN()-2)/24,5),АТС!$A$41:$F$784,6)+'Иные услуги '!$C$5+'РСТ РСО-А'!$K$6+'РСТ РСО-А'!$F$9</f>
        <v>4132.8100000000004</v>
      </c>
      <c r="H250" s="119">
        <f>VLOOKUP($A250+ROUND((COLUMN()-2)/24,5),АТС!$A$41:$F$784,6)+'Иные услуги '!$C$5+'РСТ РСО-А'!$K$6+'РСТ РСО-А'!$F$9</f>
        <v>4117.54</v>
      </c>
      <c r="I250" s="119">
        <f>VLOOKUP($A250+ROUND((COLUMN()-2)/24,5),АТС!$A$41:$F$784,6)+'Иные услуги '!$C$5+'РСТ РСО-А'!$K$6+'РСТ РСО-А'!$F$9</f>
        <v>4200.55</v>
      </c>
      <c r="J250" s="119">
        <f>VLOOKUP($A250+ROUND((COLUMN()-2)/24,5),АТС!$A$41:$F$784,6)+'Иные услуги '!$C$5+'РСТ РСО-А'!$K$6+'РСТ РСО-А'!$F$9</f>
        <v>4198.9399999999996</v>
      </c>
      <c r="K250" s="119">
        <f>VLOOKUP($A250+ROUND((COLUMN()-2)/24,5),АТС!$A$41:$F$784,6)+'Иные услуги '!$C$5+'РСТ РСО-А'!$K$6+'РСТ РСО-А'!$F$9</f>
        <v>4227.96</v>
      </c>
      <c r="L250" s="119">
        <f>VLOOKUP($A250+ROUND((COLUMN()-2)/24,5),АТС!$A$41:$F$784,6)+'Иные услуги '!$C$5+'РСТ РСО-А'!$K$6+'РСТ РСО-А'!$F$9</f>
        <v>4263.66</v>
      </c>
      <c r="M250" s="119">
        <f>VLOOKUP($A250+ROUND((COLUMN()-2)/24,5),АТС!$A$41:$F$784,6)+'Иные услуги '!$C$5+'РСТ РСО-А'!$K$6+'РСТ РСО-А'!$F$9</f>
        <v>4271.29</v>
      </c>
      <c r="N250" s="119">
        <f>VLOOKUP($A250+ROUND((COLUMN()-2)/24,5),АТС!$A$41:$F$784,6)+'Иные услуги '!$C$5+'РСТ РСО-А'!$K$6+'РСТ РСО-А'!$F$9</f>
        <v>4265.2699999999995</v>
      </c>
      <c r="O250" s="119">
        <f>VLOOKUP($A250+ROUND((COLUMN()-2)/24,5),АТС!$A$41:$F$784,6)+'Иные услуги '!$C$5+'РСТ РСО-А'!$K$6+'РСТ РСО-А'!$F$9</f>
        <v>4302.34</v>
      </c>
      <c r="P250" s="119">
        <f>VLOOKUP($A250+ROUND((COLUMN()-2)/24,5),АТС!$A$41:$F$784,6)+'Иные услуги '!$C$5+'РСТ РСО-А'!$K$6+'РСТ РСО-А'!$F$9</f>
        <v>4301.99</v>
      </c>
      <c r="Q250" s="119">
        <f>VLOOKUP($A250+ROUND((COLUMN()-2)/24,5),АТС!$A$41:$F$784,6)+'Иные услуги '!$C$5+'РСТ РСО-А'!$K$6+'РСТ РСО-А'!$F$9</f>
        <v>4303.87</v>
      </c>
      <c r="R250" s="119">
        <f>VLOOKUP($A250+ROUND((COLUMN()-2)/24,5),АТС!$A$41:$F$784,6)+'Иные услуги '!$C$5+'РСТ РСО-А'!$K$6+'РСТ РСО-А'!$F$9</f>
        <v>4302.92</v>
      </c>
      <c r="S250" s="119">
        <f>VLOOKUP($A250+ROUND((COLUMN()-2)/24,5),АТС!$A$41:$F$784,6)+'Иные услуги '!$C$5+'РСТ РСО-А'!$K$6+'РСТ РСО-А'!$F$9</f>
        <v>4219.21</v>
      </c>
      <c r="T250" s="119">
        <f>VLOOKUP($A250+ROUND((COLUMN()-2)/24,5),АТС!$A$41:$F$784,6)+'Иные услуги '!$C$5+'РСТ РСО-А'!$K$6+'РСТ РСО-А'!$F$9</f>
        <v>4229.84</v>
      </c>
      <c r="U250" s="119">
        <f>VLOOKUP($A250+ROUND((COLUMN()-2)/24,5),АТС!$A$41:$F$784,6)+'Иные услуги '!$C$5+'РСТ РСО-А'!$K$6+'РСТ РСО-А'!$F$9</f>
        <v>4221.51</v>
      </c>
      <c r="V250" s="119">
        <f>VLOOKUP($A250+ROUND((COLUMN()-2)/24,5),АТС!$A$41:$F$784,6)+'Иные услуги '!$C$5+'РСТ РСО-А'!$K$6+'РСТ РСО-А'!$F$9</f>
        <v>4304.12</v>
      </c>
      <c r="W250" s="119">
        <f>VLOOKUP($A250+ROUND((COLUMN()-2)/24,5),АТС!$A$41:$F$784,6)+'Иные услуги '!$C$5+'РСТ РСО-А'!$K$6+'РСТ РСО-А'!$F$9</f>
        <v>4282.3599999999997</v>
      </c>
      <c r="X250" s="119">
        <f>VLOOKUP($A250+ROUND((COLUMN()-2)/24,5),АТС!$A$41:$F$784,6)+'Иные услуги '!$C$5+'РСТ РСО-А'!$K$6+'РСТ РСО-А'!$F$9</f>
        <v>4172.59</v>
      </c>
      <c r="Y250" s="119">
        <f>VLOOKUP($A250+ROUND((COLUMN()-2)/24,5),АТС!$A$41:$F$784,6)+'Иные услуги '!$C$5+'РСТ РСО-А'!$K$6+'РСТ РСО-А'!$F$9</f>
        <v>4287.54</v>
      </c>
    </row>
    <row r="251" spans="1:25" x14ac:dyDescent="0.2">
      <c r="A251" s="66">
        <f t="shared" si="9"/>
        <v>43292</v>
      </c>
      <c r="B251" s="119">
        <f>VLOOKUP($A251+ROUND((COLUMN()-2)/24,5),АТС!$A$41:$F$784,6)+'Иные услуги '!$C$5+'РСТ РСО-А'!$K$6+'РСТ РСО-А'!$F$9</f>
        <v>4159.63</v>
      </c>
      <c r="C251" s="119">
        <f>VLOOKUP($A251+ROUND((COLUMN()-2)/24,5),АТС!$A$41:$F$784,6)+'Иные услуги '!$C$5+'РСТ РСО-А'!$K$6+'РСТ РСО-А'!$F$9</f>
        <v>4134.5199999999995</v>
      </c>
      <c r="D251" s="119">
        <f>VLOOKUP($A251+ROUND((COLUMN()-2)/24,5),АТС!$A$41:$F$784,6)+'Иные услуги '!$C$5+'РСТ РСО-А'!$K$6+'РСТ РСО-А'!$F$9</f>
        <v>4123.5</v>
      </c>
      <c r="E251" s="119">
        <f>VLOOKUP($A251+ROUND((COLUMN()-2)/24,5),АТС!$A$41:$F$784,6)+'Иные услуги '!$C$5+'РСТ РСО-А'!$K$6+'РСТ РСО-А'!$F$9</f>
        <v>4117.84</v>
      </c>
      <c r="F251" s="119">
        <f>VLOOKUP($A251+ROUND((COLUMN()-2)/24,5),АТС!$A$41:$F$784,6)+'Иные услуги '!$C$5+'РСТ РСО-А'!$K$6+'РСТ РСО-А'!$F$9</f>
        <v>4136.3599999999997</v>
      </c>
      <c r="G251" s="119">
        <f>VLOOKUP($A251+ROUND((COLUMN()-2)/24,5),АТС!$A$41:$F$784,6)+'Иные услуги '!$C$5+'РСТ РСО-А'!$K$6+'РСТ РСО-А'!$F$9</f>
        <v>4135.0600000000004</v>
      </c>
      <c r="H251" s="119">
        <f>VLOOKUP($A251+ROUND((COLUMN()-2)/24,5),АТС!$A$41:$F$784,6)+'Иные услуги '!$C$5+'РСТ РСО-А'!$K$6+'РСТ РСО-А'!$F$9</f>
        <v>4121.72</v>
      </c>
      <c r="I251" s="119">
        <f>VLOOKUP($A251+ROUND((COLUMN()-2)/24,5),АТС!$A$41:$F$784,6)+'Иные услуги '!$C$5+'РСТ РСО-А'!$K$6+'РСТ РСО-А'!$F$9</f>
        <v>4231.05</v>
      </c>
      <c r="J251" s="119">
        <f>VLOOKUP($A251+ROUND((COLUMN()-2)/24,5),АТС!$A$41:$F$784,6)+'Иные услуги '!$C$5+'РСТ РСО-А'!$K$6+'РСТ РСО-А'!$F$9</f>
        <v>4200.53</v>
      </c>
      <c r="K251" s="119">
        <f>VLOOKUP($A251+ROUND((COLUMN()-2)/24,5),АТС!$A$41:$F$784,6)+'Иные услуги '!$C$5+'РСТ РСО-А'!$K$6+'РСТ РСО-А'!$F$9</f>
        <v>4260.67</v>
      </c>
      <c r="L251" s="119">
        <f>VLOOKUP($A251+ROUND((COLUMN()-2)/24,5),АТС!$A$41:$F$784,6)+'Иные услуги '!$C$5+'РСТ РСО-А'!$K$6+'РСТ РСО-А'!$F$9</f>
        <v>4366.33</v>
      </c>
      <c r="M251" s="119">
        <f>VLOOKUP($A251+ROUND((COLUMN()-2)/24,5),АТС!$A$41:$F$784,6)+'Иные услуги '!$C$5+'РСТ РСО-А'!$K$6+'РСТ РСО-А'!$F$9</f>
        <v>4387.37</v>
      </c>
      <c r="N251" s="119">
        <f>VLOOKUP($A251+ROUND((COLUMN()-2)/24,5),АТС!$A$41:$F$784,6)+'Иные услуги '!$C$5+'РСТ РСО-А'!$K$6+'РСТ РСО-А'!$F$9</f>
        <v>4380.55</v>
      </c>
      <c r="O251" s="119">
        <f>VLOOKUP($A251+ROUND((COLUMN()-2)/24,5),АТС!$A$41:$F$784,6)+'Иные услуги '!$C$5+'РСТ РСО-А'!$K$6+'РСТ РСО-А'!$F$9</f>
        <v>4412.59</v>
      </c>
      <c r="P251" s="119">
        <f>VLOOKUP($A251+ROUND((COLUMN()-2)/24,5),АТС!$A$41:$F$784,6)+'Иные услуги '!$C$5+'РСТ РСО-А'!$K$6+'РСТ РСО-А'!$F$9</f>
        <v>4416.66</v>
      </c>
      <c r="Q251" s="119">
        <f>VLOOKUP($A251+ROUND((COLUMN()-2)/24,5),АТС!$A$41:$F$784,6)+'Иные услуги '!$C$5+'РСТ РСО-А'!$K$6+'РСТ РСО-А'!$F$9</f>
        <v>4413.3099999999995</v>
      </c>
      <c r="R251" s="119">
        <f>VLOOKUP($A251+ROUND((COLUMN()-2)/24,5),АТС!$A$41:$F$784,6)+'Иные услуги '!$C$5+'РСТ РСО-А'!$K$6+'РСТ РСО-А'!$F$9</f>
        <v>4394.83</v>
      </c>
      <c r="S251" s="119">
        <f>VLOOKUP($A251+ROUND((COLUMN()-2)/24,5),АТС!$A$41:$F$784,6)+'Иные услуги '!$C$5+'РСТ РСО-А'!$K$6+'РСТ РСО-А'!$F$9</f>
        <v>4340.42</v>
      </c>
      <c r="T251" s="119">
        <f>VLOOKUP($A251+ROUND((COLUMN()-2)/24,5),АТС!$A$41:$F$784,6)+'Иные услуги '!$C$5+'РСТ РСО-А'!$K$6+'РСТ РСО-А'!$F$9</f>
        <v>4315.96</v>
      </c>
      <c r="U251" s="119">
        <f>VLOOKUP($A251+ROUND((COLUMN()-2)/24,5),АТС!$A$41:$F$784,6)+'Иные услуги '!$C$5+'РСТ РСО-А'!$K$6+'РСТ РСО-А'!$F$9</f>
        <v>4248.33</v>
      </c>
      <c r="V251" s="119">
        <f>VLOOKUP($A251+ROUND((COLUMN()-2)/24,5),АТС!$A$41:$F$784,6)+'Иные услуги '!$C$5+'РСТ РСО-А'!$K$6+'РСТ РСО-А'!$F$9</f>
        <v>4392.43</v>
      </c>
      <c r="W251" s="119">
        <f>VLOOKUP($A251+ROUND((COLUMN()-2)/24,5),АТС!$A$41:$F$784,6)+'Иные услуги '!$C$5+'РСТ РСО-А'!$K$6+'РСТ РСО-А'!$F$9</f>
        <v>4511.17</v>
      </c>
      <c r="X251" s="119">
        <f>VLOOKUP($A251+ROUND((COLUMN()-2)/24,5),АТС!$A$41:$F$784,6)+'Иные услуги '!$C$5+'РСТ РСО-А'!$K$6+'РСТ РСО-А'!$F$9</f>
        <v>4183.5199999999995</v>
      </c>
      <c r="Y251" s="119">
        <f>VLOOKUP($A251+ROUND((COLUMN()-2)/24,5),АТС!$A$41:$F$784,6)+'Иные услуги '!$C$5+'РСТ РСО-А'!$K$6+'РСТ РСО-А'!$F$9</f>
        <v>4251.82</v>
      </c>
    </row>
    <row r="252" spans="1:25" x14ac:dyDescent="0.2">
      <c r="A252" s="66">
        <f t="shared" si="9"/>
        <v>43293</v>
      </c>
      <c r="B252" s="119">
        <f>VLOOKUP($A252+ROUND((COLUMN()-2)/24,5),АТС!$A$41:$F$784,6)+'Иные услуги '!$C$5+'РСТ РСО-А'!$K$6+'РСТ РСО-А'!$F$9</f>
        <v>4168.82</v>
      </c>
      <c r="C252" s="119">
        <f>VLOOKUP($A252+ROUND((COLUMN()-2)/24,5),АТС!$A$41:$F$784,6)+'Иные услуги '!$C$5+'РСТ РСО-А'!$K$6+'РСТ РСО-А'!$F$9</f>
        <v>4143.3</v>
      </c>
      <c r="D252" s="119">
        <f>VLOOKUP($A252+ROUND((COLUMN()-2)/24,5),АТС!$A$41:$F$784,6)+'Иные услуги '!$C$5+'РСТ РСО-А'!$K$6+'РСТ РСО-А'!$F$9</f>
        <v>4124.58</v>
      </c>
      <c r="E252" s="119">
        <f>VLOOKUP($A252+ROUND((COLUMN()-2)/24,5),АТС!$A$41:$F$784,6)+'Иные услуги '!$C$5+'РСТ РСО-А'!$K$6+'РСТ РСО-А'!$F$9</f>
        <v>4116.68</v>
      </c>
      <c r="F252" s="119">
        <f>VLOOKUP($A252+ROUND((COLUMN()-2)/24,5),АТС!$A$41:$F$784,6)+'Иные услуги '!$C$5+'РСТ РСО-А'!$K$6+'РСТ РСО-А'!$F$9</f>
        <v>4117.24</v>
      </c>
      <c r="G252" s="119">
        <f>VLOOKUP($A252+ROUND((COLUMN()-2)/24,5),АТС!$A$41:$F$784,6)+'Иные услуги '!$C$5+'РСТ РСО-А'!$K$6+'РСТ РСО-А'!$F$9</f>
        <v>4116.82</v>
      </c>
      <c r="H252" s="119">
        <f>VLOOKUP($A252+ROUND((COLUMN()-2)/24,5),АТС!$A$41:$F$784,6)+'Иные услуги '!$C$5+'РСТ РСО-А'!$K$6+'РСТ РСО-А'!$F$9</f>
        <v>4135.8999999999996</v>
      </c>
      <c r="I252" s="119">
        <f>VLOOKUP($A252+ROUND((COLUMN()-2)/24,5),АТС!$A$41:$F$784,6)+'Иные услуги '!$C$5+'РСТ РСО-А'!$K$6+'РСТ РСО-А'!$F$9</f>
        <v>4234.54</v>
      </c>
      <c r="J252" s="119">
        <f>VLOOKUP($A252+ROUND((COLUMN()-2)/24,5),АТС!$A$41:$F$784,6)+'Иные услуги '!$C$5+'РСТ РСО-А'!$K$6+'РСТ РСО-А'!$F$9</f>
        <v>4128.28</v>
      </c>
      <c r="K252" s="119">
        <f>VLOOKUP($A252+ROUND((COLUMN()-2)/24,5),АТС!$A$41:$F$784,6)+'Иные услуги '!$C$5+'РСТ РСО-А'!$K$6+'РСТ РСО-А'!$F$9</f>
        <v>4285.8100000000004</v>
      </c>
      <c r="L252" s="119">
        <f>VLOOKUP($A252+ROUND((COLUMN()-2)/24,5),АТС!$A$41:$F$784,6)+'Иные услуги '!$C$5+'РСТ РСО-А'!$K$6+'РСТ РСО-А'!$F$9</f>
        <v>4357.5599999999995</v>
      </c>
      <c r="M252" s="119">
        <f>VLOOKUP($A252+ROUND((COLUMN()-2)/24,5),АТС!$A$41:$F$784,6)+'Иные услуги '!$C$5+'РСТ РСО-А'!$K$6+'РСТ РСО-А'!$F$9</f>
        <v>4375.41</v>
      </c>
      <c r="N252" s="119">
        <f>VLOOKUP($A252+ROUND((COLUMN()-2)/24,5),АТС!$A$41:$F$784,6)+'Иные услуги '!$C$5+'РСТ РСО-А'!$K$6+'РСТ РСО-А'!$F$9</f>
        <v>4375.58</v>
      </c>
      <c r="O252" s="119">
        <f>VLOOKUP($A252+ROUND((COLUMN()-2)/24,5),АТС!$A$41:$F$784,6)+'Иные услуги '!$C$5+'РСТ РСО-А'!$K$6+'РСТ РСО-А'!$F$9</f>
        <v>4400.13</v>
      </c>
      <c r="P252" s="119">
        <f>VLOOKUP($A252+ROUND((COLUMN()-2)/24,5),АТС!$A$41:$F$784,6)+'Иные услуги '!$C$5+'РСТ РСО-А'!$K$6+'РСТ РСО-А'!$F$9</f>
        <v>4400.25</v>
      </c>
      <c r="Q252" s="119">
        <f>VLOOKUP($A252+ROUND((COLUMN()-2)/24,5),АТС!$A$41:$F$784,6)+'Иные услуги '!$C$5+'РСТ РСО-А'!$K$6+'РСТ РСО-А'!$F$9</f>
        <v>4390.32</v>
      </c>
      <c r="R252" s="119">
        <f>VLOOKUP($A252+ROUND((COLUMN()-2)/24,5),АТС!$A$41:$F$784,6)+'Иные услуги '!$C$5+'РСТ РСО-А'!$K$6+'РСТ РСО-А'!$F$9</f>
        <v>4401.76</v>
      </c>
      <c r="S252" s="119">
        <f>VLOOKUP($A252+ROUND((COLUMN()-2)/24,5),АТС!$A$41:$F$784,6)+'Иные услуги '!$C$5+'РСТ РСО-А'!$K$6+'РСТ РСО-А'!$F$9</f>
        <v>4354.45</v>
      </c>
      <c r="T252" s="119">
        <f>VLOOKUP($A252+ROUND((COLUMN()-2)/24,5),АТС!$A$41:$F$784,6)+'Иные услуги '!$C$5+'РСТ РСО-А'!$K$6+'РСТ РСО-А'!$F$9</f>
        <v>4279.84</v>
      </c>
      <c r="U252" s="119">
        <f>VLOOKUP($A252+ROUND((COLUMN()-2)/24,5),АТС!$A$41:$F$784,6)+'Иные услуги '!$C$5+'РСТ РСО-А'!$K$6+'РСТ РСО-А'!$F$9</f>
        <v>4267.34</v>
      </c>
      <c r="V252" s="119">
        <f>VLOOKUP($A252+ROUND((COLUMN()-2)/24,5),АТС!$A$41:$F$784,6)+'Иные услуги '!$C$5+'РСТ РСО-А'!$K$6+'РСТ РСО-А'!$F$9</f>
        <v>4438.7</v>
      </c>
      <c r="W252" s="119">
        <f>VLOOKUP($A252+ROUND((COLUMN()-2)/24,5),АТС!$A$41:$F$784,6)+'Иные услуги '!$C$5+'РСТ РСО-А'!$K$6+'РСТ РСО-А'!$F$9</f>
        <v>4416.17</v>
      </c>
      <c r="X252" s="119">
        <f>VLOOKUP($A252+ROUND((COLUMN()-2)/24,5),АТС!$A$41:$F$784,6)+'Иные услуги '!$C$5+'РСТ РСО-А'!$K$6+'РСТ РСО-А'!$F$9</f>
        <v>4302.41</v>
      </c>
      <c r="Y252" s="119">
        <f>VLOOKUP($A252+ROUND((COLUMN()-2)/24,5),АТС!$A$41:$F$784,6)+'Иные услуги '!$C$5+'РСТ РСО-А'!$K$6+'РСТ РСО-А'!$F$9</f>
        <v>4240.09</v>
      </c>
    </row>
    <row r="253" spans="1:25" x14ac:dyDescent="0.2">
      <c r="A253" s="66">
        <f t="shared" si="9"/>
        <v>43294</v>
      </c>
      <c r="B253" s="119">
        <f>VLOOKUP($A253+ROUND((COLUMN()-2)/24,5),АТС!$A$41:$F$784,6)+'Иные услуги '!$C$5+'РСТ РСО-А'!$K$6+'РСТ РСО-А'!$F$9</f>
        <v>4191.34</v>
      </c>
      <c r="C253" s="119">
        <f>VLOOKUP($A253+ROUND((COLUMN()-2)/24,5),АТС!$A$41:$F$784,6)+'Иные услуги '!$C$5+'РСТ РСО-А'!$K$6+'РСТ РСО-А'!$F$9</f>
        <v>4153.83</v>
      </c>
      <c r="D253" s="119">
        <f>VLOOKUP($A253+ROUND((COLUMN()-2)/24,5),АТС!$A$41:$F$784,6)+'Иные услуги '!$C$5+'РСТ РСО-А'!$K$6+'РСТ РСО-А'!$F$9</f>
        <v>4130.04</v>
      </c>
      <c r="E253" s="119">
        <f>VLOOKUP($A253+ROUND((COLUMN()-2)/24,5),АТС!$A$41:$F$784,6)+'Иные услуги '!$C$5+'РСТ РСО-А'!$K$6+'РСТ РСО-А'!$F$9</f>
        <v>4122.28</v>
      </c>
      <c r="F253" s="119">
        <f>VLOOKUP($A253+ROUND((COLUMN()-2)/24,5),АТС!$A$41:$F$784,6)+'Иные услуги '!$C$5+'РСТ РСО-А'!$K$6+'РСТ РСО-А'!$F$9</f>
        <v>4118.71</v>
      </c>
      <c r="G253" s="119">
        <f>VLOOKUP($A253+ROUND((COLUMN()-2)/24,5),АТС!$A$41:$F$784,6)+'Иные услуги '!$C$5+'РСТ РСО-А'!$K$6+'РСТ РСО-А'!$F$9</f>
        <v>4128.3900000000003</v>
      </c>
      <c r="H253" s="119">
        <f>VLOOKUP($A253+ROUND((COLUMN()-2)/24,5),АТС!$A$41:$F$784,6)+'Иные услуги '!$C$5+'РСТ РСО-А'!$K$6+'РСТ РСО-А'!$F$9</f>
        <v>4144.2699999999995</v>
      </c>
      <c r="I253" s="119">
        <f>VLOOKUP($A253+ROUND((COLUMN()-2)/24,5),АТС!$A$41:$F$784,6)+'Иные услуги '!$C$5+'РСТ РСО-А'!$K$6+'РСТ РСО-А'!$F$9</f>
        <v>4255.67</v>
      </c>
      <c r="J253" s="119">
        <f>VLOOKUP($A253+ROUND((COLUMN()-2)/24,5),АТС!$A$41:$F$784,6)+'Иные услуги '!$C$5+'РСТ РСО-А'!$K$6+'РСТ РСО-А'!$F$9</f>
        <v>4127.62</v>
      </c>
      <c r="K253" s="119">
        <f>VLOOKUP($A253+ROUND((COLUMN()-2)/24,5),АТС!$A$41:$F$784,6)+'Иные услуги '!$C$5+'РСТ РСО-А'!$K$6+'РСТ РСО-А'!$F$9</f>
        <v>4292.28</v>
      </c>
      <c r="L253" s="119">
        <f>VLOOKUP($A253+ROUND((COLUMN()-2)/24,5),АТС!$A$41:$F$784,6)+'Иные услуги '!$C$5+'РСТ РСО-А'!$K$6+'РСТ РСО-А'!$F$9</f>
        <v>4377.6400000000003</v>
      </c>
      <c r="M253" s="119">
        <f>VLOOKUP($A253+ROUND((COLUMN()-2)/24,5),АТС!$A$41:$F$784,6)+'Иные услуги '!$C$5+'РСТ РСО-А'!$K$6+'РСТ РСО-А'!$F$9</f>
        <v>4388.62</v>
      </c>
      <c r="N253" s="119">
        <f>VLOOKUP($A253+ROUND((COLUMN()-2)/24,5),АТС!$A$41:$F$784,6)+'Иные услуги '!$C$5+'РСТ РСО-А'!$K$6+'РСТ РСО-А'!$F$9</f>
        <v>4389.25</v>
      </c>
      <c r="O253" s="119">
        <f>VLOOKUP($A253+ROUND((COLUMN()-2)/24,5),АТС!$A$41:$F$784,6)+'Иные услуги '!$C$5+'РСТ РСО-А'!$K$6+'РСТ РСО-А'!$F$9</f>
        <v>4399.6499999999996</v>
      </c>
      <c r="P253" s="119">
        <f>VLOOKUP($A253+ROUND((COLUMN()-2)/24,5),АТС!$A$41:$F$784,6)+'Иные услуги '!$C$5+'РСТ РСО-А'!$K$6+'РСТ РСО-А'!$F$9</f>
        <v>4413.04</v>
      </c>
      <c r="Q253" s="119">
        <f>VLOOKUP($A253+ROUND((COLUMN()-2)/24,5),АТС!$A$41:$F$784,6)+'Иные услуги '!$C$5+'РСТ РСО-А'!$K$6+'РСТ РСО-А'!$F$9</f>
        <v>4426.91</v>
      </c>
      <c r="R253" s="119">
        <f>VLOOKUP($A253+ROUND((COLUMN()-2)/24,5),АТС!$A$41:$F$784,6)+'Иные услуги '!$C$5+'РСТ РСО-А'!$K$6+'РСТ РСО-А'!$F$9</f>
        <v>4402.34</v>
      </c>
      <c r="S253" s="119">
        <f>VLOOKUP($A253+ROUND((COLUMN()-2)/24,5),АТС!$A$41:$F$784,6)+'Иные услуги '!$C$5+'РСТ РСО-А'!$K$6+'РСТ РСО-А'!$F$9</f>
        <v>4388.62</v>
      </c>
      <c r="T253" s="119">
        <f>VLOOKUP($A253+ROUND((COLUMN()-2)/24,5),АТС!$A$41:$F$784,6)+'Иные услуги '!$C$5+'РСТ РСО-А'!$K$6+'РСТ РСО-А'!$F$9</f>
        <v>4296.74</v>
      </c>
      <c r="U253" s="119">
        <f>VLOOKUP($A253+ROUND((COLUMN()-2)/24,5),АТС!$A$41:$F$784,6)+'Иные услуги '!$C$5+'РСТ РСО-А'!$K$6+'РСТ РСО-А'!$F$9</f>
        <v>4269.08</v>
      </c>
      <c r="V253" s="119">
        <f>VLOOKUP($A253+ROUND((COLUMN()-2)/24,5),АТС!$A$41:$F$784,6)+'Иные услуги '!$C$5+'РСТ РСО-А'!$K$6+'РСТ РСО-А'!$F$9</f>
        <v>4442.9799999999996</v>
      </c>
      <c r="W253" s="119">
        <f>VLOOKUP($A253+ROUND((COLUMN()-2)/24,5),АТС!$A$41:$F$784,6)+'Иные услуги '!$C$5+'РСТ РСО-А'!$K$6+'РСТ РСО-А'!$F$9</f>
        <v>4477.45</v>
      </c>
      <c r="X253" s="119">
        <f>VLOOKUP($A253+ROUND((COLUMN()-2)/24,5),АТС!$A$41:$F$784,6)+'Иные услуги '!$C$5+'РСТ РСО-А'!$K$6+'РСТ РСО-А'!$F$9</f>
        <v>4385.49</v>
      </c>
      <c r="Y253" s="119">
        <f>VLOOKUP($A253+ROUND((COLUMN()-2)/24,5),АТС!$A$41:$F$784,6)+'Иные услуги '!$C$5+'РСТ РСО-А'!$K$6+'РСТ РСО-А'!$F$9</f>
        <v>4166.3500000000004</v>
      </c>
    </row>
    <row r="254" spans="1:25" x14ac:dyDescent="0.2">
      <c r="A254" s="66">
        <f t="shared" si="9"/>
        <v>43295</v>
      </c>
      <c r="B254" s="119">
        <f>VLOOKUP($A254+ROUND((COLUMN()-2)/24,5),АТС!$A$41:$F$784,6)+'Иные услуги '!$C$5+'РСТ РСО-А'!$K$6+'РСТ РСО-А'!$F$9</f>
        <v>4229.51</v>
      </c>
      <c r="C254" s="119">
        <f>VLOOKUP($A254+ROUND((COLUMN()-2)/24,5),АТС!$A$41:$F$784,6)+'Иные услуги '!$C$5+'РСТ РСО-А'!$K$6+'РСТ РСО-А'!$F$9</f>
        <v>4152.1000000000004</v>
      </c>
      <c r="D254" s="119">
        <f>VLOOKUP($A254+ROUND((COLUMN()-2)/24,5),АТС!$A$41:$F$784,6)+'Иные услуги '!$C$5+'РСТ РСО-А'!$K$6+'РСТ РСО-А'!$F$9</f>
        <v>4141.68</v>
      </c>
      <c r="E254" s="119">
        <f>VLOOKUP($A254+ROUND((COLUMN()-2)/24,5),АТС!$A$41:$F$784,6)+'Иные услуги '!$C$5+'РСТ РСО-А'!$K$6+'РСТ РСО-А'!$F$9</f>
        <v>4128.72</v>
      </c>
      <c r="F254" s="119">
        <f>VLOOKUP($A254+ROUND((COLUMN()-2)/24,5),АТС!$A$41:$F$784,6)+'Иные услуги '!$C$5+'РСТ РСО-А'!$K$6+'РСТ РСО-А'!$F$9</f>
        <v>4116.51</v>
      </c>
      <c r="G254" s="119">
        <f>VLOOKUP($A254+ROUND((COLUMN()-2)/24,5),АТС!$A$41:$F$784,6)+'Иные услуги '!$C$5+'РСТ РСО-А'!$K$6+'РСТ РСО-А'!$F$9</f>
        <v>4138.04</v>
      </c>
      <c r="H254" s="119">
        <f>VLOOKUP($A254+ROUND((COLUMN()-2)/24,5),АТС!$A$41:$F$784,6)+'Иные услуги '!$C$5+'РСТ РСО-А'!$K$6+'РСТ РСО-А'!$F$9</f>
        <v>4133.49</v>
      </c>
      <c r="I254" s="119">
        <f>VLOOKUP($A254+ROUND((COLUMN()-2)/24,5),АТС!$A$41:$F$784,6)+'Иные услуги '!$C$5+'РСТ РСО-А'!$K$6+'РСТ РСО-А'!$F$9</f>
        <v>4169.07</v>
      </c>
      <c r="J254" s="119">
        <f>VLOOKUP($A254+ROUND((COLUMN()-2)/24,5),АТС!$A$41:$F$784,6)+'Иные услуги '!$C$5+'РСТ РСО-А'!$K$6+'РСТ РСО-А'!$F$9</f>
        <v>4235.8100000000004</v>
      </c>
      <c r="K254" s="119">
        <f>VLOOKUP($A254+ROUND((COLUMN()-2)/24,5),АТС!$A$41:$F$784,6)+'Иные услуги '!$C$5+'РСТ РСО-А'!$K$6+'РСТ РСО-А'!$F$9</f>
        <v>4136.92</v>
      </c>
      <c r="L254" s="119">
        <f>VLOOKUP($A254+ROUND((COLUMN()-2)/24,5),АТС!$A$41:$F$784,6)+'Иные услуги '!$C$5+'РСТ РСО-А'!$K$6+'РСТ РСО-А'!$F$9</f>
        <v>4178.37</v>
      </c>
      <c r="M254" s="119">
        <f>VLOOKUP($A254+ROUND((COLUMN()-2)/24,5),АТС!$A$41:$F$784,6)+'Иные услуги '!$C$5+'РСТ РСО-А'!$K$6+'РСТ РСО-А'!$F$9</f>
        <v>4192.2299999999996</v>
      </c>
      <c r="N254" s="119">
        <f>VLOOKUP($A254+ROUND((COLUMN()-2)/24,5),АТС!$A$41:$F$784,6)+'Иные услуги '!$C$5+'РСТ РСО-А'!$K$6+'РСТ РСО-А'!$F$9</f>
        <v>4178.9799999999996</v>
      </c>
      <c r="O254" s="119">
        <f>VLOOKUP($A254+ROUND((COLUMN()-2)/24,5),АТС!$A$41:$F$784,6)+'Иные услуги '!$C$5+'РСТ РСО-А'!$K$6+'РСТ РСО-А'!$F$9</f>
        <v>4179.8100000000004</v>
      </c>
      <c r="P254" s="119">
        <f>VLOOKUP($A254+ROUND((COLUMN()-2)/24,5),АТС!$A$41:$F$784,6)+'Иные услуги '!$C$5+'РСТ РСО-А'!$K$6+'РСТ РСО-А'!$F$9</f>
        <v>4181.01</v>
      </c>
      <c r="Q254" s="119">
        <f>VLOOKUP($A254+ROUND((COLUMN()-2)/24,5),АТС!$A$41:$F$784,6)+'Иные услуги '!$C$5+'РСТ РСО-А'!$K$6+'РСТ РСО-А'!$F$9</f>
        <v>4181.49</v>
      </c>
      <c r="R254" s="119">
        <f>VLOOKUP($A254+ROUND((COLUMN()-2)/24,5),АТС!$A$41:$F$784,6)+'Иные услуги '!$C$5+'РСТ РСО-А'!$K$6+'РСТ РСО-А'!$F$9</f>
        <v>4156.0600000000004</v>
      </c>
      <c r="S254" s="119">
        <f>VLOOKUP($A254+ROUND((COLUMN()-2)/24,5),АТС!$A$41:$F$784,6)+'Иные услуги '!$C$5+'РСТ РСО-А'!$K$6+'РСТ РСО-А'!$F$9</f>
        <v>4155.45</v>
      </c>
      <c r="T254" s="119">
        <f>VLOOKUP($A254+ROUND((COLUMN()-2)/24,5),АТС!$A$41:$F$784,6)+'Иные услуги '!$C$5+'РСТ РСО-А'!$K$6+'РСТ РСО-А'!$F$9</f>
        <v>4135.7299999999996</v>
      </c>
      <c r="U254" s="119">
        <f>VLOOKUP($A254+ROUND((COLUMN()-2)/24,5),АТС!$A$41:$F$784,6)+'Иные услуги '!$C$5+'РСТ РСО-А'!$K$6+'РСТ РСО-А'!$F$9</f>
        <v>4148.03</v>
      </c>
      <c r="V254" s="119">
        <f>VLOOKUP($A254+ROUND((COLUMN()-2)/24,5),АТС!$A$41:$F$784,6)+'Иные услуги '!$C$5+'РСТ РСО-А'!$K$6+'РСТ РСО-А'!$F$9</f>
        <v>4309.03</v>
      </c>
      <c r="W254" s="119">
        <f>VLOOKUP($A254+ROUND((COLUMN()-2)/24,5),АТС!$A$41:$F$784,6)+'Иные услуги '!$C$5+'РСТ РСО-А'!$K$6+'РСТ РСО-А'!$F$9</f>
        <v>4294.8</v>
      </c>
      <c r="X254" s="119">
        <f>VLOOKUP($A254+ROUND((COLUMN()-2)/24,5),АТС!$A$41:$F$784,6)+'Иные услуги '!$C$5+'РСТ РСО-А'!$K$6+'РСТ РСО-А'!$F$9</f>
        <v>4180.1099999999997</v>
      </c>
      <c r="Y254" s="119">
        <f>VLOOKUP($A254+ROUND((COLUMN()-2)/24,5),АТС!$A$41:$F$784,6)+'Иные услуги '!$C$5+'РСТ РСО-А'!$K$6+'РСТ РСО-А'!$F$9</f>
        <v>4245.01</v>
      </c>
    </row>
    <row r="255" spans="1:25" x14ac:dyDescent="0.2">
      <c r="A255" s="66">
        <f t="shared" si="9"/>
        <v>43296</v>
      </c>
      <c r="B255" s="119">
        <f>VLOOKUP($A255+ROUND((COLUMN()-2)/24,5),АТС!$A$41:$F$784,6)+'Иные услуги '!$C$5+'РСТ РСО-А'!$K$6+'РСТ РСО-А'!$F$9</f>
        <v>4236.96</v>
      </c>
      <c r="C255" s="119">
        <f>VLOOKUP($A255+ROUND((COLUMN()-2)/24,5),АТС!$A$41:$F$784,6)+'Иные услуги '!$C$5+'РСТ РСО-А'!$K$6+'РСТ РСО-А'!$F$9</f>
        <v>4160.88</v>
      </c>
      <c r="D255" s="119">
        <f>VLOOKUP($A255+ROUND((COLUMN()-2)/24,5),АТС!$A$41:$F$784,6)+'Иные услуги '!$C$5+'РСТ РСО-А'!$K$6+'РСТ РСО-А'!$F$9</f>
        <v>4152.03</v>
      </c>
      <c r="E255" s="119">
        <f>VLOOKUP($A255+ROUND((COLUMN()-2)/24,5),АТС!$A$41:$F$784,6)+'Иные услуги '!$C$5+'РСТ РСО-А'!$K$6+'РСТ РСО-А'!$F$9</f>
        <v>4128.2299999999996</v>
      </c>
      <c r="F255" s="119">
        <f>VLOOKUP($A255+ROUND((COLUMN()-2)/24,5),АТС!$A$41:$F$784,6)+'Иные услуги '!$C$5+'РСТ РСО-А'!$K$6+'РСТ РСО-А'!$F$9</f>
        <v>4116.05</v>
      </c>
      <c r="G255" s="119">
        <f>VLOOKUP($A255+ROUND((COLUMN()-2)/24,5),АТС!$A$41:$F$784,6)+'Иные услуги '!$C$5+'РСТ РСО-А'!$K$6+'РСТ РСО-А'!$F$9</f>
        <v>4139.26</v>
      </c>
      <c r="H255" s="119">
        <f>VLOOKUP($A255+ROUND((COLUMN()-2)/24,5),АТС!$A$41:$F$784,6)+'Иные услуги '!$C$5+'РСТ РСО-А'!$K$6+'РСТ РСО-А'!$F$9</f>
        <v>4138.9399999999996</v>
      </c>
      <c r="I255" s="119">
        <f>VLOOKUP($A255+ROUND((COLUMN()-2)/24,5),АТС!$A$41:$F$784,6)+'Иные услуги '!$C$5+'РСТ РСО-А'!$K$6+'РСТ РСО-А'!$F$9</f>
        <v>4165.9399999999996</v>
      </c>
      <c r="J255" s="119">
        <f>VLOOKUP($A255+ROUND((COLUMN()-2)/24,5),АТС!$A$41:$F$784,6)+'Иные услуги '!$C$5+'РСТ РСО-А'!$K$6+'РСТ РСО-А'!$F$9</f>
        <v>4238.12</v>
      </c>
      <c r="K255" s="119">
        <f>VLOOKUP($A255+ROUND((COLUMN()-2)/24,5),АТС!$A$41:$F$784,6)+'Иные услуги '!$C$5+'РСТ РСО-А'!$K$6+'РСТ РСО-А'!$F$9</f>
        <v>4153.12</v>
      </c>
      <c r="L255" s="119">
        <f>VLOOKUP($A255+ROUND((COLUMN()-2)/24,5),АТС!$A$41:$F$784,6)+'Иные услуги '!$C$5+'РСТ РСО-А'!$K$6+'РСТ РСО-А'!$F$9</f>
        <v>4140.68</v>
      </c>
      <c r="M255" s="119">
        <f>VLOOKUP($A255+ROUND((COLUMN()-2)/24,5),АТС!$A$41:$F$784,6)+'Иные услуги '!$C$5+'РСТ РСО-А'!$K$6+'РСТ РСО-А'!$F$9</f>
        <v>4167.7</v>
      </c>
      <c r="N255" s="119">
        <f>VLOOKUP($A255+ROUND((COLUMN()-2)/24,5),АТС!$A$41:$F$784,6)+'Иные услуги '!$C$5+'РСТ РСО-А'!$K$6+'РСТ РСО-А'!$F$9</f>
        <v>4169.43</v>
      </c>
      <c r="O255" s="119">
        <f>VLOOKUP($A255+ROUND((COLUMN()-2)/24,5),АТС!$A$41:$F$784,6)+'Иные услуги '!$C$5+'РСТ РСО-А'!$K$6+'РСТ РСО-А'!$F$9</f>
        <v>4172.8900000000003</v>
      </c>
      <c r="P255" s="119">
        <f>VLOOKUP($A255+ROUND((COLUMN()-2)/24,5),АТС!$A$41:$F$784,6)+'Иные услуги '!$C$5+'РСТ РСО-А'!$K$6+'РСТ РСО-А'!$F$9</f>
        <v>4172.62</v>
      </c>
      <c r="Q255" s="119">
        <f>VLOOKUP($A255+ROUND((COLUMN()-2)/24,5),АТС!$A$41:$F$784,6)+'Иные услуги '!$C$5+'РСТ РСО-А'!$K$6+'РСТ РСО-А'!$F$9</f>
        <v>4172.4399999999996</v>
      </c>
      <c r="R255" s="119">
        <f>VLOOKUP($A255+ROUND((COLUMN()-2)/24,5),АТС!$A$41:$F$784,6)+'Иные услуги '!$C$5+'РСТ РСО-А'!$K$6+'РСТ РСО-А'!$F$9</f>
        <v>4149.72</v>
      </c>
      <c r="S255" s="119">
        <f>VLOOKUP($A255+ROUND((COLUMN()-2)/24,5),АТС!$A$41:$F$784,6)+'Иные услуги '!$C$5+'РСТ РСО-А'!$K$6+'РСТ РСО-А'!$F$9</f>
        <v>4147.2299999999996</v>
      </c>
      <c r="T255" s="119">
        <f>VLOOKUP($A255+ROUND((COLUMN()-2)/24,5),АТС!$A$41:$F$784,6)+'Иные услуги '!$C$5+'РСТ РСО-А'!$K$6+'РСТ РСО-А'!$F$9</f>
        <v>4135.59</v>
      </c>
      <c r="U255" s="119">
        <f>VLOOKUP($A255+ROUND((COLUMN()-2)/24,5),АТС!$A$41:$F$784,6)+'Иные услуги '!$C$5+'РСТ РСО-А'!$K$6+'РСТ РСО-А'!$F$9</f>
        <v>4144.42</v>
      </c>
      <c r="V255" s="119">
        <f>VLOOKUP($A255+ROUND((COLUMN()-2)/24,5),АТС!$A$41:$F$784,6)+'Иные услуги '!$C$5+'РСТ РСО-А'!$K$6+'РСТ РСО-А'!$F$9</f>
        <v>4284.2</v>
      </c>
      <c r="W255" s="119">
        <f>VLOOKUP($A255+ROUND((COLUMN()-2)/24,5),АТС!$A$41:$F$784,6)+'Иные услуги '!$C$5+'РСТ РСО-А'!$K$6+'РСТ РСО-А'!$F$9</f>
        <v>4305.6099999999997</v>
      </c>
      <c r="X255" s="119">
        <f>VLOOKUP($A255+ROUND((COLUMN()-2)/24,5),АТС!$A$41:$F$784,6)+'Иные услуги '!$C$5+'РСТ РСО-А'!$K$6+'РСТ РСО-А'!$F$9</f>
        <v>4168.6899999999996</v>
      </c>
      <c r="Y255" s="119">
        <f>VLOOKUP($A255+ROUND((COLUMN()-2)/24,5),АТС!$A$41:$F$784,6)+'Иные услуги '!$C$5+'РСТ РСО-А'!$K$6+'РСТ РСО-А'!$F$9</f>
        <v>4256.28</v>
      </c>
    </row>
    <row r="256" spans="1:25" x14ac:dyDescent="0.2">
      <c r="A256" s="66">
        <f t="shared" si="9"/>
        <v>43297</v>
      </c>
      <c r="B256" s="119">
        <f>VLOOKUP($A256+ROUND((COLUMN()-2)/24,5),АТС!$A$41:$F$784,6)+'Иные услуги '!$C$5+'РСТ РСО-А'!$K$6+'РСТ РСО-А'!$F$9</f>
        <v>4239.4799999999996</v>
      </c>
      <c r="C256" s="119">
        <f>VLOOKUP($A256+ROUND((COLUMN()-2)/24,5),АТС!$A$41:$F$784,6)+'Иные услуги '!$C$5+'РСТ РСО-А'!$K$6+'РСТ РСО-А'!$F$9</f>
        <v>4147.55</v>
      </c>
      <c r="D256" s="119">
        <f>VLOOKUP($A256+ROUND((COLUMN()-2)/24,5),АТС!$A$41:$F$784,6)+'Иные услуги '!$C$5+'РСТ РСО-А'!$K$6+'РСТ РСО-А'!$F$9</f>
        <v>4135.4399999999996</v>
      </c>
      <c r="E256" s="119">
        <f>VLOOKUP($A256+ROUND((COLUMN()-2)/24,5),АТС!$A$41:$F$784,6)+'Иные услуги '!$C$5+'РСТ РСО-А'!$K$6+'РСТ РСО-А'!$F$9</f>
        <v>4123.71</v>
      </c>
      <c r="F256" s="119">
        <f>VLOOKUP($A256+ROUND((COLUMN()-2)/24,5),АТС!$A$41:$F$784,6)+'Иные услуги '!$C$5+'РСТ РСО-А'!$K$6+'РСТ РСО-А'!$F$9</f>
        <v>4116.6000000000004</v>
      </c>
      <c r="G256" s="119">
        <f>VLOOKUP($A256+ROUND((COLUMN()-2)/24,5),АТС!$A$41:$F$784,6)+'Иные услуги '!$C$5+'РСТ РСО-А'!$K$6+'РСТ РСО-А'!$F$9</f>
        <v>4116.17</v>
      </c>
      <c r="H256" s="119">
        <f>VLOOKUP($A256+ROUND((COLUMN()-2)/24,5),АТС!$A$41:$F$784,6)+'Иные услуги '!$C$5+'РСТ РСО-А'!$K$6+'РСТ РСО-А'!$F$9</f>
        <v>4129.3500000000004</v>
      </c>
      <c r="I256" s="119">
        <f>VLOOKUP($A256+ROUND((COLUMN()-2)/24,5),АТС!$A$41:$F$784,6)+'Иные услуги '!$C$5+'РСТ РСО-А'!$K$6+'РСТ РСО-А'!$F$9</f>
        <v>4195.84</v>
      </c>
      <c r="J256" s="119">
        <f>VLOOKUP($A256+ROUND((COLUMN()-2)/24,5),АТС!$A$41:$F$784,6)+'Иные услуги '!$C$5+'РСТ РСО-А'!$K$6+'РСТ РСО-А'!$F$9</f>
        <v>4222.07</v>
      </c>
      <c r="K256" s="119">
        <f>VLOOKUP($A256+ROUND((COLUMN()-2)/24,5),АТС!$A$41:$F$784,6)+'Иные услуги '!$C$5+'РСТ РСО-А'!$K$6+'РСТ РСО-А'!$F$9</f>
        <v>4199.79</v>
      </c>
      <c r="L256" s="119">
        <f>VLOOKUP($A256+ROUND((COLUMN()-2)/24,5),АТС!$A$41:$F$784,6)+'Иные услуги '!$C$5+'РСТ РСО-А'!$K$6+'РСТ РСО-А'!$F$9</f>
        <v>4295.03</v>
      </c>
      <c r="M256" s="119">
        <f>VLOOKUP($A256+ROUND((COLUMN()-2)/24,5),АТС!$A$41:$F$784,6)+'Иные услуги '!$C$5+'РСТ РСО-А'!$K$6+'РСТ РСО-А'!$F$9</f>
        <v>4295.78</v>
      </c>
      <c r="N256" s="119">
        <f>VLOOKUP($A256+ROUND((COLUMN()-2)/24,5),АТС!$A$41:$F$784,6)+'Иные услуги '!$C$5+'РСТ РСО-А'!$K$6+'РСТ РСО-А'!$F$9</f>
        <v>4264.6899999999996</v>
      </c>
      <c r="O256" s="119">
        <f>VLOOKUP($A256+ROUND((COLUMN()-2)/24,5),АТС!$A$41:$F$784,6)+'Иные услуги '!$C$5+'РСТ РСО-А'!$K$6+'РСТ РСО-А'!$F$9</f>
        <v>4296.45</v>
      </c>
      <c r="P256" s="119">
        <f>VLOOKUP($A256+ROUND((COLUMN()-2)/24,5),АТС!$A$41:$F$784,6)+'Иные услуги '!$C$5+'РСТ РСО-А'!$K$6+'РСТ РСО-А'!$F$9</f>
        <v>4281.17</v>
      </c>
      <c r="Q256" s="119">
        <f>VLOOKUP($A256+ROUND((COLUMN()-2)/24,5),АТС!$A$41:$F$784,6)+'Иные услуги '!$C$5+'РСТ РСО-А'!$K$6+'РСТ РСО-А'!$F$9</f>
        <v>4285.38</v>
      </c>
      <c r="R256" s="119">
        <f>VLOOKUP($A256+ROUND((COLUMN()-2)/24,5),АТС!$A$41:$F$784,6)+'Иные услуги '!$C$5+'РСТ РСО-А'!$K$6+'РСТ РСО-А'!$F$9</f>
        <v>4254.53</v>
      </c>
      <c r="S256" s="119">
        <f>VLOOKUP($A256+ROUND((COLUMN()-2)/24,5),АТС!$A$41:$F$784,6)+'Иные услуги '!$C$5+'РСТ РСО-А'!$K$6+'РСТ РСО-А'!$F$9</f>
        <v>4209.63</v>
      </c>
      <c r="T256" s="119">
        <f>VLOOKUP($A256+ROUND((COLUMN()-2)/24,5),АТС!$A$41:$F$784,6)+'Иные услуги '!$C$5+'РСТ РСО-А'!$K$6+'РСТ РСО-А'!$F$9</f>
        <v>4169.42</v>
      </c>
      <c r="U256" s="119">
        <f>VLOOKUP($A256+ROUND((COLUMN()-2)/24,5),АТС!$A$41:$F$784,6)+'Иные услуги '!$C$5+'РСТ РСО-А'!$K$6+'РСТ РСО-А'!$F$9</f>
        <v>4185.33</v>
      </c>
      <c r="V256" s="119">
        <f>VLOOKUP($A256+ROUND((COLUMN()-2)/24,5),АТС!$A$41:$F$784,6)+'Иные услуги '!$C$5+'РСТ РСО-А'!$K$6+'РСТ РСО-А'!$F$9</f>
        <v>4280.28</v>
      </c>
      <c r="W256" s="119">
        <f>VLOOKUP($A256+ROUND((COLUMN()-2)/24,5),АТС!$A$41:$F$784,6)+'Иные услуги '!$C$5+'РСТ РСО-А'!$K$6+'РСТ РСО-А'!$F$9</f>
        <v>4303.68</v>
      </c>
      <c r="X256" s="119">
        <f>VLOOKUP($A256+ROUND((COLUMN()-2)/24,5),АТС!$A$41:$F$784,6)+'Иные услуги '!$C$5+'РСТ РСО-А'!$K$6+'РСТ РСО-А'!$F$9</f>
        <v>4173.74</v>
      </c>
      <c r="Y256" s="119">
        <f>VLOOKUP($A256+ROUND((COLUMN()-2)/24,5),АТС!$A$41:$F$784,6)+'Иные услуги '!$C$5+'РСТ РСО-А'!$K$6+'РСТ РСО-А'!$F$9</f>
        <v>4297.13</v>
      </c>
    </row>
    <row r="257" spans="1:25" x14ac:dyDescent="0.2">
      <c r="A257" s="66">
        <f t="shared" si="9"/>
        <v>43298</v>
      </c>
      <c r="B257" s="119">
        <f>VLOOKUP($A257+ROUND((COLUMN()-2)/24,5),АТС!$A$41:$F$784,6)+'Иные услуги '!$C$5+'РСТ РСО-А'!$K$6+'РСТ РСО-А'!$F$9</f>
        <v>4158.0600000000004</v>
      </c>
      <c r="C257" s="119">
        <f>VLOOKUP($A257+ROUND((COLUMN()-2)/24,5),АТС!$A$41:$F$784,6)+'Иные услуги '!$C$5+'РСТ РСО-А'!$K$6+'РСТ РСО-А'!$F$9</f>
        <v>4134.57</v>
      </c>
      <c r="D257" s="119">
        <f>VLOOKUP($A257+ROUND((COLUMN()-2)/24,5),АТС!$A$41:$F$784,6)+'Иные услуги '!$C$5+'РСТ РСО-А'!$K$6+'РСТ РСО-А'!$F$9</f>
        <v>4122.9799999999996</v>
      </c>
      <c r="E257" s="119">
        <f>VLOOKUP($A257+ROUND((COLUMN()-2)/24,5),АТС!$A$41:$F$784,6)+'Иные услуги '!$C$5+'РСТ РСО-А'!$K$6+'РСТ РСО-А'!$F$9</f>
        <v>4116.92</v>
      </c>
      <c r="F257" s="119">
        <f>VLOOKUP($A257+ROUND((COLUMN()-2)/24,5),АТС!$A$41:$F$784,6)+'Иные услуги '!$C$5+'РСТ РСО-А'!$K$6+'РСТ РСО-А'!$F$9</f>
        <v>4114.3</v>
      </c>
      <c r="G257" s="119">
        <f>VLOOKUP($A257+ROUND((COLUMN()-2)/24,5),АТС!$A$41:$F$784,6)+'Иные услуги '!$C$5+'РСТ РСО-А'!$K$6+'РСТ РСО-А'!$F$9</f>
        <v>4157.49</v>
      </c>
      <c r="H257" s="119">
        <f>VLOOKUP($A257+ROUND((COLUMN()-2)/24,5),АТС!$A$41:$F$784,6)+'Иные услуги '!$C$5+'РСТ РСО-А'!$K$6+'РСТ РСО-А'!$F$9</f>
        <v>4121</v>
      </c>
      <c r="I257" s="119">
        <f>VLOOKUP($A257+ROUND((COLUMN()-2)/24,5),АТС!$A$41:$F$784,6)+'Иные услуги '!$C$5+'РСТ РСО-А'!$K$6+'РСТ РСО-А'!$F$9</f>
        <v>4211.9799999999996</v>
      </c>
      <c r="J257" s="119">
        <f>VLOOKUP($A257+ROUND((COLUMN()-2)/24,5),АТС!$A$41:$F$784,6)+'Иные услуги '!$C$5+'РСТ РСО-А'!$K$6+'РСТ РСО-А'!$F$9</f>
        <v>4207.7</v>
      </c>
      <c r="K257" s="119">
        <f>VLOOKUP($A257+ROUND((COLUMN()-2)/24,5),АТС!$A$41:$F$784,6)+'Иные услуги '!$C$5+'РСТ РСО-А'!$K$6+'РСТ РСО-А'!$F$9</f>
        <v>4180.62</v>
      </c>
      <c r="L257" s="119">
        <f>VLOOKUP($A257+ROUND((COLUMN()-2)/24,5),АТС!$A$41:$F$784,6)+'Иные услуги '!$C$5+'РСТ РСО-А'!$K$6+'РСТ РСО-А'!$F$9</f>
        <v>4228.68</v>
      </c>
      <c r="M257" s="119">
        <f>VLOOKUP($A257+ROUND((COLUMN()-2)/24,5),АТС!$A$41:$F$784,6)+'Иные услуги '!$C$5+'РСТ РСО-А'!$K$6+'РСТ РСО-А'!$F$9</f>
        <v>4229.01</v>
      </c>
      <c r="N257" s="119">
        <f>VLOOKUP($A257+ROUND((COLUMN()-2)/24,5),АТС!$A$41:$F$784,6)+'Иные услуги '!$C$5+'РСТ РСО-А'!$K$6+'РСТ РСО-А'!$F$9</f>
        <v>4228.82</v>
      </c>
      <c r="O257" s="119">
        <f>VLOOKUP($A257+ROUND((COLUMN()-2)/24,5),АТС!$A$41:$F$784,6)+'Иные услуги '!$C$5+'РСТ РСО-А'!$K$6+'РСТ РСО-А'!$F$9</f>
        <v>4228.95</v>
      </c>
      <c r="P257" s="119">
        <f>VLOOKUP($A257+ROUND((COLUMN()-2)/24,5),АТС!$A$41:$F$784,6)+'Иные услуги '!$C$5+'РСТ РСО-А'!$K$6+'РСТ РСО-А'!$F$9</f>
        <v>4228.71</v>
      </c>
      <c r="Q257" s="119">
        <f>VLOOKUP($A257+ROUND((COLUMN()-2)/24,5),АТС!$A$41:$F$784,6)+'Иные услуги '!$C$5+'РСТ РСО-А'!$K$6+'РСТ РСО-А'!$F$9</f>
        <v>4228.83</v>
      </c>
      <c r="R257" s="119">
        <f>VLOOKUP($A257+ROUND((COLUMN()-2)/24,5),АТС!$A$41:$F$784,6)+'Иные услуги '!$C$5+'РСТ РСО-А'!$K$6+'РСТ РСО-А'!$F$9</f>
        <v>4228.71</v>
      </c>
      <c r="S257" s="119">
        <f>VLOOKUP($A257+ROUND((COLUMN()-2)/24,5),АТС!$A$41:$F$784,6)+'Иные услуги '!$C$5+'РСТ РСО-А'!$K$6+'РСТ РСО-А'!$F$9</f>
        <v>4227.55</v>
      </c>
      <c r="T257" s="119">
        <f>VLOOKUP($A257+ROUND((COLUMN()-2)/24,5),АТС!$A$41:$F$784,6)+'Иные услуги '!$C$5+'РСТ РСО-А'!$K$6+'РСТ РСО-А'!$F$9</f>
        <v>4165.91</v>
      </c>
      <c r="U257" s="119">
        <f>VLOOKUP($A257+ROUND((COLUMN()-2)/24,5),АТС!$A$41:$F$784,6)+'Иные услуги '!$C$5+'РСТ РСО-А'!$K$6+'РСТ РСО-А'!$F$9</f>
        <v>4178.7699999999995</v>
      </c>
      <c r="V257" s="119">
        <f>VLOOKUP($A257+ROUND((COLUMN()-2)/24,5),АТС!$A$41:$F$784,6)+'Иные услуги '!$C$5+'РСТ РСО-А'!$K$6+'РСТ РСО-А'!$F$9</f>
        <v>4263.8100000000004</v>
      </c>
      <c r="W257" s="119">
        <f>VLOOKUP($A257+ROUND((COLUMN()-2)/24,5),АТС!$A$41:$F$784,6)+'Иные услуги '!$C$5+'РСТ РСО-А'!$K$6+'РСТ РСО-А'!$F$9</f>
        <v>4232.87</v>
      </c>
      <c r="X257" s="119">
        <f>VLOOKUP($A257+ROUND((COLUMN()-2)/24,5),АТС!$A$41:$F$784,6)+'Иные услуги '!$C$5+'РСТ РСО-А'!$K$6+'РСТ РСО-А'!$F$9</f>
        <v>4188.97</v>
      </c>
      <c r="Y257" s="119">
        <f>VLOOKUP($A257+ROUND((COLUMN()-2)/24,5),АТС!$A$41:$F$784,6)+'Иные услуги '!$C$5+'РСТ РСО-А'!$K$6+'РСТ РСО-А'!$F$9</f>
        <v>4287.33</v>
      </c>
    </row>
    <row r="258" spans="1:25" x14ac:dyDescent="0.2">
      <c r="A258" s="66">
        <f t="shared" si="9"/>
        <v>43299</v>
      </c>
      <c r="B258" s="119">
        <f>VLOOKUP($A258+ROUND((COLUMN()-2)/24,5),АТС!$A$41:$F$784,6)+'Иные услуги '!$C$5+'РСТ РСО-А'!$K$6+'РСТ РСО-А'!$F$9</f>
        <v>4157.6899999999996</v>
      </c>
      <c r="C258" s="119">
        <f>VLOOKUP($A258+ROUND((COLUMN()-2)/24,5),АТС!$A$41:$F$784,6)+'Иные услуги '!$C$5+'РСТ РСО-А'!$K$6+'РСТ РСО-А'!$F$9</f>
        <v>4128.7299999999996</v>
      </c>
      <c r="D258" s="119">
        <f>VLOOKUP($A258+ROUND((COLUMN()-2)/24,5),АТС!$A$41:$F$784,6)+'Иные услуги '!$C$5+'РСТ РСО-А'!$K$6+'РСТ РСО-А'!$F$9</f>
        <v>4116.75</v>
      </c>
      <c r="E258" s="119">
        <f>VLOOKUP($A258+ROUND((COLUMN()-2)/24,5),АТС!$A$41:$F$784,6)+'Иные услуги '!$C$5+'РСТ РСО-А'!$K$6+'РСТ РСО-А'!$F$9</f>
        <v>4113.1400000000003</v>
      </c>
      <c r="F258" s="119">
        <f>VLOOKUP($A258+ROUND((COLUMN()-2)/24,5),АТС!$A$41:$F$784,6)+'Иные услуги '!$C$5+'РСТ РСО-А'!$K$6+'РСТ РСО-А'!$F$9</f>
        <v>4134.29</v>
      </c>
      <c r="G258" s="119">
        <f>VLOOKUP($A258+ROUND((COLUMN()-2)/24,5),АТС!$A$41:$F$784,6)+'Иные услуги '!$C$5+'РСТ РСО-А'!$K$6+'РСТ РСО-А'!$F$9</f>
        <v>4135.78</v>
      </c>
      <c r="H258" s="119">
        <f>VLOOKUP($A258+ROUND((COLUMN()-2)/24,5),АТС!$A$41:$F$784,6)+'Иные услуги '!$C$5+'РСТ РСО-А'!$K$6+'РСТ РСО-А'!$F$9</f>
        <v>4147.63</v>
      </c>
      <c r="I258" s="119">
        <f>VLOOKUP($A258+ROUND((COLUMN()-2)/24,5),АТС!$A$41:$F$784,6)+'Иные услуги '!$C$5+'РСТ РСО-А'!$K$6+'РСТ РСО-А'!$F$9</f>
        <v>4171.59</v>
      </c>
      <c r="J258" s="119">
        <f>VLOOKUP($A258+ROUND((COLUMN()-2)/24,5),АТС!$A$41:$F$784,6)+'Иные услуги '!$C$5+'РСТ РСО-А'!$K$6+'РСТ РСО-А'!$F$9</f>
        <v>4174.2699999999995</v>
      </c>
      <c r="K258" s="119">
        <f>VLOOKUP($A258+ROUND((COLUMN()-2)/24,5),АТС!$A$41:$F$784,6)+'Иные услуги '!$C$5+'РСТ РСО-А'!$K$6+'РСТ РСО-А'!$F$9</f>
        <v>4127.33</v>
      </c>
      <c r="L258" s="119">
        <f>VLOOKUP($A258+ROUND((COLUMN()-2)/24,5),АТС!$A$41:$F$784,6)+'Иные услуги '!$C$5+'РСТ РСО-А'!$K$6+'РСТ РСО-А'!$F$9</f>
        <v>4148.8599999999997</v>
      </c>
      <c r="M258" s="119">
        <f>VLOOKUP($A258+ROUND((COLUMN()-2)/24,5),АТС!$A$41:$F$784,6)+'Иные услуги '!$C$5+'РСТ РСО-А'!$K$6+'РСТ РСО-А'!$F$9</f>
        <v>4169.8100000000004</v>
      </c>
      <c r="N258" s="119">
        <f>VLOOKUP($A258+ROUND((COLUMN()-2)/24,5),АТС!$A$41:$F$784,6)+'Иные услуги '!$C$5+'РСТ РСО-А'!$K$6+'РСТ РСО-А'!$F$9</f>
        <v>4170.01</v>
      </c>
      <c r="O258" s="119">
        <f>VLOOKUP($A258+ROUND((COLUMN()-2)/24,5),АТС!$A$41:$F$784,6)+'Иные услуги '!$C$5+'РСТ РСО-А'!$K$6+'РСТ РСО-А'!$F$9</f>
        <v>4169.4399999999996</v>
      </c>
      <c r="P258" s="119">
        <f>VLOOKUP($A258+ROUND((COLUMN()-2)/24,5),АТС!$A$41:$F$784,6)+'Иные услуги '!$C$5+'РСТ РСО-А'!$K$6+'РСТ РСО-А'!$F$9</f>
        <v>4169.37</v>
      </c>
      <c r="Q258" s="119">
        <f>VLOOKUP($A258+ROUND((COLUMN()-2)/24,5),АТС!$A$41:$F$784,6)+'Иные услуги '!$C$5+'РСТ РСО-А'!$K$6+'РСТ РСО-А'!$F$9</f>
        <v>4168.38</v>
      </c>
      <c r="R258" s="119">
        <f>VLOOKUP($A258+ROUND((COLUMN()-2)/24,5),АТС!$A$41:$F$784,6)+'Иные услуги '!$C$5+'РСТ РСО-А'!$K$6+'РСТ РСО-А'!$F$9</f>
        <v>4168.08</v>
      </c>
      <c r="S258" s="119">
        <f>VLOOKUP($A258+ROUND((COLUMN()-2)/24,5),АТС!$A$41:$F$784,6)+'Иные услуги '!$C$5+'РСТ РСО-А'!$K$6+'РСТ РСО-А'!$F$9</f>
        <v>4147.68</v>
      </c>
      <c r="T258" s="119">
        <f>VLOOKUP($A258+ROUND((COLUMN()-2)/24,5),АТС!$A$41:$F$784,6)+'Иные услуги '!$C$5+'РСТ РСО-А'!$K$6+'РСТ РСО-А'!$F$9</f>
        <v>4126.97</v>
      </c>
      <c r="U258" s="119">
        <f>VLOOKUP($A258+ROUND((COLUMN()-2)/24,5),АТС!$A$41:$F$784,6)+'Иные услуги '!$C$5+'РСТ РСО-А'!$K$6+'РСТ РСО-А'!$F$9</f>
        <v>4161.8100000000004</v>
      </c>
      <c r="V258" s="119">
        <f>VLOOKUP($A258+ROUND((COLUMN()-2)/24,5),АТС!$A$41:$F$784,6)+'Иные услуги '!$C$5+'РСТ РСО-А'!$K$6+'РСТ РСО-А'!$F$9</f>
        <v>4262.42</v>
      </c>
      <c r="W258" s="119">
        <f>VLOOKUP($A258+ROUND((COLUMN()-2)/24,5),АТС!$A$41:$F$784,6)+'Иные услуги '!$C$5+'РСТ РСО-А'!$K$6+'РСТ РСО-А'!$F$9</f>
        <v>4228.3</v>
      </c>
      <c r="X258" s="119">
        <f>VLOOKUP($A258+ROUND((COLUMN()-2)/24,5),АТС!$A$41:$F$784,6)+'Иные услуги '!$C$5+'РСТ РСО-А'!$K$6+'РСТ РСО-А'!$F$9</f>
        <v>4165.22</v>
      </c>
      <c r="Y258" s="119">
        <f>VLOOKUP($A258+ROUND((COLUMN()-2)/24,5),АТС!$A$41:$F$784,6)+'Иные услуги '!$C$5+'РСТ РСО-А'!$K$6+'РСТ РСО-А'!$F$9</f>
        <v>4327.26</v>
      </c>
    </row>
    <row r="259" spans="1:25" x14ac:dyDescent="0.2">
      <c r="A259" s="66">
        <f t="shared" si="9"/>
        <v>43300</v>
      </c>
      <c r="B259" s="119">
        <f>VLOOKUP($A259+ROUND((COLUMN()-2)/24,5),АТС!$A$41:$F$784,6)+'Иные услуги '!$C$5+'РСТ РСО-А'!$K$6+'РСТ РСО-А'!$F$9</f>
        <v>4249.8900000000003</v>
      </c>
      <c r="C259" s="119">
        <f>VLOOKUP($A259+ROUND((COLUMN()-2)/24,5),АТС!$A$41:$F$784,6)+'Иные услуги '!$C$5+'РСТ РСО-А'!$K$6+'РСТ РСО-А'!$F$9</f>
        <v>4122.26</v>
      </c>
      <c r="D259" s="119">
        <f>VLOOKUP($A259+ROUND((COLUMN()-2)/24,5),АТС!$A$41:$F$784,6)+'Иные услуги '!$C$5+'РСТ РСО-А'!$K$6+'РСТ РСО-А'!$F$9</f>
        <v>4117.68</v>
      </c>
      <c r="E259" s="119">
        <f>VLOOKUP($A259+ROUND((COLUMN()-2)/24,5),АТС!$A$41:$F$784,6)+'Иные услуги '!$C$5+'РСТ РСО-А'!$K$6+'РСТ РСО-А'!$F$9</f>
        <v>4115.08</v>
      </c>
      <c r="F259" s="119">
        <f>VLOOKUP($A259+ROUND((COLUMN()-2)/24,5),АТС!$A$41:$F$784,6)+'Иные услуги '!$C$5+'РСТ РСО-А'!$K$6+'РСТ РСО-А'!$F$9</f>
        <v>4136.3999999999996</v>
      </c>
      <c r="G259" s="119">
        <f>VLOOKUP($A259+ROUND((COLUMN()-2)/24,5),АТС!$A$41:$F$784,6)+'Иные услуги '!$C$5+'РСТ РСО-А'!$K$6+'РСТ РСО-А'!$F$9</f>
        <v>4138.3</v>
      </c>
      <c r="H259" s="119">
        <f>VLOOKUP($A259+ROUND((COLUMN()-2)/24,5),АТС!$A$41:$F$784,6)+'Иные услуги '!$C$5+'РСТ РСО-А'!$K$6+'РСТ РСО-А'!$F$9</f>
        <v>4153.7</v>
      </c>
      <c r="I259" s="119">
        <f>VLOOKUP($A259+ROUND((COLUMN()-2)/24,5),АТС!$A$41:$F$784,6)+'Иные услуги '!$C$5+'РСТ РСО-А'!$K$6+'РСТ РСО-А'!$F$9</f>
        <v>4221</v>
      </c>
      <c r="J259" s="119">
        <f>VLOOKUP($A259+ROUND((COLUMN()-2)/24,5),АТС!$A$41:$F$784,6)+'Иные услуги '!$C$5+'РСТ РСО-А'!$K$6+'РСТ РСО-А'!$F$9</f>
        <v>4209.1499999999996</v>
      </c>
      <c r="K259" s="119">
        <f>VLOOKUP($A259+ROUND((COLUMN()-2)/24,5),АТС!$A$41:$F$784,6)+'Иные услуги '!$C$5+'РСТ РСО-А'!$K$6+'РСТ РСО-А'!$F$9</f>
        <v>4128.72</v>
      </c>
      <c r="L259" s="119">
        <f>VLOOKUP($A259+ROUND((COLUMN()-2)/24,5),АТС!$A$41:$F$784,6)+'Иные услуги '!$C$5+'РСТ РСО-А'!$K$6+'РСТ РСО-А'!$F$9</f>
        <v>4185.91</v>
      </c>
      <c r="M259" s="119">
        <f>VLOOKUP($A259+ROUND((COLUMN()-2)/24,5),АТС!$A$41:$F$784,6)+'Иные услуги '!$C$5+'РСТ РСО-А'!$K$6+'РСТ РСО-А'!$F$9</f>
        <v>4210.25</v>
      </c>
      <c r="N259" s="119">
        <f>VLOOKUP($A259+ROUND((COLUMN()-2)/24,5),АТС!$A$41:$F$784,6)+'Иные услуги '!$C$5+'РСТ РСО-А'!$K$6+'РСТ РСО-А'!$F$9</f>
        <v>4185.03</v>
      </c>
      <c r="O259" s="119">
        <f>VLOOKUP($A259+ROUND((COLUMN()-2)/24,5),АТС!$A$41:$F$784,6)+'Иные услуги '!$C$5+'РСТ РСО-А'!$K$6+'РСТ РСО-А'!$F$9</f>
        <v>4223.79</v>
      </c>
      <c r="P259" s="119">
        <f>VLOOKUP($A259+ROUND((COLUMN()-2)/24,5),АТС!$A$41:$F$784,6)+'Иные услуги '!$C$5+'РСТ РСО-А'!$K$6+'РСТ РСО-А'!$F$9</f>
        <v>4233.45</v>
      </c>
      <c r="Q259" s="119">
        <f>VLOOKUP($A259+ROUND((COLUMN()-2)/24,5),АТС!$A$41:$F$784,6)+'Иные услуги '!$C$5+'РСТ РСО-А'!$K$6+'РСТ РСО-А'!$F$9</f>
        <v>4231.6499999999996</v>
      </c>
      <c r="R259" s="119">
        <f>VLOOKUP($A259+ROUND((COLUMN()-2)/24,5),АТС!$A$41:$F$784,6)+'Иные услуги '!$C$5+'РСТ РСО-А'!$K$6+'РСТ РСО-А'!$F$9</f>
        <v>4205.6499999999996</v>
      </c>
      <c r="S259" s="119">
        <f>VLOOKUP($A259+ROUND((COLUMN()-2)/24,5),АТС!$A$41:$F$784,6)+'Иные услуги '!$C$5+'РСТ РСО-А'!$K$6+'РСТ РСО-А'!$F$9</f>
        <v>4150.3500000000004</v>
      </c>
      <c r="T259" s="119">
        <f>VLOOKUP($A259+ROUND((COLUMN()-2)/24,5),АТС!$A$41:$F$784,6)+'Иные услуги '!$C$5+'РСТ РСО-А'!$K$6+'РСТ РСО-А'!$F$9</f>
        <v>4127.3599999999997</v>
      </c>
      <c r="U259" s="119">
        <f>VLOOKUP($A259+ROUND((COLUMN()-2)/24,5),АТС!$A$41:$F$784,6)+'Иные услуги '!$C$5+'РСТ РСО-А'!$K$6+'РСТ РСО-А'!$F$9</f>
        <v>4137.8500000000004</v>
      </c>
      <c r="V259" s="119">
        <f>VLOOKUP($A259+ROUND((COLUMN()-2)/24,5),АТС!$A$41:$F$784,6)+'Иные услуги '!$C$5+'РСТ РСО-А'!$K$6+'РСТ РСО-А'!$F$9</f>
        <v>4273.05</v>
      </c>
      <c r="W259" s="119">
        <f>VLOOKUP($A259+ROUND((COLUMN()-2)/24,5),АТС!$A$41:$F$784,6)+'Иные услуги '!$C$5+'РСТ РСО-А'!$K$6+'РСТ РСО-А'!$F$9</f>
        <v>4256.05</v>
      </c>
      <c r="X259" s="119">
        <f>VLOOKUP($A259+ROUND((COLUMN()-2)/24,5),АТС!$A$41:$F$784,6)+'Иные услуги '!$C$5+'РСТ РСО-А'!$K$6+'РСТ РСО-А'!$F$9</f>
        <v>4172.51</v>
      </c>
      <c r="Y259" s="119">
        <f>VLOOKUP($A259+ROUND((COLUMN()-2)/24,5),АТС!$A$41:$F$784,6)+'Иные услуги '!$C$5+'РСТ РСО-А'!$K$6+'РСТ РСО-А'!$F$9</f>
        <v>4277.83</v>
      </c>
    </row>
    <row r="260" spans="1:25" x14ac:dyDescent="0.2">
      <c r="A260" s="66">
        <f t="shared" si="9"/>
        <v>43301</v>
      </c>
      <c r="B260" s="119">
        <f>VLOOKUP($A260+ROUND((COLUMN()-2)/24,5),АТС!$A$41:$F$784,6)+'Иные услуги '!$C$5+'РСТ РСО-А'!$K$6+'РСТ РСО-А'!$F$9</f>
        <v>4196.05</v>
      </c>
      <c r="C260" s="119">
        <f>VLOOKUP($A260+ROUND((COLUMN()-2)/24,5),АТС!$A$41:$F$784,6)+'Иные услуги '!$C$5+'РСТ РСО-А'!$K$6+'РСТ РСО-А'!$F$9</f>
        <v>4125.12</v>
      </c>
      <c r="D260" s="119">
        <f>VLOOKUP($A260+ROUND((COLUMN()-2)/24,5),АТС!$A$41:$F$784,6)+'Иные услуги '!$C$5+'РСТ РСО-А'!$K$6+'РСТ РСО-А'!$F$9</f>
        <v>4119.1000000000004</v>
      </c>
      <c r="E260" s="119">
        <f>VLOOKUP($A260+ROUND((COLUMN()-2)/24,5),АТС!$A$41:$F$784,6)+'Иные услуги '!$C$5+'РСТ РСО-А'!$K$6+'РСТ РСО-А'!$F$9</f>
        <v>4115.51</v>
      </c>
      <c r="F260" s="119">
        <f>VLOOKUP($A260+ROUND((COLUMN()-2)/24,5),АТС!$A$41:$F$784,6)+'Иные услуги '!$C$5+'РСТ РСО-А'!$K$6+'РСТ РСО-А'!$F$9</f>
        <v>4135.74</v>
      </c>
      <c r="G260" s="119">
        <f>VLOOKUP($A260+ROUND((COLUMN()-2)/24,5),АТС!$A$41:$F$784,6)+'Иные услуги '!$C$5+'РСТ РСО-А'!$K$6+'РСТ РСО-А'!$F$9</f>
        <v>4135.6400000000003</v>
      </c>
      <c r="H260" s="119">
        <f>VLOOKUP($A260+ROUND((COLUMN()-2)/24,5),АТС!$A$41:$F$784,6)+'Иные услуги '!$C$5+'РСТ РСО-А'!$K$6+'РСТ РСО-А'!$F$9</f>
        <v>4149.93</v>
      </c>
      <c r="I260" s="119">
        <f>VLOOKUP($A260+ROUND((COLUMN()-2)/24,5),АТС!$A$41:$F$784,6)+'Иные услуги '!$C$5+'РСТ РСО-А'!$K$6+'РСТ РСО-А'!$F$9</f>
        <v>4159.8900000000003</v>
      </c>
      <c r="J260" s="119">
        <f>VLOOKUP($A260+ROUND((COLUMN()-2)/24,5),АТС!$A$41:$F$784,6)+'Иные услуги '!$C$5+'РСТ РСО-А'!$K$6+'РСТ РСО-А'!$F$9</f>
        <v>4206.37</v>
      </c>
      <c r="K260" s="119">
        <f>VLOOKUP($A260+ROUND((COLUMN()-2)/24,5),АТС!$A$41:$F$784,6)+'Иные услуги '!$C$5+'РСТ РСО-А'!$K$6+'РСТ РСО-А'!$F$9</f>
        <v>4140.8599999999997</v>
      </c>
      <c r="L260" s="119">
        <f>VLOOKUP($A260+ROUND((COLUMN()-2)/24,5),АТС!$A$41:$F$784,6)+'Иные услуги '!$C$5+'РСТ РСО-А'!$K$6+'РСТ РСО-А'!$F$9</f>
        <v>4194.0600000000004</v>
      </c>
      <c r="M260" s="119">
        <f>VLOOKUP($A260+ROUND((COLUMN()-2)/24,5),АТС!$A$41:$F$784,6)+'Иные услуги '!$C$5+'РСТ РСО-А'!$K$6+'РСТ РСО-А'!$F$9</f>
        <v>4217.46</v>
      </c>
      <c r="N260" s="119">
        <f>VLOOKUP($A260+ROUND((COLUMN()-2)/24,5),АТС!$A$41:$F$784,6)+'Иные услуги '!$C$5+'РСТ РСО-А'!$K$6+'РСТ РСО-А'!$F$9</f>
        <v>4193.6000000000004</v>
      </c>
      <c r="O260" s="119">
        <f>VLOOKUP($A260+ROUND((COLUMN()-2)/24,5),АТС!$A$41:$F$784,6)+'Иные услуги '!$C$5+'РСТ РСО-А'!$K$6+'РСТ РСО-А'!$F$9</f>
        <v>4217.97</v>
      </c>
      <c r="P260" s="119">
        <f>VLOOKUP($A260+ROUND((COLUMN()-2)/24,5),АТС!$A$41:$F$784,6)+'Иные услуги '!$C$5+'РСТ РСО-А'!$K$6+'РСТ РСО-А'!$F$9</f>
        <v>4218.17</v>
      </c>
      <c r="Q260" s="119">
        <f>VLOOKUP($A260+ROUND((COLUMN()-2)/24,5),АТС!$A$41:$F$784,6)+'Иные услуги '!$C$5+'РСТ РСО-А'!$K$6+'РСТ РСО-А'!$F$9</f>
        <v>4217.2699999999995</v>
      </c>
      <c r="R260" s="119">
        <f>VLOOKUP($A260+ROUND((COLUMN()-2)/24,5),АТС!$A$41:$F$784,6)+'Иные услуги '!$C$5+'РСТ РСО-А'!$K$6+'РСТ РСО-А'!$F$9</f>
        <v>4203.16</v>
      </c>
      <c r="S260" s="119">
        <f>VLOOKUP($A260+ROUND((COLUMN()-2)/24,5),АТС!$A$41:$F$784,6)+'Иные услуги '!$C$5+'РСТ РСО-А'!$K$6+'РСТ РСО-А'!$F$9</f>
        <v>4180.87</v>
      </c>
      <c r="T260" s="119">
        <f>VLOOKUP($A260+ROUND((COLUMN()-2)/24,5),АТС!$A$41:$F$784,6)+'Иные услуги '!$C$5+'РСТ РСО-А'!$K$6+'РСТ РСО-А'!$F$9</f>
        <v>4147.3999999999996</v>
      </c>
      <c r="U260" s="119">
        <f>VLOOKUP($A260+ROUND((COLUMN()-2)/24,5),АТС!$A$41:$F$784,6)+'Иные услуги '!$C$5+'РСТ РСО-А'!$K$6+'РСТ РСО-А'!$F$9</f>
        <v>4176.1099999999997</v>
      </c>
      <c r="V260" s="119">
        <f>VLOOKUP($A260+ROUND((COLUMN()-2)/24,5),АТС!$A$41:$F$784,6)+'Иные услуги '!$C$5+'РСТ РСО-А'!$K$6+'РСТ РСО-А'!$F$9</f>
        <v>4299.34</v>
      </c>
      <c r="W260" s="119">
        <f>VLOOKUP($A260+ROUND((COLUMN()-2)/24,5),АТС!$A$41:$F$784,6)+'Иные услуги '!$C$5+'РСТ РСО-А'!$K$6+'РСТ РСО-А'!$F$9</f>
        <v>4282.8500000000004</v>
      </c>
      <c r="X260" s="119">
        <f>VLOOKUP($A260+ROUND((COLUMN()-2)/24,5),АТС!$A$41:$F$784,6)+'Иные услуги '!$C$5+'РСТ РСО-А'!$K$6+'РСТ РСО-А'!$F$9</f>
        <v>4166.1400000000003</v>
      </c>
      <c r="Y260" s="119">
        <f>VLOOKUP($A260+ROUND((COLUMN()-2)/24,5),АТС!$A$41:$F$784,6)+'Иные услуги '!$C$5+'РСТ РСО-А'!$K$6+'РСТ РСО-А'!$F$9</f>
        <v>4273.95</v>
      </c>
    </row>
    <row r="261" spans="1:25" x14ac:dyDescent="0.2">
      <c r="A261" s="66">
        <f t="shared" si="9"/>
        <v>43302</v>
      </c>
      <c r="B261" s="119">
        <f>VLOOKUP($A261+ROUND((COLUMN()-2)/24,5),АТС!$A$41:$F$784,6)+'Иные услуги '!$C$5+'РСТ РСО-А'!$K$6+'РСТ РСО-А'!$F$9</f>
        <v>4220.3900000000003</v>
      </c>
      <c r="C261" s="119">
        <f>VLOOKUP($A261+ROUND((COLUMN()-2)/24,5),АТС!$A$41:$F$784,6)+'Иные услуги '!$C$5+'РСТ РСО-А'!$K$6+'РСТ РСО-А'!$F$9</f>
        <v>4146.1000000000004</v>
      </c>
      <c r="D261" s="119">
        <f>VLOOKUP($A261+ROUND((COLUMN()-2)/24,5),АТС!$A$41:$F$784,6)+'Иные услуги '!$C$5+'РСТ РСО-А'!$K$6+'РСТ РСО-А'!$F$9</f>
        <v>4127.95</v>
      </c>
      <c r="E261" s="119">
        <f>VLOOKUP($A261+ROUND((COLUMN()-2)/24,5),АТС!$A$41:$F$784,6)+'Иные услуги '!$C$5+'РСТ РСО-А'!$K$6+'РСТ РСО-А'!$F$9</f>
        <v>4142.92</v>
      </c>
      <c r="F261" s="119">
        <f>VLOOKUP($A261+ROUND((COLUMN()-2)/24,5),АТС!$A$41:$F$784,6)+'Иные услуги '!$C$5+'РСТ РСО-А'!$K$6+'РСТ РСО-А'!$F$9</f>
        <v>4141.8900000000003</v>
      </c>
      <c r="G261" s="119">
        <f>VLOOKUP($A261+ROUND((COLUMN()-2)/24,5),АТС!$A$41:$F$784,6)+'Иные услуги '!$C$5+'РСТ РСО-А'!$K$6+'РСТ РСО-А'!$F$9</f>
        <v>4162.1099999999997</v>
      </c>
      <c r="H261" s="119">
        <f>VLOOKUP($A261+ROUND((COLUMN()-2)/24,5),АТС!$A$41:$F$784,6)+'Иные услуги '!$C$5+'РСТ РСО-А'!$K$6+'РСТ РСО-А'!$F$9</f>
        <v>4178.6400000000003</v>
      </c>
      <c r="I261" s="119">
        <f>VLOOKUP($A261+ROUND((COLUMN()-2)/24,5),АТС!$A$41:$F$784,6)+'Иные услуги '!$C$5+'РСТ РСО-А'!$K$6+'РСТ РСО-А'!$F$9</f>
        <v>4174.8100000000004</v>
      </c>
      <c r="J261" s="119">
        <f>VLOOKUP($A261+ROUND((COLUMN()-2)/24,5),АТС!$A$41:$F$784,6)+'Иные услуги '!$C$5+'РСТ РСО-А'!$K$6+'РСТ РСО-А'!$F$9</f>
        <v>4285.3</v>
      </c>
      <c r="K261" s="119">
        <f>VLOOKUP($A261+ROUND((COLUMN()-2)/24,5),АТС!$A$41:$F$784,6)+'Иные услуги '!$C$5+'РСТ РСО-А'!$K$6+'РСТ РСО-А'!$F$9</f>
        <v>4172.28</v>
      </c>
      <c r="L261" s="119">
        <f>VLOOKUP($A261+ROUND((COLUMN()-2)/24,5),АТС!$A$41:$F$784,6)+'Иные услуги '!$C$5+'РСТ РСО-А'!$K$6+'РСТ РСО-А'!$F$9</f>
        <v>4141.54</v>
      </c>
      <c r="M261" s="119">
        <f>VLOOKUP($A261+ROUND((COLUMN()-2)/24,5),АТС!$A$41:$F$784,6)+'Иные услуги '!$C$5+'РСТ РСО-А'!$K$6+'РСТ РСО-А'!$F$9</f>
        <v>4143.47</v>
      </c>
      <c r="N261" s="119">
        <f>VLOOKUP($A261+ROUND((COLUMN()-2)/24,5),АТС!$A$41:$F$784,6)+'Иные услуги '!$C$5+'РСТ РСО-А'!$K$6+'РСТ РСО-А'!$F$9</f>
        <v>4141.91</v>
      </c>
      <c r="O261" s="119">
        <f>VLOOKUP($A261+ROUND((COLUMN()-2)/24,5),АТС!$A$41:$F$784,6)+'Иные услуги '!$C$5+'РСТ РСО-А'!$K$6+'РСТ РСО-А'!$F$9</f>
        <v>4139.8100000000004</v>
      </c>
      <c r="P261" s="119">
        <f>VLOOKUP($A261+ROUND((COLUMN()-2)/24,5),АТС!$A$41:$F$784,6)+'Иные услуги '!$C$5+'РСТ РСО-А'!$K$6+'РСТ РСО-А'!$F$9</f>
        <v>4139.79</v>
      </c>
      <c r="Q261" s="119">
        <f>VLOOKUP($A261+ROUND((COLUMN()-2)/24,5),АТС!$A$41:$F$784,6)+'Иные услуги '!$C$5+'РСТ РСО-А'!$K$6+'РСТ РСО-А'!$F$9</f>
        <v>4139.49</v>
      </c>
      <c r="R261" s="119">
        <f>VLOOKUP($A261+ROUND((COLUMN()-2)/24,5),АТС!$A$41:$F$784,6)+'Иные услуги '!$C$5+'РСТ РСО-А'!$K$6+'РСТ РСО-А'!$F$9</f>
        <v>4136.3500000000004</v>
      </c>
      <c r="S261" s="119">
        <f>VLOOKUP($A261+ROUND((COLUMN()-2)/24,5),АТС!$A$41:$F$784,6)+'Иные услуги '!$C$5+'РСТ РСО-А'!$K$6+'РСТ РСО-А'!$F$9</f>
        <v>4144.68</v>
      </c>
      <c r="T261" s="119">
        <f>VLOOKUP($A261+ROUND((COLUMN()-2)/24,5),АТС!$A$41:$F$784,6)+'Иные услуги '!$C$5+'РСТ РСО-А'!$K$6+'РСТ РСО-А'!$F$9</f>
        <v>4149.62</v>
      </c>
      <c r="U261" s="119">
        <f>VLOOKUP($A261+ROUND((COLUMN()-2)/24,5),АТС!$A$41:$F$784,6)+'Иные услуги '!$C$5+'РСТ РСО-А'!$K$6+'РСТ РСО-А'!$F$9</f>
        <v>4173.38</v>
      </c>
      <c r="V261" s="119">
        <f>VLOOKUP($A261+ROUND((COLUMN()-2)/24,5),АТС!$A$41:$F$784,6)+'Иные услуги '!$C$5+'РСТ РСО-А'!$K$6+'РСТ РСО-А'!$F$9</f>
        <v>4331.38</v>
      </c>
      <c r="W261" s="119">
        <f>VLOOKUP($A261+ROUND((COLUMN()-2)/24,5),АТС!$A$41:$F$784,6)+'Иные услуги '!$C$5+'РСТ РСО-А'!$K$6+'РСТ РСО-А'!$F$9</f>
        <v>4307.6099999999997</v>
      </c>
      <c r="X261" s="119">
        <f>VLOOKUP($A261+ROUND((COLUMN()-2)/24,5),АТС!$A$41:$F$784,6)+'Иные услуги '!$C$5+'РСТ РСО-А'!$K$6+'РСТ РСО-А'!$F$9</f>
        <v>4218.62</v>
      </c>
      <c r="Y261" s="119">
        <f>VLOOKUP($A261+ROUND((COLUMN()-2)/24,5),АТС!$A$41:$F$784,6)+'Иные услуги '!$C$5+'РСТ РСО-А'!$K$6+'РСТ РСО-А'!$F$9</f>
        <v>4308.6400000000003</v>
      </c>
    </row>
    <row r="262" spans="1:25" x14ac:dyDescent="0.2">
      <c r="A262" s="66">
        <f t="shared" si="9"/>
        <v>43303</v>
      </c>
      <c r="B262" s="119">
        <f>VLOOKUP($A262+ROUND((COLUMN()-2)/24,5),АТС!$A$41:$F$784,6)+'Иные услуги '!$C$5+'РСТ РСО-А'!$K$6+'РСТ РСО-А'!$F$9</f>
        <v>4244.6400000000003</v>
      </c>
      <c r="C262" s="119">
        <f>VLOOKUP($A262+ROUND((COLUMN()-2)/24,5),АТС!$A$41:$F$784,6)+'Иные услуги '!$C$5+'РСТ РСО-А'!$K$6+'РСТ РСО-А'!$F$9</f>
        <v>4166.22</v>
      </c>
      <c r="D262" s="119">
        <f>VLOOKUP($A262+ROUND((COLUMN()-2)/24,5),АТС!$A$41:$F$784,6)+'Иные услуги '!$C$5+'РСТ РСО-А'!$K$6+'РСТ РСО-А'!$F$9</f>
        <v>4140.04</v>
      </c>
      <c r="E262" s="119">
        <f>VLOOKUP($A262+ROUND((COLUMN()-2)/24,5),АТС!$A$41:$F$784,6)+'Иные услуги '!$C$5+'РСТ РСО-А'!$K$6+'РСТ РСО-А'!$F$9</f>
        <v>4129.4799999999996</v>
      </c>
      <c r="F262" s="119">
        <f>VLOOKUP($A262+ROUND((COLUMN()-2)/24,5),АТС!$A$41:$F$784,6)+'Иные услуги '!$C$5+'РСТ РСО-А'!$K$6+'РСТ РСО-А'!$F$9</f>
        <v>4146.8100000000004</v>
      </c>
      <c r="G262" s="119">
        <f>VLOOKUP($A262+ROUND((COLUMN()-2)/24,5),АТС!$A$41:$F$784,6)+'Иные услуги '!$C$5+'РСТ РСО-А'!$K$6+'РСТ РСО-А'!$F$9</f>
        <v>4129.9399999999996</v>
      </c>
      <c r="H262" s="119">
        <f>VLOOKUP($A262+ROUND((COLUMN()-2)/24,5),АТС!$A$41:$F$784,6)+'Иные услуги '!$C$5+'РСТ РСО-А'!$K$6+'РСТ РСО-А'!$F$9</f>
        <v>4124.88</v>
      </c>
      <c r="I262" s="119">
        <f>VLOOKUP($A262+ROUND((COLUMN()-2)/24,5),АТС!$A$41:$F$784,6)+'Иные услуги '!$C$5+'РСТ РСО-А'!$K$6+'РСТ РСО-А'!$F$9</f>
        <v>4167.1000000000004</v>
      </c>
      <c r="J262" s="119">
        <f>VLOOKUP($A262+ROUND((COLUMN()-2)/24,5),АТС!$A$41:$F$784,6)+'Иные услуги '!$C$5+'РСТ РСО-А'!$K$6+'РСТ РСО-А'!$F$9</f>
        <v>4291.2</v>
      </c>
      <c r="K262" s="119">
        <f>VLOOKUP($A262+ROUND((COLUMN()-2)/24,5),АТС!$A$41:$F$784,6)+'Иные услуги '!$C$5+'РСТ РСО-А'!$K$6+'РСТ РСО-А'!$F$9</f>
        <v>4181.7</v>
      </c>
      <c r="L262" s="119">
        <f>VLOOKUP($A262+ROUND((COLUMN()-2)/24,5),АТС!$A$41:$F$784,6)+'Иные услуги '!$C$5+'РСТ РСО-А'!$K$6+'РСТ РСО-А'!$F$9</f>
        <v>4169.3500000000004</v>
      </c>
      <c r="M262" s="119">
        <f>VLOOKUP($A262+ROUND((COLUMN()-2)/24,5),АТС!$A$41:$F$784,6)+'Иные услуги '!$C$5+'РСТ РСО-А'!$K$6+'РСТ РСО-А'!$F$9</f>
        <v>4167.92</v>
      </c>
      <c r="N262" s="119">
        <f>VLOOKUP($A262+ROUND((COLUMN()-2)/24,5),АТС!$A$41:$F$784,6)+'Иные услуги '!$C$5+'РСТ РСО-А'!$K$6+'РСТ РСО-А'!$F$9</f>
        <v>4166.1400000000003</v>
      </c>
      <c r="O262" s="119">
        <f>VLOOKUP($A262+ROUND((COLUMN()-2)/24,5),АТС!$A$41:$F$784,6)+'Иные услуги '!$C$5+'РСТ РСО-А'!$K$6+'РСТ РСО-А'!$F$9</f>
        <v>4174.92</v>
      </c>
      <c r="P262" s="119">
        <f>VLOOKUP($A262+ROUND((COLUMN()-2)/24,5),АТС!$A$41:$F$784,6)+'Иные услуги '!$C$5+'РСТ РСО-А'!$K$6+'РСТ РСО-А'!$F$9</f>
        <v>4173.96</v>
      </c>
      <c r="Q262" s="119">
        <f>VLOOKUP($A262+ROUND((COLUMN()-2)/24,5),АТС!$A$41:$F$784,6)+'Иные услуги '!$C$5+'РСТ РСО-А'!$K$6+'РСТ РСО-А'!$F$9</f>
        <v>4173.3</v>
      </c>
      <c r="R262" s="119">
        <f>VLOOKUP($A262+ROUND((COLUMN()-2)/24,5),АТС!$A$41:$F$784,6)+'Иные услуги '!$C$5+'РСТ РСО-А'!$K$6+'РСТ РСО-А'!$F$9</f>
        <v>4168.72</v>
      </c>
      <c r="S262" s="119">
        <f>VLOOKUP($A262+ROUND((COLUMN()-2)/24,5),АТС!$A$41:$F$784,6)+'Иные услуги '!$C$5+'РСТ РСО-А'!$K$6+'РСТ РСО-А'!$F$9</f>
        <v>4159.4399999999996</v>
      </c>
      <c r="T262" s="119">
        <f>VLOOKUP($A262+ROUND((COLUMN()-2)/24,5),АТС!$A$41:$F$784,6)+'Иные услуги '!$C$5+'РСТ РСО-А'!$K$6+'РСТ РСО-А'!$F$9</f>
        <v>4157.3100000000004</v>
      </c>
      <c r="U262" s="119">
        <f>VLOOKUP($A262+ROUND((COLUMN()-2)/24,5),АТС!$A$41:$F$784,6)+'Иные услуги '!$C$5+'РСТ РСО-А'!$K$6+'РСТ РСО-А'!$F$9</f>
        <v>4186.75</v>
      </c>
      <c r="V262" s="119">
        <f>VLOOKUP($A262+ROUND((COLUMN()-2)/24,5),АТС!$A$41:$F$784,6)+'Иные услуги '!$C$5+'РСТ РСО-А'!$K$6+'РСТ РСО-А'!$F$9</f>
        <v>4354.71</v>
      </c>
      <c r="W262" s="119">
        <f>VLOOKUP($A262+ROUND((COLUMN()-2)/24,5),АТС!$A$41:$F$784,6)+'Иные услуги '!$C$5+'РСТ РСО-А'!$K$6+'РСТ РСО-А'!$F$9</f>
        <v>4327.62</v>
      </c>
      <c r="X262" s="119">
        <f>VLOOKUP($A262+ROUND((COLUMN()-2)/24,5),АТС!$A$41:$F$784,6)+'Иные услуги '!$C$5+'РСТ РСО-А'!$K$6+'РСТ РСО-А'!$F$9</f>
        <v>4177.58</v>
      </c>
      <c r="Y262" s="119">
        <f>VLOOKUP($A262+ROUND((COLUMN()-2)/24,5),АТС!$A$41:$F$784,6)+'Иные услуги '!$C$5+'РСТ РСО-А'!$K$6+'РСТ РСО-А'!$F$9</f>
        <v>4437.83</v>
      </c>
    </row>
    <row r="263" spans="1:25" x14ac:dyDescent="0.2">
      <c r="A263" s="66">
        <f t="shared" si="9"/>
        <v>43304</v>
      </c>
      <c r="B263" s="119">
        <f>VLOOKUP($A263+ROUND((COLUMN()-2)/24,5),АТС!$A$41:$F$784,6)+'Иные услуги '!$C$5+'РСТ РСО-А'!$K$6+'РСТ РСО-А'!$F$9</f>
        <v>4233.3599999999997</v>
      </c>
      <c r="C263" s="119">
        <f>VLOOKUP($A263+ROUND((COLUMN()-2)/24,5),АТС!$A$41:$F$784,6)+'Иные услуги '!$C$5+'РСТ РСО-А'!$K$6+'РСТ РСО-А'!$F$9</f>
        <v>4160.53</v>
      </c>
      <c r="D263" s="119">
        <f>VLOOKUP($A263+ROUND((COLUMN()-2)/24,5),АТС!$A$41:$F$784,6)+'Иные услуги '!$C$5+'РСТ РСО-А'!$K$6+'РСТ РСО-А'!$F$9</f>
        <v>4138.1400000000003</v>
      </c>
      <c r="E263" s="119">
        <f>VLOOKUP($A263+ROUND((COLUMN()-2)/24,5),АТС!$A$41:$F$784,6)+'Иные услуги '!$C$5+'РСТ РСО-А'!$K$6+'РСТ РСО-А'!$F$9</f>
        <v>4123.9399999999996</v>
      </c>
      <c r="F263" s="119">
        <f>VLOOKUP($A263+ROUND((COLUMN()-2)/24,5),АТС!$A$41:$F$784,6)+'Иные услуги '!$C$5+'РСТ РСО-А'!$K$6+'РСТ РСО-А'!$F$9</f>
        <v>4139.6899999999996</v>
      </c>
      <c r="G263" s="119">
        <f>VLOOKUP($A263+ROUND((COLUMN()-2)/24,5),АТС!$A$41:$F$784,6)+'Иные услуги '!$C$5+'РСТ РСО-А'!$K$6+'РСТ РСО-А'!$F$9</f>
        <v>4123.18</v>
      </c>
      <c r="H263" s="119">
        <f>VLOOKUP($A263+ROUND((COLUMN()-2)/24,5),АТС!$A$41:$F$784,6)+'Иные услуги '!$C$5+'РСТ РСО-А'!$K$6+'РСТ РСО-А'!$F$9</f>
        <v>4137.01</v>
      </c>
      <c r="I263" s="119">
        <f>VLOOKUP($A263+ROUND((COLUMN()-2)/24,5),АТС!$A$41:$F$784,6)+'Иные услуги '!$C$5+'РСТ РСО-А'!$K$6+'РСТ РСО-А'!$F$9</f>
        <v>4293.4399999999996</v>
      </c>
      <c r="J263" s="119">
        <f>VLOOKUP($A263+ROUND((COLUMN()-2)/24,5),АТС!$A$41:$F$784,6)+'Иные услуги '!$C$5+'РСТ РСО-А'!$K$6+'РСТ РСО-А'!$F$9</f>
        <v>4163.59</v>
      </c>
      <c r="K263" s="119">
        <f>VLOOKUP($A263+ROUND((COLUMN()-2)/24,5),АТС!$A$41:$F$784,6)+'Иные услуги '!$C$5+'РСТ РСО-А'!$K$6+'РСТ РСО-А'!$F$9</f>
        <v>4184.3599999999997</v>
      </c>
      <c r="L263" s="119">
        <f>VLOOKUP($A263+ROUND((COLUMN()-2)/24,5),АТС!$A$41:$F$784,6)+'Иные услуги '!$C$5+'РСТ РСО-А'!$K$6+'РСТ РСО-А'!$F$9</f>
        <v>4273.12</v>
      </c>
      <c r="M263" s="119">
        <f>VLOOKUP($A263+ROUND((COLUMN()-2)/24,5),АТС!$A$41:$F$784,6)+'Иные услуги '!$C$5+'РСТ РСО-А'!$K$6+'РСТ РСО-А'!$F$9</f>
        <v>4304.26</v>
      </c>
      <c r="N263" s="119">
        <f>VLOOKUP($A263+ROUND((COLUMN()-2)/24,5),АТС!$A$41:$F$784,6)+'Иные услуги '!$C$5+'РСТ РСО-А'!$K$6+'РСТ РСО-А'!$F$9</f>
        <v>4296.92</v>
      </c>
      <c r="O263" s="119">
        <f>VLOOKUP($A263+ROUND((COLUMN()-2)/24,5),АТС!$A$41:$F$784,6)+'Иные услуги '!$C$5+'РСТ РСО-А'!$K$6+'РСТ РСО-А'!$F$9</f>
        <v>4303.74</v>
      </c>
      <c r="P263" s="119">
        <f>VLOOKUP($A263+ROUND((COLUMN()-2)/24,5),АТС!$A$41:$F$784,6)+'Иные услуги '!$C$5+'РСТ РСО-А'!$K$6+'РСТ РСО-А'!$F$9</f>
        <v>4286.68</v>
      </c>
      <c r="Q263" s="119">
        <f>VLOOKUP($A263+ROUND((COLUMN()-2)/24,5),АТС!$A$41:$F$784,6)+'Иные услуги '!$C$5+'РСТ РСО-А'!$K$6+'РСТ РСО-А'!$F$9</f>
        <v>4305.16</v>
      </c>
      <c r="R263" s="119">
        <f>VLOOKUP($A263+ROUND((COLUMN()-2)/24,5),АТС!$A$41:$F$784,6)+'Иные услуги '!$C$5+'РСТ РСО-А'!$K$6+'РСТ РСО-А'!$F$9</f>
        <v>4286.22</v>
      </c>
      <c r="S263" s="119">
        <f>VLOOKUP($A263+ROUND((COLUMN()-2)/24,5),АТС!$A$41:$F$784,6)+'Иные услуги '!$C$5+'РСТ РСО-А'!$K$6+'РСТ РСО-А'!$F$9</f>
        <v>4238.2299999999996</v>
      </c>
      <c r="T263" s="119">
        <f>VLOOKUP($A263+ROUND((COLUMN()-2)/24,5),АТС!$A$41:$F$784,6)+'Иные услуги '!$C$5+'РСТ РСО-А'!$K$6+'РСТ РСО-А'!$F$9</f>
        <v>4178.3900000000003</v>
      </c>
      <c r="U263" s="119">
        <f>VLOOKUP($A263+ROUND((COLUMN()-2)/24,5),АТС!$A$41:$F$784,6)+'Иные услуги '!$C$5+'РСТ РСО-А'!$K$6+'РСТ РСО-А'!$F$9</f>
        <v>4191.63</v>
      </c>
      <c r="V263" s="119">
        <f>VLOOKUP($A263+ROUND((COLUMN()-2)/24,5),АТС!$A$41:$F$784,6)+'Иные услуги '!$C$5+'РСТ РСО-А'!$K$6+'РСТ РСО-А'!$F$9</f>
        <v>4370.28</v>
      </c>
      <c r="W263" s="119">
        <f>VLOOKUP($A263+ROUND((COLUMN()-2)/24,5),АТС!$A$41:$F$784,6)+'Иные услуги '!$C$5+'РСТ РСО-А'!$K$6+'РСТ РСО-А'!$F$9</f>
        <v>4340.92</v>
      </c>
      <c r="X263" s="119">
        <f>VLOOKUP($A263+ROUND((COLUMN()-2)/24,5),АТС!$A$41:$F$784,6)+'Иные услуги '!$C$5+'РСТ РСО-А'!$K$6+'РСТ РСО-А'!$F$9</f>
        <v>4202.47</v>
      </c>
      <c r="Y263" s="119">
        <f>VLOOKUP($A263+ROUND((COLUMN()-2)/24,5),АТС!$A$41:$F$784,6)+'Иные услуги '!$C$5+'РСТ РСО-А'!$K$6+'РСТ РСО-А'!$F$9</f>
        <v>4368.25</v>
      </c>
    </row>
    <row r="264" spans="1:25" x14ac:dyDescent="0.2">
      <c r="A264" s="66">
        <f t="shared" si="9"/>
        <v>43305</v>
      </c>
      <c r="B264" s="119">
        <f>VLOOKUP($A264+ROUND((COLUMN()-2)/24,5),АТС!$A$41:$F$784,6)+'Иные услуги '!$C$5+'РСТ РСО-А'!$K$6+'РСТ РСО-А'!$F$9</f>
        <v>4171.95</v>
      </c>
      <c r="C264" s="119">
        <f>VLOOKUP($A264+ROUND((COLUMN()-2)/24,5),АТС!$A$41:$F$784,6)+'Иные услуги '!$C$5+'РСТ РСО-А'!$K$6+'РСТ РСО-А'!$F$9</f>
        <v>4143.58</v>
      </c>
      <c r="D264" s="119">
        <f>VLOOKUP($A264+ROUND((COLUMN()-2)/24,5),АТС!$A$41:$F$784,6)+'Иные услуги '!$C$5+'РСТ РСО-А'!$K$6+'РСТ РСО-А'!$F$9</f>
        <v>4124.63</v>
      </c>
      <c r="E264" s="119">
        <f>VLOOKUP($A264+ROUND((COLUMN()-2)/24,5),АТС!$A$41:$F$784,6)+'Иные услуги '!$C$5+'РСТ РСО-А'!$K$6+'РСТ РСО-А'!$F$9</f>
        <v>4118.5</v>
      </c>
      <c r="F264" s="119">
        <f>VLOOKUP($A264+ROUND((COLUMN()-2)/24,5),АТС!$A$41:$F$784,6)+'Иные услуги '!$C$5+'РСТ РСО-А'!$K$6+'РСТ РСО-А'!$F$9</f>
        <v>4137.93</v>
      </c>
      <c r="G264" s="119">
        <f>VLOOKUP($A264+ROUND((COLUMN()-2)/24,5),АТС!$A$41:$F$784,6)+'Иные услуги '!$C$5+'РСТ РСО-А'!$K$6+'РСТ РСО-А'!$F$9</f>
        <v>4122</v>
      </c>
      <c r="H264" s="119">
        <f>VLOOKUP($A264+ROUND((COLUMN()-2)/24,5),АТС!$A$41:$F$784,6)+'Иные услуги '!$C$5+'РСТ РСО-А'!$K$6+'РСТ РСО-А'!$F$9</f>
        <v>4129.8500000000004</v>
      </c>
      <c r="I264" s="119">
        <f>VLOOKUP($A264+ROUND((COLUMN()-2)/24,5),АТС!$A$41:$F$784,6)+'Иные услуги '!$C$5+'РСТ РСО-А'!$K$6+'РСТ РСО-А'!$F$9</f>
        <v>4211.7</v>
      </c>
      <c r="J264" s="119">
        <f>VLOOKUP($A264+ROUND((COLUMN()-2)/24,5),АТС!$A$41:$F$784,6)+'Иные услуги '!$C$5+'РСТ РСО-А'!$K$6+'РСТ РСО-А'!$F$9</f>
        <v>4205.6499999999996</v>
      </c>
      <c r="K264" s="119">
        <f>VLOOKUP($A264+ROUND((COLUMN()-2)/24,5),АТС!$A$41:$F$784,6)+'Иные услуги '!$C$5+'РСТ РСО-А'!$K$6+'РСТ РСО-А'!$F$9</f>
        <v>4161.1000000000004</v>
      </c>
      <c r="L264" s="119">
        <f>VLOOKUP($A264+ROUND((COLUMN()-2)/24,5),АТС!$A$41:$F$784,6)+'Иные услуги '!$C$5+'РСТ РСО-А'!$K$6+'РСТ РСО-А'!$F$9</f>
        <v>4157.26</v>
      </c>
      <c r="M264" s="119">
        <f>VLOOKUP($A264+ROUND((COLUMN()-2)/24,5),АТС!$A$41:$F$784,6)+'Иные услуги '!$C$5+'РСТ РСО-А'!$K$6+'РСТ РСО-А'!$F$9</f>
        <v>4154.3500000000004</v>
      </c>
      <c r="N264" s="119">
        <f>VLOOKUP($A264+ROUND((COLUMN()-2)/24,5),АТС!$A$41:$F$784,6)+'Иные услуги '!$C$5+'РСТ РСО-А'!$K$6+'РСТ РСО-А'!$F$9</f>
        <v>4155.71</v>
      </c>
      <c r="O264" s="119">
        <f>VLOOKUP($A264+ROUND((COLUMN()-2)/24,5),АТС!$A$41:$F$784,6)+'Иные услуги '!$C$5+'РСТ РСО-А'!$K$6+'РСТ РСО-А'!$F$9</f>
        <v>4157.34</v>
      </c>
      <c r="P264" s="119">
        <f>VLOOKUP($A264+ROUND((COLUMN()-2)/24,5),АТС!$A$41:$F$784,6)+'Иные услуги '!$C$5+'РСТ РСО-А'!$K$6+'РСТ РСО-А'!$F$9</f>
        <v>4199.78</v>
      </c>
      <c r="Q264" s="119">
        <f>VLOOKUP($A264+ROUND((COLUMN()-2)/24,5),АТС!$A$41:$F$784,6)+'Иные услуги '!$C$5+'РСТ РСО-А'!$K$6+'РСТ РСО-А'!$F$9</f>
        <v>4156.8900000000003</v>
      </c>
      <c r="R264" s="119">
        <f>VLOOKUP($A264+ROUND((COLUMN()-2)/24,5),АТС!$A$41:$F$784,6)+'Иные услуги '!$C$5+'РСТ РСО-А'!$K$6+'РСТ РСО-А'!$F$9</f>
        <v>4276.04</v>
      </c>
      <c r="S264" s="119">
        <f>VLOOKUP($A264+ROUND((COLUMN()-2)/24,5),АТС!$A$41:$F$784,6)+'Иные услуги '!$C$5+'РСТ РСО-А'!$K$6+'РСТ РСО-А'!$F$9</f>
        <v>4153.8</v>
      </c>
      <c r="T264" s="119">
        <f>VLOOKUP($A264+ROUND((COLUMN()-2)/24,5),АТС!$A$41:$F$784,6)+'Иные услуги '!$C$5+'РСТ РСО-А'!$K$6+'РСТ РСО-А'!$F$9</f>
        <v>4181.01</v>
      </c>
      <c r="U264" s="119">
        <f>VLOOKUP($A264+ROUND((COLUMN()-2)/24,5),АТС!$A$41:$F$784,6)+'Иные услуги '!$C$5+'РСТ РСО-А'!$K$6+'РСТ РСО-А'!$F$9</f>
        <v>4165.46</v>
      </c>
      <c r="V264" s="119">
        <f>VLOOKUP($A264+ROUND((COLUMN()-2)/24,5),АТС!$A$41:$F$784,6)+'Иные услуги '!$C$5+'РСТ РСО-А'!$K$6+'РСТ РСО-А'!$F$9</f>
        <v>4266.08</v>
      </c>
      <c r="W264" s="119">
        <f>VLOOKUP($A264+ROUND((COLUMN()-2)/24,5),АТС!$A$41:$F$784,6)+'Иные услуги '!$C$5+'РСТ РСО-А'!$K$6+'РСТ РСО-А'!$F$9</f>
        <v>4301.75</v>
      </c>
      <c r="X264" s="119">
        <f>VLOOKUP($A264+ROUND((COLUMN()-2)/24,5),АТС!$A$41:$F$784,6)+'Иные услуги '!$C$5+'РСТ РСО-А'!$K$6+'РСТ РСО-А'!$F$9</f>
        <v>4218.08</v>
      </c>
      <c r="Y264" s="119">
        <f>VLOOKUP($A264+ROUND((COLUMN()-2)/24,5),АТС!$A$41:$F$784,6)+'Иные услуги '!$C$5+'РСТ РСО-А'!$K$6+'РСТ РСО-А'!$F$9</f>
        <v>4435.8499999999995</v>
      </c>
    </row>
    <row r="265" spans="1:25" x14ac:dyDescent="0.2">
      <c r="A265" s="66">
        <f t="shared" si="9"/>
        <v>43306</v>
      </c>
      <c r="B265" s="119">
        <f>VLOOKUP($A265+ROUND((COLUMN()-2)/24,5),АТС!$A$41:$F$784,6)+'Иные услуги '!$C$5+'РСТ РСО-А'!$K$6+'РСТ РСО-А'!$F$9</f>
        <v>4195.4799999999996</v>
      </c>
      <c r="C265" s="119">
        <f>VLOOKUP($A265+ROUND((COLUMN()-2)/24,5),АТС!$A$41:$F$784,6)+'Иные услуги '!$C$5+'РСТ РСО-А'!$K$6+'РСТ РСО-А'!$F$9</f>
        <v>4123.66</v>
      </c>
      <c r="D265" s="119">
        <f>VLOOKUP($A265+ROUND((COLUMN()-2)/24,5),АТС!$A$41:$F$784,6)+'Иные услуги '!$C$5+'РСТ РСО-А'!$K$6+'РСТ РСО-А'!$F$9</f>
        <v>4115.26</v>
      </c>
      <c r="E265" s="119">
        <f>VLOOKUP($A265+ROUND((COLUMN()-2)/24,5),АТС!$A$41:$F$784,6)+'Иные услуги '!$C$5+'РСТ РСО-А'!$K$6+'РСТ РСО-А'!$F$9</f>
        <v>4113.7699999999995</v>
      </c>
      <c r="F265" s="119">
        <f>VLOOKUP($A265+ROUND((COLUMN()-2)/24,5),АТС!$A$41:$F$784,6)+'Иные услуги '!$C$5+'РСТ РСО-А'!$K$6+'РСТ РСО-А'!$F$9</f>
        <v>4133.0199999999995</v>
      </c>
      <c r="G265" s="119">
        <f>VLOOKUP($A265+ROUND((COLUMN()-2)/24,5),АТС!$A$41:$F$784,6)+'Иные услуги '!$C$5+'РСТ РСО-А'!$K$6+'РСТ РСО-А'!$F$9</f>
        <v>4134.8900000000003</v>
      </c>
      <c r="H265" s="119">
        <f>VLOOKUP($A265+ROUND((COLUMN()-2)/24,5),АТС!$A$41:$F$784,6)+'Иные услуги '!$C$5+'РСТ РСО-А'!$K$6+'РСТ РСО-А'!$F$9</f>
        <v>4130.67</v>
      </c>
      <c r="I265" s="119">
        <f>VLOOKUP($A265+ROUND((COLUMN()-2)/24,5),АТС!$A$41:$F$784,6)+'Иные услуги '!$C$5+'РСТ РСО-А'!$K$6+'РСТ РСО-А'!$F$9</f>
        <v>4242.04</v>
      </c>
      <c r="J265" s="119">
        <f>VLOOKUP($A265+ROUND((COLUMN()-2)/24,5),АТС!$A$41:$F$784,6)+'Иные услуги '!$C$5+'РСТ РСО-А'!$K$6+'РСТ РСО-А'!$F$9</f>
        <v>4208.1499999999996</v>
      </c>
      <c r="K265" s="119">
        <f>VLOOKUP($A265+ROUND((COLUMN()-2)/24,5),АТС!$A$41:$F$784,6)+'Иные услуги '!$C$5+'РСТ РСО-А'!$K$6+'РСТ РСО-А'!$F$9</f>
        <v>4156.7699999999995</v>
      </c>
      <c r="L265" s="119">
        <f>VLOOKUP($A265+ROUND((COLUMN()-2)/24,5),АТС!$A$41:$F$784,6)+'Иные услуги '!$C$5+'РСТ РСО-А'!$K$6+'РСТ РСО-А'!$F$9</f>
        <v>4199.71</v>
      </c>
      <c r="M265" s="119">
        <f>VLOOKUP($A265+ROUND((COLUMN()-2)/24,5),АТС!$A$41:$F$784,6)+'Иные услуги '!$C$5+'РСТ РСО-А'!$K$6+'РСТ РСО-А'!$F$9</f>
        <v>4215.79</v>
      </c>
      <c r="N265" s="119">
        <f>VLOOKUP($A265+ROUND((COLUMN()-2)/24,5),АТС!$A$41:$F$784,6)+'Иные услуги '!$C$5+'РСТ РСО-А'!$K$6+'РСТ РСО-А'!$F$9</f>
        <v>4200.1099999999997</v>
      </c>
      <c r="O265" s="119">
        <f>VLOOKUP($A265+ROUND((COLUMN()-2)/24,5),АТС!$A$41:$F$784,6)+'Иные услуги '!$C$5+'РСТ РСО-А'!$K$6+'РСТ РСО-А'!$F$9</f>
        <v>4227.16</v>
      </c>
      <c r="P265" s="119">
        <f>VLOOKUP($A265+ROUND((COLUMN()-2)/24,5),АТС!$A$41:$F$784,6)+'Иные услуги '!$C$5+'РСТ РСО-А'!$K$6+'РСТ РСО-А'!$F$9</f>
        <v>4259.72</v>
      </c>
      <c r="Q265" s="119">
        <f>VLOOKUP($A265+ROUND((COLUMN()-2)/24,5),АТС!$A$41:$F$784,6)+'Иные услуги '!$C$5+'РСТ РСО-А'!$K$6+'РСТ РСО-А'!$F$9</f>
        <v>4258.75</v>
      </c>
      <c r="R265" s="119">
        <f>VLOOKUP($A265+ROUND((COLUMN()-2)/24,5),АТС!$A$41:$F$784,6)+'Иные услуги '!$C$5+'РСТ РСО-А'!$K$6+'РСТ РСО-А'!$F$9</f>
        <v>4233.41</v>
      </c>
      <c r="S265" s="119">
        <f>VLOOKUP($A265+ROUND((COLUMN()-2)/24,5),АТС!$A$41:$F$784,6)+'Иные услуги '!$C$5+'РСТ РСО-А'!$K$6+'РСТ РСО-А'!$F$9</f>
        <v>4157.8</v>
      </c>
      <c r="T265" s="119">
        <f>VLOOKUP($A265+ROUND((COLUMN()-2)/24,5),АТС!$A$41:$F$784,6)+'Иные услуги '!$C$5+'РСТ РСО-А'!$K$6+'РСТ РСО-А'!$F$9</f>
        <v>4188.9799999999996</v>
      </c>
      <c r="U265" s="119">
        <f>VLOOKUP($A265+ROUND((COLUMN()-2)/24,5),АТС!$A$41:$F$784,6)+'Иные услуги '!$C$5+'РСТ РСО-А'!$K$6+'РСТ РСО-А'!$F$9</f>
        <v>4178.3100000000004</v>
      </c>
      <c r="V265" s="119">
        <f>VLOOKUP($A265+ROUND((COLUMN()-2)/24,5),АТС!$A$41:$F$784,6)+'Иные услуги '!$C$5+'РСТ РСО-А'!$K$6+'РСТ РСО-А'!$F$9</f>
        <v>4328.0999999999995</v>
      </c>
      <c r="W265" s="119">
        <f>VLOOKUP($A265+ROUND((COLUMN()-2)/24,5),АТС!$A$41:$F$784,6)+'Иные услуги '!$C$5+'РСТ РСО-А'!$K$6+'РСТ РСО-А'!$F$9</f>
        <v>4315.07</v>
      </c>
      <c r="X265" s="119">
        <f>VLOOKUP($A265+ROUND((COLUMN()-2)/24,5),АТС!$A$41:$F$784,6)+'Иные услуги '!$C$5+'РСТ РСО-А'!$K$6+'РСТ РСО-А'!$F$9</f>
        <v>4171.26</v>
      </c>
      <c r="Y265" s="119">
        <f>VLOOKUP($A265+ROUND((COLUMN()-2)/24,5),АТС!$A$41:$F$784,6)+'Иные услуги '!$C$5+'РСТ РСО-А'!$K$6+'РСТ РСО-А'!$F$9</f>
        <v>4323.66</v>
      </c>
    </row>
    <row r="266" spans="1:25" x14ac:dyDescent="0.2">
      <c r="A266" s="66">
        <f t="shared" si="9"/>
        <v>43307</v>
      </c>
      <c r="B266" s="119">
        <f>VLOOKUP($A266+ROUND((COLUMN()-2)/24,5),АТС!$A$41:$F$784,6)+'Иные услуги '!$C$5+'РСТ РСО-А'!$K$6+'РСТ РСО-А'!$F$9</f>
        <v>4211.47</v>
      </c>
      <c r="C266" s="119">
        <f>VLOOKUP($A266+ROUND((COLUMN()-2)/24,5),АТС!$A$41:$F$784,6)+'Иные услуги '!$C$5+'РСТ РСО-А'!$K$6+'РСТ РСО-А'!$F$9</f>
        <v>4130.32</v>
      </c>
      <c r="D266" s="119">
        <f>VLOOKUP($A266+ROUND((COLUMN()-2)/24,5),АТС!$A$41:$F$784,6)+'Иные услуги '!$C$5+'РСТ РСО-А'!$K$6+'РСТ РСО-А'!$F$9</f>
        <v>4117.9399999999996</v>
      </c>
      <c r="E266" s="119">
        <f>VLOOKUP($A266+ROUND((COLUMN()-2)/24,5),АТС!$A$41:$F$784,6)+'Иные услуги '!$C$5+'РСТ РСО-А'!$K$6+'РСТ РСО-А'!$F$9</f>
        <v>4114.8900000000003</v>
      </c>
      <c r="F266" s="119">
        <f>VLOOKUP($A266+ROUND((COLUMN()-2)/24,5),АТС!$A$41:$F$784,6)+'Иные услуги '!$C$5+'РСТ РСО-А'!$K$6+'РСТ РСО-А'!$F$9</f>
        <v>4133.3</v>
      </c>
      <c r="G266" s="119">
        <f>VLOOKUP($A266+ROUND((COLUMN()-2)/24,5),АТС!$A$41:$F$784,6)+'Иные услуги '!$C$5+'РСТ РСО-А'!$K$6+'РСТ РСО-А'!$F$9</f>
        <v>4135.12</v>
      </c>
      <c r="H266" s="119">
        <f>VLOOKUP($A266+ROUND((COLUMN()-2)/24,5),АТС!$A$41:$F$784,6)+'Иные услуги '!$C$5+'РСТ РСО-А'!$K$6+'РСТ РСО-А'!$F$9</f>
        <v>4136.3100000000004</v>
      </c>
      <c r="I266" s="119">
        <f>VLOOKUP($A266+ROUND((COLUMN()-2)/24,5),АТС!$A$41:$F$784,6)+'Иные услуги '!$C$5+'РСТ РСО-А'!$K$6+'РСТ РСО-А'!$F$9</f>
        <v>4229.3599999999997</v>
      </c>
      <c r="J266" s="119">
        <f>VLOOKUP($A266+ROUND((COLUMN()-2)/24,5),АТС!$A$41:$F$784,6)+'Иные услуги '!$C$5+'РСТ РСО-А'!$K$6+'РСТ РСО-А'!$F$9</f>
        <v>4146.5199999999995</v>
      </c>
      <c r="K266" s="119">
        <f>VLOOKUP($A266+ROUND((COLUMN()-2)/24,5),АТС!$A$41:$F$784,6)+'Иные услуги '!$C$5+'РСТ РСО-А'!$K$6+'РСТ РСО-А'!$F$9</f>
        <v>4156.55</v>
      </c>
      <c r="L266" s="119">
        <f>VLOOKUP($A266+ROUND((COLUMN()-2)/24,5),АТС!$A$41:$F$784,6)+'Иные услуги '!$C$5+'РСТ РСО-А'!$K$6+'РСТ РСО-А'!$F$9</f>
        <v>4219.74</v>
      </c>
      <c r="M266" s="119">
        <f>VLOOKUP($A266+ROUND((COLUMN()-2)/24,5),АТС!$A$41:$F$784,6)+'Иные услуги '!$C$5+'РСТ РСО-А'!$K$6+'РСТ РСО-А'!$F$9</f>
        <v>4254.67</v>
      </c>
      <c r="N266" s="119">
        <f>VLOOKUP($A266+ROUND((COLUMN()-2)/24,5),АТС!$A$41:$F$784,6)+'Иные услуги '!$C$5+'РСТ РСО-А'!$K$6+'РСТ РСО-А'!$F$9</f>
        <v>4279.96</v>
      </c>
      <c r="O266" s="119">
        <f>VLOOKUP($A266+ROUND((COLUMN()-2)/24,5),АТС!$A$41:$F$784,6)+'Иные услуги '!$C$5+'РСТ РСО-А'!$K$6+'РСТ РСО-А'!$F$9</f>
        <v>4310.93</v>
      </c>
      <c r="P266" s="119">
        <f>VLOOKUP($A266+ROUND((COLUMN()-2)/24,5),АТС!$A$41:$F$784,6)+'Иные услуги '!$C$5+'РСТ РСО-А'!$K$6+'РСТ РСО-А'!$F$9</f>
        <v>4311.24</v>
      </c>
      <c r="Q266" s="119">
        <f>VLOOKUP($A266+ROUND((COLUMN()-2)/24,5),АТС!$A$41:$F$784,6)+'Иные услуги '!$C$5+'РСТ РСО-А'!$K$6+'РСТ РСО-А'!$F$9</f>
        <v>4310.93</v>
      </c>
      <c r="R266" s="119">
        <f>VLOOKUP($A266+ROUND((COLUMN()-2)/24,5),АТС!$A$41:$F$784,6)+'Иные услуги '!$C$5+'РСТ РСО-А'!$K$6+'РСТ РСО-А'!$F$9</f>
        <v>4308.49</v>
      </c>
      <c r="S266" s="119">
        <f>VLOOKUP($A266+ROUND((COLUMN()-2)/24,5),АТС!$A$41:$F$784,6)+'Иные услуги '!$C$5+'РСТ РСО-А'!$K$6+'РСТ РСО-А'!$F$9</f>
        <v>4206.34</v>
      </c>
      <c r="T266" s="119">
        <f>VLOOKUP($A266+ROUND((COLUMN()-2)/24,5),АТС!$A$41:$F$784,6)+'Иные услуги '!$C$5+'РСТ РСО-А'!$K$6+'РСТ РСО-А'!$F$9</f>
        <v>4189.2</v>
      </c>
      <c r="U266" s="119">
        <f>VLOOKUP($A266+ROUND((COLUMN()-2)/24,5),АТС!$A$41:$F$784,6)+'Иные услуги '!$C$5+'РСТ РСО-А'!$K$6+'РСТ РСО-А'!$F$9</f>
        <v>4188.74</v>
      </c>
      <c r="V266" s="119">
        <f>VLOOKUP($A266+ROUND((COLUMN()-2)/24,5),АТС!$A$41:$F$784,6)+'Иные услуги '!$C$5+'РСТ РСО-А'!$K$6+'РСТ РСО-А'!$F$9</f>
        <v>4394.8599999999997</v>
      </c>
      <c r="W266" s="119">
        <f>VLOOKUP($A266+ROUND((COLUMN()-2)/24,5),АТС!$A$41:$F$784,6)+'Иные услуги '!$C$5+'РСТ РСО-А'!$K$6+'РСТ РСО-А'!$F$9</f>
        <v>4364.92</v>
      </c>
      <c r="X266" s="119">
        <f>VLOOKUP($A266+ROUND((COLUMN()-2)/24,5),АТС!$A$41:$F$784,6)+'Иные услуги '!$C$5+'РСТ РСО-А'!$K$6+'РСТ РСО-А'!$F$9</f>
        <v>4154.01</v>
      </c>
      <c r="Y266" s="119">
        <f>VLOOKUP($A266+ROUND((COLUMN()-2)/24,5),АТС!$A$41:$F$784,6)+'Иные услуги '!$C$5+'РСТ РСО-А'!$K$6+'РСТ РСО-А'!$F$9</f>
        <v>4279.41</v>
      </c>
    </row>
    <row r="267" spans="1:25" x14ac:dyDescent="0.2">
      <c r="A267" s="66">
        <f t="shared" si="9"/>
        <v>43308</v>
      </c>
      <c r="B267" s="119">
        <f>VLOOKUP($A267+ROUND((COLUMN()-2)/24,5),АТС!$A$41:$F$784,6)+'Иные услуги '!$C$5+'РСТ РСО-А'!$K$6+'РСТ РСО-А'!$F$9</f>
        <v>4209.6400000000003</v>
      </c>
      <c r="C267" s="119">
        <f>VLOOKUP($A267+ROUND((COLUMN()-2)/24,5),АТС!$A$41:$F$784,6)+'Иные услуги '!$C$5+'РСТ РСО-А'!$K$6+'РСТ РСО-А'!$F$9</f>
        <v>4135.8900000000003</v>
      </c>
      <c r="D267" s="119">
        <f>VLOOKUP($A267+ROUND((COLUMN()-2)/24,5),АТС!$A$41:$F$784,6)+'Иные услуги '!$C$5+'РСТ РСО-А'!$K$6+'РСТ РСО-А'!$F$9</f>
        <v>4119.6499999999996</v>
      </c>
      <c r="E267" s="119">
        <f>VLOOKUP($A267+ROUND((COLUMN()-2)/24,5),АТС!$A$41:$F$784,6)+'Иные услуги '!$C$5+'РСТ РСО-А'!$K$6+'РСТ РСО-А'!$F$9</f>
        <v>4115.1000000000004</v>
      </c>
      <c r="F267" s="119">
        <f>VLOOKUP($A267+ROUND((COLUMN()-2)/24,5),АТС!$A$41:$F$784,6)+'Иные услуги '!$C$5+'РСТ РСО-А'!$K$6+'РСТ РСО-А'!$F$9</f>
        <v>4135.34</v>
      </c>
      <c r="G267" s="119">
        <f>VLOOKUP($A267+ROUND((COLUMN()-2)/24,5),АТС!$A$41:$F$784,6)+'Иные услуги '!$C$5+'РСТ РСО-А'!$K$6+'РСТ РСО-А'!$F$9</f>
        <v>4136.28</v>
      </c>
      <c r="H267" s="119">
        <f>VLOOKUP($A267+ROUND((COLUMN()-2)/24,5),АТС!$A$41:$F$784,6)+'Иные услуги '!$C$5+'РСТ РСО-А'!$K$6+'РСТ РСО-А'!$F$9</f>
        <v>4119.78</v>
      </c>
      <c r="I267" s="119">
        <f>VLOOKUP($A267+ROUND((COLUMN()-2)/24,5),АТС!$A$41:$F$784,6)+'Иные услуги '!$C$5+'РСТ РСО-А'!$K$6+'РСТ РСО-А'!$F$9</f>
        <v>4255.21</v>
      </c>
      <c r="J267" s="119">
        <f>VLOOKUP($A267+ROUND((COLUMN()-2)/24,5),АТС!$A$41:$F$784,6)+'Иные услуги '!$C$5+'РСТ РСО-А'!$K$6+'РСТ РСО-А'!$F$9</f>
        <v>4157.26</v>
      </c>
      <c r="K267" s="119">
        <f>VLOOKUP($A267+ROUND((COLUMN()-2)/24,5),АТС!$A$41:$F$784,6)+'Иные услуги '!$C$5+'РСТ РСО-А'!$K$6+'РСТ РСО-А'!$F$9</f>
        <v>4214.21</v>
      </c>
      <c r="L267" s="119">
        <f>VLOOKUP($A267+ROUND((COLUMN()-2)/24,5),АТС!$A$41:$F$784,6)+'Иные услуги '!$C$5+'РСТ РСО-А'!$K$6+'РСТ РСО-А'!$F$9</f>
        <v>4312.93</v>
      </c>
      <c r="M267" s="119">
        <f>VLOOKUP($A267+ROUND((COLUMN()-2)/24,5),АТС!$A$41:$F$784,6)+'Иные услуги '!$C$5+'РСТ РСО-А'!$K$6+'РСТ РСО-А'!$F$9</f>
        <v>4333.47</v>
      </c>
      <c r="N267" s="119">
        <f>VLOOKUP($A267+ROUND((COLUMN()-2)/24,5),АТС!$A$41:$F$784,6)+'Иные услуги '!$C$5+'РСТ РСО-А'!$K$6+'РСТ РСО-А'!$F$9</f>
        <v>4341.63</v>
      </c>
      <c r="O267" s="119">
        <f>VLOOKUP($A267+ROUND((COLUMN()-2)/24,5),АТС!$A$41:$F$784,6)+'Иные услуги '!$C$5+'РСТ РСО-А'!$K$6+'РСТ РСО-А'!$F$9</f>
        <v>4369.5199999999995</v>
      </c>
      <c r="P267" s="119">
        <f>VLOOKUP($A267+ROUND((COLUMN()-2)/24,5),АТС!$A$41:$F$784,6)+'Иные услуги '!$C$5+'РСТ РСО-А'!$K$6+'РСТ РСО-А'!$F$9</f>
        <v>4378.92</v>
      </c>
      <c r="Q267" s="119">
        <f>VLOOKUP($A267+ROUND((COLUMN()-2)/24,5),АТС!$A$41:$F$784,6)+'Иные услуги '!$C$5+'РСТ РСО-А'!$K$6+'РСТ РСО-А'!$F$9</f>
        <v>4377.55</v>
      </c>
      <c r="R267" s="119">
        <f>VLOOKUP($A267+ROUND((COLUMN()-2)/24,5),АТС!$A$41:$F$784,6)+'Иные услуги '!$C$5+'РСТ РСО-А'!$K$6+'РСТ РСО-А'!$F$9</f>
        <v>4369.6400000000003</v>
      </c>
      <c r="S267" s="119">
        <f>VLOOKUP($A267+ROUND((COLUMN()-2)/24,5),АТС!$A$41:$F$784,6)+'Иные услуги '!$C$5+'РСТ РСО-А'!$K$6+'РСТ РСО-А'!$F$9</f>
        <v>4284.8599999999997</v>
      </c>
      <c r="T267" s="119">
        <f>VLOOKUP($A267+ROUND((COLUMN()-2)/24,5),АТС!$A$41:$F$784,6)+'Иные услуги '!$C$5+'РСТ РСО-А'!$K$6+'РСТ РСО-А'!$F$9</f>
        <v>4244.43</v>
      </c>
      <c r="U267" s="119">
        <f>VLOOKUP($A267+ROUND((COLUMN()-2)/24,5),АТС!$A$41:$F$784,6)+'Иные услуги '!$C$5+'РСТ РСО-А'!$K$6+'РСТ РСО-А'!$F$9</f>
        <v>4282.2</v>
      </c>
      <c r="V267" s="119">
        <f>VLOOKUP($A267+ROUND((COLUMN()-2)/24,5),АТС!$A$41:$F$784,6)+'Иные услуги '!$C$5+'РСТ РСО-А'!$K$6+'РСТ РСО-А'!$F$9</f>
        <v>4447.9699999999993</v>
      </c>
      <c r="W267" s="119">
        <f>VLOOKUP($A267+ROUND((COLUMN()-2)/24,5),АТС!$A$41:$F$784,6)+'Иные услуги '!$C$5+'РСТ РСО-А'!$K$6+'РСТ РСО-А'!$F$9</f>
        <v>4461.28</v>
      </c>
      <c r="X267" s="119">
        <f>VLOOKUP($A267+ROUND((COLUMN()-2)/24,5),АТС!$A$41:$F$784,6)+'Иные услуги '!$C$5+'РСТ РСО-А'!$K$6+'РСТ РСО-А'!$F$9</f>
        <v>4262.6499999999996</v>
      </c>
      <c r="Y267" s="119">
        <f>VLOOKUP($A267+ROUND((COLUMN()-2)/24,5),АТС!$A$41:$F$784,6)+'Иные услуги '!$C$5+'РСТ РСО-А'!$K$6+'РСТ РСО-А'!$F$9</f>
        <v>4276.8599999999997</v>
      </c>
    </row>
    <row r="268" spans="1:25" x14ac:dyDescent="0.2">
      <c r="A268" s="66">
        <f t="shared" si="9"/>
        <v>43309</v>
      </c>
      <c r="B268" s="119">
        <f>VLOOKUP($A268+ROUND((COLUMN()-2)/24,5),АТС!$A$41:$F$784,6)+'Иные услуги '!$C$5+'РСТ РСО-А'!$K$6+'РСТ РСО-А'!$F$9</f>
        <v>4309.04</v>
      </c>
      <c r="C268" s="119">
        <f>VLOOKUP($A268+ROUND((COLUMN()-2)/24,5),АТС!$A$41:$F$784,6)+'Иные услуги '!$C$5+'РСТ РСО-А'!$K$6+'РСТ РСО-А'!$F$9</f>
        <v>4214.28</v>
      </c>
      <c r="D268" s="119">
        <f>VLOOKUP($A268+ROUND((COLUMN()-2)/24,5),АТС!$A$41:$F$784,6)+'Иные услуги '!$C$5+'РСТ РСО-А'!$K$6+'РСТ РСО-А'!$F$9</f>
        <v>4152.43</v>
      </c>
      <c r="E268" s="119">
        <f>VLOOKUP($A268+ROUND((COLUMN()-2)/24,5),АТС!$A$41:$F$784,6)+'Иные услуги '!$C$5+'РСТ РСО-А'!$K$6+'РСТ РСО-А'!$F$9</f>
        <v>4133.9799999999996</v>
      </c>
      <c r="F268" s="119">
        <f>VLOOKUP($A268+ROUND((COLUMN()-2)/24,5),АТС!$A$41:$F$784,6)+'Иные услуги '!$C$5+'РСТ РСО-А'!$K$6+'РСТ РСО-А'!$F$9</f>
        <v>4120.32</v>
      </c>
      <c r="G268" s="119">
        <f>VLOOKUP($A268+ROUND((COLUMN()-2)/24,5),АТС!$A$41:$F$784,6)+'Иные услуги '!$C$5+'РСТ РСО-А'!$K$6+'РСТ РСО-А'!$F$9</f>
        <v>4122.91</v>
      </c>
      <c r="H268" s="119">
        <f>VLOOKUP($A268+ROUND((COLUMN()-2)/24,5),АТС!$A$41:$F$784,6)+'Иные услуги '!$C$5+'РСТ РСО-А'!$K$6+'РСТ РСО-А'!$F$9</f>
        <v>4146.6499999999996</v>
      </c>
      <c r="I268" s="119">
        <f>VLOOKUP($A268+ROUND((COLUMN()-2)/24,5),АТС!$A$41:$F$784,6)+'Иные услуги '!$C$5+'РСТ РСО-А'!$K$6+'РСТ РСО-А'!$F$9</f>
        <v>4289.51</v>
      </c>
      <c r="J268" s="119">
        <f>VLOOKUP($A268+ROUND((COLUMN()-2)/24,5),АТС!$A$41:$F$784,6)+'Иные услуги '!$C$5+'РСТ РСО-А'!$K$6+'РСТ РСО-А'!$F$9</f>
        <v>4154.74</v>
      </c>
      <c r="K268" s="119">
        <f>VLOOKUP($A268+ROUND((COLUMN()-2)/24,5),АТС!$A$41:$F$784,6)+'Иные услуги '!$C$5+'РСТ РСО-А'!$K$6+'РСТ РСО-А'!$F$9</f>
        <v>4232.92</v>
      </c>
      <c r="L268" s="119">
        <f>VLOOKUP($A268+ROUND((COLUMN()-2)/24,5),АТС!$A$41:$F$784,6)+'Иные услуги '!$C$5+'РСТ РСО-А'!$K$6+'РСТ РСО-А'!$F$9</f>
        <v>4309.91</v>
      </c>
      <c r="M268" s="119">
        <f>VLOOKUP($A268+ROUND((COLUMN()-2)/24,5),АТС!$A$41:$F$784,6)+'Иные услуги '!$C$5+'РСТ РСО-А'!$K$6+'РСТ РСО-А'!$F$9</f>
        <v>4311.75</v>
      </c>
      <c r="N268" s="119">
        <f>VLOOKUP($A268+ROUND((COLUMN()-2)/24,5),АТС!$A$41:$F$784,6)+'Иные услуги '!$C$5+'РСТ РСО-А'!$K$6+'РСТ РСО-А'!$F$9</f>
        <v>4312.8900000000003</v>
      </c>
      <c r="O268" s="119">
        <f>VLOOKUP($A268+ROUND((COLUMN()-2)/24,5),АТС!$A$41:$F$784,6)+'Иные услуги '!$C$5+'РСТ РСО-А'!$K$6+'РСТ РСО-А'!$F$9</f>
        <v>4315.95</v>
      </c>
      <c r="P268" s="119">
        <f>VLOOKUP($A268+ROUND((COLUMN()-2)/24,5),АТС!$A$41:$F$784,6)+'Иные услуги '!$C$5+'РСТ РСО-А'!$K$6+'РСТ РСО-А'!$F$9</f>
        <v>4318.18</v>
      </c>
      <c r="Q268" s="119">
        <f>VLOOKUP($A268+ROUND((COLUMN()-2)/24,5),АТС!$A$41:$F$784,6)+'Иные услуги '!$C$5+'РСТ РСО-А'!$K$6+'РСТ РСО-А'!$F$9</f>
        <v>4281.3500000000004</v>
      </c>
      <c r="R268" s="119">
        <f>VLOOKUP($A268+ROUND((COLUMN()-2)/24,5),АТС!$A$41:$F$784,6)+'Иные услуги '!$C$5+'РСТ РСО-А'!$K$6+'РСТ РСО-А'!$F$9</f>
        <v>4201.1400000000003</v>
      </c>
      <c r="S268" s="119">
        <f>VLOOKUP($A268+ROUND((COLUMN()-2)/24,5),АТС!$A$41:$F$784,6)+'Иные услуги '!$C$5+'РСТ РСО-А'!$K$6+'РСТ РСО-А'!$F$9</f>
        <v>4142.3500000000004</v>
      </c>
      <c r="T268" s="119">
        <f>VLOOKUP($A268+ROUND((COLUMN()-2)/24,5),АТС!$A$41:$F$784,6)+'Иные услуги '!$C$5+'РСТ РСО-А'!$K$6+'РСТ РСО-А'!$F$9</f>
        <v>4141.71</v>
      </c>
      <c r="U268" s="119">
        <f>VLOOKUP($A268+ROUND((COLUMN()-2)/24,5),АТС!$A$41:$F$784,6)+'Иные услуги '!$C$5+'РСТ РСО-А'!$K$6+'РСТ РСО-А'!$F$9</f>
        <v>4233.1899999999996</v>
      </c>
      <c r="V268" s="119">
        <f>VLOOKUP($A268+ROUND((COLUMN()-2)/24,5),АТС!$A$41:$F$784,6)+'Иные услуги '!$C$5+'РСТ РСО-А'!$K$6+'РСТ РСО-А'!$F$9</f>
        <v>4359.12</v>
      </c>
      <c r="W268" s="119">
        <f>VLOOKUP($A268+ROUND((COLUMN()-2)/24,5),АТС!$A$41:$F$784,6)+'Иные услуги '!$C$5+'РСТ РСО-А'!$K$6+'РСТ РСО-А'!$F$9</f>
        <v>4250.6400000000003</v>
      </c>
      <c r="X268" s="119">
        <f>VLOOKUP($A268+ROUND((COLUMN()-2)/24,5),АТС!$A$41:$F$784,6)+'Иные услуги '!$C$5+'РСТ РСО-А'!$K$6+'РСТ РСО-А'!$F$9</f>
        <v>4178.6499999999996</v>
      </c>
      <c r="Y268" s="119">
        <f>VLOOKUP($A268+ROUND((COLUMN()-2)/24,5),АТС!$A$41:$F$784,6)+'Иные услуги '!$C$5+'РСТ РСО-А'!$K$6+'РСТ РСО-А'!$F$9</f>
        <v>4333.95</v>
      </c>
    </row>
    <row r="269" spans="1:25" x14ac:dyDescent="0.2">
      <c r="A269" s="66">
        <f t="shared" si="9"/>
        <v>43310</v>
      </c>
      <c r="B269" s="119">
        <f>VLOOKUP($A269+ROUND((COLUMN()-2)/24,5),АТС!$A$41:$F$784,6)+'Иные услуги '!$C$5+'РСТ РСО-А'!$K$6+'РСТ РСО-А'!$F$9</f>
        <v>4319.13</v>
      </c>
      <c r="C269" s="119">
        <f>VLOOKUP($A269+ROUND((COLUMN()-2)/24,5),АТС!$A$41:$F$784,6)+'Иные услуги '!$C$5+'РСТ РСО-А'!$K$6+'РСТ РСО-А'!$F$9</f>
        <v>4216.33</v>
      </c>
      <c r="D269" s="119">
        <f>VLOOKUP($A269+ROUND((COLUMN()-2)/24,5),АТС!$A$41:$F$784,6)+'Иные услуги '!$C$5+'РСТ РСО-А'!$K$6+'РСТ РСО-А'!$F$9</f>
        <v>4145.25</v>
      </c>
      <c r="E269" s="119">
        <f>VLOOKUP($A269+ROUND((COLUMN()-2)/24,5),АТС!$A$41:$F$784,6)+'Иные услуги '!$C$5+'РСТ РСО-А'!$K$6+'РСТ РСО-А'!$F$9</f>
        <v>4124.22</v>
      </c>
      <c r="F269" s="119">
        <f>VLOOKUP($A269+ROUND((COLUMN()-2)/24,5),АТС!$A$41:$F$784,6)+'Иные услуги '!$C$5+'РСТ РСО-А'!$K$6+'РСТ РСО-А'!$F$9</f>
        <v>4119.4399999999996</v>
      </c>
      <c r="G269" s="119">
        <f>VLOOKUP($A269+ROUND((COLUMN()-2)/24,5),АТС!$A$41:$F$784,6)+'Иные услуги '!$C$5+'РСТ РСО-А'!$K$6+'РСТ РСО-А'!$F$9</f>
        <v>4135.8</v>
      </c>
      <c r="H269" s="119">
        <f>VLOOKUP($A269+ROUND((COLUMN()-2)/24,5),АТС!$A$41:$F$784,6)+'Иные услуги '!$C$5+'РСТ РСО-А'!$K$6+'РСТ РСО-А'!$F$9</f>
        <v>4133.1099999999997</v>
      </c>
      <c r="I269" s="119">
        <f>VLOOKUP($A269+ROUND((COLUMN()-2)/24,5),АТС!$A$41:$F$784,6)+'Иные услуги '!$C$5+'РСТ РСО-А'!$K$6+'РСТ РСО-А'!$F$9</f>
        <v>4128.2699999999995</v>
      </c>
      <c r="J269" s="119">
        <f>VLOOKUP($A269+ROUND((COLUMN()-2)/24,5),АТС!$A$41:$F$784,6)+'Иные услуги '!$C$5+'РСТ РСО-А'!$K$6+'РСТ РСО-А'!$F$9</f>
        <v>4271.93</v>
      </c>
      <c r="K269" s="119">
        <f>VLOOKUP($A269+ROUND((COLUMN()-2)/24,5),АТС!$A$41:$F$784,6)+'Иные услуги '!$C$5+'РСТ РСО-А'!$K$6+'РСТ РСО-А'!$F$9</f>
        <v>4160.83</v>
      </c>
      <c r="L269" s="119">
        <f>VLOOKUP($A269+ROUND((COLUMN()-2)/24,5),АТС!$A$41:$F$784,6)+'Иные услуги '!$C$5+'РСТ РСО-А'!$K$6+'РСТ РСО-А'!$F$9</f>
        <v>4129.76</v>
      </c>
      <c r="M269" s="119">
        <f>VLOOKUP($A269+ROUND((COLUMN()-2)/24,5),АТС!$A$41:$F$784,6)+'Иные услуги '!$C$5+'РСТ РСО-А'!$K$6+'РСТ РСО-А'!$F$9</f>
        <v>4156.0199999999995</v>
      </c>
      <c r="N269" s="119">
        <f>VLOOKUP($A269+ROUND((COLUMN()-2)/24,5),АТС!$A$41:$F$784,6)+'Иные услуги '!$C$5+'РСТ РСО-А'!$K$6+'РСТ РСО-А'!$F$9</f>
        <v>4156.7</v>
      </c>
      <c r="O269" s="119">
        <f>VLOOKUP($A269+ROUND((COLUMN()-2)/24,5),АТС!$A$41:$F$784,6)+'Иные услуги '!$C$5+'РСТ РСО-А'!$K$6+'РСТ РСО-А'!$F$9</f>
        <v>4156.7699999999995</v>
      </c>
      <c r="P269" s="119">
        <f>VLOOKUP($A269+ROUND((COLUMN()-2)/24,5),АТС!$A$41:$F$784,6)+'Иные услуги '!$C$5+'РСТ РСО-А'!$K$6+'РСТ РСО-А'!$F$9</f>
        <v>4157.13</v>
      </c>
      <c r="Q269" s="119">
        <f>VLOOKUP($A269+ROUND((COLUMN()-2)/24,5),АТС!$A$41:$F$784,6)+'Иные услуги '!$C$5+'РСТ РСО-А'!$K$6+'РСТ РСО-А'!$F$9</f>
        <v>4157.1000000000004</v>
      </c>
      <c r="R269" s="119">
        <f>VLOOKUP($A269+ROUND((COLUMN()-2)/24,5),АТС!$A$41:$F$784,6)+'Иные услуги '!$C$5+'РСТ РСО-А'!$K$6+'РСТ РСО-А'!$F$9</f>
        <v>4140.91</v>
      </c>
      <c r="S269" s="119">
        <f>VLOOKUP($A269+ROUND((COLUMN()-2)/24,5),АТС!$A$41:$F$784,6)+'Иные услуги '!$C$5+'РСТ РСО-А'!$K$6+'РСТ РСО-А'!$F$9</f>
        <v>4139.59</v>
      </c>
      <c r="T269" s="119">
        <f>VLOOKUP($A269+ROUND((COLUMN()-2)/24,5),АТС!$A$41:$F$784,6)+'Иные услуги '!$C$5+'РСТ РСО-А'!$K$6+'РСТ РСО-А'!$F$9</f>
        <v>4139.57</v>
      </c>
      <c r="U269" s="119">
        <f>VLOOKUP($A269+ROUND((COLUMN()-2)/24,5),АТС!$A$41:$F$784,6)+'Иные услуги '!$C$5+'РСТ РСО-А'!$K$6+'РСТ РСО-А'!$F$9</f>
        <v>4133.25</v>
      </c>
      <c r="V269" s="119">
        <f>VLOOKUP($A269+ROUND((COLUMN()-2)/24,5),АТС!$A$41:$F$784,6)+'Иные услуги '!$C$5+'РСТ РСО-А'!$K$6+'РСТ РСО-А'!$F$9</f>
        <v>4352.9799999999996</v>
      </c>
      <c r="W269" s="119">
        <f>VLOOKUP($A269+ROUND((COLUMN()-2)/24,5),АТС!$A$41:$F$784,6)+'Иные услуги '!$C$5+'РСТ РСО-А'!$K$6+'РСТ РСО-А'!$F$9</f>
        <v>4307.8999999999996</v>
      </c>
      <c r="X269" s="119">
        <f>VLOOKUP($A269+ROUND((COLUMN()-2)/24,5),АТС!$A$41:$F$784,6)+'Иные услуги '!$C$5+'РСТ РСО-А'!$K$6+'РСТ РСО-А'!$F$9</f>
        <v>4172.7699999999995</v>
      </c>
      <c r="Y269" s="119">
        <f>VLOOKUP($A269+ROUND((COLUMN()-2)/24,5),АТС!$A$41:$F$784,6)+'Иные услуги '!$C$5+'РСТ РСО-А'!$K$6+'РСТ РСО-А'!$F$9</f>
        <v>4337.33</v>
      </c>
    </row>
    <row r="270" spans="1:25" x14ac:dyDescent="0.2">
      <c r="A270" s="66">
        <f t="shared" si="9"/>
        <v>43311</v>
      </c>
      <c r="B270" s="119">
        <f>VLOOKUP($A270+ROUND((COLUMN()-2)/24,5),АТС!$A$41:$F$784,6)+'Иные услуги '!$C$5+'РСТ РСО-А'!$K$6+'РСТ РСО-А'!$F$9</f>
        <v>4175.08</v>
      </c>
      <c r="C270" s="119">
        <f>VLOOKUP($A270+ROUND((COLUMN()-2)/24,5),АТС!$A$41:$F$784,6)+'Иные услуги '!$C$5+'РСТ РСО-А'!$K$6+'РСТ РСО-А'!$F$9</f>
        <v>4137.05</v>
      </c>
      <c r="D270" s="119">
        <f>VLOOKUP($A270+ROUND((COLUMN()-2)/24,5),АТС!$A$41:$F$784,6)+'Иные услуги '!$C$5+'РСТ РСО-А'!$K$6+'РСТ РСО-А'!$F$9</f>
        <v>4122.2299999999996</v>
      </c>
      <c r="E270" s="119">
        <f>VLOOKUP($A270+ROUND((COLUMN()-2)/24,5),АТС!$A$41:$F$784,6)+'Иные услуги '!$C$5+'РСТ РСО-А'!$K$6+'РСТ РСО-А'!$F$9</f>
        <v>4119.4399999999996</v>
      </c>
      <c r="F270" s="119">
        <f>VLOOKUP($A270+ROUND((COLUMN()-2)/24,5),АТС!$A$41:$F$784,6)+'Иные услуги '!$C$5+'РСТ РСО-А'!$K$6+'РСТ РСО-А'!$F$9</f>
        <v>4114.29</v>
      </c>
      <c r="G270" s="119">
        <f>VLOOKUP($A270+ROUND((COLUMN()-2)/24,5),АТС!$A$41:$F$784,6)+'Иные услуги '!$C$5+'РСТ РСО-А'!$K$6+'РСТ РСО-А'!$F$9</f>
        <v>4137.08</v>
      </c>
      <c r="H270" s="119">
        <f>VLOOKUP($A270+ROUND((COLUMN()-2)/24,5),АТС!$A$41:$F$784,6)+'Иные услуги '!$C$5+'РСТ РСО-А'!$K$6+'РСТ РСО-А'!$F$9</f>
        <v>4124.87</v>
      </c>
      <c r="I270" s="119">
        <f>VLOOKUP($A270+ROUND((COLUMN()-2)/24,5),АТС!$A$41:$F$784,6)+'Иные услуги '!$C$5+'РСТ РСО-А'!$K$6+'РСТ РСО-А'!$F$9</f>
        <v>4233.5</v>
      </c>
      <c r="J270" s="119">
        <f>VLOOKUP($A270+ROUND((COLUMN()-2)/24,5),АТС!$A$41:$F$784,6)+'Иные услуги '!$C$5+'РСТ РСО-А'!$K$6+'РСТ РСО-А'!$F$9</f>
        <v>4145.68</v>
      </c>
      <c r="K270" s="119">
        <f>VLOOKUP($A270+ROUND((COLUMN()-2)/24,5),АТС!$A$41:$F$784,6)+'Иные услуги '!$C$5+'РСТ РСО-А'!$K$6+'РСТ РСО-А'!$F$9</f>
        <v>4238.32</v>
      </c>
      <c r="L270" s="119">
        <f>VLOOKUP($A270+ROUND((COLUMN()-2)/24,5),АТС!$A$41:$F$784,6)+'Иные услуги '!$C$5+'РСТ РСО-А'!$K$6+'РСТ РСО-А'!$F$9</f>
        <v>4313.3999999999996</v>
      </c>
      <c r="M270" s="119">
        <f>VLOOKUP($A270+ROUND((COLUMN()-2)/24,5),АТС!$A$41:$F$784,6)+'Иные услуги '!$C$5+'РСТ РСО-А'!$K$6+'РСТ РСО-А'!$F$9</f>
        <v>4314.3900000000003</v>
      </c>
      <c r="N270" s="119">
        <f>VLOOKUP($A270+ROUND((COLUMN()-2)/24,5),АТС!$A$41:$F$784,6)+'Иные услуги '!$C$5+'РСТ РСО-А'!$K$6+'РСТ РСО-А'!$F$9</f>
        <v>4316.3099999999995</v>
      </c>
      <c r="O270" s="119">
        <f>VLOOKUP($A270+ROUND((COLUMN()-2)/24,5),АТС!$A$41:$F$784,6)+'Иные услуги '!$C$5+'РСТ РСО-А'!$K$6+'РСТ РСО-А'!$F$9</f>
        <v>4318.9799999999996</v>
      </c>
      <c r="P270" s="119">
        <f>VLOOKUP($A270+ROUND((COLUMN()-2)/24,5),АТС!$A$41:$F$784,6)+'Иные услуги '!$C$5+'РСТ РСО-А'!$K$6+'РСТ РСО-А'!$F$9</f>
        <v>4322.68</v>
      </c>
      <c r="Q270" s="119">
        <f>VLOOKUP($A270+ROUND((COLUMN()-2)/24,5),АТС!$A$41:$F$784,6)+'Иные услуги '!$C$5+'РСТ РСО-А'!$K$6+'РСТ РСО-А'!$F$9</f>
        <v>4325.96</v>
      </c>
      <c r="R270" s="119">
        <f>VLOOKUP($A270+ROUND((COLUMN()-2)/24,5),АТС!$A$41:$F$784,6)+'Иные услуги '!$C$5+'РСТ РСО-А'!$K$6+'РСТ РСО-А'!$F$9</f>
        <v>4318.8900000000003</v>
      </c>
      <c r="S270" s="119">
        <f>VLOOKUP($A270+ROUND((COLUMN()-2)/24,5),АТС!$A$41:$F$784,6)+'Иные услуги '!$C$5+'РСТ РСО-А'!$K$6+'РСТ РСО-А'!$F$9</f>
        <v>4330.8499999999995</v>
      </c>
      <c r="T270" s="119">
        <f>VLOOKUP($A270+ROUND((COLUMN()-2)/24,5),АТС!$A$41:$F$784,6)+'Иные услуги '!$C$5+'РСТ РСО-А'!$K$6+'РСТ РСО-А'!$F$9</f>
        <v>4240.1499999999996</v>
      </c>
      <c r="U270" s="119">
        <f>VLOOKUP($A270+ROUND((COLUMN()-2)/24,5),АТС!$A$41:$F$784,6)+'Иные услуги '!$C$5+'РСТ РСО-А'!$K$6+'РСТ РСО-А'!$F$9</f>
        <v>4223.97</v>
      </c>
      <c r="V270" s="119">
        <f>VLOOKUP($A270+ROUND((COLUMN()-2)/24,5),АТС!$A$41:$F$784,6)+'Иные услуги '!$C$5+'РСТ РСО-А'!$K$6+'РСТ РСО-А'!$F$9</f>
        <v>4358.4799999999996</v>
      </c>
      <c r="W270" s="119">
        <f>VLOOKUP($A270+ROUND((COLUMN()-2)/24,5),АТС!$A$41:$F$784,6)+'Иные услуги '!$C$5+'РСТ РСО-А'!$K$6+'РСТ РСО-А'!$F$9</f>
        <v>4310.22</v>
      </c>
      <c r="X270" s="119">
        <f>VLOOKUP($A270+ROUND((COLUMN()-2)/24,5),АТС!$A$41:$F$784,6)+'Иные услуги '!$C$5+'РСТ РСО-А'!$K$6+'РСТ РСО-А'!$F$9</f>
        <v>4182.33</v>
      </c>
      <c r="Y270" s="119">
        <f>VLOOKUP($A270+ROUND((COLUMN()-2)/24,5),АТС!$A$41:$F$784,6)+'Иные услуги '!$C$5+'РСТ РСО-А'!$K$6+'РСТ РСО-А'!$F$9</f>
        <v>4199.1499999999996</v>
      </c>
    </row>
    <row r="271" spans="1:25" x14ac:dyDescent="0.2">
      <c r="A271" s="66">
        <f t="shared" si="9"/>
        <v>43312</v>
      </c>
      <c r="B271" s="119">
        <f>VLOOKUP($A271+ROUND((COLUMN()-2)/24,5),АТС!$A$41:$F$784,6)+'Иные услуги '!$C$5+'РСТ РСО-А'!$K$6+'РСТ РСО-А'!$F$9</f>
        <v>4136.2299999999996</v>
      </c>
      <c r="C271" s="119">
        <f>VLOOKUP($A271+ROUND((COLUMN()-2)/24,5),АТС!$A$41:$F$784,6)+'Иные услуги '!$C$5+'РСТ РСО-А'!$K$6+'РСТ РСО-А'!$F$9</f>
        <v>4124.8100000000004</v>
      </c>
      <c r="D271" s="119">
        <f>VLOOKUP($A271+ROUND((COLUMN()-2)/24,5),АТС!$A$41:$F$784,6)+'Иные услуги '!$C$5+'РСТ РСО-А'!$K$6+'РСТ РСО-А'!$F$9</f>
        <v>4120.5</v>
      </c>
      <c r="E271" s="119">
        <f>VLOOKUP($A271+ROUND((COLUMN()-2)/24,5),АТС!$A$41:$F$784,6)+'Иные услуги '!$C$5+'РСТ РСО-А'!$K$6+'РСТ РСО-А'!$F$9</f>
        <v>4109.93</v>
      </c>
      <c r="F271" s="119">
        <f>VLOOKUP($A271+ROUND((COLUMN()-2)/24,5),АТС!$A$41:$F$784,6)+'Иные услуги '!$C$5+'РСТ РСО-А'!$K$6+'РСТ РСО-А'!$F$9</f>
        <v>4111.51</v>
      </c>
      <c r="G271" s="119">
        <f>VLOOKUP($A271+ROUND((COLUMN()-2)/24,5),АТС!$A$41:$F$784,6)+'Иные услуги '!$C$5+'РСТ РСО-А'!$K$6+'РСТ РСО-А'!$F$9</f>
        <v>4129.25</v>
      </c>
      <c r="H271" s="119">
        <f>VLOOKUP($A271+ROUND((COLUMN()-2)/24,5),АТС!$A$41:$F$784,6)+'Иные услуги '!$C$5+'РСТ РСО-А'!$K$6+'РСТ РСО-А'!$F$9</f>
        <v>4119.6899999999996</v>
      </c>
      <c r="I271" s="119">
        <f>VLOOKUP($A271+ROUND((COLUMN()-2)/24,5),АТС!$A$41:$F$784,6)+'Иные услуги '!$C$5+'РСТ РСО-А'!$K$6+'РСТ РСО-А'!$F$9</f>
        <v>4210.47</v>
      </c>
      <c r="J271" s="119">
        <f>VLOOKUP($A271+ROUND((COLUMN()-2)/24,5),АТС!$A$41:$F$784,6)+'Иные услуги '!$C$5+'РСТ РСО-А'!$K$6+'РСТ РСО-А'!$F$9</f>
        <v>4132.91</v>
      </c>
      <c r="K271" s="119">
        <f>VLOOKUP($A271+ROUND((COLUMN()-2)/24,5),АТС!$A$41:$F$784,6)+'Иные услуги '!$C$5+'РСТ РСО-А'!$K$6+'РСТ РСО-А'!$F$9</f>
        <v>4224.34</v>
      </c>
      <c r="L271" s="119">
        <f>VLOOKUP($A271+ROUND((COLUMN()-2)/24,5),АТС!$A$41:$F$784,6)+'Иные услуги '!$C$5+'РСТ РСО-А'!$K$6+'РСТ РСО-А'!$F$9</f>
        <v>4319.99</v>
      </c>
      <c r="M271" s="119">
        <f>VLOOKUP($A271+ROUND((COLUMN()-2)/24,5),АТС!$A$41:$F$784,6)+'Иные услуги '!$C$5+'РСТ РСО-А'!$K$6+'РСТ РСО-А'!$F$9</f>
        <v>4323.91</v>
      </c>
      <c r="N271" s="119">
        <f>VLOOKUP($A271+ROUND((COLUMN()-2)/24,5),АТС!$A$41:$F$784,6)+'Иные услуги '!$C$5+'РСТ РСО-А'!$K$6+'РСТ РСО-А'!$F$9</f>
        <v>4324.62</v>
      </c>
      <c r="O271" s="119">
        <f>VLOOKUP($A271+ROUND((COLUMN()-2)/24,5),АТС!$A$41:$F$784,6)+'Иные услуги '!$C$5+'РСТ РСО-А'!$K$6+'РСТ РСО-А'!$F$9</f>
        <v>4329.34</v>
      </c>
      <c r="P271" s="119">
        <f>VLOOKUP($A271+ROUND((COLUMN()-2)/24,5),АТС!$A$41:$F$784,6)+'Иные услуги '!$C$5+'РСТ РСО-А'!$K$6+'РСТ РСО-А'!$F$9</f>
        <v>4372.01</v>
      </c>
      <c r="Q271" s="119">
        <f>VLOOKUP($A271+ROUND((COLUMN()-2)/24,5),АТС!$A$41:$F$784,6)+'Иные услуги '!$C$5+'РСТ РСО-А'!$K$6+'РСТ РСО-А'!$F$9</f>
        <v>4416.09</v>
      </c>
      <c r="R271" s="119">
        <f>VLOOKUP($A271+ROUND((COLUMN()-2)/24,5),АТС!$A$41:$F$784,6)+'Иные услуги '!$C$5+'РСТ РСО-А'!$K$6+'РСТ РСО-А'!$F$9</f>
        <v>4342.8999999999996</v>
      </c>
      <c r="S271" s="119">
        <f>VLOOKUP($A271+ROUND((COLUMN()-2)/24,5),АТС!$A$41:$F$784,6)+'Иные услуги '!$C$5+'РСТ РСО-А'!$K$6+'РСТ РСО-А'!$F$9</f>
        <v>4339.08</v>
      </c>
      <c r="T271" s="119">
        <f>VLOOKUP($A271+ROUND((COLUMN()-2)/24,5),АТС!$A$41:$F$784,6)+'Иные услуги '!$C$5+'РСТ РСО-А'!$K$6+'РСТ РСО-А'!$F$9</f>
        <v>4245.4799999999996</v>
      </c>
      <c r="U271" s="119">
        <f>VLOOKUP($A271+ROUND((COLUMN()-2)/24,5),АТС!$A$41:$F$784,6)+'Иные услуги '!$C$5+'РСТ РСО-А'!$K$6+'РСТ РСО-А'!$F$9</f>
        <v>4230.42</v>
      </c>
      <c r="V271" s="119">
        <f>VLOOKUP($A271+ROUND((COLUMN()-2)/24,5),АТС!$A$41:$F$784,6)+'Иные услуги '!$C$5+'РСТ РСО-А'!$K$6+'РСТ РСО-А'!$F$9</f>
        <v>4364.95</v>
      </c>
      <c r="W271" s="119">
        <f>VLOOKUP($A271+ROUND((COLUMN()-2)/24,5),АТС!$A$41:$F$784,6)+'Иные услуги '!$C$5+'РСТ РСО-А'!$K$6+'РСТ РСО-А'!$F$9</f>
        <v>4312.6099999999997</v>
      </c>
      <c r="X271" s="119">
        <f>VLOOKUP($A271+ROUND((COLUMN()-2)/24,5),АТС!$A$41:$F$784,6)+'Иные услуги '!$C$5+'РСТ РСО-А'!$K$6+'РСТ РСО-А'!$F$9</f>
        <v>4181.18</v>
      </c>
      <c r="Y271" s="119">
        <f>VLOOKUP($A271+ROUND((COLUMN()-2)/24,5),АТС!$A$41:$F$784,6)+'Иные услуги '!$C$5+'РСТ РСО-А'!$K$6+'РСТ РСО-А'!$F$9</f>
        <v>4229.3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0" t="s">
        <v>35</v>
      </c>
      <c r="B275" s="144" t="s">
        <v>99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100</v>
      </c>
      <c r="C277" s="153" t="s">
        <v>101</v>
      </c>
      <c r="D277" s="153" t="s">
        <v>102</v>
      </c>
      <c r="E277" s="153" t="s">
        <v>103</v>
      </c>
      <c r="F277" s="153" t="s">
        <v>104</v>
      </c>
      <c r="G277" s="153" t="s">
        <v>105</v>
      </c>
      <c r="H277" s="153" t="s">
        <v>106</v>
      </c>
      <c r="I277" s="153" t="s">
        <v>107</v>
      </c>
      <c r="J277" s="153" t="s">
        <v>108</v>
      </c>
      <c r="K277" s="153" t="s">
        <v>109</v>
      </c>
      <c r="L277" s="153" t="s">
        <v>110</v>
      </c>
      <c r="M277" s="153" t="s">
        <v>111</v>
      </c>
      <c r="N277" s="157" t="s">
        <v>112</v>
      </c>
      <c r="O277" s="153" t="s">
        <v>113</v>
      </c>
      <c r="P277" s="153" t="s">
        <v>114</v>
      </c>
      <c r="Q277" s="153" t="s">
        <v>115</v>
      </c>
      <c r="R277" s="153" t="s">
        <v>116</v>
      </c>
      <c r="S277" s="153" t="s">
        <v>117</v>
      </c>
      <c r="T277" s="153" t="s">
        <v>118</v>
      </c>
      <c r="U277" s="153" t="s">
        <v>119</v>
      </c>
      <c r="V277" s="153" t="s">
        <v>120</v>
      </c>
      <c r="W277" s="153" t="s">
        <v>121</v>
      </c>
      <c r="X277" s="153" t="s">
        <v>122</v>
      </c>
      <c r="Y277" s="153" t="s">
        <v>123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>A241</f>
        <v>43282</v>
      </c>
      <c r="B279" s="84">
        <f>VLOOKUP($A279+ROUND((COLUMN()-2)/24,5),АТС!$A$41:$F$784,6)+'Иные услуги '!$C$5+'РСТ РСО-А'!$K$6+'РСТ РСО-А'!$G$9</f>
        <v>4073.4500000000003</v>
      </c>
      <c r="C279" s="119">
        <f>VLOOKUP($A279+ROUND((COLUMN()-2)/24,5),АТС!$A$41:$F$784,6)+'Иные услуги '!$C$5+'РСТ РСО-А'!$K$6+'РСТ РСО-А'!$G$9</f>
        <v>4012.1400000000003</v>
      </c>
      <c r="D279" s="119">
        <f>VLOOKUP($A279+ROUND((COLUMN()-2)/24,5),АТС!$A$41:$F$784,6)+'Иные услуги '!$C$5+'РСТ РСО-А'!$K$6+'РСТ РСО-А'!$G$9</f>
        <v>4000.73</v>
      </c>
      <c r="E279" s="119">
        <f>VLOOKUP($A279+ROUND((COLUMN()-2)/24,5),АТС!$A$41:$F$784,6)+'Иные услуги '!$C$5+'РСТ РСО-А'!$K$6+'РСТ РСО-А'!$G$9</f>
        <v>3998.6000000000004</v>
      </c>
      <c r="F279" s="119">
        <f>VLOOKUP($A279+ROUND((COLUMN()-2)/24,5),АТС!$A$41:$F$784,6)+'Иные услуги '!$C$5+'РСТ РСО-А'!$K$6+'РСТ РСО-А'!$G$9</f>
        <v>4038.88</v>
      </c>
      <c r="G279" s="119">
        <f>VLOOKUP($A279+ROUND((COLUMN()-2)/24,5),АТС!$A$41:$F$784,6)+'Иные услуги '!$C$5+'РСТ РСО-А'!$K$6+'РСТ РСО-А'!$G$9</f>
        <v>4020.02</v>
      </c>
      <c r="H279" s="119">
        <f>VLOOKUP($A279+ROUND((COLUMN()-2)/24,5),АТС!$A$41:$F$784,6)+'Иные услуги '!$C$5+'РСТ РСО-А'!$K$6+'РСТ РСО-А'!$G$9</f>
        <v>3997.6800000000003</v>
      </c>
      <c r="I279" s="119">
        <f>VLOOKUP($A279+ROUND((COLUMN()-2)/24,5),АТС!$A$41:$F$784,6)+'Иные услуги '!$C$5+'РСТ РСО-А'!$K$6+'РСТ РСО-А'!$G$9</f>
        <v>4016.6400000000003</v>
      </c>
      <c r="J279" s="119">
        <f>VLOOKUP($A279+ROUND((COLUMN()-2)/24,5),АТС!$A$41:$F$784,6)+'Иные услуги '!$C$5+'РСТ РСО-А'!$K$6+'РСТ РСО-А'!$G$9</f>
        <v>4053.53</v>
      </c>
      <c r="K279" s="119">
        <f>VLOOKUP($A279+ROUND((COLUMN()-2)/24,5),АТС!$A$41:$F$784,6)+'Иные услуги '!$C$5+'РСТ РСО-А'!$K$6+'РСТ РСО-А'!$G$9</f>
        <v>4058.8</v>
      </c>
      <c r="L279" s="119">
        <f>VLOOKUP($A279+ROUND((COLUMN()-2)/24,5),АТС!$A$41:$F$784,6)+'Иные услуги '!$C$5+'РСТ РСО-А'!$K$6+'РСТ РСО-А'!$G$9</f>
        <v>4020.66</v>
      </c>
      <c r="M279" s="119">
        <f>VLOOKUP($A279+ROUND((COLUMN()-2)/24,5),АТС!$A$41:$F$784,6)+'Иные услуги '!$C$5+'РСТ РСО-А'!$K$6+'РСТ РСО-А'!$G$9</f>
        <v>4020.41</v>
      </c>
      <c r="N279" s="119">
        <f>VLOOKUP($A279+ROUND((COLUMN()-2)/24,5),АТС!$A$41:$F$784,6)+'Иные услуги '!$C$5+'РСТ РСО-А'!$K$6+'РСТ РСО-А'!$G$9</f>
        <v>4019.86</v>
      </c>
      <c r="O279" s="119">
        <f>VLOOKUP($A279+ROUND((COLUMN()-2)/24,5),АТС!$A$41:$F$784,6)+'Иные услуги '!$C$5+'РСТ РСО-А'!$K$6+'РСТ РСО-А'!$G$9</f>
        <v>4021.07</v>
      </c>
      <c r="P279" s="119">
        <f>VLOOKUP($A279+ROUND((COLUMN()-2)/24,5),АТС!$A$41:$F$784,6)+'Иные услуги '!$C$5+'РСТ РСО-А'!$K$6+'РСТ РСО-А'!$G$9</f>
        <v>4021.21</v>
      </c>
      <c r="Q279" s="119">
        <f>VLOOKUP($A279+ROUND((COLUMN()-2)/24,5),АТС!$A$41:$F$784,6)+'Иные услуги '!$C$5+'РСТ РСО-А'!$K$6+'РСТ РСО-А'!$G$9</f>
        <v>4020.84</v>
      </c>
      <c r="R279" s="119">
        <f>VLOOKUP($A279+ROUND((COLUMN()-2)/24,5),АТС!$A$41:$F$784,6)+'Иные услуги '!$C$5+'РСТ РСО-А'!$K$6+'РСТ РСО-А'!$G$9</f>
        <v>4018.88</v>
      </c>
      <c r="S279" s="119">
        <f>VLOOKUP($A279+ROUND((COLUMN()-2)/24,5),АТС!$A$41:$F$784,6)+'Иные услуги '!$C$5+'РСТ РСО-А'!$K$6+'РСТ РСО-А'!$G$9</f>
        <v>4017.6800000000003</v>
      </c>
      <c r="T279" s="119">
        <f>VLOOKUP($A279+ROUND((COLUMN()-2)/24,5),АТС!$A$41:$F$784,6)+'Иные услуги '!$C$5+'РСТ РСО-А'!$K$6+'РСТ РСО-А'!$G$9</f>
        <v>4082.41</v>
      </c>
      <c r="U279" s="119">
        <f>VLOOKUP($A279+ROUND((COLUMN()-2)/24,5),АТС!$A$41:$F$784,6)+'Иные услуги '!$C$5+'РСТ РСО-А'!$K$6+'РСТ РСО-А'!$G$9</f>
        <v>4109.13</v>
      </c>
      <c r="V279" s="119">
        <f>VLOOKUP($A279+ROUND((COLUMN()-2)/24,5),АТС!$A$41:$F$784,6)+'Иные услуги '!$C$5+'РСТ РСО-А'!$K$6+'РСТ РСО-А'!$G$9</f>
        <v>4237.08</v>
      </c>
      <c r="W279" s="119">
        <f>VLOOKUP($A279+ROUND((COLUMN()-2)/24,5),АТС!$A$41:$F$784,6)+'Иные услуги '!$C$5+'РСТ РСО-А'!$K$6+'РСТ РСО-А'!$G$9</f>
        <v>4297.58</v>
      </c>
      <c r="X279" s="119">
        <f>VLOOKUP($A279+ROUND((COLUMN()-2)/24,5),АТС!$A$41:$F$784,6)+'Иные услуги '!$C$5+'РСТ РСО-А'!$K$6+'РСТ РСО-А'!$G$9</f>
        <v>4156.18</v>
      </c>
      <c r="Y279" s="119">
        <f>VLOOKUP($A279+ROUND((COLUMN()-2)/24,5),АТС!$A$41:$F$784,6)+'Иные услуги '!$C$5+'РСТ РСО-А'!$K$6+'РСТ РСО-А'!$G$9</f>
        <v>4082.25</v>
      </c>
    </row>
    <row r="280" spans="1:25" x14ac:dyDescent="0.2">
      <c r="A280" s="66">
        <f t="shared" ref="A280:A309" si="10">A242</f>
        <v>43283</v>
      </c>
      <c r="B280" s="119">
        <f>VLOOKUP($A280+ROUND((COLUMN()-2)/24,5),АТС!$A$41:$F$784,6)+'Иные услуги '!$C$5+'РСТ РСО-А'!$K$6+'РСТ РСО-А'!$G$9</f>
        <v>4008.8500000000004</v>
      </c>
      <c r="C280" s="119">
        <f>VLOOKUP($A280+ROUND((COLUMN()-2)/24,5),АТС!$A$41:$F$784,6)+'Иные услуги '!$C$5+'РСТ РСО-А'!$K$6+'РСТ РСО-А'!$G$9</f>
        <v>3983.94</v>
      </c>
      <c r="D280" s="119">
        <f>VLOOKUP($A280+ROUND((COLUMN()-2)/24,5),АТС!$A$41:$F$784,6)+'Иные услуги '!$C$5+'РСТ РСО-А'!$K$6+'РСТ РСО-А'!$G$9</f>
        <v>3984.67</v>
      </c>
      <c r="E280" s="119">
        <f>VLOOKUP($A280+ROUND((COLUMN()-2)/24,5),АТС!$A$41:$F$784,6)+'Иные услуги '!$C$5+'РСТ РСО-А'!$K$6+'РСТ РСО-А'!$G$9</f>
        <v>3989.48</v>
      </c>
      <c r="F280" s="119">
        <f>VLOOKUP($A280+ROUND((COLUMN()-2)/24,5),АТС!$A$41:$F$784,6)+'Иные услуги '!$C$5+'РСТ РСО-А'!$K$6+'РСТ РСО-А'!$G$9</f>
        <v>4034.03</v>
      </c>
      <c r="G280" s="119">
        <f>VLOOKUP($A280+ROUND((COLUMN()-2)/24,5),АТС!$A$41:$F$784,6)+'Иные услуги '!$C$5+'РСТ РСО-А'!$K$6+'РСТ РСО-А'!$G$9</f>
        <v>4016.3100000000004</v>
      </c>
      <c r="H280" s="119">
        <f>VLOOKUP($A280+ROUND((COLUMN()-2)/24,5),АТС!$A$41:$F$784,6)+'Иные услуги '!$C$5+'РСТ РСО-А'!$K$6+'РСТ РСО-А'!$G$9</f>
        <v>3999.9700000000003</v>
      </c>
      <c r="I280" s="119">
        <f>VLOOKUP($A280+ROUND((COLUMN()-2)/24,5),АТС!$A$41:$F$784,6)+'Иные услуги '!$C$5+'РСТ РСО-А'!$K$6+'РСТ РСО-А'!$G$9</f>
        <v>4114.59</v>
      </c>
      <c r="J280" s="119">
        <f>VLOOKUP($A280+ROUND((COLUMN()-2)/24,5),АТС!$A$41:$F$784,6)+'Иные услуги '!$C$5+'РСТ РСО-А'!$K$6+'РСТ РСО-А'!$G$9</f>
        <v>4009.54</v>
      </c>
      <c r="K280" s="119">
        <f>VLOOKUP($A280+ROUND((COLUMN()-2)/24,5),АТС!$A$41:$F$784,6)+'Иные услуги '!$C$5+'РСТ РСО-А'!$K$6+'РСТ РСО-А'!$G$9</f>
        <v>4134.3500000000004</v>
      </c>
      <c r="L280" s="119">
        <f>VLOOKUP($A280+ROUND((COLUMN()-2)/24,5),АТС!$A$41:$F$784,6)+'Иные услуги '!$C$5+'РСТ РСО-А'!$K$6+'РСТ РСО-А'!$G$9</f>
        <v>4186.96</v>
      </c>
      <c r="M280" s="119">
        <f>VLOOKUP($A280+ROUND((COLUMN()-2)/24,5),АТС!$A$41:$F$784,6)+'Иные услуги '!$C$5+'РСТ РСО-А'!$K$6+'РСТ РСО-А'!$G$9</f>
        <v>4221.18</v>
      </c>
      <c r="N280" s="119">
        <f>VLOOKUP($A280+ROUND((COLUMN()-2)/24,5),АТС!$A$41:$F$784,6)+'Иные услуги '!$C$5+'РСТ РСО-А'!$K$6+'РСТ РСО-А'!$G$9</f>
        <v>4204.0200000000004</v>
      </c>
      <c r="O280" s="119">
        <f>VLOOKUP($A280+ROUND((COLUMN()-2)/24,5),АТС!$A$41:$F$784,6)+'Иные услуги '!$C$5+'РСТ РСО-А'!$K$6+'РСТ РСО-А'!$G$9</f>
        <v>4220.58</v>
      </c>
      <c r="P280" s="119">
        <f>VLOOKUP($A280+ROUND((COLUMN()-2)/24,5),АТС!$A$41:$F$784,6)+'Иные услуги '!$C$5+'РСТ РСО-А'!$K$6+'РСТ РСО-А'!$G$9</f>
        <v>4235.53</v>
      </c>
      <c r="Q280" s="119">
        <f>VLOOKUP($A280+ROUND((COLUMN()-2)/24,5),АТС!$A$41:$F$784,6)+'Иные услуги '!$C$5+'РСТ РСО-А'!$K$6+'РСТ РСО-А'!$G$9</f>
        <v>4229.6899999999996</v>
      </c>
      <c r="R280" s="119">
        <f>VLOOKUP($A280+ROUND((COLUMN()-2)/24,5),АТС!$A$41:$F$784,6)+'Иные услуги '!$C$5+'РСТ РСО-А'!$K$6+'РСТ РСО-А'!$G$9</f>
        <v>4220.5200000000004</v>
      </c>
      <c r="S280" s="119">
        <f>VLOOKUP($A280+ROUND((COLUMN()-2)/24,5),АТС!$A$41:$F$784,6)+'Иные услуги '!$C$5+'РСТ РСО-А'!$K$6+'РСТ РСО-А'!$G$9</f>
        <v>4184.08</v>
      </c>
      <c r="T280" s="119">
        <f>VLOOKUP($A280+ROUND((COLUMN()-2)/24,5),АТС!$A$41:$F$784,6)+'Иные услуги '!$C$5+'РСТ РСО-А'!$K$6+'РСТ РСО-А'!$G$9</f>
        <v>4134.5</v>
      </c>
      <c r="U280" s="119">
        <f>VLOOKUP($A280+ROUND((COLUMN()-2)/24,5),АТС!$A$41:$F$784,6)+'Иные услуги '!$C$5+'РСТ РСО-А'!$K$6+'РСТ РСО-А'!$G$9</f>
        <v>4111.04</v>
      </c>
      <c r="V280" s="119">
        <f>VLOOKUP($A280+ROUND((COLUMN()-2)/24,5),АТС!$A$41:$F$784,6)+'Иные услуги '!$C$5+'РСТ РСО-А'!$K$6+'РСТ РСО-А'!$G$9</f>
        <v>4245.78</v>
      </c>
      <c r="W280" s="119">
        <f>VLOOKUP($A280+ROUND((COLUMN()-2)/24,5),АТС!$A$41:$F$784,6)+'Иные услуги '!$C$5+'РСТ РСО-А'!$K$6+'РСТ РСО-А'!$G$9</f>
        <v>4287.12</v>
      </c>
      <c r="X280" s="119">
        <f>VLOOKUP($A280+ROUND((COLUMN()-2)/24,5),АТС!$A$41:$F$784,6)+'Иные услуги '!$C$5+'РСТ РСО-А'!$K$6+'РСТ РСО-А'!$G$9</f>
        <v>4158.12</v>
      </c>
      <c r="Y280" s="119">
        <f>VLOOKUP($A280+ROUND((COLUMN()-2)/24,5),АТС!$A$41:$F$784,6)+'Иные услуги '!$C$5+'РСТ РСО-А'!$K$6+'РСТ РСО-А'!$G$9</f>
        <v>4081.02</v>
      </c>
    </row>
    <row r="281" spans="1:25" x14ac:dyDescent="0.2">
      <c r="A281" s="66">
        <f t="shared" si="10"/>
        <v>43284</v>
      </c>
      <c r="B281" s="119">
        <f>VLOOKUP($A281+ROUND((COLUMN()-2)/24,5),АТС!$A$41:$F$784,6)+'Иные услуги '!$C$5+'РСТ РСО-А'!$K$6+'РСТ РСО-А'!$G$9</f>
        <v>4025.28</v>
      </c>
      <c r="C281" s="119">
        <f>VLOOKUP($A281+ROUND((COLUMN()-2)/24,5),АТС!$A$41:$F$784,6)+'Иные услуги '!$C$5+'РСТ РСО-А'!$K$6+'РСТ РСО-А'!$G$9</f>
        <v>3993.41</v>
      </c>
      <c r="D281" s="119">
        <f>VLOOKUP($A281+ROUND((COLUMN()-2)/24,5),АТС!$A$41:$F$784,6)+'Иные услуги '!$C$5+'РСТ РСО-А'!$K$6+'РСТ РСО-А'!$G$9</f>
        <v>3991.33</v>
      </c>
      <c r="E281" s="119">
        <f>VLOOKUP($A281+ROUND((COLUMN()-2)/24,5),АТС!$A$41:$F$784,6)+'Иные услуги '!$C$5+'РСТ РСО-А'!$K$6+'РСТ РСО-А'!$G$9</f>
        <v>3991.36</v>
      </c>
      <c r="F281" s="119">
        <f>VLOOKUP($A281+ROUND((COLUMN()-2)/24,5),АТС!$A$41:$F$784,6)+'Иные услуги '!$C$5+'РСТ РСО-А'!$K$6+'РСТ РСО-А'!$G$9</f>
        <v>4033.87</v>
      </c>
      <c r="G281" s="119">
        <f>VLOOKUP($A281+ROUND((COLUMN()-2)/24,5),АТС!$A$41:$F$784,6)+'Иные услуги '!$C$5+'РСТ РСО-А'!$K$6+'РСТ РСО-А'!$G$9</f>
        <v>4016.3500000000004</v>
      </c>
      <c r="H281" s="119">
        <f>VLOOKUP($A281+ROUND((COLUMN()-2)/24,5),АТС!$A$41:$F$784,6)+'Иные услуги '!$C$5+'РСТ РСО-А'!$K$6+'РСТ РСО-А'!$G$9</f>
        <v>4000.6400000000003</v>
      </c>
      <c r="I281" s="119">
        <f>VLOOKUP($A281+ROUND((COLUMN()-2)/24,5),АТС!$A$41:$F$784,6)+'Иные услуги '!$C$5+'РСТ РСО-А'!$K$6+'РСТ РСО-А'!$G$9</f>
        <v>4099.42</v>
      </c>
      <c r="J281" s="119">
        <f>VLOOKUP($A281+ROUND((COLUMN()-2)/24,5),АТС!$A$41:$F$784,6)+'Иные услуги '!$C$5+'РСТ РСО-А'!$K$6+'РСТ РСО-А'!$G$9</f>
        <v>4010.75</v>
      </c>
      <c r="K281" s="119">
        <f>VLOOKUP($A281+ROUND((COLUMN()-2)/24,5),АТС!$A$41:$F$784,6)+'Иные услуги '!$C$5+'РСТ РСО-А'!$K$6+'РСТ РСО-А'!$G$9</f>
        <v>4146.51</v>
      </c>
      <c r="L281" s="119">
        <f>VLOOKUP($A281+ROUND((COLUMN()-2)/24,5),АТС!$A$41:$F$784,6)+'Иные услуги '!$C$5+'РСТ РСО-А'!$K$6+'РСТ РСО-А'!$G$9</f>
        <v>4169.2</v>
      </c>
      <c r="M281" s="119">
        <f>VLOOKUP($A281+ROUND((COLUMN()-2)/24,5),АТС!$A$41:$F$784,6)+'Иные услуги '!$C$5+'РСТ РСО-А'!$K$6+'РСТ РСО-А'!$G$9</f>
        <v>4186.99</v>
      </c>
      <c r="N281" s="119">
        <f>VLOOKUP($A281+ROUND((COLUMN()-2)/24,5),АТС!$A$41:$F$784,6)+'Иные услуги '!$C$5+'РСТ РСО-А'!$K$6+'РСТ РСО-А'!$G$9</f>
        <v>4195.8999999999996</v>
      </c>
      <c r="O281" s="119">
        <f>VLOOKUP($A281+ROUND((COLUMN()-2)/24,5),АТС!$A$41:$F$784,6)+'Иные услуги '!$C$5+'РСТ РСО-А'!$K$6+'РСТ РСО-А'!$G$9</f>
        <v>4220.51</v>
      </c>
      <c r="P281" s="119">
        <f>VLOOKUP($A281+ROUND((COLUMN()-2)/24,5),АТС!$A$41:$F$784,6)+'Иные услуги '!$C$5+'РСТ РСО-А'!$K$6+'РСТ РСО-А'!$G$9</f>
        <v>4233.07</v>
      </c>
      <c r="Q281" s="119">
        <f>VLOOKUP($A281+ROUND((COLUMN()-2)/24,5),АТС!$A$41:$F$784,6)+'Иные услуги '!$C$5+'РСТ РСО-А'!$K$6+'РСТ РСО-А'!$G$9</f>
        <v>4229.45</v>
      </c>
      <c r="R281" s="119">
        <f>VLOOKUP($A281+ROUND((COLUMN()-2)/24,5),АТС!$A$41:$F$784,6)+'Иные услуги '!$C$5+'РСТ РСО-А'!$K$6+'РСТ РСО-А'!$G$9</f>
        <v>4212.38</v>
      </c>
      <c r="S281" s="119">
        <f>VLOOKUP($A281+ROUND((COLUMN()-2)/24,5),АТС!$A$41:$F$784,6)+'Иные услуги '!$C$5+'РСТ РСО-А'!$K$6+'РСТ РСО-А'!$G$9</f>
        <v>4157.93</v>
      </c>
      <c r="T281" s="119">
        <f>VLOOKUP($A281+ROUND((COLUMN()-2)/24,5),АТС!$A$41:$F$784,6)+'Иные услуги '!$C$5+'РСТ РСО-А'!$K$6+'РСТ РСО-А'!$G$9</f>
        <v>4118.75</v>
      </c>
      <c r="U281" s="119">
        <f>VLOOKUP($A281+ROUND((COLUMN()-2)/24,5),АТС!$A$41:$F$784,6)+'Иные услуги '!$C$5+'РСТ РСО-А'!$K$6+'РСТ РСО-А'!$G$9</f>
        <v>4110.26</v>
      </c>
      <c r="V281" s="119">
        <f>VLOOKUP($A281+ROUND((COLUMN()-2)/24,5),АТС!$A$41:$F$784,6)+'Иные услуги '!$C$5+'РСТ РСО-А'!$K$6+'РСТ РСО-А'!$G$9</f>
        <v>4243.41</v>
      </c>
      <c r="W281" s="119">
        <f>VLOOKUP($A281+ROUND((COLUMN()-2)/24,5),АТС!$A$41:$F$784,6)+'Иные услуги '!$C$5+'РСТ РСО-А'!$K$6+'РСТ РСО-А'!$G$9</f>
        <v>4269.1000000000004</v>
      </c>
      <c r="X281" s="119">
        <f>VLOOKUP($A281+ROUND((COLUMN()-2)/24,5),АТС!$A$41:$F$784,6)+'Иные услуги '!$C$5+'РСТ РСО-А'!$K$6+'РСТ РСО-А'!$G$9</f>
        <v>4155.6499999999996</v>
      </c>
      <c r="Y281" s="119">
        <f>VLOOKUP($A281+ROUND((COLUMN()-2)/24,5),АТС!$A$41:$F$784,6)+'Иные услуги '!$C$5+'РСТ РСО-А'!$K$6+'РСТ РСО-А'!$G$9</f>
        <v>4075.6000000000004</v>
      </c>
    </row>
    <row r="282" spans="1:25" x14ac:dyDescent="0.2">
      <c r="A282" s="66">
        <f t="shared" si="10"/>
        <v>43285</v>
      </c>
      <c r="B282" s="119">
        <f>VLOOKUP($A282+ROUND((COLUMN()-2)/24,5),АТС!$A$41:$F$784,6)+'Иные услуги '!$C$5+'РСТ РСО-А'!$K$6+'РСТ РСО-А'!$G$9</f>
        <v>4034.53</v>
      </c>
      <c r="C282" s="119">
        <f>VLOOKUP($A282+ROUND((COLUMN()-2)/24,5),АТС!$A$41:$F$784,6)+'Иные услуги '!$C$5+'РСТ РСО-А'!$K$6+'РСТ РСО-А'!$G$9</f>
        <v>3985.73</v>
      </c>
      <c r="D282" s="119">
        <f>VLOOKUP($A282+ROUND((COLUMN()-2)/24,5),АТС!$A$41:$F$784,6)+'Иные услуги '!$C$5+'РСТ РСО-А'!$K$6+'РСТ РСО-А'!$G$9</f>
        <v>3973.1000000000004</v>
      </c>
      <c r="E282" s="119">
        <f>VLOOKUP($A282+ROUND((COLUMN()-2)/24,5),АТС!$A$41:$F$784,6)+'Иные услуги '!$C$5+'РСТ РСО-А'!$K$6+'РСТ РСО-А'!$G$9</f>
        <v>3979.82</v>
      </c>
      <c r="F282" s="119">
        <f>VLOOKUP($A282+ROUND((COLUMN()-2)/24,5),АТС!$A$41:$F$784,6)+'Иные услуги '!$C$5+'РСТ РСО-А'!$K$6+'РСТ РСО-А'!$G$9</f>
        <v>3997.28</v>
      </c>
      <c r="G282" s="119">
        <f>VLOOKUP($A282+ROUND((COLUMN()-2)/24,5),АТС!$A$41:$F$784,6)+'Иные услуги '!$C$5+'РСТ РСО-А'!$K$6+'РСТ РСО-А'!$G$9</f>
        <v>3993.33</v>
      </c>
      <c r="H282" s="119">
        <f>VLOOKUP($A282+ROUND((COLUMN()-2)/24,5),АТС!$A$41:$F$784,6)+'Иные услуги '!$C$5+'РСТ РСО-А'!$K$6+'РСТ РСО-А'!$G$9</f>
        <v>3993.57</v>
      </c>
      <c r="I282" s="119">
        <f>VLOOKUP($A282+ROUND((COLUMN()-2)/24,5),АТС!$A$41:$F$784,6)+'Иные услуги '!$C$5+'РСТ РСО-А'!$K$6+'РСТ РСО-А'!$G$9</f>
        <v>4084.08</v>
      </c>
      <c r="J282" s="119">
        <f>VLOOKUP($A282+ROUND((COLUMN()-2)/24,5),АТС!$A$41:$F$784,6)+'Иные услуги '!$C$5+'РСТ РСО-А'!$K$6+'РСТ РСО-А'!$G$9</f>
        <v>4025.6000000000004</v>
      </c>
      <c r="K282" s="119">
        <f>VLOOKUP($A282+ROUND((COLUMN()-2)/24,5),АТС!$A$41:$F$784,6)+'Иные услуги '!$C$5+'РСТ РСО-А'!$K$6+'РСТ РСО-А'!$G$9</f>
        <v>4142.47</v>
      </c>
      <c r="L282" s="119">
        <f>VLOOKUP($A282+ROUND((COLUMN()-2)/24,5),АТС!$A$41:$F$784,6)+'Иные услуги '!$C$5+'РСТ РСО-А'!$K$6+'РСТ РСО-А'!$G$9</f>
        <v>4208.42</v>
      </c>
      <c r="M282" s="119">
        <f>VLOOKUP($A282+ROUND((COLUMN()-2)/24,5),АТС!$A$41:$F$784,6)+'Иные услуги '!$C$5+'РСТ РСО-А'!$K$6+'РСТ РСО-А'!$G$9</f>
        <v>4239.09</v>
      </c>
      <c r="N282" s="119">
        <f>VLOOKUP($A282+ROUND((COLUMN()-2)/24,5),АТС!$A$41:$F$784,6)+'Иные услуги '!$C$5+'РСТ РСО-А'!$K$6+'РСТ РСО-А'!$G$9</f>
        <v>4224.1899999999996</v>
      </c>
      <c r="O282" s="119">
        <f>VLOOKUP($A282+ROUND((COLUMN()-2)/24,5),АТС!$A$41:$F$784,6)+'Иные услуги '!$C$5+'РСТ РСО-А'!$K$6+'РСТ РСО-А'!$G$9</f>
        <v>4263.83</v>
      </c>
      <c r="P282" s="119">
        <f>VLOOKUP($A282+ROUND((COLUMN()-2)/24,5),АТС!$A$41:$F$784,6)+'Иные услуги '!$C$5+'РСТ РСО-А'!$K$6+'РСТ РСО-А'!$G$9</f>
        <v>4277.83</v>
      </c>
      <c r="Q282" s="119">
        <f>VLOOKUP($A282+ROUND((COLUMN()-2)/24,5),АТС!$A$41:$F$784,6)+'Иные услуги '!$C$5+'РСТ РСО-А'!$K$6+'РСТ РСО-А'!$G$9</f>
        <v>4272.72</v>
      </c>
      <c r="R282" s="119">
        <f>VLOOKUP($A282+ROUND((COLUMN()-2)/24,5),АТС!$A$41:$F$784,6)+'Иные услуги '!$C$5+'РСТ РСО-А'!$K$6+'РСТ РСО-А'!$G$9</f>
        <v>4249.9399999999996</v>
      </c>
      <c r="S282" s="119">
        <f>VLOOKUP($A282+ROUND((COLUMN()-2)/24,5),АТС!$A$41:$F$784,6)+'Иные услуги '!$C$5+'РСТ РСО-А'!$K$6+'РСТ РСО-А'!$G$9</f>
        <v>4204.97</v>
      </c>
      <c r="T282" s="119">
        <f>VLOOKUP($A282+ROUND((COLUMN()-2)/24,5),АТС!$A$41:$F$784,6)+'Иные услуги '!$C$5+'РСТ РСО-А'!$K$6+'РСТ РСО-А'!$G$9</f>
        <v>4159.07</v>
      </c>
      <c r="U282" s="119">
        <f>VLOOKUP($A282+ROUND((COLUMN()-2)/24,5),АТС!$A$41:$F$784,6)+'Иные услуги '!$C$5+'РСТ РСО-А'!$K$6+'РСТ РСО-А'!$G$9</f>
        <v>4130.3999999999996</v>
      </c>
      <c r="V282" s="119">
        <f>VLOOKUP($A282+ROUND((COLUMN()-2)/24,5),АТС!$A$41:$F$784,6)+'Иные услуги '!$C$5+'РСТ РСО-А'!$K$6+'РСТ РСО-А'!$G$9</f>
        <v>4282.9799999999996</v>
      </c>
      <c r="W282" s="119">
        <f>VLOOKUP($A282+ROUND((COLUMN()-2)/24,5),АТС!$A$41:$F$784,6)+'Иные услуги '!$C$5+'РСТ РСО-А'!$K$6+'РСТ РСО-А'!$G$9</f>
        <v>4295.3500000000004</v>
      </c>
      <c r="X282" s="119">
        <f>VLOOKUP($A282+ROUND((COLUMN()-2)/24,5),АТС!$A$41:$F$784,6)+'Иные услуги '!$C$5+'РСТ РСО-А'!$K$6+'РСТ РСО-А'!$G$9</f>
        <v>4191.9799999999996</v>
      </c>
      <c r="Y282" s="119">
        <f>VLOOKUP($A282+ROUND((COLUMN()-2)/24,5),АТС!$A$41:$F$784,6)+'Иные услуги '!$C$5+'РСТ РСО-А'!$K$6+'РСТ РСО-А'!$G$9</f>
        <v>4022.15</v>
      </c>
    </row>
    <row r="283" spans="1:25" x14ac:dyDescent="0.2">
      <c r="A283" s="66">
        <f t="shared" si="10"/>
        <v>43286</v>
      </c>
      <c r="B283" s="119">
        <f>VLOOKUP($A283+ROUND((COLUMN()-2)/24,5),АТС!$A$41:$F$784,6)+'Иные услуги '!$C$5+'РСТ РСО-А'!$K$6+'РСТ РСО-А'!$G$9</f>
        <v>4036.59</v>
      </c>
      <c r="C283" s="119">
        <f>VLOOKUP($A283+ROUND((COLUMN()-2)/24,5),АТС!$A$41:$F$784,6)+'Иные услуги '!$C$5+'РСТ РСО-А'!$K$6+'РСТ РСО-А'!$G$9</f>
        <v>3996.8100000000004</v>
      </c>
      <c r="D283" s="119">
        <f>VLOOKUP($A283+ROUND((COLUMN()-2)/24,5),АТС!$A$41:$F$784,6)+'Иные услуги '!$C$5+'РСТ РСО-А'!$K$6+'РСТ РСО-А'!$G$9</f>
        <v>3987.79</v>
      </c>
      <c r="E283" s="119">
        <f>VLOOKUP($A283+ROUND((COLUMN()-2)/24,5),АТС!$A$41:$F$784,6)+'Иные услуги '!$C$5+'РСТ РСО-А'!$K$6+'РСТ РСО-А'!$G$9</f>
        <v>3994.4500000000003</v>
      </c>
      <c r="F283" s="119">
        <f>VLOOKUP($A283+ROUND((COLUMN()-2)/24,5),АТС!$A$41:$F$784,6)+'Иные услуги '!$C$5+'РСТ РСО-А'!$K$6+'РСТ РСО-А'!$G$9</f>
        <v>4034.6800000000003</v>
      </c>
      <c r="G283" s="119">
        <f>VLOOKUP($A283+ROUND((COLUMN()-2)/24,5),АТС!$A$41:$F$784,6)+'Иные услуги '!$C$5+'РСТ РСО-А'!$K$6+'РСТ РСО-А'!$G$9</f>
        <v>4034.5</v>
      </c>
      <c r="H283" s="119">
        <f>VLOOKUP($A283+ROUND((COLUMN()-2)/24,5),АТС!$A$41:$F$784,6)+'Иные услуги '!$C$5+'РСТ РСО-А'!$K$6+'РСТ РСО-А'!$G$9</f>
        <v>4002.07</v>
      </c>
      <c r="I283" s="119">
        <f>VLOOKUP($A283+ROUND((COLUMN()-2)/24,5),АТС!$A$41:$F$784,6)+'Иные услуги '!$C$5+'РСТ РСО-А'!$K$6+'РСТ РСО-А'!$G$9</f>
        <v>4073.9500000000003</v>
      </c>
      <c r="J283" s="119">
        <f>VLOOKUP($A283+ROUND((COLUMN()-2)/24,5),АТС!$A$41:$F$784,6)+'Иные услуги '!$C$5+'РСТ РСО-А'!$K$6+'РСТ РСО-А'!$G$9</f>
        <v>4022.52</v>
      </c>
      <c r="K283" s="119">
        <f>VLOOKUP($A283+ROUND((COLUMN()-2)/24,5),АТС!$A$41:$F$784,6)+'Иные услуги '!$C$5+'РСТ РСО-А'!$K$6+'РСТ РСО-А'!$G$9</f>
        <v>4118.62</v>
      </c>
      <c r="L283" s="119">
        <f>VLOOKUP($A283+ROUND((COLUMN()-2)/24,5),АТС!$A$41:$F$784,6)+'Иные услуги '!$C$5+'РСТ РСО-А'!$K$6+'РСТ РСО-А'!$G$9</f>
        <v>4168.72</v>
      </c>
      <c r="M283" s="119">
        <f>VLOOKUP($A283+ROUND((COLUMN()-2)/24,5),АТС!$A$41:$F$784,6)+'Иные услуги '!$C$5+'РСТ РСО-А'!$K$6+'РСТ РСО-А'!$G$9</f>
        <v>4191.13</v>
      </c>
      <c r="N283" s="119">
        <f>VLOOKUP($A283+ROUND((COLUMN()-2)/24,5),АТС!$A$41:$F$784,6)+'Иные услуги '!$C$5+'РСТ РСО-А'!$K$6+'РСТ РСО-А'!$G$9</f>
        <v>4191.62</v>
      </c>
      <c r="O283" s="119">
        <f>VLOOKUP($A283+ROUND((COLUMN()-2)/24,5),АТС!$A$41:$F$784,6)+'Иные услуги '!$C$5+'РСТ РСО-А'!$K$6+'РСТ РСО-А'!$G$9</f>
        <v>4250.2299999999996</v>
      </c>
      <c r="P283" s="119">
        <f>VLOOKUP($A283+ROUND((COLUMN()-2)/24,5),АТС!$A$41:$F$784,6)+'Иные услуги '!$C$5+'РСТ РСО-А'!$K$6+'РСТ РСО-А'!$G$9</f>
        <v>4251.16</v>
      </c>
      <c r="Q283" s="119">
        <f>VLOOKUP($A283+ROUND((COLUMN()-2)/24,5),АТС!$A$41:$F$784,6)+'Иные услуги '!$C$5+'РСТ РСО-А'!$K$6+'РСТ РСО-А'!$G$9</f>
        <v>4249.17</v>
      </c>
      <c r="R283" s="119">
        <f>VLOOKUP($A283+ROUND((COLUMN()-2)/24,5),АТС!$A$41:$F$784,6)+'Иные услуги '!$C$5+'РСТ РСО-А'!$K$6+'РСТ РСО-А'!$G$9</f>
        <v>4195.8</v>
      </c>
      <c r="S283" s="119">
        <f>VLOOKUP($A283+ROUND((COLUMN()-2)/24,5),АТС!$A$41:$F$784,6)+'Иные услуги '!$C$5+'РСТ РСО-А'!$K$6+'РСТ РСО-А'!$G$9</f>
        <v>4174.6400000000003</v>
      </c>
      <c r="T283" s="119">
        <f>VLOOKUP($A283+ROUND((COLUMN()-2)/24,5),АТС!$A$41:$F$784,6)+'Иные услуги '!$C$5+'РСТ РСО-А'!$K$6+'РСТ РСО-А'!$G$9</f>
        <v>4141.34</v>
      </c>
      <c r="U283" s="119">
        <f>VLOOKUP($A283+ROUND((COLUMN()-2)/24,5),АТС!$A$41:$F$784,6)+'Иные услуги '!$C$5+'РСТ РСО-А'!$K$6+'РСТ РСО-А'!$G$9</f>
        <v>4109.1400000000003</v>
      </c>
      <c r="V283" s="119">
        <f>VLOOKUP($A283+ROUND((COLUMN()-2)/24,5),АТС!$A$41:$F$784,6)+'Иные услуги '!$C$5+'РСТ РСО-А'!$K$6+'РСТ РСО-А'!$G$9</f>
        <v>4247.03</v>
      </c>
      <c r="W283" s="119">
        <f>VLOOKUP($A283+ROUND((COLUMN()-2)/24,5),АТС!$A$41:$F$784,6)+'Иные услуги '!$C$5+'РСТ РСО-А'!$K$6+'РСТ РСО-А'!$G$9</f>
        <v>4243.53</v>
      </c>
      <c r="X283" s="119">
        <f>VLOOKUP($A283+ROUND((COLUMN()-2)/24,5),АТС!$A$41:$F$784,6)+'Иные услуги '!$C$5+'РСТ РСО-А'!$K$6+'РСТ РСО-А'!$G$9</f>
        <v>4147.66</v>
      </c>
      <c r="Y283" s="119">
        <f>VLOOKUP($A283+ROUND((COLUMN()-2)/24,5),АТС!$A$41:$F$784,6)+'Иные услуги '!$C$5+'РСТ РСО-А'!$K$6+'РСТ РСО-А'!$G$9</f>
        <v>4043.69</v>
      </c>
    </row>
    <row r="284" spans="1:25" x14ac:dyDescent="0.2">
      <c r="A284" s="66">
        <f t="shared" si="10"/>
        <v>43287</v>
      </c>
      <c r="B284" s="119">
        <f>VLOOKUP($A284+ROUND((COLUMN()-2)/24,5),АТС!$A$41:$F$784,6)+'Иные услуги '!$C$5+'РСТ РСО-А'!$K$6+'РСТ РСО-А'!$G$9</f>
        <v>4037.29</v>
      </c>
      <c r="C284" s="119">
        <f>VLOOKUP($A284+ROUND((COLUMN()-2)/24,5),АТС!$A$41:$F$784,6)+'Иные услуги '!$C$5+'РСТ РСО-А'!$K$6+'РСТ РСО-А'!$G$9</f>
        <v>3995.77</v>
      </c>
      <c r="D284" s="119">
        <f>VLOOKUP($A284+ROUND((COLUMN()-2)/24,5),АТС!$A$41:$F$784,6)+'Иные услуги '!$C$5+'РСТ РСО-А'!$K$6+'РСТ РСО-А'!$G$9</f>
        <v>3983.19</v>
      </c>
      <c r="E284" s="119">
        <f>VLOOKUP($A284+ROUND((COLUMN()-2)/24,5),АТС!$A$41:$F$784,6)+'Иные услуги '!$C$5+'РСТ РСО-А'!$K$6+'РСТ РСО-А'!$G$9</f>
        <v>3985.3500000000004</v>
      </c>
      <c r="F284" s="119">
        <f>VLOOKUP($A284+ROUND((COLUMN()-2)/24,5),АТС!$A$41:$F$784,6)+'Иные услуги '!$C$5+'РСТ РСО-А'!$K$6+'РСТ РСО-А'!$G$9</f>
        <v>3994.55</v>
      </c>
      <c r="G284" s="119">
        <f>VLOOKUP($A284+ROUND((COLUMN()-2)/24,5),АТС!$A$41:$F$784,6)+'Иные услуги '!$C$5+'РСТ РСО-А'!$K$6+'РСТ РСО-А'!$G$9</f>
        <v>3995.11</v>
      </c>
      <c r="H284" s="119">
        <f>VLOOKUP($A284+ROUND((COLUMN()-2)/24,5),АТС!$A$41:$F$784,6)+'Иные услуги '!$C$5+'РСТ РСО-А'!$K$6+'РСТ РСО-А'!$G$9</f>
        <v>4009.62</v>
      </c>
      <c r="I284" s="119">
        <f>VLOOKUP($A284+ROUND((COLUMN()-2)/24,5),АТС!$A$41:$F$784,6)+'Иные услуги '!$C$5+'РСТ РСО-А'!$K$6+'РСТ РСО-А'!$G$9</f>
        <v>4106.84</v>
      </c>
      <c r="J284" s="119">
        <f>VLOOKUP($A284+ROUND((COLUMN()-2)/24,5),АТС!$A$41:$F$784,6)+'Иные услуги '!$C$5+'РСТ РСО-А'!$K$6+'РСТ РСО-А'!$G$9</f>
        <v>4021.25</v>
      </c>
      <c r="K284" s="119">
        <f>VLOOKUP($A284+ROUND((COLUMN()-2)/24,5),АТС!$A$41:$F$784,6)+'Иные услуги '!$C$5+'РСТ РСО-А'!$K$6+'РСТ РСО-А'!$G$9</f>
        <v>4093.07</v>
      </c>
      <c r="L284" s="119">
        <f>VLOOKUP($A284+ROUND((COLUMN()-2)/24,5),АТС!$A$41:$F$784,6)+'Иные услуги '!$C$5+'РСТ РСО-А'!$K$6+'РСТ РСО-А'!$G$9</f>
        <v>4170.87</v>
      </c>
      <c r="M284" s="119">
        <f>VLOOKUP($A284+ROUND((COLUMN()-2)/24,5),АТС!$A$41:$F$784,6)+'Иные услуги '!$C$5+'РСТ РСО-А'!$K$6+'РСТ РСО-А'!$G$9</f>
        <v>4209.03</v>
      </c>
      <c r="N284" s="119">
        <f>VLOOKUP($A284+ROUND((COLUMN()-2)/24,5),АТС!$A$41:$F$784,6)+'Иные услуги '!$C$5+'РСТ РСО-А'!$K$6+'РСТ РСО-А'!$G$9</f>
        <v>4203.08</v>
      </c>
      <c r="O284" s="119">
        <f>VLOOKUP($A284+ROUND((COLUMN()-2)/24,5),АТС!$A$41:$F$784,6)+'Иные услуги '!$C$5+'РСТ РСО-А'!$K$6+'РСТ РСО-А'!$G$9</f>
        <v>4225.8900000000003</v>
      </c>
      <c r="P284" s="119">
        <f>VLOOKUP($A284+ROUND((COLUMN()-2)/24,5),АТС!$A$41:$F$784,6)+'Иные услуги '!$C$5+'РСТ РСО-А'!$K$6+'РСТ РСО-А'!$G$9</f>
        <v>4221.18</v>
      </c>
      <c r="Q284" s="119">
        <f>VLOOKUP($A284+ROUND((COLUMN()-2)/24,5),АТС!$A$41:$F$784,6)+'Иные услуги '!$C$5+'РСТ РСО-А'!$K$6+'РСТ РСО-А'!$G$9</f>
        <v>4216.87</v>
      </c>
      <c r="R284" s="119">
        <f>VLOOKUP($A284+ROUND((COLUMN()-2)/24,5),АТС!$A$41:$F$784,6)+'Иные услуги '!$C$5+'РСТ РСО-А'!$K$6+'РСТ РСО-А'!$G$9</f>
        <v>4209.33</v>
      </c>
      <c r="S284" s="119">
        <f>VLOOKUP($A284+ROUND((COLUMN()-2)/24,5),АТС!$A$41:$F$784,6)+'Иные услуги '!$C$5+'РСТ РСО-А'!$K$6+'РСТ РСО-А'!$G$9</f>
        <v>4161.6899999999996</v>
      </c>
      <c r="T284" s="119">
        <f>VLOOKUP($A284+ROUND((COLUMN()-2)/24,5),АТС!$A$41:$F$784,6)+'Иные услуги '!$C$5+'РСТ РСО-А'!$K$6+'РСТ РСО-А'!$G$9</f>
        <v>4139.09</v>
      </c>
      <c r="U284" s="119">
        <f>VLOOKUP($A284+ROUND((COLUMN()-2)/24,5),АТС!$A$41:$F$784,6)+'Иные услуги '!$C$5+'РСТ РСО-А'!$K$6+'РСТ РСО-А'!$G$9</f>
        <v>4112.26</v>
      </c>
      <c r="V284" s="119">
        <f>VLOOKUP($A284+ROUND((COLUMN()-2)/24,5),АТС!$A$41:$F$784,6)+'Иные услуги '!$C$5+'РСТ РСО-А'!$K$6+'РСТ РСО-А'!$G$9</f>
        <v>4205.41</v>
      </c>
      <c r="W284" s="119">
        <f>VLOOKUP($A284+ROUND((COLUMN()-2)/24,5),АТС!$A$41:$F$784,6)+'Иные услуги '!$C$5+'РСТ РСО-А'!$K$6+'РСТ РСО-А'!$G$9</f>
        <v>4252.3999999999996</v>
      </c>
      <c r="X284" s="119">
        <f>VLOOKUP($A284+ROUND((COLUMN()-2)/24,5),АТС!$A$41:$F$784,6)+'Иные услуги '!$C$5+'РСТ РСО-А'!$K$6+'РСТ РСО-А'!$G$9</f>
        <v>4142.84</v>
      </c>
      <c r="Y284" s="119">
        <f>VLOOKUP($A284+ROUND((COLUMN()-2)/24,5),АТС!$A$41:$F$784,6)+'Иные услуги '!$C$5+'РСТ РСО-А'!$K$6+'РСТ РСО-А'!$G$9</f>
        <v>4118.63</v>
      </c>
    </row>
    <row r="285" spans="1:25" x14ac:dyDescent="0.2">
      <c r="A285" s="66">
        <f t="shared" si="10"/>
        <v>43288</v>
      </c>
      <c r="B285" s="119">
        <f>VLOOKUP($A285+ROUND((COLUMN()-2)/24,5),АТС!$A$41:$F$784,6)+'Иные услуги '!$C$5+'РСТ РСО-А'!$K$6+'РСТ РСО-А'!$G$9</f>
        <v>4069.9900000000002</v>
      </c>
      <c r="C285" s="119">
        <f>VLOOKUP($A285+ROUND((COLUMN()-2)/24,5),АТС!$A$41:$F$784,6)+'Иные услуги '!$C$5+'РСТ РСО-А'!$K$6+'РСТ РСО-А'!$G$9</f>
        <v>4020.71</v>
      </c>
      <c r="D285" s="119">
        <f>VLOOKUP($A285+ROUND((COLUMN()-2)/24,5),АТС!$A$41:$F$784,6)+'Иные услуги '!$C$5+'РСТ РСО-А'!$K$6+'РСТ РСО-А'!$G$9</f>
        <v>4015.2400000000002</v>
      </c>
      <c r="E285" s="119">
        <f>VLOOKUP($A285+ROUND((COLUMN()-2)/24,5),АТС!$A$41:$F$784,6)+'Иные услуги '!$C$5+'РСТ РСО-А'!$K$6+'РСТ РСО-А'!$G$9</f>
        <v>4009.33</v>
      </c>
      <c r="F285" s="119">
        <f>VLOOKUP($A285+ROUND((COLUMN()-2)/24,5),АТС!$A$41:$F$784,6)+'Иные услуги '!$C$5+'РСТ РСО-А'!$K$6+'РСТ РСО-А'!$G$9</f>
        <v>4001.67</v>
      </c>
      <c r="G285" s="119">
        <f>VLOOKUP($A285+ROUND((COLUMN()-2)/24,5),АТС!$A$41:$F$784,6)+'Иные услуги '!$C$5+'РСТ РСО-А'!$K$6+'РСТ РСО-А'!$G$9</f>
        <v>3999.7000000000003</v>
      </c>
      <c r="H285" s="119">
        <f>VLOOKUP($A285+ROUND((COLUMN()-2)/24,5),АТС!$A$41:$F$784,6)+'Иные услуги '!$C$5+'РСТ РСО-А'!$K$6+'РСТ РСО-А'!$G$9</f>
        <v>4004.8900000000003</v>
      </c>
      <c r="I285" s="119">
        <f>VLOOKUP($A285+ROUND((COLUMN()-2)/24,5),АТС!$A$41:$F$784,6)+'Иные услуги '!$C$5+'РСТ РСО-А'!$K$6+'РСТ РСО-А'!$G$9</f>
        <v>4031.8500000000004</v>
      </c>
      <c r="J285" s="119">
        <f>VLOOKUP($A285+ROUND((COLUMN()-2)/24,5),АТС!$A$41:$F$784,6)+'Иные услуги '!$C$5+'РСТ РСО-А'!$K$6+'РСТ РСО-А'!$G$9</f>
        <v>4131.71</v>
      </c>
      <c r="K285" s="119">
        <f>VLOOKUP($A285+ROUND((COLUMN()-2)/24,5),АТС!$A$41:$F$784,6)+'Иные услуги '!$C$5+'РСТ РСО-А'!$K$6+'РСТ РСО-А'!$G$9</f>
        <v>4025.12</v>
      </c>
      <c r="L285" s="119">
        <f>VLOOKUP($A285+ROUND((COLUMN()-2)/24,5),АТС!$A$41:$F$784,6)+'Иные услуги '!$C$5+'РСТ РСО-А'!$K$6+'РСТ РСО-А'!$G$9</f>
        <v>4077.87</v>
      </c>
      <c r="M285" s="119">
        <f>VLOOKUP($A285+ROUND((COLUMN()-2)/24,5),АТС!$A$41:$F$784,6)+'Иные услуги '!$C$5+'РСТ РСО-А'!$K$6+'РСТ РСО-А'!$G$9</f>
        <v>4118.41</v>
      </c>
      <c r="N285" s="119">
        <f>VLOOKUP($A285+ROUND((COLUMN()-2)/24,5),АТС!$A$41:$F$784,6)+'Иные услуги '!$C$5+'РСТ РСО-А'!$K$6+'РСТ РСО-А'!$G$9</f>
        <v>4082.53</v>
      </c>
      <c r="O285" s="119">
        <f>VLOOKUP($A285+ROUND((COLUMN()-2)/24,5),АТС!$A$41:$F$784,6)+'Иные услуги '!$C$5+'РСТ РСО-А'!$K$6+'РСТ РСО-А'!$G$9</f>
        <v>4085.7200000000003</v>
      </c>
      <c r="P285" s="119">
        <f>VLOOKUP($A285+ROUND((COLUMN()-2)/24,5),АТС!$A$41:$F$784,6)+'Иные услуги '!$C$5+'РСТ РСО-А'!$K$6+'РСТ РСО-А'!$G$9</f>
        <v>4084.08</v>
      </c>
      <c r="Q285" s="119">
        <f>VLOOKUP($A285+ROUND((COLUMN()-2)/24,5),АТС!$A$41:$F$784,6)+'Иные услуги '!$C$5+'РСТ РСО-А'!$K$6+'РСТ РСО-А'!$G$9</f>
        <v>4083.5600000000004</v>
      </c>
      <c r="R285" s="119">
        <f>VLOOKUP($A285+ROUND((COLUMN()-2)/24,5),АТС!$A$41:$F$784,6)+'Иные услуги '!$C$5+'РСТ РСО-А'!$K$6+'РСТ РСО-А'!$G$9</f>
        <v>4039.9700000000003</v>
      </c>
      <c r="S285" s="119">
        <f>VLOOKUP($A285+ROUND((COLUMN()-2)/24,5),АТС!$A$41:$F$784,6)+'Иные услуги '!$C$5+'РСТ РСО-А'!$K$6+'РСТ РСО-А'!$G$9</f>
        <v>4039.92</v>
      </c>
      <c r="T285" s="119">
        <f>VLOOKUP($A285+ROUND((COLUMN()-2)/24,5),АТС!$A$41:$F$784,6)+'Иные услуги '!$C$5+'РСТ РСО-А'!$K$6+'РСТ РСО-А'!$G$9</f>
        <v>4023.32</v>
      </c>
      <c r="U285" s="119">
        <f>VLOOKUP($A285+ROUND((COLUMN()-2)/24,5),АТС!$A$41:$F$784,6)+'Иные услуги '!$C$5+'РСТ РСО-А'!$K$6+'РСТ РСО-А'!$G$9</f>
        <v>4035.76</v>
      </c>
      <c r="V285" s="119">
        <f>VLOOKUP($A285+ROUND((COLUMN()-2)/24,5),АТС!$A$41:$F$784,6)+'Иные услуги '!$C$5+'РСТ РСО-А'!$K$6+'РСТ РСО-А'!$G$9</f>
        <v>4177.09</v>
      </c>
      <c r="W285" s="119">
        <f>VLOOKUP($A285+ROUND((COLUMN()-2)/24,5),АТС!$A$41:$F$784,6)+'Иные услуги '!$C$5+'РСТ РСО-А'!$K$6+'РСТ РСО-А'!$G$9</f>
        <v>4154.16</v>
      </c>
      <c r="X285" s="119">
        <f>VLOOKUP($A285+ROUND((COLUMN()-2)/24,5),АТС!$A$41:$F$784,6)+'Иные услуги '!$C$5+'РСТ РСО-А'!$K$6+'РСТ РСО-А'!$G$9</f>
        <v>4093.46</v>
      </c>
      <c r="Y285" s="119">
        <f>VLOOKUP($A285+ROUND((COLUMN()-2)/24,5),АТС!$A$41:$F$784,6)+'Иные услуги '!$C$5+'РСТ РСО-А'!$K$6+'РСТ РСО-А'!$G$9</f>
        <v>4429.8100000000004</v>
      </c>
    </row>
    <row r="286" spans="1:25" x14ac:dyDescent="0.2">
      <c r="A286" s="66">
        <f t="shared" si="10"/>
        <v>43289</v>
      </c>
      <c r="B286" s="119">
        <f>VLOOKUP($A286+ROUND((COLUMN()-2)/24,5),АТС!$A$41:$F$784,6)+'Иные услуги '!$C$5+'РСТ РСО-А'!$K$6+'РСТ РСО-А'!$G$9</f>
        <v>4135.47</v>
      </c>
      <c r="C286" s="119">
        <f>VLOOKUP($A286+ROUND((COLUMN()-2)/24,5),АТС!$A$41:$F$784,6)+'Иные услуги '!$C$5+'РСТ РСО-А'!$K$6+'РСТ РСО-А'!$G$9</f>
        <v>4022.53</v>
      </c>
      <c r="D286" s="119">
        <f>VLOOKUP($A286+ROUND((COLUMN()-2)/24,5),АТС!$A$41:$F$784,6)+'Иные услуги '!$C$5+'РСТ РСО-А'!$K$6+'РСТ РСО-А'!$G$9</f>
        <v>4014.01</v>
      </c>
      <c r="E286" s="119">
        <f>VLOOKUP($A286+ROUND((COLUMN()-2)/24,5),АТС!$A$41:$F$784,6)+'Иные услуги '!$C$5+'РСТ РСО-А'!$K$6+'РСТ РСО-А'!$G$9</f>
        <v>4007.32</v>
      </c>
      <c r="F286" s="119">
        <f>VLOOKUP($A286+ROUND((COLUMN()-2)/24,5),АТС!$A$41:$F$784,6)+'Иные услуги '!$C$5+'РСТ РСО-А'!$K$6+'РСТ РСО-А'!$G$9</f>
        <v>4001.8900000000003</v>
      </c>
      <c r="G286" s="119">
        <f>VLOOKUP($A286+ROUND((COLUMN()-2)/24,5),АТС!$A$41:$F$784,6)+'Иные услуги '!$C$5+'РСТ РСО-А'!$K$6+'РСТ РСО-А'!$G$9</f>
        <v>3999.63</v>
      </c>
      <c r="H286" s="119">
        <f>VLOOKUP($A286+ROUND((COLUMN()-2)/24,5),АТС!$A$41:$F$784,6)+'Иные услуги '!$C$5+'РСТ РСО-А'!$K$6+'РСТ РСО-А'!$G$9</f>
        <v>4002.87</v>
      </c>
      <c r="I286" s="119">
        <f>VLOOKUP($A286+ROUND((COLUMN()-2)/24,5),АТС!$A$41:$F$784,6)+'Иные услуги '!$C$5+'РСТ РСО-А'!$K$6+'РСТ РСО-А'!$G$9</f>
        <v>4020.4700000000003</v>
      </c>
      <c r="J286" s="119">
        <f>VLOOKUP($A286+ROUND((COLUMN()-2)/24,5),АТС!$A$41:$F$784,6)+'Иные услуги '!$C$5+'РСТ РСО-А'!$K$6+'РСТ РСО-А'!$G$9</f>
        <v>4130.22</v>
      </c>
      <c r="K286" s="119">
        <f>VLOOKUP($A286+ROUND((COLUMN()-2)/24,5),АТС!$A$41:$F$784,6)+'Иные услуги '!$C$5+'РСТ РСО-А'!$K$6+'РСТ РСО-А'!$G$9</f>
        <v>4038.42</v>
      </c>
      <c r="L286" s="119">
        <f>VLOOKUP($A286+ROUND((COLUMN()-2)/24,5),АТС!$A$41:$F$784,6)+'Иные услуги '!$C$5+'РСТ РСО-А'!$K$6+'РСТ РСО-А'!$G$9</f>
        <v>4063.4700000000003</v>
      </c>
      <c r="M286" s="119">
        <f>VLOOKUP($A286+ROUND((COLUMN()-2)/24,5),АТС!$A$41:$F$784,6)+'Иные услуги '!$C$5+'РСТ РСО-А'!$K$6+'РСТ РСО-А'!$G$9</f>
        <v>4079.65</v>
      </c>
      <c r="N286" s="119">
        <f>VLOOKUP($A286+ROUND((COLUMN()-2)/24,5),АТС!$A$41:$F$784,6)+'Иные услуги '!$C$5+'РСТ РСО-А'!$K$6+'РСТ РСО-А'!$G$9</f>
        <v>4040.29</v>
      </c>
      <c r="O286" s="119">
        <f>VLOOKUP($A286+ROUND((COLUMN()-2)/24,5),АТС!$A$41:$F$784,6)+'Иные услуги '!$C$5+'РСТ РСО-А'!$K$6+'РСТ РСО-А'!$G$9</f>
        <v>4040.88</v>
      </c>
      <c r="P286" s="119">
        <f>VLOOKUP($A286+ROUND((COLUMN()-2)/24,5),АТС!$A$41:$F$784,6)+'Иные услуги '!$C$5+'РСТ РСО-А'!$K$6+'РСТ РСО-А'!$G$9</f>
        <v>4041.15</v>
      </c>
      <c r="Q286" s="119">
        <f>VLOOKUP($A286+ROUND((COLUMN()-2)/24,5),АТС!$A$41:$F$784,6)+'Иные услуги '!$C$5+'РСТ РСО-А'!$K$6+'РСТ РСО-А'!$G$9</f>
        <v>4041.01</v>
      </c>
      <c r="R286" s="119">
        <f>VLOOKUP($A286+ROUND((COLUMN()-2)/24,5),АТС!$A$41:$F$784,6)+'Иные услуги '!$C$5+'РСТ РСО-А'!$K$6+'РСТ РСО-А'!$G$9</f>
        <v>4041.55</v>
      </c>
      <c r="S286" s="119">
        <f>VLOOKUP($A286+ROUND((COLUMN()-2)/24,5),АТС!$A$41:$F$784,6)+'Иные услуги '!$C$5+'РСТ РСО-А'!$K$6+'РСТ РСО-А'!$G$9</f>
        <v>4041.32</v>
      </c>
      <c r="T286" s="119">
        <f>VLOOKUP($A286+ROUND((COLUMN()-2)/24,5),АТС!$A$41:$F$784,6)+'Иные услуги '!$C$5+'РСТ РСО-А'!$K$6+'РСТ РСО-А'!$G$9</f>
        <v>4064.37</v>
      </c>
      <c r="U286" s="119">
        <f>VLOOKUP($A286+ROUND((COLUMN()-2)/24,5),АТС!$A$41:$F$784,6)+'Иные услуги '!$C$5+'РСТ РСО-А'!$K$6+'РСТ РСО-А'!$G$9</f>
        <v>4027.08</v>
      </c>
      <c r="V286" s="119">
        <f>VLOOKUP($A286+ROUND((COLUMN()-2)/24,5),АТС!$A$41:$F$784,6)+'Иные услуги '!$C$5+'РСТ РСО-А'!$K$6+'РСТ РСО-А'!$G$9</f>
        <v>4129.03</v>
      </c>
      <c r="W286" s="119">
        <f>VLOOKUP($A286+ROUND((COLUMN()-2)/24,5),АТС!$A$41:$F$784,6)+'Иные услуги '!$C$5+'РСТ РСО-А'!$K$6+'РСТ РСО-А'!$G$9</f>
        <v>4103.95</v>
      </c>
      <c r="X286" s="119">
        <f>VLOOKUP($A286+ROUND((COLUMN()-2)/24,5),АТС!$A$41:$F$784,6)+'Иные услуги '!$C$5+'РСТ РСО-А'!$K$6+'РСТ РСО-А'!$G$9</f>
        <v>4140.67</v>
      </c>
      <c r="Y286" s="119">
        <f>VLOOKUP($A286+ROUND((COLUMN()-2)/24,5),АТС!$A$41:$F$784,6)+'Иные услуги '!$C$5+'РСТ РСО-А'!$K$6+'РСТ РСО-А'!$G$9</f>
        <v>4436.71</v>
      </c>
    </row>
    <row r="287" spans="1:25" x14ac:dyDescent="0.2">
      <c r="A287" s="66">
        <f t="shared" si="10"/>
        <v>43290</v>
      </c>
      <c r="B287" s="119">
        <f>VLOOKUP($A287+ROUND((COLUMN()-2)/24,5),АТС!$A$41:$F$784,6)+'Иные услуги '!$C$5+'РСТ РСО-А'!$K$6+'РСТ РСО-А'!$G$9</f>
        <v>4126.0199999999995</v>
      </c>
      <c r="C287" s="119">
        <f>VLOOKUP($A287+ROUND((COLUMN()-2)/24,5),АТС!$A$41:$F$784,6)+'Иные услуги '!$C$5+'РСТ РСО-А'!$K$6+'РСТ РСО-А'!$G$9</f>
        <v>4025.59</v>
      </c>
      <c r="D287" s="119">
        <f>VLOOKUP($A287+ROUND((COLUMN()-2)/24,5),АТС!$A$41:$F$784,6)+'Иные услуги '!$C$5+'РСТ РСО-А'!$K$6+'РСТ РСО-А'!$G$9</f>
        <v>4010.04</v>
      </c>
      <c r="E287" s="119">
        <f>VLOOKUP($A287+ROUND((COLUMN()-2)/24,5),АТС!$A$41:$F$784,6)+'Иные услуги '!$C$5+'РСТ РСО-А'!$K$6+'РСТ РСО-А'!$G$9</f>
        <v>4004.37</v>
      </c>
      <c r="F287" s="119">
        <f>VLOOKUP($A287+ROUND((COLUMN()-2)/24,5),АТС!$A$41:$F$784,6)+'Иные услуги '!$C$5+'РСТ РСО-А'!$K$6+'РСТ РСО-А'!$G$9</f>
        <v>3998.01</v>
      </c>
      <c r="G287" s="119">
        <f>VLOOKUP($A287+ROUND((COLUMN()-2)/24,5),АТС!$A$41:$F$784,6)+'Иные услуги '!$C$5+'РСТ РСО-А'!$K$6+'РСТ РСО-А'!$G$9</f>
        <v>3998.67</v>
      </c>
      <c r="H287" s="119">
        <f>VLOOKUP($A287+ROUND((COLUMN()-2)/24,5),АТС!$A$41:$F$784,6)+'Иные услуги '!$C$5+'РСТ РСО-А'!$K$6+'РСТ РСО-А'!$G$9</f>
        <v>4015.5</v>
      </c>
      <c r="I287" s="119">
        <f>VLOOKUP($A287+ROUND((COLUMN()-2)/24,5),АТС!$A$41:$F$784,6)+'Иные услуги '!$C$5+'РСТ РСО-А'!$K$6+'РСТ РСО-А'!$G$9</f>
        <v>4142</v>
      </c>
      <c r="J287" s="119">
        <f>VLOOKUP($A287+ROUND((COLUMN()-2)/24,5),АТС!$A$41:$F$784,6)+'Иные услуги '!$C$5+'РСТ РСО-А'!$K$6+'РСТ РСО-А'!$G$9</f>
        <v>4076.3</v>
      </c>
      <c r="K287" s="119">
        <f>VLOOKUP($A287+ROUND((COLUMN()-2)/24,5),АТС!$A$41:$F$784,6)+'Иные услуги '!$C$5+'РСТ РСО-А'!$K$6+'РСТ РСО-А'!$G$9</f>
        <v>4105.2299999999996</v>
      </c>
      <c r="L287" s="119">
        <f>VLOOKUP($A287+ROUND((COLUMN()-2)/24,5),АТС!$A$41:$F$784,6)+'Иные услуги '!$C$5+'РСТ РСО-А'!$K$6+'РСТ РСО-А'!$G$9</f>
        <v>4209.37</v>
      </c>
      <c r="M287" s="119">
        <f>VLOOKUP($A287+ROUND((COLUMN()-2)/24,5),АТС!$A$41:$F$784,6)+'Иные услуги '!$C$5+'РСТ РСО-А'!$K$6+'РСТ РСО-А'!$G$9</f>
        <v>4210.88</v>
      </c>
      <c r="N287" s="119">
        <f>VLOOKUP($A287+ROUND((COLUMN()-2)/24,5),АТС!$A$41:$F$784,6)+'Иные услуги '!$C$5+'РСТ РСО-А'!$K$6+'РСТ РСО-А'!$G$9</f>
        <v>4189.93</v>
      </c>
      <c r="O287" s="119">
        <f>VLOOKUP($A287+ROUND((COLUMN()-2)/24,5),АТС!$A$41:$F$784,6)+'Иные услуги '!$C$5+'РСТ РСО-А'!$K$6+'РСТ РСО-А'!$G$9</f>
        <v>4200.26</v>
      </c>
      <c r="P287" s="119">
        <f>VLOOKUP($A287+ROUND((COLUMN()-2)/24,5),АТС!$A$41:$F$784,6)+'Иные услуги '!$C$5+'РСТ РСО-А'!$K$6+'РСТ РСО-А'!$G$9</f>
        <v>4187.5200000000004</v>
      </c>
      <c r="Q287" s="119">
        <f>VLOOKUP($A287+ROUND((COLUMN()-2)/24,5),АТС!$A$41:$F$784,6)+'Иные услуги '!$C$5+'РСТ РСО-А'!$K$6+'РСТ РСО-А'!$G$9</f>
        <v>4187.4799999999996</v>
      </c>
      <c r="R287" s="119">
        <f>VLOOKUP($A287+ROUND((COLUMN()-2)/24,5),АТС!$A$41:$F$784,6)+'Иные услуги '!$C$5+'РСТ РСО-А'!$K$6+'РСТ РСО-А'!$G$9</f>
        <v>4163.32</v>
      </c>
      <c r="S287" s="119">
        <f>VLOOKUP($A287+ROUND((COLUMN()-2)/24,5),АТС!$A$41:$F$784,6)+'Иные услуги '!$C$5+'РСТ РСО-А'!$K$6+'РСТ РСО-А'!$G$9</f>
        <v>4105.49</v>
      </c>
      <c r="T287" s="119">
        <f>VLOOKUP($A287+ROUND((COLUMN()-2)/24,5),АТС!$A$41:$F$784,6)+'Иные услуги '!$C$5+'РСТ РСО-А'!$K$6+'РСТ РСО-А'!$G$9</f>
        <v>4122.6499999999996</v>
      </c>
      <c r="U287" s="119">
        <f>VLOOKUP($A287+ROUND((COLUMN()-2)/24,5),АТС!$A$41:$F$784,6)+'Иные услуги '!$C$5+'РСТ РСО-А'!$K$6+'РСТ РСО-А'!$G$9</f>
        <v>4078.75</v>
      </c>
      <c r="V287" s="119">
        <f>VLOOKUP($A287+ROUND((COLUMN()-2)/24,5),АТС!$A$41:$F$784,6)+'Иные услуги '!$C$5+'РСТ РСО-А'!$K$6+'РСТ РСО-А'!$G$9</f>
        <v>4244.8</v>
      </c>
      <c r="W287" s="119">
        <f>VLOOKUP($A287+ROUND((COLUMN()-2)/24,5),АТС!$A$41:$F$784,6)+'Иные услуги '!$C$5+'РСТ РСО-А'!$K$6+'РСТ РСО-А'!$G$9</f>
        <v>4196.96</v>
      </c>
      <c r="X287" s="119">
        <f>VLOOKUP($A287+ROUND((COLUMN()-2)/24,5),АТС!$A$41:$F$784,6)+'Иные услуги '!$C$5+'РСТ РСО-А'!$K$6+'РСТ РСО-А'!$G$9</f>
        <v>4055.79</v>
      </c>
      <c r="Y287" s="119">
        <f>VLOOKUP($A287+ROUND((COLUMN()-2)/24,5),АТС!$A$41:$F$784,6)+'Иные услуги '!$C$5+'РСТ РСО-А'!$K$6+'РСТ РСО-А'!$G$9</f>
        <v>4169.4399999999996</v>
      </c>
    </row>
    <row r="288" spans="1:25" x14ac:dyDescent="0.2">
      <c r="A288" s="66">
        <f t="shared" si="10"/>
        <v>43291</v>
      </c>
      <c r="B288" s="119">
        <f>VLOOKUP($A288+ROUND((COLUMN()-2)/24,5),АТС!$A$41:$F$784,6)+'Иные услуги '!$C$5+'РСТ РСО-А'!$K$6+'РСТ РСО-А'!$G$9</f>
        <v>4030.38</v>
      </c>
      <c r="C288" s="119">
        <f>VLOOKUP($A288+ROUND((COLUMN()-2)/24,5),АТС!$A$41:$F$784,6)+'Иные услуги '!$C$5+'РСТ РСО-А'!$K$6+'РСТ РСО-А'!$G$9</f>
        <v>4003.98</v>
      </c>
      <c r="D288" s="119">
        <f>VLOOKUP($A288+ROUND((COLUMN()-2)/24,5),АТС!$A$41:$F$784,6)+'Иные услуги '!$C$5+'РСТ РСО-А'!$K$6+'РСТ РСО-А'!$G$9</f>
        <v>3999.42</v>
      </c>
      <c r="E288" s="119">
        <f>VLOOKUP($A288+ROUND((COLUMN()-2)/24,5),АТС!$A$41:$F$784,6)+'Иные услуги '!$C$5+'РСТ РСО-А'!$K$6+'РСТ РСО-А'!$G$9</f>
        <v>3996.09</v>
      </c>
      <c r="F288" s="119">
        <f>VLOOKUP($A288+ROUND((COLUMN()-2)/24,5),АТС!$A$41:$F$784,6)+'Иные услуги '!$C$5+'РСТ РСО-А'!$K$6+'РСТ РСО-А'!$G$9</f>
        <v>4018.12</v>
      </c>
      <c r="G288" s="119">
        <f>VLOOKUP($A288+ROUND((COLUMN()-2)/24,5),АТС!$A$41:$F$784,6)+'Иные услуги '!$C$5+'РСТ РСО-А'!$K$6+'РСТ РСО-А'!$G$9</f>
        <v>4016.9500000000003</v>
      </c>
      <c r="H288" s="119">
        <f>VLOOKUP($A288+ROUND((COLUMN()-2)/24,5),АТС!$A$41:$F$784,6)+'Иные услуги '!$C$5+'РСТ РСО-А'!$K$6+'РСТ РСО-А'!$G$9</f>
        <v>4001.6800000000003</v>
      </c>
      <c r="I288" s="119">
        <f>VLOOKUP($A288+ROUND((COLUMN()-2)/24,5),АТС!$A$41:$F$784,6)+'Иные услуги '!$C$5+'РСТ РСО-А'!$K$6+'РСТ РСО-А'!$G$9</f>
        <v>4084.69</v>
      </c>
      <c r="J288" s="119">
        <f>VLOOKUP($A288+ROUND((COLUMN()-2)/24,5),АТС!$A$41:$F$784,6)+'Иные услуги '!$C$5+'РСТ РСО-А'!$K$6+'РСТ РСО-А'!$G$9</f>
        <v>4083.08</v>
      </c>
      <c r="K288" s="119">
        <f>VLOOKUP($A288+ROUND((COLUMN()-2)/24,5),АТС!$A$41:$F$784,6)+'Иные услуги '!$C$5+'РСТ РСО-А'!$K$6+'РСТ РСО-А'!$G$9</f>
        <v>4112.1000000000004</v>
      </c>
      <c r="L288" s="119">
        <f>VLOOKUP($A288+ROUND((COLUMN()-2)/24,5),АТС!$A$41:$F$784,6)+'Иные услуги '!$C$5+'РСТ РСО-А'!$K$6+'РСТ РСО-А'!$G$9</f>
        <v>4147.8</v>
      </c>
      <c r="M288" s="119">
        <f>VLOOKUP($A288+ROUND((COLUMN()-2)/24,5),АТС!$A$41:$F$784,6)+'Иные услуги '!$C$5+'РСТ РСО-А'!$K$6+'РСТ РСО-А'!$G$9</f>
        <v>4155.43</v>
      </c>
      <c r="N288" s="119">
        <f>VLOOKUP($A288+ROUND((COLUMN()-2)/24,5),АТС!$A$41:$F$784,6)+'Иные услуги '!$C$5+'РСТ РСО-А'!$K$6+'РСТ РСО-А'!$G$9</f>
        <v>4149.41</v>
      </c>
      <c r="O288" s="119">
        <f>VLOOKUP($A288+ROUND((COLUMN()-2)/24,5),АТС!$A$41:$F$784,6)+'Иные услуги '!$C$5+'РСТ РСО-А'!$K$6+'РСТ РСО-А'!$G$9</f>
        <v>4186.4799999999996</v>
      </c>
      <c r="P288" s="119">
        <f>VLOOKUP($A288+ROUND((COLUMN()-2)/24,5),АТС!$A$41:$F$784,6)+'Иные услуги '!$C$5+'РСТ РСО-А'!$K$6+'РСТ РСО-А'!$G$9</f>
        <v>4186.13</v>
      </c>
      <c r="Q288" s="119">
        <f>VLOOKUP($A288+ROUND((COLUMN()-2)/24,5),АТС!$A$41:$F$784,6)+'Иные услуги '!$C$5+'РСТ РСО-А'!$K$6+'РСТ РСО-А'!$G$9</f>
        <v>4188.01</v>
      </c>
      <c r="R288" s="119">
        <f>VLOOKUP($A288+ROUND((COLUMN()-2)/24,5),АТС!$A$41:$F$784,6)+'Иные услуги '!$C$5+'РСТ РСО-А'!$K$6+'РСТ РСО-А'!$G$9</f>
        <v>4187.0600000000004</v>
      </c>
      <c r="S288" s="119">
        <f>VLOOKUP($A288+ROUND((COLUMN()-2)/24,5),АТС!$A$41:$F$784,6)+'Иные услуги '!$C$5+'РСТ РСО-А'!$K$6+'РСТ РСО-А'!$G$9</f>
        <v>4103.3500000000004</v>
      </c>
      <c r="T288" s="119">
        <f>VLOOKUP($A288+ROUND((COLUMN()-2)/24,5),АТС!$A$41:$F$784,6)+'Иные услуги '!$C$5+'РСТ РСО-А'!$K$6+'РСТ РСО-А'!$G$9</f>
        <v>4113.9799999999996</v>
      </c>
      <c r="U288" s="119">
        <f>VLOOKUP($A288+ROUND((COLUMN()-2)/24,5),АТС!$A$41:$F$784,6)+'Иные услуги '!$C$5+'РСТ РСО-А'!$K$6+'РСТ РСО-А'!$G$9</f>
        <v>4105.6499999999996</v>
      </c>
      <c r="V288" s="119">
        <f>VLOOKUP($A288+ROUND((COLUMN()-2)/24,5),АТС!$A$41:$F$784,6)+'Иные услуги '!$C$5+'РСТ РСО-А'!$K$6+'РСТ РСО-А'!$G$9</f>
        <v>4188.26</v>
      </c>
      <c r="W288" s="119">
        <f>VLOOKUP($A288+ROUND((COLUMN()-2)/24,5),АТС!$A$41:$F$784,6)+'Иные услуги '!$C$5+'РСТ РСО-А'!$K$6+'РСТ РСО-А'!$G$9</f>
        <v>4166.5</v>
      </c>
      <c r="X288" s="119">
        <f>VLOOKUP($A288+ROUND((COLUMN()-2)/24,5),АТС!$A$41:$F$784,6)+'Иные услуги '!$C$5+'РСТ РСО-А'!$K$6+'РСТ РСО-А'!$G$9</f>
        <v>4056.73</v>
      </c>
      <c r="Y288" s="119">
        <f>VLOOKUP($A288+ROUND((COLUMN()-2)/24,5),АТС!$A$41:$F$784,6)+'Иные услуги '!$C$5+'РСТ РСО-А'!$K$6+'РСТ РСО-А'!$G$9</f>
        <v>4171.68</v>
      </c>
    </row>
    <row r="289" spans="1:27" x14ac:dyDescent="0.2">
      <c r="A289" s="66">
        <f t="shared" si="10"/>
        <v>43292</v>
      </c>
      <c r="B289" s="119">
        <f>VLOOKUP($A289+ROUND((COLUMN()-2)/24,5),АТС!$A$41:$F$784,6)+'Иные услуги '!$C$5+'РСТ РСО-А'!$K$6+'РСТ РСО-А'!$G$9</f>
        <v>4043.77</v>
      </c>
      <c r="C289" s="119">
        <f>VLOOKUP($A289+ROUND((COLUMN()-2)/24,5),АТС!$A$41:$F$784,6)+'Иные услуги '!$C$5+'РСТ РСО-А'!$K$6+'РСТ РСО-А'!$G$9</f>
        <v>4018.66</v>
      </c>
      <c r="D289" s="119">
        <f>VLOOKUP($A289+ROUND((COLUMN()-2)/24,5),АТС!$A$41:$F$784,6)+'Иные услуги '!$C$5+'РСТ РСО-А'!$K$6+'РСТ РСО-А'!$G$9</f>
        <v>4007.6400000000003</v>
      </c>
      <c r="E289" s="119">
        <f>VLOOKUP($A289+ROUND((COLUMN()-2)/24,5),АТС!$A$41:$F$784,6)+'Иные услуги '!$C$5+'РСТ РСО-А'!$K$6+'РСТ РСО-А'!$G$9</f>
        <v>4001.98</v>
      </c>
      <c r="F289" s="119">
        <f>VLOOKUP($A289+ROUND((COLUMN()-2)/24,5),АТС!$A$41:$F$784,6)+'Иные услуги '!$C$5+'РСТ РСО-А'!$K$6+'РСТ РСО-А'!$G$9</f>
        <v>4020.5</v>
      </c>
      <c r="G289" s="119">
        <f>VLOOKUP($A289+ROUND((COLUMN()-2)/24,5),АТС!$A$41:$F$784,6)+'Иные услуги '!$C$5+'РСТ РСО-А'!$K$6+'РСТ РСО-А'!$G$9</f>
        <v>4019.2000000000003</v>
      </c>
      <c r="H289" s="119">
        <f>VLOOKUP($A289+ROUND((COLUMN()-2)/24,5),АТС!$A$41:$F$784,6)+'Иные услуги '!$C$5+'РСТ РСО-А'!$K$6+'РСТ РСО-А'!$G$9</f>
        <v>4005.86</v>
      </c>
      <c r="I289" s="119">
        <f>VLOOKUP($A289+ROUND((COLUMN()-2)/24,5),АТС!$A$41:$F$784,6)+'Иные услуги '!$C$5+'РСТ РСО-А'!$K$6+'РСТ РСО-А'!$G$9</f>
        <v>4115.1899999999996</v>
      </c>
      <c r="J289" s="119">
        <f>VLOOKUP($A289+ROUND((COLUMN()-2)/24,5),АТС!$A$41:$F$784,6)+'Иные услуги '!$C$5+'РСТ РСО-А'!$K$6+'РСТ РСО-А'!$G$9</f>
        <v>4084.67</v>
      </c>
      <c r="K289" s="119">
        <f>VLOOKUP($A289+ROUND((COLUMN()-2)/24,5),АТС!$A$41:$F$784,6)+'Иные услуги '!$C$5+'РСТ РСО-А'!$K$6+'РСТ РСО-А'!$G$9</f>
        <v>4144.8100000000004</v>
      </c>
      <c r="L289" s="119">
        <f>VLOOKUP($A289+ROUND((COLUMN()-2)/24,5),АТС!$A$41:$F$784,6)+'Иные услуги '!$C$5+'РСТ РСО-А'!$K$6+'РСТ РСО-А'!$G$9</f>
        <v>4250.47</v>
      </c>
      <c r="M289" s="119">
        <f>VLOOKUP($A289+ROUND((COLUMN()-2)/24,5),АТС!$A$41:$F$784,6)+'Иные услуги '!$C$5+'РСТ РСО-А'!$K$6+'РСТ РСО-А'!$G$9</f>
        <v>4271.51</v>
      </c>
      <c r="N289" s="119">
        <f>VLOOKUP($A289+ROUND((COLUMN()-2)/24,5),АТС!$A$41:$F$784,6)+'Иные услуги '!$C$5+'РСТ РСО-А'!$K$6+'РСТ РСО-А'!$G$9</f>
        <v>4264.6899999999996</v>
      </c>
      <c r="O289" s="119">
        <f>VLOOKUP($A289+ROUND((COLUMN()-2)/24,5),АТС!$A$41:$F$784,6)+'Иные услуги '!$C$5+'РСТ РСО-А'!$K$6+'РСТ РСО-А'!$G$9</f>
        <v>4296.7299999999996</v>
      </c>
      <c r="P289" s="119">
        <f>VLOOKUP($A289+ROUND((COLUMN()-2)/24,5),АТС!$A$41:$F$784,6)+'Иные услуги '!$C$5+'РСТ РСО-А'!$K$6+'РСТ РСО-А'!$G$9</f>
        <v>4300.8</v>
      </c>
      <c r="Q289" s="119">
        <f>VLOOKUP($A289+ROUND((COLUMN()-2)/24,5),АТС!$A$41:$F$784,6)+'Иные услуги '!$C$5+'РСТ РСО-А'!$K$6+'РСТ РСО-А'!$G$9</f>
        <v>4297.45</v>
      </c>
      <c r="R289" s="119">
        <f>VLOOKUP($A289+ROUND((COLUMN()-2)/24,5),АТС!$A$41:$F$784,6)+'Иные услуги '!$C$5+'РСТ РСО-А'!$K$6+'РСТ РСО-А'!$G$9</f>
        <v>4278.97</v>
      </c>
      <c r="S289" s="119">
        <f>VLOOKUP($A289+ROUND((COLUMN()-2)/24,5),АТС!$A$41:$F$784,6)+'Иные услуги '!$C$5+'РСТ РСО-А'!$K$6+'РСТ РСО-А'!$G$9</f>
        <v>4224.5600000000004</v>
      </c>
      <c r="T289" s="119">
        <f>VLOOKUP($A289+ROUND((COLUMN()-2)/24,5),АТС!$A$41:$F$784,6)+'Иные услуги '!$C$5+'РСТ РСО-А'!$K$6+'РСТ РСО-А'!$G$9</f>
        <v>4200.1000000000004</v>
      </c>
      <c r="U289" s="119">
        <f>VLOOKUP($A289+ROUND((COLUMN()-2)/24,5),АТС!$A$41:$F$784,6)+'Иные услуги '!$C$5+'РСТ РСО-А'!$K$6+'РСТ РСО-А'!$G$9</f>
        <v>4132.47</v>
      </c>
      <c r="V289" s="119">
        <f>VLOOKUP($A289+ROUND((COLUMN()-2)/24,5),АТС!$A$41:$F$784,6)+'Иные услуги '!$C$5+'РСТ РСО-А'!$K$6+'РСТ РСО-А'!$G$9</f>
        <v>4276.57</v>
      </c>
      <c r="W289" s="119">
        <f>VLOOKUP($A289+ROUND((COLUMN()-2)/24,5),АТС!$A$41:$F$784,6)+'Иные услуги '!$C$5+'РСТ РСО-А'!$K$6+'РСТ РСО-А'!$G$9</f>
        <v>4395.3100000000004</v>
      </c>
      <c r="X289" s="119">
        <f>VLOOKUP($A289+ROUND((COLUMN()-2)/24,5),АТС!$A$41:$F$784,6)+'Иные услуги '!$C$5+'РСТ РСО-А'!$K$6+'РСТ РСО-А'!$G$9</f>
        <v>4067.66</v>
      </c>
      <c r="Y289" s="119">
        <f>VLOOKUP($A289+ROUND((COLUMN()-2)/24,5),АТС!$A$41:$F$784,6)+'Иные услуги '!$C$5+'РСТ РСО-А'!$K$6+'РСТ РСО-А'!$G$9</f>
        <v>4135.96</v>
      </c>
    </row>
    <row r="290" spans="1:27" x14ac:dyDescent="0.2">
      <c r="A290" s="66">
        <f t="shared" si="10"/>
        <v>43293</v>
      </c>
      <c r="B290" s="119">
        <f>VLOOKUP($A290+ROUND((COLUMN()-2)/24,5),АТС!$A$41:$F$784,6)+'Иные услуги '!$C$5+'РСТ РСО-А'!$K$6+'РСТ РСО-А'!$G$9</f>
        <v>4052.96</v>
      </c>
      <c r="C290" s="119">
        <f>VLOOKUP($A290+ROUND((COLUMN()-2)/24,5),АТС!$A$41:$F$784,6)+'Иные услуги '!$C$5+'РСТ РСО-А'!$K$6+'РСТ РСО-А'!$G$9</f>
        <v>4027.44</v>
      </c>
      <c r="D290" s="119">
        <f>VLOOKUP($A290+ROUND((COLUMN()-2)/24,5),АТС!$A$41:$F$784,6)+'Иные услуги '!$C$5+'РСТ РСО-А'!$K$6+'РСТ РСО-А'!$G$9</f>
        <v>4008.7200000000003</v>
      </c>
      <c r="E290" s="119">
        <f>VLOOKUP($A290+ROUND((COLUMN()-2)/24,5),АТС!$A$41:$F$784,6)+'Иные услуги '!$C$5+'РСТ РСО-А'!$K$6+'РСТ РСО-А'!$G$9</f>
        <v>4000.82</v>
      </c>
      <c r="F290" s="119">
        <f>VLOOKUP($A290+ROUND((COLUMN()-2)/24,5),АТС!$A$41:$F$784,6)+'Иные услуги '!$C$5+'РСТ РСО-А'!$K$6+'РСТ РСО-А'!$G$9</f>
        <v>4001.38</v>
      </c>
      <c r="G290" s="119">
        <f>VLOOKUP($A290+ROUND((COLUMN()-2)/24,5),АТС!$A$41:$F$784,6)+'Иные услуги '!$C$5+'РСТ РСО-А'!$K$6+'РСТ РСО-А'!$G$9</f>
        <v>4000.96</v>
      </c>
      <c r="H290" s="119">
        <f>VLOOKUP($A290+ROUND((COLUMN()-2)/24,5),АТС!$A$41:$F$784,6)+'Иные услуги '!$C$5+'РСТ РСО-А'!$K$6+'РСТ РСО-А'!$G$9</f>
        <v>4020.04</v>
      </c>
      <c r="I290" s="119">
        <f>VLOOKUP($A290+ROUND((COLUMN()-2)/24,5),АТС!$A$41:$F$784,6)+'Иные услуги '!$C$5+'РСТ РСО-А'!$K$6+'РСТ РСО-А'!$G$9</f>
        <v>4118.68</v>
      </c>
      <c r="J290" s="119">
        <f>VLOOKUP($A290+ROUND((COLUMN()-2)/24,5),АТС!$A$41:$F$784,6)+'Иные услуги '!$C$5+'РСТ РСО-А'!$K$6+'РСТ РСО-А'!$G$9</f>
        <v>4012.42</v>
      </c>
      <c r="K290" s="119">
        <f>VLOOKUP($A290+ROUND((COLUMN()-2)/24,5),АТС!$A$41:$F$784,6)+'Иные услуги '!$C$5+'РСТ РСО-А'!$K$6+'РСТ РСО-А'!$G$9</f>
        <v>4169.95</v>
      </c>
      <c r="L290" s="119">
        <f>VLOOKUP($A290+ROUND((COLUMN()-2)/24,5),АТС!$A$41:$F$784,6)+'Иные услуги '!$C$5+'РСТ РСО-А'!$K$6+'РСТ РСО-А'!$G$9</f>
        <v>4241.7</v>
      </c>
      <c r="M290" s="119">
        <f>VLOOKUP($A290+ROUND((COLUMN()-2)/24,5),АТС!$A$41:$F$784,6)+'Иные услуги '!$C$5+'РСТ РСО-А'!$K$6+'РСТ РСО-А'!$G$9</f>
        <v>4259.55</v>
      </c>
      <c r="N290" s="119">
        <f>VLOOKUP($A290+ROUND((COLUMN()-2)/24,5),АТС!$A$41:$F$784,6)+'Иные услуги '!$C$5+'РСТ РСО-А'!$K$6+'РСТ РСО-А'!$G$9</f>
        <v>4259.72</v>
      </c>
      <c r="O290" s="119">
        <f>VLOOKUP($A290+ROUND((COLUMN()-2)/24,5),АТС!$A$41:$F$784,6)+'Иные услуги '!$C$5+'РСТ РСО-А'!$K$6+'РСТ РСО-А'!$G$9</f>
        <v>4284.2700000000004</v>
      </c>
      <c r="P290" s="119">
        <f>VLOOKUP($A290+ROUND((COLUMN()-2)/24,5),АТС!$A$41:$F$784,6)+'Иные услуги '!$C$5+'РСТ РСО-А'!$K$6+'РСТ РСО-А'!$G$9</f>
        <v>4284.3900000000003</v>
      </c>
      <c r="Q290" s="119">
        <f>VLOOKUP($A290+ROUND((COLUMN()-2)/24,5),АТС!$A$41:$F$784,6)+'Иные услуги '!$C$5+'РСТ РСО-А'!$K$6+'РСТ РСО-А'!$G$9</f>
        <v>4274.46</v>
      </c>
      <c r="R290" s="119">
        <f>VLOOKUP($A290+ROUND((COLUMN()-2)/24,5),АТС!$A$41:$F$784,6)+'Иные услуги '!$C$5+'РСТ РСО-А'!$K$6+'РСТ РСО-А'!$G$9</f>
        <v>4285.8999999999996</v>
      </c>
      <c r="S290" s="119">
        <f>VLOOKUP($A290+ROUND((COLUMN()-2)/24,5),АТС!$A$41:$F$784,6)+'Иные услуги '!$C$5+'РСТ РСО-А'!$K$6+'РСТ РСО-А'!$G$9</f>
        <v>4238.59</v>
      </c>
      <c r="T290" s="119">
        <f>VLOOKUP($A290+ROUND((COLUMN()-2)/24,5),АТС!$A$41:$F$784,6)+'Иные услуги '!$C$5+'РСТ РСО-А'!$K$6+'РСТ РСО-А'!$G$9</f>
        <v>4163.9799999999996</v>
      </c>
      <c r="U290" s="119">
        <f>VLOOKUP($A290+ROUND((COLUMN()-2)/24,5),АТС!$A$41:$F$784,6)+'Иные услуги '!$C$5+'РСТ РСО-А'!$K$6+'РСТ РСО-А'!$G$9</f>
        <v>4151.4799999999996</v>
      </c>
      <c r="V290" s="119">
        <f>VLOOKUP($A290+ROUND((COLUMN()-2)/24,5),АТС!$A$41:$F$784,6)+'Иные услуги '!$C$5+'РСТ РСО-А'!$K$6+'РСТ РСО-А'!$G$9</f>
        <v>4322.84</v>
      </c>
      <c r="W290" s="119">
        <f>VLOOKUP($A290+ROUND((COLUMN()-2)/24,5),АТС!$A$41:$F$784,6)+'Иные услуги '!$C$5+'РСТ РСО-А'!$K$6+'РСТ РСО-А'!$G$9</f>
        <v>4300.3100000000004</v>
      </c>
      <c r="X290" s="119">
        <f>VLOOKUP($A290+ROUND((COLUMN()-2)/24,5),АТС!$A$41:$F$784,6)+'Иные услуги '!$C$5+'РСТ РСО-А'!$K$6+'РСТ РСО-А'!$G$9</f>
        <v>4186.55</v>
      </c>
      <c r="Y290" s="119">
        <f>VLOOKUP($A290+ROUND((COLUMN()-2)/24,5),АТС!$A$41:$F$784,6)+'Иные услуги '!$C$5+'РСТ РСО-А'!$K$6+'РСТ РСО-А'!$G$9</f>
        <v>4124.2299999999996</v>
      </c>
    </row>
    <row r="291" spans="1:27" x14ac:dyDescent="0.2">
      <c r="A291" s="66">
        <f t="shared" si="10"/>
        <v>43294</v>
      </c>
      <c r="B291" s="119">
        <f>VLOOKUP($A291+ROUND((COLUMN()-2)/24,5),АТС!$A$41:$F$784,6)+'Иные услуги '!$C$5+'РСТ РСО-А'!$K$6+'РСТ РСО-А'!$G$9</f>
        <v>4075.48</v>
      </c>
      <c r="C291" s="119">
        <f>VLOOKUP($A291+ROUND((COLUMN()-2)/24,5),АТС!$A$41:$F$784,6)+'Иные услуги '!$C$5+'РСТ РСО-А'!$K$6+'РСТ РСО-А'!$G$9</f>
        <v>4037.9700000000003</v>
      </c>
      <c r="D291" s="119">
        <f>VLOOKUP($A291+ROUND((COLUMN()-2)/24,5),АТС!$A$41:$F$784,6)+'Иные услуги '!$C$5+'РСТ РСО-А'!$K$6+'РСТ РСО-А'!$G$9</f>
        <v>4014.1800000000003</v>
      </c>
      <c r="E291" s="119">
        <f>VLOOKUP($A291+ROUND((COLUMN()-2)/24,5),АТС!$A$41:$F$784,6)+'Иные услуги '!$C$5+'РСТ РСО-А'!$K$6+'РСТ РСО-А'!$G$9</f>
        <v>4006.42</v>
      </c>
      <c r="F291" s="119">
        <f>VLOOKUP($A291+ROUND((COLUMN()-2)/24,5),АТС!$A$41:$F$784,6)+'Иные услуги '!$C$5+'РСТ РСО-А'!$K$6+'РСТ РСО-А'!$G$9</f>
        <v>4002.8500000000004</v>
      </c>
      <c r="G291" s="119">
        <f>VLOOKUP($A291+ROUND((COLUMN()-2)/24,5),АТС!$A$41:$F$784,6)+'Иные услуги '!$C$5+'РСТ РСО-А'!$K$6+'РСТ РСО-А'!$G$9</f>
        <v>4012.53</v>
      </c>
      <c r="H291" s="119">
        <f>VLOOKUP($A291+ROUND((COLUMN()-2)/24,5),АТС!$A$41:$F$784,6)+'Иные услуги '!$C$5+'РСТ РСО-А'!$K$6+'РСТ РСО-А'!$G$9</f>
        <v>4028.41</v>
      </c>
      <c r="I291" s="119">
        <f>VLOOKUP($A291+ROUND((COLUMN()-2)/24,5),АТС!$A$41:$F$784,6)+'Иные услуги '!$C$5+'РСТ РСО-А'!$K$6+'РСТ РСО-А'!$G$9</f>
        <v>4139.8100000000004</v>
      </c>
      <c r="J291" s="119">
        <f>VLOOKUP($A291+ROUND((COLUMN()-2)/24,5),АТС!$A$41:$F$784,6)+'Иные услуги '!$C$5+'РСТ РСО-А'!$K$6+'РСТ РСО-А'!$G$9</f>
        <v>4011.76</v>
      </c>
      <c r="K291" s="119">
        <f>VLOOKUP($A291+ROUND((COLUMN()-2)/24,5),АТС!$A$41:$F$784,6)+'Иные услуги '!$C$5+'РСТ РСО-А'!$K$6+'РСТ РСО-А'!$G$9</f>
        <v>4176.42</v>
      </c>
      <c r="L291" s="119">
        <f>VLOOKUP($A291+ROUND((COLUMN()-2)/24,5),АТС!$A$41:$F$784,6)+'Иные услуги '!$C$5+'РСТ РСО-А'!$K$6+'РСТ РСО-А'!$G$9</f>
        <v>4261.78</v>
      </c>
      <c r="M291" s="119">
        <f>VLOOKUP($A291+ROUND((COLUMN()-2)/24,5),АТС!$A$41:$F$784,6)+'Иные услуги '!$C$5+'РСТ РСО-А'!$K$6+'РСТ РСО-А'!$G$9</f>
        <v>4272.76</v>
      </c>
      <c r="N291" s="119">
        <f>VLOOKUP($A291+ROUND((COLUMN()-2)/24,5),АТС!$A$41:$F$784,6)+'Иные услуги '!$C$5+'РСТ РСО-А'!$K$6+'РСТ РСО-А'!$G$9</f>
        <v>4273.3900000000003</v>
      </c>
      <c r="O291" s="119">
        <f>VLOOKUP($A291+ROUND((COLUMN()-2)/24,5),АТС!$A$41:$F$784,6)+'Иные услуги '!$C$5+'РСТ РСО-А'!$K$6+'РСТ РСО-А'!$G$9</f>
        <v>4283.79</v>
      </c>
      <c r="P291" s="119">
        <f>VLOOKUP($A291+ROUND((COLUMN()-2)/24,5),АТС!$A$41:$F$784,6)+'Иные услуги '!$C$5+'РСТ РСО-А'!$K$6+'РСТ РСО-А'!$G$9</f>
        <v>4297.18</v>
      </c>
      <c r="Q291" s="119">
        <f>VLOOKUP($A291+ROUND((COLUMN()-2)/24,5),АТС!$A$41:$F$784,6)+'Иные услуги '!$C$5+'РСТ РСО-А'!$K$6+'РСТ РСО-А'!$G$9</f>
        <v>4311.05</v>
      </c>
      <c r="R291" s="119">
        <f>VLOOKUP($A291+ROUND((COLUMN()-2)/24,5),АТС!$A$41:$F$784,6)+'Иные услуги '!$C$5+'РСТ РСО-А'!$K$6+'РСТ РСО-А'!$G$9</f>
        <v>4286.4799999999996</v>
      </c>
      <c r="S291" s="119">
        <f>VLOOKUP($A291+ROUND((COLUMN()-2)/24,5),АТС!$A$41:$F$784,6)+'Иные услуги '!$C$5+'РСТ РСО-А'!$K$6+'РСТ РСО-А'!$G$9</f>
        <v>4272.76</v>
      </c>
      <c r="T291" s="119">
        <f>VLOOKUP($A291+ROUND((COLUMN()-2)/24,5),АТС!$A$41:$F$784,6)+'Иные услуги '!$C$5+'РСТ РСО-А'!$K$6+'РСТ РСО-А'!$G$9</f>
        <v>4180.88</v>
      </c>
      <c r="U291" s="119">
        <f>VLOOKUP($A291+ROUND((COLUMN()-2)/24,5),АТС!$A$41:$F$784,6)+'Иные услуги '!$C$5+'РСТ РСО-А'!$K$6+'РСТ РСО-А'!$G$9</f>
        <v>4153.22</v>
      </c>
      <c r="V291" s="119">
        <f>VLOOKUP($A291+ROUND((COLUMN()-2)/24,5),АТС!$A$41:$F$784,6)+'Иные услуги '!$C$5+'РСТ РСО-А'!$K$6+'РСТ РСО-А'!$G$9</f>
        <v>4327.12</v>
      </c>
      <c r="W291" s="119">
        <f>VLOOKUP($A291+ROUND((COLUMN()-2)/24,5),АТС!$A$41:$F$784,6)+'Иные услуги '!$C$5+'РСТ РСО-А'!$K$6+'РСТ РСО-А'!$G$9</f>
        <v>4361.59</v>
      </c>
      <c r="X291" s="119">
        <f>VLOOKUP($A291+ROUND((COLUMN()-2)/24,5),АТС!$A$41:$F$784,6)+'Иные услуги '!$C$5+'РСТ РСО-А'!$K$6+'РСТ РСО-А'!$G$9</f>
        <v>4269.63</v>
      </c>
      <c r="Y291" s="119">
        <f>VLOOKUP($A291+ROUND((COLUMN()-2)/24,5),АТС!$A$41:$F$784,6)+'Иные услуги '!$C$5+'РСТ РСО-А'!$K$6+'РСТ РСО-А'!$G$9</f>
        <v>4050.4900000000002</v>
      </c>
    </row>
    <row r="292" spans="1:27" x14ac:dyDescent="0.2">
      <c r="A292" s="66">
        <f t="shared" si="10"/>
        <v>43295</v>
      </c>
      <c r="B292" s="119">
        <f>VLOOKUP($A292+ROUND((COLUMN()-2)/24,5),АТС!$A$41:$F$784,6)+'Иные услуги '!$C$5+'РСТ РСО-А'!$K$6+'РСТ РСО-А'!$G$9</f>
        <v>4113.6499999999996</v>
      </c>
      <c r="C292" s="119">
        <f>VLOOKUP($A292+ROUND((COLUMN()-2)/24,5),АТС!$A$41:$F$784,6)+'Иные услуги '!$C$5+'РСТ РСО-А'!$K$6+'РСТ РСО-А'!$G$9</f>
        <v>4036.2400000000002</v>
      </c>
      <c r="D292" s="119">
        <f>VLOOKUP($A292+ROUND((COLUMN()-2)/24,5),АТС!$A$41:$F$784,6)+'Иные услуги '!$C$5+'РСТ РСО-А'!$K$6+'РСТ РСО-А'!$G$9</f>
        <v>4025.82</v>
      </c>
      <c r="E292" s="119">
        <f>VLOOKUP($A292+ROUND((COLUMN()-2)/24,5),АТС!$A$41:$F$784,6)+'Иные услуги '!$C$5+'РСТ РСО-А'!$K$6+'РСТ РСО-А'!$G$9</f>
        <v>4012.86</v>
      </c>
      <c r="F292" s="119">
        <f>VLOOKUP($A292+ROUND((COLUMN()-2)/24,5),АТС!$A$41:$F$784,6)+'Иные услуги '!$C$5+'РСТ РСО-А'!$K$6+'РСТ РСО-А'!$G$9</f>
        <v>4000.65</v>
      </c>
      <c r="G292" s="119">
        <f>VLOOKUP($A292+ROUND((COLUMN()-2)/24,5),АТС!$A$41:$F$784,6)+'Иные услуги '!$C$5+'РСТ РСО-А'!$K$6+'РСТ РСО-А'!$G$9</f>
        <v>4022.1800000000003</v>
      </c>
      <c r="H292" s="119">
        <f>VLOOKUP($A292+ROUND((COLUMN()-2)/24,5),АТС!$A$41:$F$784,6)+'Иные услуги '!$C$5+'РСТ РСО-А'!$K$6+'РСТ РСО-А'!$G$9</f>
        <v>4017.63</v>
      </c>
      <c r="I292" s="119">
        <f>VLOOKUP($A292+ROUND((COLUMN()-2)/24,5),АТС!$A$41:$F$784,6)+'Иные услуги '!$C$5+'РСТ РСО-А'!$K$6+'РСТ РСО-А'!$G$9</f>
        <v>4053.21</v>
      </c>
      <c r="J292" s="119">
        <f>VLOOKUP($A292+ROUND((COLUMN()-2)/24,5),АТС!$A$41:$F$784,6)+'Иные услуги '!$C$5+'РСТ РСО-А'!$K$6+'РСТ РСО-А'!$G$9</f>
        <v>4119.95</v>
      </c>
      <c r="K292" s="119">
        <f>VLOOKUP($A292+ROUND((COLUMN()-2)/24,5),АТС!$A$41:$F$784,6)+'Иные услуги '!$C$5+'РСТ РСО-А'!$K$6+'РСТ РСО-А'!$G$9</f>
        <v>4021.0600000000004</v>
      </c>
      <c r="L292" s="119">
        <f>VLOOKUP($A292+ROUND((COLUMN()-2)/24,5),АТС!$A$41:$F$784,6)+'Иные услуги '!$C$5+'РСТ РСО-А'!$K$6+'РСТ РСО-А'!$G$9</f>
        <v>4062.51</v>
      </c>
      <c r="M292" s="119">
        <f>VLOOKUP($A292+ROUND((COLUMN()-2)/24,5),АТС!$A$41:$F$784,6)+'Иные услуги '!$C$5+'РСТ РСО-А'!$K$6+'РСТ РСО-А'!$G$9</f>
        <v>4076.37</v>
      </c>
      <c r="N292" s="119">
        <f>VLOOKUP($A292+ROUND((COLUMN()-2)/24,5),АТС!$A$41:$F$784,6)+'Иные услуги '!$C$5+'РСТ РСО-А'!$K$6+'РСТ РСО-А'!$G$9</f>
        <v>4063.12</v>
      </c>
      <c r="O292" s="119">
        <f>VLOOKUP($A292+ROUND((COLUMN()-2)/24,5),АТС!$A$41:$F$784,6)+'Иные услуги '!$C$5+'РСТ РСО-А'!$K$6+'РСТ РСО-А'!$G$9</f>
        <v>4063.9500000000003</v>
      </c>
      <c r="P292" s="119">
        <f>VLOOKUP($A292+ROUND((COLUMN()-2)/24,5),АТС!$A$41:$F$784,6)+'Иные услуги '!$C$5+'РСТ РСО-А'!$K$6+'РСТ РСО-А'!$G$9</f>
        <v>4065.15</v>
      </c>
      <c r="Q292" s="119">
        <f>VLOOKUP($A292+ROUND((COLUMN()-2)/24,5),АТС!$A$41:$F$784,6)+'Иные услуги '!$C$5+'РСТ РСО-А'!$K$6+'РСТ РСО-А'!$G$9</f>
        <v>4065.63</v>
      </c>
      <c r="R292" s="119">
        <f>VLOOKUP($A292+ROUND((COLUMN()-2)/24,5),АТС!$A$41:$F$784,6)+'Иные услуги '!$C$5+'РСТ РСО-А'!$K$6+'РСТ РСО-А'!$G$9</f>
        <v>4040.2000000000003</v>
      </c>
      <c r="S292" s="119">
        <f>VLOOKUP($A292+ROUND((COLUMN()-2)/24,5),АТС!$A$41:$F$784,6)+'Иные услуги '!$C$5+'РСТ РСО-А'!$K$6+'РСТ РСО-А'!$G$9</f>
        <v>4039.59</v>
      </c>
      <c r="T292" s="119">
        <f>VLOOKUP($A292+ROUND((COLUMN()-2)/24,5),АТС!$A$41:$F$784,6)+'Иные услуги '!$C$5+'РСТ РСО-А'!$K$6+'РСТ РСО-А'!$G$9</f>
        <v>4019.87</v>
      </c>
      <c r="U292" s="119">
        <f>VLOOKUP($A292+ROUND((COLUMN()-2)/24,5),АТС!$A$41:$F$784,6)+'Иные услуги '!$C$5+'РСТ РСО-А'!$K$6+'РСТ РСО-А'!$G$9</f>
        <v>4032.17</v>
      </c>
      <c r="V292" s="119">
        <f>VLOOKUP($A292+ROUND((COLUMN()-2)/24,5),АТС!$A$41:$F$784,6)+'Иные услуги '!$C$5+'РСТ РСО-А'!$K$6+'РСТ РСО-А'!$G$9</f>
        <v>4193.17</v>
      </c>
      <c r="W292" s="119">
        <f>VLOOKUP($A292+ROUND((COLUMN()-2)/24,5),АТС!$A$41:$F$784,6)+'Иные услуги '!$C$5+'РСТ РСО-А'!$K$6+'РСТ РСО-А'!$G$9</f>
        <v>4178.9399999999996</v>
      </c>
      <c r="X292" s="119">
        <f>VLOOKUP($A292+ROUND((COLUMN()-2)/24,5),АТС!$A$41:$F$784,6)+'Иные услуги '!$C$5+'РСТ РСО-А'!$K$6+'РСТ РСО-А'!$G$9</f>
        <v>4064.25</v>
      </c>
      <c r="Y292" s="119">
        <f>VLOOKUP($A292+ROUND((COLUMN()-2)/24,5),АТС!$A$41:$F$784,6)+'Иные услуги '!$C$5+'РСТ РСО-А'!$K$6+'РСТ РСО-А'!$G$9</f>
        <v>4129.1499999999996</v>
      </c>
    </row>
    <row r="293" spans="1:27" x14ac:dyDescent="0.2">
      <c r="A293" s="66">
        <f t="shared" si="10"/>
        <v>43296</v>
      </c>
      <c r="B293" s="119">
        <f>VLOOKUP($A293+ROUND((COLUMN()-2)/24,5),АТС!$A$41:$F$784,6)+'Иные услуги '!$C$5+'РСТ РСО-А'!$K$6+'РСТ РСО-А'!$G$9</f>
        <v>4121.1000000000004</v>
      </c>
      <c r="C293" s="119">
        <f>VLOOKUP($A293+ROUND((COLUMN()-2)/24,5),АТС!$A$41:$F$784,6)+'Иные услуги '!$C$5+'РСТ РСО-А'!$K$6+'РСТ РСО-А'!$G$9</f>
        <v>4045.02</v>
      </c>
      <c r="D293" s="119">
        <f>VLOOKUP($A293+ROUND((COLUMN()-2)/24,5),АТС!$A$41:$F$784,6)+'Иные услуги '!$C$5+'РСТ РСО-А'!$K$6+'РСТ РСО-А'!$G$9</f>
        <v>4036.17</v>
      </c>
      <c r="E293" s="119">
        <f>VLOOKUP($A293+ROUND((COLUMN()-2)/24,5),АТС!$A$41:$F$784,6)+'Иные услуги '!$C$5+'РСТ РСО-А'!$K$6+'РСТ РСО-А'!$G$9</f>
        <v>4012.37</v>
      </c>
      <c r="F293" s="119">
        <f>VLOOKUP($A293+ROUND((COLUMN()-2)/24,5),АТС!$A$41:$F$784,6)+'Иные услуги '!$C$5+'РСТ РСО-А'!$K$6+'РСТ РСО-А'!$G$9</f>
        <v>4000.19</v>
      </c>
      <c r="G293" s="119">
        <f>VLOOKUP($A293+ROUND((COLUMN()-2)/24,5),АТС!$A$41:$F$784,6)+'Иные услуги '!$C$5+'РСТ РСО-А'!$K$6+'РСТ РСО-А'!$G$9</f>
        <v>4023.4</v>
      </c>
      <c r="H293" s="119">
        <f>VLOOKUP($A293+ROUND((COLUMN()-2)/24,5),АТС!$A$41:$F$784,6)+'Иные услуги '!$C$5+'РСТ РСО-А'!$K$6+'РСТ РСО-А'!$G$9</f>
        <v>4023.08</v>
      </c>
      <c r="I293" s="119">
        <f>VLOOKUP($A293+ROUND((COLUMN()-2)/24,5),АТС!$A$41:$F$784,6)+'Иные услуги '!$C$5+'РСТ РСО-А'!$K$6+'РСТ РСО-А'!$G$9</f>
        <v>4050.08</v>
      </c>
      <c r="J293" s="119">
        <f>VLOOKUP($A293+ROUND((COLUMN()-2)/24,5),АТС!$A$41:$F$784,6)+'Иные услуги '!$C$5+'РСТ РСО-А'!$K$6+'РСТ РСО-А'!$G$9</f>
        <v>4122.26</v>
      </c>
      <c r="K293" s="119">
        <f>VLOOKUP($A293+ROUND((COLUMN()-2)/24,5),АТС!$A$41:$F$784,6)+'Иные услуги '!$C$5+'РСТ РСО-А'!$K$6+'РСТ РСО-А'!$G$9</f>
        <v>4037.26</v>
      </c>
      <c r="L293" s="119">
        <f>VLOOKUP($A293+ROUND((COLUMN()-2)/24,5),АТС!$A$41:$F$784,6)+'Иные услуги '!$C$5+'РСТ РСО-А'!$K$6+'РСТ РСО-А'!$G$9</f>
        <v>4024.82</v>
      </c>
      <c r="M293" s="119">
        <f>VLOOKUP($A293+ROUND((COLUMN()-2)/24,5),АТС!$A$41:$F$784,6)+'Иные услуги '!$C$5+'РСТ РСО-А'!$K$6+'РСТ РСО-А'!$G$9</f>
        <v>4051.84</v>
      </c>
      <c r="N293" s="119">
        <f>VLOOKUP($A293+ROUND((COLUMN()-2)/24,5),АТС!$A$41:$F$784,6)+'Иные услуги '!$C$5+'РСТ РСО-А'!$K$6+'РСТ РСО-А'!$G$9</f>
        <v>4053.57</v>
      </c>
      <c r="O293" s="119">
        <f>VLOOKUP($A293+ROUND((COLUMN()-2)/24,5),АТС!$A$41:$F$784,6)+'Иные услуги '!$C$5+'РСТ РСО-А'!$K$6+'РСТ РСО-А'!$G$9</f>
        <v>4057.03</v>
      </c>
      <c r="P293" s="119">
        <f>VLOOKUP($A293+ROUND((COLUMN()-2)/24,5),АТС!$A$41:$F$784,6)+'Иные услуги '!$C$5+'РСТ РСО-А'!$K$6+'РСТ РСО-А'!$G$9</f>
        <v>4056.76</v>
      </c>
      <c r="Q293" s="119">
        <f>VLOOKUP($A293+ROUND((COLUMN()-2)/24,5),АТС!$A$41:$F$784,6)+'Иные услуги '!$C$5+'РСТ РСО-А'!$K$6+'РСТ РСО-А'!$G$9</f>
        <v>4056.58</v>
      </c>
      <c r="R293" s="119">
        <f>VLOOKUP($A293+ROUND((COLUMN()-2)/24,5),АТС!$A$41:$F$784,6)+'Иные услуги '!$C$5+'РСТ РСО-А'!$K$6+'РСТ РСО-А'!$G$9</f>
        <v>4033.86</v>
      </c>
      <c r="S293" s="119">
        <f>VLOOKUP($A293+ROUND((COLUMN()-2)/24,5),АТС!$A$41:$F$784,6)+'Иные услуги '!$C$5+'РСТ РСО-А'!$K$6+'РСТ РСО-А'!$G$9</f>
        <v>4031.37</v>
      </c>
      <c r="T293" s="119">
        <f>VLOOKUP($A293+ROUND((COLUMN()-2)/24,5),АТС!$A$41:$F$784,6)+'Иные услуги '!$C$5+'РСТ РСО-А'!$K$6+'РСТ РСО-А'!$G$9</f>
        <v>4019.73</v>
      </c>
      <c r="U293" s="119">
        <f>VLOOKUP($A293+ROUND((COLUMN()-2)/24,5),АТС!$A$41:$F$784,6)+'Иные услуги '!$C$5+'РСТ РСО-А'!$K$6+'РСТ РСО-А'!$G$9</f>
        <v>4028.5600000000004</v>
      </c>
      <c r="V293" s="119">
        <f>VLOOKUP($A293+ROUND((COLUMN()-2)/24,5),АТС!$A$41:$F$784,6)+'Иные услуги '!$C$5+'РСТ РСО-А'!$K$6+'РСТ РСО-А'!$G$9</f>
        <v>4168.34</v>
      </c>
      <c r="W293" s="119">
        <f>VLOOKUP($A293+ROUND((COLUMN()-2)/24,5),АТС!$A$41:$F$784,6)+'Иные услуги '!$C$5+'РСТ РСО-А'!$K$6+'РСТ РСО-А'!$G$9</f>
        <v>4189.75</v>
      </c>
      <c r="X293" s="119">
        <f>VLOOKUP($A293+ROUND((COLUMN()-2)/24,5),АТС!$A$41:$F$784,6)+'Иные услуги '!$C$5+'РСТ РСО-А'!$K$6+'РСТ РСО-А'!$G$9</f>
        <v>4052.83</v>
      </c>
      <c r="Y293" s="119">
        <f>VLOOKUP($A293+ROUND((COLUMN()-2)/24,5),АТС!$A$41:$F$784,6)+'Иные услуги '!$C$5+'РСТ РСО-А'!$K$6+'РСТ РСО-А'!$G$9</f>
        <v>4140.42</v>
      </c>
    </row>
    <row r="294" spans="1:27" x14ac:dyDescent="0.2">
      <c r="A294" s="66">
        <f t="shared" si="10"/>
        <v>43297</v>
      </c>
      <c r="B294" s="119">
        <f>VLOOKUP($A294+ROUND((COLUMN()-2)/24,5),АТС!$A$41:$F$784,6)+'Иные услуги '!$C$5+'РСТ РСО-А'!$K$6+'РСТ РСО-А'!$G$9</f>
        <v>4123.62</v>
      </c>
      <c r="C294" s="119">
        <f>VLOOKUP($A294+ROUND((COLUMN()-2)/24,5),АТС!$A$41:$F$784,6)+'Иные услуги '!$C$5+'РСТ РСО-А'!$K$6+'РСТ РСО-А'!$G$9</f>
        <v>4031.69</v>
      </c>
      <c r="D294" s="119">
        <f>VLOOKUP($A294+ROUND((COLUMN()-2)/24,5),АТС!$A$41:$F$784,6)+'Иные услуги '!$C$5+'РСТ РСО-А'!$K$6+'РСТ РСО-А'!$G$9</f>
        <v>4019.58</v>
      </c>
      <c r="E294" s="119">
        <f>VLOOKUP($A294+ROUND((COLUMN()-2)/24,5),АТС!$A$41:$F$784,6)+'Иные услуги '!$C$5+'РСТ РСО-А'!$K$6+'РСТ РСО-А'!$G$9</f>
        <v>4007.8500000000004</v>
      </c>
      <c r="F294" s="119">
        <f>VLOOKUP($A294+ROUND((COLUMN()-2)/24,5),АТС!$A$41:$F$784,6)+'Иные услуги '!$C$5+'РСТ РСО-А'!$K$6+'РСТ РСО-А'!$G$9</f>
        <v>4000.7400000000002</v>
      </c>
      <c r="G294" s="119">
        <f>VLOOKUP($A294+ROUND((COLUMN()-2)/24,5),АТС!$A$41:$F$784,6)+'Иные услуги '!$C$5+'РСТ РСО-А'!$K$6+'РСТ РСО-А'!$G$9</f>
        <v>4000.3100000000004</v>
      </c>
      <c r="H294" s="119">
        <f>VLOOKUP($A294+ROUND((COLUMN()-2)/24,5),АТС!$A$41:$F$784,6)+'Иные услуги '!$C$5+'РСТ РСО-А'!$K$6+'РСТ РСО-А'!$G$9</f>
        <v>4013.4900000000002</v>
      </c>
      <c r="I294" s="119">
        <f>VLOOKUP($A294+ROUND((COLUMN()-2)/24,5),АТС!$A$41:$F$784,6)+'Иные услуги '!$C$5+'РСТ РСО-А'!$K$6+'РСТ РСО-А'!$G$9</f>
        <v>4079.98</v>
      </c>
      <c r="J294" s="119">
        <f>VLOOKUP($A294+ROUND((COLUMN()-2)/24,5),АТС!$A$41:$F$784,6)+'Иные услуги '!$C$5+'РСТ РСО-А'!$K$6+'РСТ РСО-А'!$G$9</f>
        <v>4106.21</v>
      </c>
      <c r="K294" s="119">
        <f>VLOOKUP($A294+ROUND((COLUMN()-2)/24,5),АТС!$A$41:$F$784,6)+'Иные услуги '!$C$5+'РСТ РСО-А'!$K$6+'РСТ РСО-А'!$G$9</f>
        <v>4083.9300000000003</v>
      </c>
      <c r="L294" s="119">
        <f>VLOOKUP($A294+ROUND((COLUMN()-2)/24,5),АТС!$A$41:$F$784,6)+'Иные услуги '!$C$5+'РСТ РСО-А'!$K$6+'РСТ РСО-А'!$G$9</f>
        <v>4179.17</v>
      </c>
      <c r="M294" s="119">
        <f>VLOOKUP($A294+ROUND((COLUMN()-2)/24,5),АТС!$A$41:$F$784,6)+'Иные услуги '!$C$5+'РСТ РСО-А'!$K$6+'РСТ РСО-А'!$G$9</f>
        <v>4179.92</v>
      </c>
      <c r="N294" s="119">
        <f>VLOOKUP($A294+ROUND((COLUMN()-2)/24,5),АТС!$A$41:$F$784,6)+'Иные услуги '!$C$5+'РСТ РСО-А'!$K$6+'РСТ РСО-А'!$G$9</f>
        <v>4148.83</v>
      </c>
      <c r="O294" s="119">
        <f>VLOOKUP($A294+ROUND((COLUMN()-2)/24,5),АТС!$A$41:$F$784,6)+'Иные услуги '!$C$5+'РСТ РСО-А'!$K$6+'РСТ РСО-А'!$G$9</f>
        <v>4180.59</v>
      </c>
      <c r="P294" s="119">
        <f>VLOOKUP($A294+ROUND((COLUMN()-2)/24,5),АТС!$A$41:$F$784,6)+'Иные услуги '!$C$5+'РСТ РСО-А'!$K$6+'РСТ РСО-А'!$G$9</f>
        <v>4165.3100000000004</v>
      </c>
      <c r="Q294" s="119">
        <f>VLOOKUP($A294+ROUND((COLUMN()-2)/24,5),АТС!$A$41:$F$784,6)+'Иные услуги '!$C$5+'РСТ РСО-А'!$K$6+'РСТ РСО-А'!$G$9</f>
        <v>4169.5199999999995</v>
      </c>
      <c r="R294" s="119">
        <f>VLOOKUP($A294+ROUND((COLUMN()-2)/24,5),АТС!$A$41:$F$784,6)+'Иные услуги '!$C$5+'РСТ РСО-А'!$K$6+'РСТ РСО-А'!$G$9</f>
        <v>4138.67</v>
      </c>
      <c r="S294" s="119">
        <f>VLOOKUP($A294+ROUND((COLUMN()-2)/24,5),АТС!$A$41:$F$784,6)+'Иные услуги '!$C$5+'РСТ РСО-А'!$K$6+'РСТ РСО-А'!$G$9</f>
        <v>4093.77</v>
      </c>
      <c r="T294" s="119">
        <f>VLOOKUP($A294+ROUND((COLUMN()-2)/24,5),АТС!$A$41:$F$784,6)+'Иные услуги '!$C$5+'РСТ РСО-А'!$K$6+'РСТ РСО-А'!$G$9</f>
        <v>4053.5600000000004</v>
      </c>
      <c r="U294" s="119">
        <f>VLOOKUP($A294+ROUND((COLUMN()-2)/24,5),АТС!$A$41:$F$784,6)+'Иные услуги '!$C$5+'РСТ РСО-А'!$K$6+'РСТ РСО-А'!$G$9</f>
        <v>4069.4700000000003</v>
      </c>
      <c r="V294" s="119">
        <f>VLOOKUP($A294+ROUND((COLUMN()-2)/24,5),АТС!$A$41:$F$784,6)+'Иные услуги '!$C$5+'РСТ РСО-А'!$K$6+'РСТ РСО-А'!$G$9</f>
        <v>4164.42</v>
      </c>
      <c r="W294" s="119">
        <f>VLOOKUP($A294+ROUND((COLUMN()-2)/24,5),АТС!$A$41:$F$784,6)+'Иные услуги '!$C$5+'РСТ РСО-А'!$K$6+'РСТ РСО-А'!$G$9</f>
        <v>4187.82</v>
      </c>
      <c r="X294" s="119">
        <f>VLOOKUP($A294+ROUND((COLUMN()-2)/24,5),АТС!$A$41:$F$784,6)+'Иные услуги '!$C$5+'РСТ РСО-А'!$K$6+'РСТ РСО-А'!$G$9</f>
        <v>4057.88</v>
      </c>
      <c r="Y294" s="119">
        <f>VLOOKUP($A294+ROUND((COLUMN()-2)/24,5),АТС!$A$41:$F$784,6)+'Иные услуги '!$C$5+'РСТ РСО-А'!$K$6+'РСТ РСО-А'!$G$9</f>
        <v>4181.2699999999995</v>
      </c>
    </row>
    <row r="295" spans="1:27" x14ac:dyDescent="0.2">
      <c r="A295" s="66">
        <f t="shared" si="10"/>
        <v>43298</v>
      </c>
      <c r="B295" s="119">
        <f>VLOOKUP($A295+ROUND((COLUMN()-2)/24,5),АТС!$A$41:$F$784,6)+'Иные услуги '!$C$5+'РСТ РСО-А'!$K$6+'РСТ РСО-А'!$G$9</f>
        <v>4042.2000000000003</v>
      </c>
      <c r="C295" s="119">
        <f>VLOOKUP($A295+ROUND((COLUMN()-2)/24,5),АТС!$A$41:$F$784,6)+'Иные услуги '!$C$5+'РСТ РСО-А'!$K$6+'РСТ РСО-А'!$G$9</f>
        <v>4018.71</v>
      </c>
      <c r="D295" s="119">
        <f>VLOOKUP($A295+ROUND((COLUMN()-2)/24,5),АТС!$A$41:$F$784,6)+'Иные услуги '!$C$5+'РСТ РСО-А'!$K$6+'РСТ РСО-А'!$G$9</f>
        <v>4007.12</v>
      </c>
      <c r="E295" s="119">
        <f>VLOOKUP($A295+ROUND((COLUMN()-2)/24,5),АТС!$A$41:$F$784,6)+'Иные услуги '!$C$5+'РСТ РСО-А'!$K$6+'РСТ РСО-А'!$G$9</f>
        <v>4001.0600000000004</v>
      </c>
      <c r="F295" s="119">
        <f>VLOOKUP($A295+ROUND((COLUMN()-2)/24,5),АТС!$A$41:$F$784,6)+'Иные услуги '!$C$5+'РСТ РСО-А'!$K$6+'РСТ РСО-А'!$G$9</f>
        <v>3998.44</v>
      </c>
      <c r="G295" s="119">
        <f>VLOOKUP($A295+ROUND((COLUMN()-2)/24,5),АТС!$A$41:$F$784,6)+'Иные услуги '!$C$5+'РСТ РСО-А'!$K$6+'РСТ РСО-А'!$G$9</f>
        <v>4041.63</v>
      </c>
      <c r="H295" s="119">
        <f>VLOOKUP($A295+ROUND((COLUMN()-2)/24,5),АТС!$A$41:$F$784,6)+'Иные услуги '!$C$5+'РСТ РСО-А'!$K$6+'РСТ РСО-А'!$G$9</f>
        <v>4005.1400000000003</v>
      </c>
      <c r="I295" s="119">
        <f>VLOOKUP($A295+ROUND((COLUMN()-2)/24,5),АТС!$A$41:$F$784,6)+'Иные услуги '!$C$5+'РСТ РСО-А'!$K$6+'РСТ РСО-А'!$G$9</f>
        <v>4096.12</v>
      </c>
      <c r="J295" s="119">
        <f>VLOOKUP($A295+ROUND((COLUMN()-2)/24,5),АТС!$A$41:$F$784,6)+'Иные услуги '!$C$5+'РСТ РСО-А'!$K$6+'РСТ РСО-А'!$G$9</f>
        <v>4091.84</v>
      </c>
      <c r="K295" s="119">
        <f>VLOOKUP($A295+ROUND((COLUMN()-2)/24,5),АТС!$A$41:$F$784,6)+'Иные услуги '!$C$5+'РСТ РСО-А'!$K$6+'РСТ РСО-А'!$G$9</f>
        <v>4064.76</v>
      </c>
      <c r="L295" s="119">
        <f>VLOOKUP($A295+ROUND((COLUMN()-2)/24,5),АТС!$A$41:$F$784,6)+'Иные услуги '!$C$5+'РСТ РСО-А'!$K$6+'РСТ РСО-А'!$G$9</f>
        <v>4112.82</v>
      </c>
      <c r="M295" s="119">
        <f>VLOOKUP($A295+ROUND((COLUMN()-2)/24,5),АТС!$A$41:$F$784,6)+'Иные услуги '!$C$5+'РСТ РСО-А'!$K$6+'РСТ РСО-А'!$G$9</f>
        <v>4113.1499999999996</v>
      </c>
      <c r="N295" s="119">
        <f>VLOOKUP($A295+ROUND((COLUMN()-2)/24,5),АТС!$A$41:$F$784,6)+'Иные услуги '!$C$5+'РСТ РСО-А'!$K$6+'РСТ РСО-А'!$G$9</f>
        <v>4112.96</v>
      </c>
      <c r="O295" s="119">
        <f>VLOOKUP($A295+ROUND((COLUMN()-2)/24,5),АТС!$A$41:$F$784,6)+'Иные услуги '!$C$5+'РСТ РСО-А'!$K$6+'РСТ РСО-А'!$G$9</f>
        <v>4113.09</v>
      </c>
      <c r="P295" s="119">
        <f>VLOOKUP($A295+ROUND((COLUMN()-2)/24,5),АТС!$A$41:$F$784,6)+'Иные услуги '!$C$5+'РСТ РСО-А'!$K$6+'РСТ РСО-А'!$G$9</f>
        <v>4112.8500000000004</v>
      </c>
      <c r="Q295" s="119">
        <f>VLOOKUP($A295+ROUND((COLUMN()-2)/24,5),АТС!$A$41:$F$784,6)+'Иные услуги '!$C$5+'РСТ РСО-А'!$K$6+'РСТ РСО-А'!$G$9</f>
        <v>4112.97</v>
      </c>
      <c r="R295" s="119">
        <f>VLOOKUP($A295+ROUND((COLUMN()-2)/24,5),АТС!$A$41:$F$784,6)+'Иные услуги '!$C$5+'РСТ РСО-А'!$K$6+'РСТ РСО-А'!$G$9</f>
        <v>4112.8500000000004</v>
      </c>
      <c r="S295" s="119">
        <f>VLOOKUP($A295+ROUND((COLUMN()-2)/24,5),АТС!$A$41:$F$784,6)+'Иные услуги '!$C$5+'РСТ РСО-А'!$K$6+'РСТ РСО-А'!$G$9</f>
        <v>4111.6899999999996</v>
      </c>
      <c r="T295" s="119">
        <f>VLOOKUP($A295+ROUND((COLUMN()-2)/24,5),АТС!$A$41:$F$784,6)+'Иные услуги '!$C$5+'РСТ РСО-А'!$K$6+'РСТ РСО-А'!$G$9</f>
        <v>4050.05</v>
      </c>
      <c r="U295" s="119">
        <f>VLOOKUP($A295+ROUND((COLUMN()-2)/24,5),АТС!$A$41:$F$784,6)+'Иные услуги '!$C$5+'РСТ РСО-А'!$K$6+'РСТ РСО-А'!$G$9</f>
        <v>4062.91</v>
      </c>
      <c r="V295" s="119">
        <f>VLOOKUP($A295+ROUND((COLUMN()-2)/24,5),АТС!$A$41:$F$784,6)+'Иные услуги '!$C$5+'РСТ РСО-А'!$K$6+'РСТ РСО-А'!$G$9</f>
        <v>4147.95</v>
      </c>
      <c r="W295" s="119">
        <f>VLOOKUP($A295+ROUND((COLUMN()-2)/24,5),АТС!$A$41:$F$784,6)+'Иные услуги '!$C$5+'РСТ РСО-А'!$K$6+'РСТ РСО-А'!$G$9</f>
        <v>4117.01</v>
      </c>
      <c r="X295" s="119">
        <f>VLOOKUP($A295+ROUND((COLUMN()-2)/24,5),АТС!$A$41:$F$784,6)+'Иные услуги '!$C$5+'РСТ РСО-А'!$K$6+'РСТ РСО-А'!$G$9</f>
        <v>4073.11</v>
      </c>
      <c r="Y295" s="119">
        <f>VLOOKUP($A295+ROUND((COLUMN()-2)/24,5),АТС!$A$41:$F$784,6)+'Иные услуги '!$C$5+'РСТ РСО-А'!$K$6+'РСТ РСО-А'!$G$9</f>
        <v>4171.47</v>
      </c>
    </row>
    <row r="296" spans="1:27" x14ac:dyDescent="0.2">
      <c r="A296" s="66">
        <f t="shared" si="10"/>
        <v>43299</v>
      </c>
      <c r="B296" s="119">
        <f>VLOOKUP($A296+ROUND((COLUMN()-2)/24,5),АТС!$A$41:$F$784,6)+'Иные услуги '!$C$5+'РСТ РСО-А'!$K$6+'РСТ РСО-А'!$G$9</f>
        <v>4041.83</v>
      </c>
      <c r="C296" s="119">
        <f>VLOOKUP($A296+ROUND((COLUMN()-2)/24,5),АТС!$A$41:$F$784,6)+'Иные услуги '!$C$5+'РСТ РСО-А'!$K$6+'РСТ РСО-А'!$G$9</f>
        <v>4012.87</v>
      </c>
      <c r="D296" s="119">
        <f>VLOOKUP($A296+ROUND((COLUMN()-2)/24,5),АТС!$A$41:$F$784,6)+'Иные услуги '!$C$5+'РСТ РСО-А'!$K$6+'РСТ РСО-А'!$G$9</f>
        <v>4000.8900000000003</v>
      </c>
      <c r="E296" s="119">
        <f>VLOOKUP($A296+ROUND((COLUMN()-2)/24,5),АТС!$A$41:$F$784,6)+'Иные услуги '!$C$5+'РСТ РСО-А'!$K$6+'РСТ РСО-А'!$G$9</f>
        <v>3997.28</v>
      </c>
      <c r="F296" s="119">
        <f>VLOOKUP($A296+ROUND((COLUMN()-2)/24,5),АТС!$A$41:$F$784,6)+'Иные услуги '!$C$5+'РСТ РСО-А'!$K$6+'РСТ РСО-А'!$G$9</f>
        <v>4018.4300000000003</v>
      </c>
      <c r="G296" s="119">
        <f>VLOOKUP($A296+ROUND((COLUMN()-2)/24,5),АТС!$A$41:$F$784,6)+'Иные услуги '!$C$5+'РСТ РСО-А'!$K$6+'РСТ РСО-А'!$G$9</f>
        <v>4019.92</v>
      </c>
      <c r="H296" s="119">
        <f>VLOOKUP($A296+ROUND((COLUMN()-2)/24,5),АТС!$A$41:$F$784,6)+'Иные услуги '!$C$5+'РСТ РСО-А'!$K$6+'РСТ РСО-А'!$G$9</f>
        <v>4031.77</v>
      </c>
      <c r="I296" s="119">
        <f>VLOOKUP($A296+ROUND((COLUMN()-2)/24,5),АТС!$A$41:$F$784,6)+'Иные услуги '!$C$5+'РСТ РСО-А'!$K$6+'РСТ РСО-А'!$G$9</f>
        <v>4055.73</v>
      </c>
      <c r="J296" s="119">
        <f>VLOOKUP($A296+ROUND((COLUMN()-2)/24,5),АТС!$A$41:$F$784,6)+'Иные услуги '!$C$5+'РСТ РСО-А'!$K$6+'РСТ РСО-А'!$G$9</f>
        <v>4058.41</v>
      </c>
      <c r="K296" s="119">
        <f>VLOOKUP($A296+ROUND((COLUMN()-2)/24,5),АТС!$A$41:$F$784,6)+'Иные услуги '!$C$5+'РСТ РСО-А'!$K$6+'РСТ РСО-А'!$G$9</f>
        <v>4011.4700000000003</v>
      </c>
      <c r="L296" s="119">
        <f>VLOOKUP($A296+ROUND((COLUMN()-2)/24,5),АТС!$A$41:$F$784,6)+'Иные услуги '!$C$5+'РСТ РСО-А'!$K$6+'РСТ РСО-А'!$G$9</f>
        <v>4033</v>
      </c>
      <c r="M296" s="119">
        <f>VLOOKUP($A296+ROUND((COLUMN()-2)/24,5),АТС!$A$41:$F$784,6)+'Иные услуги '!$C$5+'РСТ РСО-А'!$K$6+'РСТ РСО-А'!$G$9</f>
        <v>4053.9500000000003</v>
      </c>
      <c r="N296" s="119">
        <f>VLOOKUP($A296+ROUND((COLUMN()-2)/24,5),АТС!$A$41:$F$784,6)+'Иные услуги '!$C$5+'РСТ РСО-А'!$K$6+'РСТ РСО-А'!$G$9</f>
        <v>4054.15</v>
      </c>
      <c r="O296" s="119">
        <f>VLOOKUP($A296+ROUND((COLUMN()-2)/24,5),АТС!$A$41:$F$784,6)+'Иные услуги '!$C$5+'РСТ РСО-А'!$K$6+'РСТ РСО-А'!$G$9</f>
        <v>4053.58</v>
      </c>
      <c r="P296" s="119">
        <f>VLOOKUP($A296+ROUND((COLUMN()-2)/24,5),АТС!$A$41:$F$784,6)+'Иные услуги '!$C$5+'РСТ РСО-А'!$K$6+'РСТ РСО-А'!$G$9</f>
        <v>4053.51</v>
      </c>
      <c r="Q296" s="119">
        <f>VLOOKUP($A296+ROUND((COLUMN()-2)/24,5),АТС!$A$41:$F$784,6)+'Иные услуги '!$C$5+'РСТ РСО-А'!$K$6+'РСТ РСО-А'!$G$9</f>
        <v>4052.52</v>
      </c>
      <c r="R296" s="119">
        <f>VLOOKUP($A296+ROUND((COLUMN()-2)/24,5),АТС!$A$41:$F$784,6)+'Иные услуги '!$C$5+'РСТ РСО-А'!$K$6+'РСТ РСО-А'!$G$9</f>
        <v>4052.2200000000003</v>
      </c>
      <c r="S296" s="119">
        <f>VLOOKUP($A296+ROUND((COLUMN()-2)/24,5),АТС!$A$41:$F$784,6)+'Иные услуги '!$C$5+'РСТ РСО-А'!$K$6+'РСТ РСО-А'!$G$9</f>
        <v>4031.82</v>
      </c>
      <c r="T296" s="119">
        <f>VLOOKUP($A296+ROUND((COLUMN()-2)/24,5),АТС!$A$41:$F$784,6)+'Иные услуги '!$C$5+'РСТ РСО-А'!$K$6+'РСТ РСО-А'!$G$9</f>
        <v>4011.11</v>
      </c>
      <c r="U296" s="119">
        <f>VLOOKUP($A296+ROUND((COLUMN()-2)/24,5),АТС!$A$41:$F$784,6)+'Иные услуги '!$C$5+'РСТ РСО-А'!$K$6+'РСТ РСО-А'!$G$9</f>
        <v>4045.9500000000003</v>
      </c>
      <c r="V296" s="119">
        <f>VLOOKUP($A296+ROUND((COLUMN()-2)/24,5),АТС!$A$41:$F$784,6)+'Иные услуги '!$C$5+'РСТ РСО-А'!$K$6+'РСТ РСО-А'!$G$9</f>
        <v>4146.5600000000004</v>
      </c>
      <c r="W296" s="119">
        <f>VLOOKUP($A296+ROUND((COLUMN()-2)/24,5),АТС!$A$41:$F$784,6)+'Иные услуги '!$C$5+'РСТ РСО-А'!$K$6+'РСТ РСО-А'!$G$9</f>
        <v>4112.4399999999996</v>
      </c>
      <c r="X296" s="119">
        <f>VLOOKUP($A296+ROUND((COLUMN()-2)/24,5),АТС!$A$41:$F$784,6)+'Иные услуги '!$C$5+'РСТ РСО-А'!$K$6+'РСТ РСО-А'!$G$9</f>
        <v>4049.36</v>
      </c>
      <c r="Y296" s="119">
        <f>VLOOKUP($A296+ROUND((COLUMN()-2)/24,5),АТС!$A$41:$F$784,6)+'Иные услуги '!$C$5+'РСТ РСО-А'!$K$6+'РСТ РСО-А'!$G$9</f>
        <v>4211.3999999999996</v>
      </c>
    </row>
    <row r="297" spans="1:27" x14ac:dyDescent="0.2">
      <c r="A297" s="66">
        <f t="shared" si="10"/>
        <v>43300</v>
      </c>
      <c r="B297" s="119">
        <f>VLOOKUP($A297+ROUND((COLUMN()-2)/24,5),АТС!$A$41:$F$784,6)+'Иные услуги '!$C$5+'РСТ РСО-А'!$K$6+'РСТ РСО-А'!$G$9</f>
        <v>4134.03</v>
      </c>
      <c r="C297" s="119">
        <f>VLOOKUP($A297+ROUND((COLUMN()-2)/24,5),АТС!$A$41:$F$784,6)+'Иные услуги '!$C$5+'РСТ РСО-А'!$K$6+'РСТ РСО-А'!$G$9</f>
        <v>4006.4</v>
      </c>
      <c r="D297" s="119">
        <f>VLOOKUP($A297+ROUND((COLUMN()-2)/24,5),АТС!$A$41:$F$784,6)+'Иные услуги '!$C$5+'РСТ РСО-А'!$K$6+'РСТ РСО-А'!$G$9</f>
        <v>4001.82</v>
      </c>
      <c r="E297" s="119">
        <f>VLOOKUP($A297+ROUND((COLUMN()-2)/24,5),АТС!$A$41:$F$784,6)+'Иные услуги '!$C$5+'РСТ РСО-А'!$K$6+'РСТ РСО-А'!$G$9</f>
        <v>3999.2200000000003</v>
      </c>
      <c r="F297" s="119">
        <f>VLOOKUP($A297+ROUND((COLUMN()-2)/24,5),АТС!$A$41:$F$784,6)+'Иные услуги '!$C$5+'РСТ РСО-А'!$K$6+'РСТ РСО-А'!$G$9</f>
        <v>4020.54</v>
      </c>
      <c r="G297" s="119">
        <f>VLOOKUP($A297+ROUND((COLUMN()-2)/24,5),АТС!$A$41:$F$784,6)+'Иные услуги '!$C$5+'РСТ РСО-А'!$K$6+'РСТ РСО-А'!$G$9</f>
        <v>4022.44</v>
      </c>
      <c r="H297" s="119">
        <f>VLOOKUP($A297+ROUND((COLUMN()-2)/24,5),АТС!$A$41:$F$784,6)+'Иные услуги '!$C$5+'РСТ РСО-А'!$K$6+'РСТ РСО-А'!$G$9</f>
        <v>4037.84</v>
      </c>
      <c r="I297" s="119">
        <f>VLOOKUP($A297+ROUND((COLUMN()-2)/24,5),АТС!$A$41:$F$784,6)+'Иные услуги '!$C$5+'РСТ РСО-А'!$K$6+'РСТ РСО-А'!$G$9</f>
        <v>4105.1400000000003</v>
      </c>
      <c r="J297" s="119">
        <f>VLOOKUP($A297+ROUND((COLUMN()-2)/24,5),АТС!$A$41:$F$784,6)+'Иные услуги '!$C$5+'РСТ РСО-А'!$K$6+'РСТ РСО-А'!$G$9</f>
        <v>4093.29</v>
      </c>
      <c r="K297" s="119">
        <f>VLOOKUP($A297+ROUND((COLUMN()-2)/24,5),АТС!$A$41:$F$784,6)+'Иные услуги '!$C$5+'РСТ РСО-А'!$K$6+'РСТ РСО-А'!$G$9</f>
        <v>4012.86</v>
      </c>
      <c r="L297" s="119">
        <f>VLOOKUP($A297+ROUND((COLUMN()-2)/24,5),АТС!$A$41:$F$784,6)+'Иные услуги '!$C$5+'РСТ РСО-А'!$K$6+'РСТ РСО-А'!$G$9</f>
        <v>4070.05</v>
      </c>
      <c r="M297" s="119">
        <f>VLOOKUP($A297+ROUND((COLUMN()-2)/24,5),АТС!$A$41:$F$784,6)+'Иные услуги '!$C$5+'РСТ РСО-А'!$K$6+'РСТ РСО-А'!$G$9</f>
        <v>4094.3900000000003</v>
      </c>
      <c r="N297" s="119">
        <f>VLOOKUP($A297+ROUND((COLUMN()-2)/24,5),АТС!$A$41:$F$784,6)+'Иные услуги '!$C$5+'РСТ РСО-А'!$K$6+'РСТ РСО-А'!$G$9</f>
        <v>4069.17</v>
      </c>
      <c r="O297" s="119">
        <f>VLOOKUP($A297+ROUND((COLUMN()-2)/24,5),АТС!$A$41:$F$784,6)+'Иные услуги '!$C$5+'РСТ РСО-А'!$K$6+'РСТ РСО-А'!$G$9</f>
        <v>4107.93</v>
      </c>
      <c r="P297" s="119">
        <f>VLOOKUP($A297+ROUND((COLUMN()-2)/24,5),АТС!$A$41:$F$784,6)+'Иные услуги '!$C$5+'РСТ РСО-А'!$K$6+'РСТ РСО-А'!$G$9</f>
        <v>4117.59</v>
      </c>
      <c r="Q297" s="119">
        <f>VLOOKUP($A297+ROUND((COLUMN()-2)/24,5),АТС!$A$41:$F$784,6)+'Иные услуги '!$C$5+'РСТ РСО-А'!$K$6+'РСТ РСО-А'!$G$9</f>
        <v>4115.79</v>
      </c>
      <c r="R297" s="119">
        <f>VLOOKUP($A297+ROUND((COLUMN()-2)/24,5),АТС!$A$41:$F$784,6)+'Иные услуги '!$C$5+'РСТ РСО-А'!$K$6+'РСТ РСО-А'!$G$9</f>
        <v>4089.79</v>
      </c>
      <c r="S297" s="119">
        <f>VLOOKUP($A297+ROUND((COLUMN()-2)/24,5),АТС!$A$41:$F$784,6)+'Иные услуги '!$C$5+'РСТ РСО-А'!$K$6+'РСТ РСО-А'!$G$9</f>
        <v>4034.4900000000002</v>
      </c>
      <c r="T297" s="119">
        <f>VLOOKUP($A297+ROUND((COLUMN()-2)/24,5),АТС!$A$41:$F$784,6)+'Иные услуги '!$C$5+'РСТ РСО-А'!$K$6+'РСТ РСО-А'!$G$9</f>
        <v>4011.5</v>
      </c>
      <c r="U297" s="119">
        <f>VLOOKUP($A297+ROUND((COLUMN()-2)/24,5),АТС!$A$41:$F$784,6)+'Иные услуги '!$C$5+'РСТ РСО-А'!$K$6+'РСТ РСО-А'!$G$9</f>
        <v>4021.9900000000002</v>
      </c>
      <c r="V297" s="119">
        <f>VLOOKUP($A297+ROUND((COLUMN()-2)/24,5),АТС!$A$41:$F$784,6)+'Иные услуги '!$C$5+'РСТ РСО-А'!$K$6+'РСТ РСО-А'!$G$9</f>
        <v>4157.1899999999996</v>
      </c>
      <c r="W297" s="119">
        <f>VLOOKUP($A297+ROUND((COLUMN()-2)/24,5),АТС!$A$41:$F$784,6)+'Иные услуги '!$C$5+'РСТ РСО-А'!$K$6+'РСТ РСО-А'!$G$9</f>
        <v>4140.1899999999996</v>
      </c>
      <c r="X297" s="119">
        <f>VLOOKUP($A297+ROUND((COLUMN()-2)/24,5),АТС!$A$41:$F$784,6)+'Иные услуги '!$C$5+'РСТ РСО-А'!$K$6+'РСТ РСО-А'!$G$9</f>
        <v>4056.65</v>
      </c>
      <c r="Y297" s="119">
        <f>VLOOKUP($A297+ROUND((COLUMN()-2)/24,5),АТС!$A$41:$F$784,6)+'Иные услуги '!$C$5+'РСТ РСО-А'!$K$6+'РСТ РСО-А'!$G$9</f>
        <v>4161.97</v>
      </c>
    </row>
    <row r="298" spans="1:27" x14ac:dyDescent="0.2">
      <c r="A298" s="66">
        <f t="shared" si="10"/>
        <v>43301</v>
      </c>
      <c r="B298" s="119">
        <f>VLOOKUP($A298+ROUND((COLUMN()-2)/24,5),АТС!$A$41:$F$784,6)+'Иные услуги '!$C$5+'РСТ РСО-А'!$K$6+'РСТ РСО-А'!$G$9</f>
        <v>4080.19</v>
      </c>
      <c r="C298" s="119">
        <f>VLOOKUP($A298+ROUND((COLUMN()-2)/24,5),АТС!$A$41:$F$784,6)+'Иные услуги '!$C$5+'РСТ РСО-А'!$K$6+'РСТ РСО-А'!$G$9</f>
        <v>4009.26</v>
      </c>
      <c r="D298" s="119">
        <f>VLOOKUP($A298+ROUND((COLUMN()-2)/24,5),АТС!$A$41:$F$784,6)+'Иные услуги '!$C$5+'РСТ РСО-А'!$K$6+'РСТ РСО-А'!$G$9</f>
        <v>4003.2400000000002</v>
      </c>
      <c r="E298" s="119">
        <f>VLOOKUP($A298+ROUND((COLUMN()-2)/24,5),АТС!$A$41:$F$784,6)+'Иные услуги '!$C$5+'РСТ РСО-А'!$K$6+'РСТ РСО-А'!$G$9</f>
        <v>3999.65</v>
      </c>
      <c r="F298" s="119">
        <f>VLOOKUP($A298+ROUND((COLUMN()-2)/24,5),АТС!$A$41:$F$784,6)+'Иные услуги '!$C$5+'РСТ РСО-А'!$K$6+'РСТ РСО-А'!$G$9</f>
        <v>4019.88</v>
      </c>
      <c r="G298" s="119">
        <f>VLOOKUP($A298+ROUND((COLUMN()-2)/24,5),АТС!$A$41:$F$784,6)+'Иные услуги '!$C$5+'РСТ РСО-А'!$K$6+'РСТ РСО-А'!$G$9</f>
        <v>4019.78</v>
      </c>
      <c r="H298" s="119">
        <f>VLOOKUP($A298+ROUND((COLUMN()-2)/24,5),АТС!$A$41:$F$784,6)+'Иные услуги '!$C$5+'РСТ РСО-А'!$K$6+'РСТ РСО-А'!$G$9</f>
        <v>4034.07</v>
      </c>
      <c r="I298" s="119">
        <f>VLOOKUP($A298+ROUND((COLUMN()-2)/24,5),АТС!$A$41:$F$784,6)+'Иные услуги '!$C$5+'РСТ РСО-А'!$K$6+'РСТ РСО-А'!$G$9</f>
        <v>4044.03</v>
      </c>
      <c r="J298" s="119">
        <f>VLOOKUP($A298+ROUND((COLUMN()-2)/24,5),АТС!$A$41:$F$784,6)+'Иные услуги '!$C$5+'РСТ РСО-А'!$K$6+'РСТ РСО-А'!$G$9</f>
        <v>4090.51</v>
      </c>
      <c r="K298" s="119">
        <f>VLOOKUP($A298+ROUND((COLUMN()-2)/24,5),АТС!$A$41:$F$784,6)+'Иные услуги '!$C$5+'РСТ РСО-А'!$K$6+'РСТ РСО-А'!$G$9</f>
        <v>4025</v>
      </c>
      <c r="L298" s="119">
        <f>VLOOKUP($A298+ROUND((COLUMN()-2)/24,5),АТС!$A$41:$F$784,6)+'Иные услуги '!$C$5+'РСТ РСО-А'!$K$6+'РСТ РСО-А'!$G$9</f>
        <v>4078.2000000000003</v>
      </c>
      <c r="M298" s="119">
        <f>VLOOKUP($A298+ROUND((COLUMN()-2)/24,5),АТС!$A$41:$F$784,6)+'Иные услуги '!$C$5+'РСТ РСО-А'!$K$6+'РСТ РСО-А'!$G$9</f>
        <v>4101.6000000000004</v>
      </c>
      <c r="N298" s="119">
        <f>VLOOKUP($A298+ROUND((COLUMN()-2)/24,5),АТС!$A$41:$F$784,6)+'Иные услуги '!$C$5+'РСТ РСО-А'!$K$6+'РСТ РСО-А'!$G$9</f>
        <v>4077.7400000000002</v>
      </c>
      <c r="O298" s="119">
        <f>VLOOKUP($A298+ROUND((COLUMN()-2)/24,5),АТС!$A$41:$F$784,6)+'Иные услуги '!$C$5+'РСТ РСО-А'!$K$6+'РСТ РСО-А'!$G$9</f>
        <v>4102.1099999999997</v>
      </c>
      <c r="P298" s="119">
        <f>VLOOKUP($A298+ROUND((COLUMN()-2)/24,5),АТС!$A$41:$F$784,6)+'Иные услуги '!$C$5+'РСТ РСО-А'!$K$6+'РСТ РСО-А'!$G$9</f>
        <v>4102.3100000000004</v>
      </c>
      <c r="Q298" s="119">
        <f>VLOOKUP($A298+ROUND((COLUMN()-2)/24,5),АТС!$A$41:$F$784,6)+'Иные услуги '!$C$5+'РСТ РСО-А'!$K$6+'РСТ РСО-А'!$G$9</f>
        <v>4101.41</v>
      </c>
      <c r="R298" s="119">
        <f>VLOOKUP($A298+ROUND((COLUMN()-2)/24,5),АТС!$A$41:$F$784,6)+'Иные услуги '!$C$5+'РСТ РСО-А'!$K$6+'РСТ РСО-А'!$G$9</f>
        <v>4087.3</v>
      </c>
      <c r="S298" s="119">
        <f>VLOOKUP($A298+ROUND((COLUMN()-2)/24,5),АТС!$A$41:$F$784,6)+'Иные услуги '!$C$5+'РСТ РСО-А'!$K$6+'РСТ РСО-А'!$G$9</f>
        <v>4065.01</v>
      </c>
      <c r="T298" s="119">
        <f>VLOOKUP($A298+ROUND((COLUMN()-2)/24,5),АТС!$A$41:$F$784,6)+'Иные услуги '!$C$5+'РСТ РСО-А'!$K$6+'РСТ РСО-А'!$G$9</f>
        <v>4031.54</v>
      </c>
      <c r="U298" s="119">
        <f>VLOOKUP($A298+ROUND((COLUMN()-2)/24,5),АТС!$A$41:$F$784,6)+'Иные услуги '!$C$5+'РСТ РСО-А'!$K$6+'РСТ РСО-А'!$G$9</f>
        <v>4060.25</v>
      </c>
      <c r="V298" s="119">
        <f>VLOOKUP($A298+ROUND((COLUMN()-2)/24,5),АТС!$A$41:$F$784,6)+'Иные услуги '!$C$5+'РСТ РСО-А'!$K$6+'РСТ РСО-А'!$G$9</f>
        <v>4183.4799999999996</v>
      </c>
      <c r="W298" s="119">
        <f>VLOOKUP($A298+ROUND((COLUMN()-2)/24,5),АТС!$A$41:$F$784,6)+'Иные услуги '!$C$5+'РСТ РСО-А'!$K$6+'РСТ РСО-А'!$G$9</f>
        <v>4166.99</v>
      </c>
      <c r="X298" s="119">
        <f>VLOOKUP($A298+ROUND((COLUMN()-2)/24,5),АТС!$A$41:$F$784,6)+'Иные услуги '!$C$5+'РСТ РСО-А'!$K$6+'РСТ РСО-А'!$G$9</f>
        <v>4050.28</v>
      </c>
      <c r="Y298" s="119">
        <f>VLOOKUP($A298+ROUND((COLUMN()-2)/24,5),АТС!$A$41:$F$784,6)+'Иные услуги '!$C$5+'РСТ РСО-А'!$K$6+'РСТ РСО-А'!$G$9</f>
        <v>4158.09</v>
      </c>
    </row>
    <row r="299" spans="1:27" x14ac:dyDescent="0.2">
      <c r="A299" s="66">
        <f t="shared" si="10"/>
        <v>43302</v>
      </c>
      <c r="B299" s="119">
        <f>VLOOKUP($A299+ROUND((COLUMN()-2)/24,5),АТС!$A$41:$F$784,6)+'Иные услуги '!$C$5+'РСТ РСО-А'!$K$6+'РСТ РСО-А'!$G$9</f>
        <v>4104.53</v>
      </c>
      <c r="C299" s="119">
        <f>VLOOKUP($A299+ROUND((COLUMN()-2)/24,5),АТС!$A$41:$F$784,6)+'Иные услуги '!$C$5+'РСТ РСО-А'!$K$6+'РСТ РСО-А'!$G$9</f>
        <v>4030.2400000000002</v>
      </c>
      <c r="D299" s="119">
        <f>VLOOKUP($A299+ROUND((COLUMN()-2)/24,5),АТС!$A$41:$F$784,6)+'Иные услуги '!$C$5+'РСТ РСО-А'!$K$6+'РСТ РСО-А'!$G$9</f>
        <v>4012.09</v>
      </c>
      <c r="E299" s="119">
        <f>VLOOKUP($A299+ROUND((COLUMN()-2)/24,5),АТС!$A$41:$F$784,6)+'Иные услуги '!$C$5+'РСТ РСО-А'!$K$6+'РСТ РСО-А'!$G$9</f>
        <v>4027.0600000000004</v>
      </c>
      <c r="F299" s="119">
        <f>VLOOKUP($A299+ROUND((COLUMN()-2)/24,5),АТС!$A$41:$F$784,6)+'Иные услуги '!$C$5+'РСТ РСО-А'!$K$6+'РСТ РСО-А'!$G$9</f>
        <v>4026.03</v>
      </c>
      <c r="G299" s="119">
        <f>VLOOKUP($A299+ROUND((COLUMN()-2)/24,5),АТС!$A$41:$F$784,6)+'Иные услуги '!$C$5+'РСТ РСО-А'!$K$6+'РСТ РСО-А'!$G$9</f>
        <v>4046.25</v>
      </c>
      <c r="H299" s="119">
        <f>VLOOKUP($A299+ROUND((COLUMN()-2)/24,5),АТС!$A$41:$F$784,6)+'Иные услуги '!$C$5+'РСТ РСО-А'!$K$6+'РСТ РСО-А'!$G$9</f>
        <v>4062.78</v>
      </c>
      <c r="I299" s="119">
        <f>VLOOKUP($A299+ROUND((COLUMN()-2)/24,5),АТС!$A$41:$F$784,6)+'Иные услуги '!$C$5+'РСТ РСО-А'!$K$6+'РСТ РСО-А'!$G$9</f>
        <v>4058.9500000000003</v>
      </c>
      <c r="J299" s="119">
        <f>VLOOKUP($A299+ROUND((COLUMN()-2)/24,5),АТС!$A$41:$F$784,6)+'Иные услуги '!$C$5+'РСТ РСО-А'!$K$6+'РСТ РСО-А'!$G$9</f>
        <v>4169.4399999999996</v>
      </c>
      <c r="K299" s="119">
        <f>VLOOKUP($A299+ROUND((COLUMN()-2)/24,5),АТС!$A$41:$F$784,6)+'Иные услуги '!$C$5+'РСТ РСО-А'!$K$6+'РСТ РСО-А'!$G$9</f>
        <v>4056.42</v>
      </c>
      <c r="L299" s="119">
        <f>VLOOKUP($A299+ROUND((COLUMN()-2)/24,5),АТС!$A$41:$F$784,6)+'Иные услуги '!$C$5+'РСТ РСО-А'!$K$6+'РСТ РСО-А'!$G$9</f>
        <v>4025.6800000000003</v>
      </c>
      <c r="M299" s="119">
        <f>VLOOKUP($A299+ROUND((COLUMN()-2)/24,5),АТС!$A$41:$F$784,6)+'Иные услуги '!$C$5+'РСТ РСО-А'!$K$6+'РСТ РСО-А'!$G$9</f>
        <v>4027.61</v>
      </c>
      <c r="N299" s="119">
        <f>VLOOKUP($A299+ROUND((COLUMN()-2)/24,5),АТС!$A$41:$F$784,6)+'Иные услуги '!$C$5+'РСТ РСО-А'!$K$6+'РСТ РСО-А'!$G$9</f>
        <v>4026.05</v>
      </c>
      <c r="O299" s="119">
        <f>VLOOKUP($A299+ROUND((COLUMN()-2)/24,5),АТС!$A$41:$F$784,6)+'Иные услуги '!$C$5+'РСТ РСО-А'!$K$6+'РСТ РСО-А'!$G$9</f>
        <v>4023.9500000000003</v>
      </c>
      <c r="P299" s="119">
        <f>VLOOKUP($A299+ROUND((COLUMN()-2)/24,5),АТС!$A$41:$F$784,6)+'Иные услуги '!$C$5+'РСТ РСО-А'!$K$6+'РСТ РСО-А'!$G$9</f>
        <v>4023.9300000000003</v>
      </c>
      <c r="Q299" s="119">
        <f>VLOOKUP($A299+ROUND((COLUMN()-2)/24,5),АТС!$A$41:$F$784,6)+'Иные услуги '!$C$5+'РСТ РСО-А'!$K$6+'РСТ РСО-А'!$G$9</f>
        <v>4023.63</v>
      </c>
      <c r="R299" s="119">
        <f>VLOOKUP($A299+ROUND((COLUMN()-2)/24,5),АТС!$A$41:$F$784,6)+'Иные услуги '!$C$5+'РСТ РСО-А'!$K$6+'РСТ РСО-А'!$G$9</f>
        <v>4020.4900000000002</v>
      </c>
      <c r="S299" s="119">
        <f>VLOOKUP($A299+ROUND((COLUMN()-2)/24,5),АТС!$A$41:$F$784,6)+'Иные услуги '!$C$5+'РСТ РСО-А'!$K$6+'РСТ РСО-А'!$G$9</f>
        <v>4028.82</v>
      </c>
      <c r="T299" s="119">
        <f>VLOOKUP($A299+ROUND((COLUMN()-2)/24,5),АТС!$A$41:$F$784,6)+'Иные услуги '!$C$5+'РСТ РСО-А'!$K$6+'РСТ РСО-А'!$G$9</f>
        <v>4033.76</v>
      </c>
      <c r="U299" s="119">
        <f>VLOOKUP($A299+ROUND((COLUMN()-2)/24,5),АТС!$A$41:$F$784,6)+'Иные услуги '!$C$5+'РСТ РСО-А'!$K$6+'РСТ РСО-А'!$G$9</f>
        <v>4057.52</v>
      </c>
      <c r="V299" s="119">
        <f>VLOOKUP($A299+ROUND((COLUMN()-2)/24,5),АТС!$A$41:$F$784,6)+'Иные услуги '!$C$5+'РСТ РСО-А'!$K$6+'РСТ РСО-А'!$G$9</f>
        <v>4215.5200000000004</v>
      </c>
      <c r="W299" s="119">
        <f>VLOOKUP($A299+ROUND((COLUMN()-2)/24,5),АТС!$A$41:$F$784,6)+'Иные услуги '!$C$5+'РСТ РСО-А'!$K$6+'РСТ РСО-А'!$G$9</f>
        <v>4191.75</v>
      </c>
      <c r="X299" s="119">
        <f>VLOOKUP($A299+ROUND((COLUMN()-2)/24,5),АТС!$A$41:$F$784,6)+'Иные услуги '!$C$5+'РСТ РСО-А'!$K$6+'РСТ РСО-А'!$G$9</f>
        <v>4102.76</v>
      </c>
      <c r="Y299" s="119">
        <f>VLOOKUP($A299+ROUND((COLUMN()-2)/24,5),АТС!$A$41:$F$784,6)+'Иные услуги '!$C$5+'РСТ РСО-А'!$K$6+'РСТ РСО-А'!$G$9</f>
        <v>4192.78</v>
      </c>
    </row>
    <row r="300" spans="1:27" x14ac:dyDescent="0.2">
      <c r="A300" s="66">
        <f t="shared" si="10"/>
        <v>43303</v>
      </c>
      <c r="B300" s="119">
        <f>VLOOKUP($A300+ROUND((COLUMN()-2)/24,5),АТС!$A$41:$F$784,6)+'Иные услуги '!$C$5+'РСТ РСО-А'!$K$6+'РСТ РСО-А'!$G$9</f>
        <v>4128.78</v>
      </c>
      <c r="C300" s="119">
        <f>VLOOKUP($A300+ROUND((COLUMN()-2)/24,5),АТС!$A$41:$F$784,6)+'Иные услуги '!$C$5+'РСТ РСО-А'!$K$6+'РСТ РСО-А'!$G$9</f>
        <v>4050.36</v>
      </c>
      <c r="D300" s="119">
        <f>VLOOKUP($A300+ROUND((COLUMN()-2)/24,5),АТС!$A$41:$F$784,6)+'Иные услуги '!$C$5+'РСТ РСО-А'!$K$6+'РСТ РСО-А'!$G$9</f>
        <v>4024.1800000000003</v>
      </c>
      <c r="E300" s="119">
        <f>VLOOKUP($A300+ROUND((COLUMN()-2)/24,5),АТС!$A$41:$F$784,6)+'Иные услуги '!$C$5+'РСТ РСО-А'!$K$6+'РСТ РСО-А'!$G$9</f>
        <v>4013.62</v>
      </c>
      <c r="F300" s="119">
        <f>VLOOKUP($A300+ROUND((COLUMN()-2)/24,5),АТС!$A$41:$F$784,6)+'Иные услуги '!$C$5+'РСТ РСО-А'!$K$6+'РСТ РСО-А'!$G$9</f>
        <v>4030.9500000000003</v>
      </c>
      <c r="G300" s="119">
        <f>VLOOKUP($A300+ROUND((COLUMN()-2)/24,5),АТС!$A$41:$F$784,6)+'Иные услуги '!$C$5+'РСТ РСО-А'!$K$6+'РСТ РСО-А'!$G$9</f>
        <v>4014.08</v>
      </c>
      <c r="H300" s="119">
        <f>VLOOKUP($A300+ROUND((COLUMN()-2)/24,5),АТС!$A$41:$F$784,6)+'Иные услуги '!$C$5+'РСТ РСО-А'!$K$6+'РСТ РСО-А'!$G$9</f>
        <v>4009.02</v>
      </c>
      <c r="I300" s="119">
        <f>VLOOKUP($A300+ROUND((COLUMN()-2)/24,5),АТС!$A$41:$F$784,6)+'Иные услуги '!$C$5+'РСТ РСО-А'!$K$6+'РСТ РСО-А'!$G$9</f>
        <v>4051.2400000000002</v>
      </c>
      <c r="J300" s="119">
        <f>VLOOKUP($A300+ROUND((COLUMN()-2)/24,5),АТС!$A$41:$F$784,6)+'Иные услуги '!$C$5+'РСТ РСО-А'!$K$6+'РСТ РСО-А'!$G$9</f>
        <v>4175.34</v>
      </c>
      <c r="K300" s="119">
        <f>VLOOKUP($A300+ROUND((COLUMN()-2)/24,5),АТС!$A$41:$F$784,6)+'Иные услуги '!$C$5+'РСТ РСО-А'!$K$6+'РСТ РСО-А'!$G$9</f>
        <v>4065.84</v>
      </c>
      <c r="L300" s="119">
        <f>VLOOKUP($A300+ROUND((COLUMN()-2)/24,5),АТС!$A$41:$F$784,6)+'Иные услуги '!$C$5+'РСТ РСО-А'!$K$6+'РСТ РСО-А'!$G$9</f>
        <v>4053.4900000000002</v>
      </c>
      <c r="M300" s="119">
        <f>VLOOKUP($A300+ROUND((COLUMN()-2)/24,5),АТС!$A$41:$F$784,6)+'Иные услуги '!$C$5+'РСТ РСО-А'!$K$6+'РСТ РСО-А'!$G$9</f>
        <v>4052.0600000000004</v>
      </c>
      <c r="N300" s="119">
        <f>VLOOKUP($A300+ROUND((COLUMN()-2)/24,5),АТС!$A$41:$F$784,6)+'Иные услуги '!$C$5+'РСТ РСО-А'!$K$6+'РСТ РСО-А'!$G$9</f>
        <v>4050.28</v>
      </c>
      <c r="O300" s="119">
        <f>VLOOKUP($A300+ROUND((COLUMN()-2)/24,5),АТС!$A$41:$F$784,6)+'Иные услуги '!$C$5+'РСТ РСО-А'!$K$6+'РСТ РСО-А'!$G$9</f>
        <v>4059.0600000000004</v>
      </c>
      <c r="P300" s="119">
        <f>VLOOKUP($A300+ROUND((COLUMN()-2)/24,5),АТС!$A$41:$F$784,6)+'Иные услуги '!$C$5+'РСТ РСО-А'!$K$6+'РСТ РСО-А'!$G$9</f>
        <v>4058.1000000000004</v>
      </c>
      <c r="Q300" s="119">
        <f>VLOOKUP($A300+ROUND((COLUMN()-2)/24,5),АТС!$A$41:$F$784,6)+'Иные услуги '!$C$5+'РСТ РСО-А'!$K$6+'РСТ РСО-А'!$G$9</f>
        <v>4057.44</v>
      </c>
      <c r="R300" s="119">
        <f>VLOOKUP($A300+ROUND((COLUMN()-2)/24,5),АТС!$A$41:$F$784,6)+'Иные услуги '!$C$5+'РСТ РСО-А'!$K$6+'РСТ РСО-А'!$G$9</f>
        <v>4052.86</v>
      </c>
      <c r="S300" s="119">
        <f>VLOOKUP($A300+ROUND((COLUMN()-2)/24,5),АТС!$A$41:$F$784,6)+'Иные услуги '!$C$5+'РСТ РСО-А'!$K$6+'РСТ РСО-А'!$G$9</f>
        <v>4043.58</v>
      </c>
      <c r="T300" s="119">
        <f>VLOOKUP($A300+ROUND((COLUMN()-2)/24,5),АТС!$A$41:$F$784,6)+'Иные услуги '!$C$5+'РСТ РСО-А'!$K$6+'РСТ РСО-А'!$G$9</f>
        <v>4041.4500000000003</v>
      </c>
      <c r="U300" s="119">
        <f>VLOOKUP($A300+ROUND((COLUMN()-2)/24,5),АТС!$A$41:$F$784,6)+'Иные услуги '!$C$5+'РСТ РСО-А'!$K$6+'РСТ РСО-А'!$G$9</f>
        <v>4070.8900000000003</v>
      </c>
      <c r="V300" s="119">
        <f>VLOOKUP($A300+ROUND((COLUMN()-2)/24,5),АТС!$A$41:$F$784,6)+'Иные услуги '!$C$5+'РСТ РСО-А'!$K$6+'РСТ РСО-А'!$G$9</f>
        <v>4238.8500000000004</v>
      </c>
      <c r="W300" s="119">
        <f>VLOOKUP($A300+ROUND((COLUMN()-2)/24,5),АТС!$A$41:$F$784,6)+'Иные услуги '!$C$5+'РСТ РСО-А'!$K$6+'РСТ РСО-А'!$G$9</f>
        <v>4211.76</v>
      </c>
      <c r="X300" s="119">
        <f>VLOOKUP($A300+ROUND((COLUMN()-2)/24,5),АТС!$A$41:$F$784,6)+'Иные услуги '!$C$5+'РСТ РСО-А'!$K$6+'РСТ РСО-А'!$G$9</f>
        <v>4061.7200000000003</v>
      </c>
      <c r="Y300" s="119">
        <f>VLOOKUP($A300+ROUND((COLUMN()-2)/24,5),АТС!$A$41:$F$784,6)+'Иные услуги '!$C$5+'РСТ РСО-А'!$K$6+'РСТ РСО-А'!$G$9</f>
        <v>4321.97</v>
      </c>
    </row>
    <row r="301" spans="1:27" x14ac:dyDescent="0.2">
      <c r="A301" s="66">
        <f t="shared" si="10"/>
        <v>43304</v>
      </c>
      <c r="B301" s="119">
        <f>VLOOKUP($A301+ROUND((COLUMN()-2)/24,5),АТС!$A$41:$F$784,6)+'Иные услуги '!$C$5+'РСТ РСО-А'!$K$6+'РСТ РСО-А'!$G$9</f>
        <v>4117.5</v>
      </c>
      <c r="C301" s="119">
        <f>VLOOKUP($A301+ROUND((COLUMN()-2)/24,5),АТС!$A$41:$F$784,6)+'Иные услуги '!$C$5+'РСТ РСО-А'!$K$6+'РСТ РСО-А'!$G$9</f>
        <v>4044.67</v>
      </c>
      <c r="D301" s="119">
        <f>VLOOKUP($A301+ROUND((COLUMN()-2)/24,5),АТС!$A$41:$F$784,6)+'Иные услуги '!$C$5+'РСТ РСО-А'!$K$6+'РСТ РСО-А'!$G$9</f>
        <v>4022.28</v>
      </c>
      <c r="E301" s="119">
        <f>VLOOKUP($A301+ROUND((COLUMN()-2)/24,5),АТС!$A$41:$F$784,6)+'Иные услуги '!$C$5+'РСТ РСО-А'!$K$6+'РСТ РСО-А'!$G$9</f>
        <v>4008.08</v>
      </c>
      <c r="F301" s="119">
        <f>VLOOKUP($A301+ROUND((COLUMN()-2)/24,5),АТС!$A$41:$F$784,6)+'Иные услуги '!$C$5+'РСТ РСО-А'!$K$6+'РСТ РСО-А'!$G$9</f>
        <v>4023.83</v>
      </c>
      <c r="G301" s="119">
        <f>VLOOKUP($A301+ROUND((COLUMN()-2)/24,5),АТС!$A$41:$F$784,6)+'Иные услуги '!$C$5+'РСТ РСО-А'!$K$6+'РСТ РСО-А'!$G$9</f>
        <v>4007.32</v>
      </c>
      <c r="H301" s="119">
        <f>VLOOKUP($A301+ROUND((COLUMN()-2)/24,5),АТС!$A$41:$F$784,6)+'Иные услуги '!$C$5+'РСТ РСО-А'!$K$6+'РСТ РСО-А'!$G$9</f>
        <v>4021.15</v>
      </c>
      <c r="I301" s="119">
        <f>VLOOKUP($A301+ROUND((COLUMN()-2)/24,5),АТС!$A$41:$F$784,6)+'Иные услуги '!$C$5+'РСТ РСО-А'!$K$6+'РСТ РСО-А'!$G$9</f>
        <v>4177.58</v>
      </c>
      <c r="J301" s="119">
        <f>VLOOKUP($A301+ROUND((COLUMN()-2)/24,5),АТС!$A$41:$F$784,6)+'Иные услуги '!$C$5+'РСТ РСО-А'!$K$6+'РСТ РСО-А'!$G$9</f>
        <v>4047.73</v>
      </c>
      <c r="K301" s="119">
        <f>VLOOKUP($A301+ROUND((COLUMN()-2)/24,5),АТС!$A$41:$F$784,6)+'Иные услуги '!$C$5+'РСТ РСО-А'!$K$6+'РСТ РСО-А'!$G$9</f>
        <v>4068.5</v>
      </c>
      <c r="L301" s="119">
        <f>VLOOKUP($A301+ROUND((COLUMN()-2)/24,5),АТС!$A$41:$F$784,6)+'Иные услуги '!$C$5+'РСТ РСО-А'!$K$6+'РСТ РСО-А'!$G$9</f>
        <v>4157.26</v>
      </c>
      <c r="M301" s="119">
        <f>VLOOKUP($A301+ROUND((COLUMN()-2)/24,5),АТС!$A$41:$F$784,6)+'Иные услуги '!$C$5+'РСТ РСО-А'!$K$6+'РСТ РСО-А'!$G$9</f>
        <v>4188.3999999999996</v>
      </c>
      <c r="N301" s="119">
        <f>VLOOKUP($A301+ROUND((COLUMN()-2)/24,5),АТС!$A$41:$F$784,6)+'Иные услуги '!$C$5+'РСТ РСО-А'!$K$6+'РСТ РСО-А'!$G$9</f>
        <v>4181.0600000000004</v>
      </c>
      <c r="O301" s="119">
        <f>VLOOKUP($A301+ROUND((COLUMN()-2)/24,5),АТС!$A$41:$F$784,6)+'Иные услуги '!$C$5+'РСТ РСО-А'!$K$6+'РСТ РСО-А'!$G$9</f>
        <v>4187.88</v>
      </c>
      <c r="P301" s="119">
        <f>VLOOKUP($A301+ROUND((COLUMN()-2)/24,5),АТС!$A$41:$F$784,6)+'Иные услуги '!$C$5+'РСТ РСО-А'!$K$6+'РСТ РСО-А'!$G$9</f>
        <v>4170.82</v>
      </c>
      <c r="Q301" s="119">
        <f>VLOOKUP($A301+ROUND((COLUMN()-2)/24,5),АТС!$A$41:$F$784,6)+'Иные услуги '!$C$5+'РСТ РСО-А'!$K$6+'РСТ РСО-А'!$G$9</f>
        <v>4189.3</v>
      </c>
      <c r="R301" s="119">
        <f>VLOOKUP($A301+ROUND((COLUMN()-2)/24,5),АТС!$A$41:$F$784,6)+'Иные услуги '!$C$5+'РСТ РСО-А'!$K$6+'РСТ РСО-А'!$G$9</f>
        <v>4170.3599999999997</v>
      </c>
      <c r="S301" s="119">
        <f>VLOOKUP($A301+ROUND((COLUMN()-2)/24,5),АТС!$A$41:$F$784,6)+'Иные услуги '!$C$5+'РСТ РСО-А'!$K$6+'РСТ РСО-А'!$G$9</f>
        <v>4122.37</v>
      </c>
      <c r="T301" s="119">
        <f>VLOOKUP($A301+ROUND((COLUMN()-2)/24,5),АТС!$A$41:$F$784,6)+'Иные услуги '!$C$5+'РСТ РСО-А'!$K$6+'РСТ РСО-А'!$G$9</f>
        <v>4062.53</v>
      </c>
      <c r="U301" s="119">
        <f>VLOOKUP($A301+ROUND((COLUMN()-2)/24,5),АТС!$A$41:$F$784,6)+'Иные услуги '!$C$5+'РСТ РСО-А'!$K$6+'РСТ РСО-А'!$G$9</f>
        <v>4075.77</v>
      </c>
      <c r="V301" s="119">
        <f>VLOOKUP($A301+ROUND((COLUMN()-2)/24,5),АТС!$A$41:$F$784,6)+'Иные услуги '!$C$5+'РСТ РСО-А'!$K$6+'РСТ РСО-А'!$G$9</f>
        <v>4254.42</v>
      </c>
      <c r="W301" s="119">
        <f>VLOOKUP($A301+ROUND((COLUMN()-2)/24,5),АТС!$A$41:$F$784,6)+'Иные услуги '!$C$5+'РСТ РСО-А'!$K$6+'РСТ РСО-А'!$G$9</f>
        <v>4225.0600000000004</v>
      </c>
      <c r="X301" s="119">
        <f>VLOOKUP($A301+ROUND((COLUMN()-2)/24,5),АТС!$A$41:$F$784,6)+'Иные услуги '!$C$5+'РСТ РСО-А'!$K$6+'РСТ РСО-А'!$G$9</f>
        <v>4086.61</v>
      </c>
      <c r="Y301" s="119">
        <f>VLOOKUP($A301+ROUND((COLUMN()-2)/24,5),АТС!$A$41:$F$784,6)+'Иные услуги '!$C$5+'РСТ РСО-А'!$K$6+'РСТ РСО-А'!$G$9</f>
        <v>4252.3900000000003</v>
      </c>
    </row>
    <row r="302" spans="1:27" x14ac:dyDescent="0.2">
      <c r="A302" s="66">
        <f t="shared" si="10"/>
        <v>43305</v>
      </c>
      <c r="B302" s="119">
        <f>VLOOKUP($A302+ROUND((COLUMN()-2)/24,5),АТС!$A$41:$F$784,6)+'Иные услуги '!$C$5+'РСТ РСО-А'!$K$6+'РСТ РСО-А'!$G$9</f>
        <v>4056.09</v>
      </c>
      <c r="C302" s="119">
        <f>VLOOKUP($A302+ROUND((COLUMN()-2)/24,5),АТС!$A$41:$F$784,6)+'Иные услуги '!$C$5+'РСТ РСО-А'!$K$6+'РСТ РСО-А'!$G$9</f>
        <v>4027.7200000000003</v>
      </c>
      <c r="D302" s="119">
        <f>VLOOKUP($A302+ROUND((COLUMN()-2)/24,5),АТС!$A$41:$F$784,6)+'Иные услуги '!$C$5+'РСТ РСО-А'!$K$6+'РСТ РСО-А'!$G$9</f>
        <v>4008.77</v>
      </c>
      <c r="E302" s="119">
        <f>VLOOKUP($A302+ROUND((COLUMN()-2)/24,5),АТС!$A$41:$F$784,6)+'Иные услуги '!$C$5+'РСТ РСО-А'!$K$6+'РСТ РСО-А'!$G$9</f>
        <v>4002.6400000000003</v>
      </c>
      <c r="F302" s="119">
        <f>VLOOKUP($A302+ROUND((COLUMN()-2)/24,5),АТС!$A$41:$F$784,6)+'Иные услуги '!$C$5+'РСТ РСО-А'!$K$6+'РСТ РСО-А'!$G$9</f>
        <v>4022.07</v>
      </c>
      <c r="G302" s="119">
        <f>VLOOKUP($A302+ROUND((COLUMN()-2)/24,5),АТС!$A$41:$F$784,6)+'Иные услуги '!$C$5+'РСТ РСО-А'!$K$6+'РСТ РСО-А'!$G$9</f>
        <v>4006.1400000000003</v>
      </c>
      <c r="H302" s="119">
        <f>VLOOKUP($A302+ROUND((COLUMN()-2)/24,5),АТС!$A$41:$F$784,6)+'Иные услуги '!$C$5+'РСТ РСО-А'!$K$6+'РСТ РСО-А'!$G$9</f>
        <v>4013.9900000000002</v>
      </c>
      <c r="I302" s="119">
        <f>VLOOKUP($A302+ROUND((COLUMN()-2)/24,5),АТС!$A$41:$F$784,6)+'Иные услуги '!$C$5+'РСТ РСО-А'!$K$6+'РСТ РСО-А'!$G$9</f>
        <v>4095.84</v>
      </c>
      <c r="J302" s="119">
        <f>VLOOKUP($A302+ROUND((COLUMN()-2)/24,5),АТС!$A$41:$F$784,6)+'Иные услуги '!$C$5+'РСТ РСО-А'!$K$6+'РСТ РСО-А'!$G$9</f>
        <v>4089.79</v>
      </c>
      <c r="K302" s="119">
        <f>VLOOKUP($A302+ROUND((COLUMN()-2)/24,5),АТС!$A$41:$F$784,6)+'Иные услуги '!$C$5+'РСТ РСО-А'!$K$6+'РСТ РСО-А'!$G$9</f>
        <v>4045.2400000000002</v>
      </c>
      <c r="L302" s="119">
        <f>VLOOKUP($A302+ROUND((COLUMN()-2)/24,5),АТС!$A$41:$F$784,6)+'Иные услуги '!$C$5+'РСТ РСО-А'!$K$6+'РСТ РСО-А'!$G$9</f>
        <v>4041.4</v>
      </c>
      <c r="M302" s="119">
        <f>VLOOKUP($A302+ROUND((COLUMN()-2)/24,5),АТС!$A$41:$F$784,6)+'Иные услуги '!$C$5+'РСТ РСО-А'!$K$6+'РСТ РСО-А'!$G$9</f>
        <v>4038.4900000000002</v>
      </c>
      <c r="N302" s="119">
        <f>VLOOKUP($A302+ROUND((COLUMN()-2)/24,5),АТС!$A$41:$F$784,6)+'Иные услуги '!$C$5+'РСТ РСО-А'!$K$6+'РСТ РСО-А'!$G$9</f>
        <v>4039.8500000000004</v>
      </c>
      <c r="O302" s="119">
        <f>VLOOKUP($A302+ROUND((COLUMN()-2)/24,5),АТС!$A$41:$F$784,6)+'Иные услуги '!$C$5+'РСТ РСО-А'!$K$6+'РСТ РСО-А'!$G$9</f>
        <v>4041.48</v>
      </c>
      <c r="P302" s="119">
        <f>VLOOKUP($A302+ROUND((COLUMN()-2)/24,5),АТС!$A$41:$F$784,6)+'Иные услуги '!$C$5+'РСТ РСО-А'!$K$6+'РСТ РСО-А'!$G$9</f>
        <v>4083.92</v>
      </c>
      <c r="Q302" s="119">
        <f>VLOOKUP($A302+ROUND((COLUMN()-2)/24,5),АТС!$A$41:$F$784,6)+'Иные услуги '!$C$5+'РСТ РСО-А'!$K$6+'РСТ РСО-А'!$G$9</f>
        <v>4041.03</v>
      </c>
      <c r="R302" s="119">
        <f>VLOOKUP($A302+ROUND((COLUMN()-2)/24,5),АТС!$A$41:$F$784,6)+'Иные услуги '!$C$5+'РСТ РСО-А'!$K$6+'РСТ РСО-А'!$G$9</f>
        <v>4160.18</v>
      </c>
      <c r="S302" s="119">
        <f>VLOOKUP($A302+ROUND((COLUMN()-2)/24,5),АТС!$A$41:$F$784,6)+'Иные услуги '!$C$5+'РСТ РСО-А'!$K$6+'РСТ РСО-А'!$G$9</f>
        <v>4037.94</v>
      </c>
      <c r="T302" s="119">
        <f>VLOOKUP($A302+ROUND((COLUMN()-2)/24,5),АТС!$A$41:$F$784,6)+'Иные услуги '!$C$5+'РСТ РСО-А'!$K$6+'РСТ РСО-А'!$G$9</f>
        <v>4065.15</v>
      </c>
      <c r="U302" s="119">
        <f>VLOOKUP($A302+ROUND((COLUMN()-2)/24,5),АТС!$A$41:$F$784,6)+'Иные услуги '!$C$5+'РСТ РСО-А'!$K$6+'РСТ РСО-А'!$G$9</f>
        <v>4049.6000000000004</v>
      </c>
      <c r="V302" s="119">
        <f>VLOOKUP($A302+ROUND((COLUMN()-2)/24,5),АТС!$A$41:$F$784,6)+'Иные услуги '!$C$5+'РСТ РСО-А'!$K$6+'РСТ РСО-А'!$G$9</f>
        <v>4150.22</v>
      </c>
      <c r="W302" s="119">
        <f>VLOOKUP($A302+ROUND((COLUMN()-2)/24,5),АТС!$A$41:$F$784,6)+'Иные услуги '!$C$5+'РСТ РСО-А'!$K$6+'РСТ РСО-А'!$G$9</f>
        <v>4185.8900000000003</v>
      </c>
      <c r="X302" s="119">
        <f>VLOOKUP($A302+ROUND((COLUMN()-2)/24,5),АТС!$A$41:$F$784,6)+'Иные услуги '!$C$5+'РСТ РСО-А'!$K$6+'РСТ РСО-А'!$G$9</f>
        <v>4102.22</v>
      </c>
      <c r="Y302" s="119">
        <f>VLOOKUP($A302+ROUND((COLUMN()-2)/24,5),АТС!$A$41:$F$784,6)+'Иные услуги '!$C$5+'РСТ РСО-А'!$K$6+'РСТ РСО-А'!$G$9</f>
        <v>4319.99</v>
      </c>
      <c r="AA302" s="67"/>
    </row>
    <row r="303" spans="1:27" x14ac:dyDescent="0.2">
      <c r="A303" s="66">
        <f t="shared" si="10"/>
        <v>43306</v>
      </c>
      <c r="B303" s="119">
        <f>VLOOKUP($A303+ROUND((COLUMN()-2)/24,5),АТС!$A$41:$F$784,6)+'Иные услуги '!$C$5+'РСТ РСО-А'!$K$6+'РСТ РСО-А'!$G$9</f>
        <v>4079.62</v>
      </c>
      <c r="C303" s="119">
        <f>VLOOKUP($A303+ROUND((COLUMN()-2)/24,5),АТС!$A$41:$F$784,6)+'Иные услуги '!$C$5+'РСТ РСО-А'!$K$6+'РСТ РСО-А'!$G$9</f>
        <v>4007.8</v>
      </c>
      <c r="D303" s="119">
        <f>VLOOKUP($A303+ROUND((COLUMN()-2)/24,5),АТС!$A$41:$F$784,6)+'Иные услуги '!$C$5+'РСТ РСО-А'!$K$6+'РСТ РСО-А'!$G$9</f>
        <v>3999.4</v>
      </c>
      <c r="E303" s="119">
        <f>VLOOKUP($A303+ROUND((COLUMN()-2)/24,5),АТС!$A$41:$F$784,6)+'Иные услуги '!$C$5+'РСТ РСО-А'!$K$6+'РСТ РСО-А'!$G$9</f>
        <v>3997.91</v>
      </c>
      <c r="F303" s="119">
        <f>VLOOKUP($A303+ROUND((COLUMN()-2)/24,5),АТС!$A$41:$F$784,6)+'Иные услуги '!$C$5+'РСТ РСО-А'!$K$6+'РСТ РСО-А'!$G$9</f>
        <v>4017.16</v>
      </c>
      <c r="G303" s="119">
        <f>VLOOKUP($A303+ROUND((COLUMN()-2)/24,5),АТС!$A$41:$F$784,6)+'Иные услуги '!$C$5+'РСТ РСО-А'!$K$6+'РСТ РСО-А'!$G$9</f>
        <v>4019.03</v>
      </c>
      <c r="H303" s="119">
        <f>VLOOKUP($A303+ROUND((COLUMN()-2)/24,5),АТС!$A$41:$F$784,6)+'Иные услуги '!$C$5+'РСТ РСО-А'!$K$6+'РСТ РСО-А'!$G$9</f>
        <v>4014.8100000000004</v>
      </c>
      <c r="I303" s="119">
        <f>VLOOKUP($A303+ROUND((COLUMN()-2)/24,5),АТС!$A$41:$F$784,6)+'Иные услуги '!$C$5+'РСТ РСО-А'!$K$6+'РСТ РСО-А'!$G$9</f>
        <v>4126.18</v>
      </c>
      <c r="J303" s="119">
        <f>VLOOKUP($A303+ROUND((COLUMN()-2)/24,5),АТС!$A$41:$F$784,6)+'Иные услуги '!$C$5+'РСТ РСО-А'!$K$6+'РСТ РСО-А'!$G$9</f>
        <v>4092.29</v>
      </c>
      <c r="K303" s="119">
        <f>VLOOKUP($A303+ROUND((COLUMN()-2)/24,5),АТС!$A$41:$F$784,6)+'Иные услуги '!$C$5+'РСТ РСО-А'!$K$6+'РСТ РСО-А'!$G$9</f>
        <v>4040.91</v>
      </c>
      <c r="L303" s="119">
        <f>VLOOKUP($A303+ROUND((COLUMN()-2)/24,5),АТС!$A$41:$F$784,6)+'Иные услуги '!$C$5+'РСТ РСО-А'!$K$6+'РСТ РСО-А'!$G$9</f>
        <v>4083.8500000000004</v>
      </c>
      <c r="M303" s="119">
        <f>VLOOKUP($A303+ROUND((COLUMN()-2)/24,5),АТС!$A$41:$F$784,6)+'Иные услуги '!$C$5+'РСТ РСО-А'!$K$6+'РСТ РСО-А'!$G$9</f>
        <v>4099.93</v>
      </c>
      <c r="N303" s="119">
        <f>VLOOKUP($A303+ROUND((COLUMN()-2)/24,5),АТС!$A$41:$F$784,6)+'Иные услуги '!$C$5+'РСТ РСО-А'!$K$6+'РСТ РСО-А'!$G$9</f>
        <v>4084.25</v>
      </c>
      <c r="O303" s="119">
        <f>VLOOKUP($A303+ROUND((COLUMN()-2)/24,5),АТС!$A$41:$F$784,6)+'Иные услуги '!$C$5+'РСТ РСО-А'!$K$6+'РСТ РСО-А'!$G$9</f>
        <v>4111.3</v>
      </c>
      <c r="P303" s="119">
        <f>VLOOKUP($A303+ROUND((COLUMN()-2)/24,5),АТС!$A$41:$F$784,6)+'Иные услуги '!$C$5+'РСТ РСО-А'!$K$6+'РСТ РСО-А'!$G$9</f>
        <v>4143.8599999999997</v>
      </c>
      <c r="Q303" s="119">
        <f>VLOOKUP($A303+ROUND((COLUMN()-2)/24,5),АТС!$A$41:$F$784,6)+'Иные услуги '!$C$5+'РСТ РСО-А'!$K$6+'РСТ РСО-А'!$G$9</f>
        <v>4142.8900000000003</v>
      </c>
      <c r="R303" s="119">
        <f>VLOOKUP($A303+ROUND((COLUMN()-2)/24,5),АТС!$A$41:$F$784,6)+'Иные услуги '!$C$5+'РСТ РСО-А'!$K$6+'РСТ РСО-А'!$G$9</f>
        <v>4117.55</v>
      </c>
      <c r="S303" s="119">
        <f>VLOOKUP($A303+ROUND((COLUMN()-2)/24,5),АТС!$A$41:$F$784,6)+'Иные услуги '!$C$5+'РСТ РСО-А'!$K$6+'РСТ РСО-А'!$G$9</f>
        <v>4041.94</v>
      </c>
      <c r="T303" s="119">
        <f>VLOOKUP($A303+ROUND((COLUMN()-2)/24,5),АТС!$A$41:$F$784,6)+'Иные услуги '!$C$5+'РСТ РСО-А'!$K$6+'РСТ РСО-А'!$G$9</f>
        <v>4073.12</v>
      </c>
      <c r="U303" s="119">
        <f>VLOOKUP($A303+ROUND((COLUMN()-2)/24,5),АТС!$A$41:$F$784,6)+'Иные услуги '!$C$5+'РСТ РСО-А'!$K$6+'РСТ РСО-А'!$G$9</f>
        <v>4062.4500000000003</v>
      </c>
      <c r="V303" s="119">
        <f>VLOOKUP($A303+ROUND((COLUMN()-2)/24,5),АТС!$A$41:$F$784,6)+'Иные услуги '!$C$5+'РСТ РСО-А'!$K$6+'РСТ РСО-А'!$G$9</f>
        <v>4212.24</v>
      </c>
      <c r="W303" s="119">
        <f>VLOOKUP($A303+ROUND((COLUMN()-2)/24,5),АТС!$A$41:$F$784,6)+'Иные услуги '!$C$5+'РСТ РСО-А'!$K$6+'РСТ РСО-А'!$G$9</f>
        <v>4199.21</v>
      </c>
      <c r="X303" s="119">
        <f>VLOOKUP($A303+ROUND((COLUMN()-2)/24,5),АТС!$A$41:$F$784,6)+'Иные услуги '!$C$5+'РСТ РСО-А'!$K$6+'РСТ РСО-А'!$G$9</f>
        <v>4055.4</v>
      </c>
      <c r="Y303" s="119">
        <f>VLOOKUP($A303+ROUND((COLUMN()-2)/24,5),АТС!$A$41:$F$784,6)+'Иные услуги '!$C$5+'РСТ РСО-А'!$K$6+'РСТ РСО-А'!$G$9</f>
        <v>4207.8</v>
      </c>
    </row>
    <row r="304" spans="1:27" x14ac:dyDescent="0.2">
      <c r="A304" s="66">
        <f t="shared" si="10"/>
        <v>43307</v>
      </c>
      <c r="B304" s="119">
        <f>VLOOKUP($A304+ROUND((COLUMN()-2)/24,5),АТС!$A$41:$F$784,6)+'Иные услуги '!$C$5+'РСТ РСО-А'!$K$6+'РСТ РСО-А'!$G$9</f>
        <v>4095.61</v>
      </c>
      <c r="C304" s="119">
        <f>VLOOKUP($A304+ROUND((COLUMN()-2)/24,5),АТС!$A$41:$F$784,6)+'Иные услуги '!$C$5+'РСТ РСО-А'!$K$6+'РСТ РСО-А'!$G$9</f>
        <v>4014.46</v>
      </c>
      <c r="D304" s="119">
        <f>VLOOKUP($A304+ROUND((COLUMN()-2)/24,5),АТС!$A$41:$F$784,6)+'Иные услуги '!$C$5+'РСТ РСО-А'!$K$6+'РСТ РСО-А'!$G$9</f>
        <v>4002.08</v>
      </c>
      <c r="E304" s="119">
        <f>VLOOKUP($A304+ROUND((COLUMN()-2)/24,5),АТС!$A$41:$F$784,6)+'Иные услуги '!$C$5+'РСТ РСО-А'!$K$6+'РСТ РСО-А'!$G$9</f>
        <v>3999.03</v>
      </c>
      <c r="F304" s="119">
        <f>VLOOKUP($A304+ROUND((COLUMN()-2)/24,5),АТС!$A$41:$F$784,6)+'Иные услуги '!$C$5+'РСТ РСО-А'!$K$6+'РСТ РСО-А'!$G$9</f>
        <v>4017.44</v>
      </c>
      <c r="G304" s="119">
        <f>VLOOKUP($A304+ROUND((COLUMN()-2)/24,5),АТС!$A$41:$F$784,6)+'Иные услуги '!$C$5+'РСТ РСО-А'!$K$6+'РСТ РСО-А'!$G$9</f>
        <v>4019.26</v>
      </c>
      <c r="H304" s="119">
        <f>VLOOKUP($A304+ROUND((COLUMN()-2)/24,5),АТС!$A$41:$F$784,6)+'Иные услуги '!$C$5+'РСТ РСО-А'!$K$6+'РСТ РСО-А'!$G$9</f>
        <v>4020.4500000000003</v>
      </c>
      <c r="I304" s="119">
        <f>VLOOKUP($A304+ROUND((COLUMN()-2)/24,5),АТС!$A$41:$F$784,6)+'Иные услуги '!$C$5+'РСТ РСО-А'!$K$6+'РСТ РСО-А'!$G$9</f>
        <v>4113.5</v>
      </c>
      <c r="J304" s="119">
        <f>VLOOKUP($A304+ROUND((COLUMN()-2)/24,5),АТС!$A$41:$F$784,6)+'Иные услуги '!$C$5+'РСТ РСО-А'!$K$6+'РСТ РСО-А'!$G$9</f>
        <v>4030.66</v>
      </c>
      <c r="K304" s="119">
        <f>VLOOKUP($A304+ROUND((COLUMN()-2)/24,5),АТС!$A$41:$F$784,6)+'Иные услуги '!$C$5+'РСТ РСО-А'!$K$6+'РСТ РСО-А'!$G$9</f>
        <v>4040.69</v>
      </c>
      <c r="L304" s="119">
        <f>VLOOKUP($A304+ROUND((COLUMN()-2)/24,5),АТС!$A$41:$F$784,6)+'Иные услуги '!$C$5+'РСТ РСО-А'!$K$6+'РСТ РСО-А'!$G$9</f>
        <v>4103.88</v>
      </c>
      <c r="M304" s="119">
        <f>VLOOKUP($A304+ROUND((COLUMN()-2)/24,5),АТС!$A$41:$F$784,6)+'Иные услуги '!$C$5+'РСТ РСО-А'!$K$6+'РСТ РСО-А'!$G$9</f>
        <v>4138.8100000000004</v>
      </c>
      <c r="N304" s="119">
        <f>VLOOKUP($A304+ROUND((COLUMN()-2)/24,5),АТС!$A$41:$F$784,6)+'Иные услуги '!$C$5+'РСТ РСО-А'!$K$6+'РСТ РСО-А'!$G$9</f>
        <v>4164.1000000000004</v>
      </c>
      <c r="O304" s="119">
        <f>VLOOKUP($A304+ROUND((COLUMN()-2)/24,5),АТС!$A$41:$F$784,6)+'Иные услуги '!$C$5+'РСТ РСО-А'!$K$6+'РСТ РСО-А'!$G$9</f>
        <v>4195.07</v>
      </c>
      <c r="P304" s="119">
        <f>VLOOKUP($A304+ROUND((COLUMN()-2)/24,5),АТС!$A$41:$F$784,6)+'Иные услуги '!$C$5+'РСТ РСО-А'!$K$6+'РСТ РСО-А'!$G$9</f>
        <v>4195.38</v>
      </c>
      <c r="Q304" s="119">
        <f>VLOOKUP($A304+ROUND((COLUMN()-2)/24,5),АТС!$A$41:$F$784,6)+'Иные услуги '!$C$5+'РСТ РСО-А'!$K$6+'РСТ РСО-А'!$G$9</f>
        <v>4195.07</v>
      </c>
      <c r="R304" s="119">
        <f>VLOOKUP($A304+ROUND((COLUMN()-2)/24,5),АТС!$A$41:$F$784,6)+'Иные услуги '!$C$5+'РСТ РСО-А'!$K$6+'РСТ РСО-А'!$G$9</f>
        <v>4192.63</v>
      </c>
      <c r="S304" s="119">
        <f>VLOOKUP($A304+ROUND((COLUMN()-2)/24,5),АТС!$A$41:$F$784,6)+'Иные услуги '!$C$5+'РСТ РСО-А'!$K$6+'РСТ РСО-А'!$G$9</f>
        <v>4090.48</v>
      </c>
      <c r="T304" s="119">
        <f>VLOOKUP($A304+ROUND((COLUMN()-2)/24,5),АТС!$A$41:$F$784,6)+'Иные услуги '!$C$5+'РСТ РСО-А'!$K$6+'РСТ РСО-А'!$G$9</f>
        <v>4073.34</v>
      </c>
      <c r="U304" s="119">
        <f>VLOOKUP($A304+ROUND((COLUMN()-2)/24,5),АТС!$A$41:$F$784,6)+'Иные услуги '!$C$5+'РСТ РСО-А'!$K$6+'РСТ РСО-А'!$G$9</f>
        <v>4072.88</v>
      </c>
      <c r="V304" s="119">
        <f>VLOOKUP($A304+ROUND((COLUMN()-2)/24,5),АТС!$A$41:$F$784,6)+'Иные услуги '!$C$5+'РСТ РСО-А'!$K$6+'РСТ РСО-А'!$G$9</f>
        <v>4279</v>
      </c>
      <c r="W304" s="119">
        <f>VLOOKUP($A304+ROUND((COLUMN()-2)/24,5),АТС!$A$41:$F$784,6)+'Иные услуги '!$C$5+'РСТ РСО-А'!$K$6+'РСТ РСО-А'!$G$9</f>
        <v>4249.0600000000004</v>
      </c>
      <c r="X304" s="119">
        <f>VLOOKUP($A304+ROUND((COLUMN()-2)/24,5),АТС!$A$41:$F$784,6)+'Иные услуги '!$C$5+'РСТ РСО-А'!$K$6+'РСТ РСО-А'!$G$9</f>
        <v>4038.15</v>
      </c>
      <c r="Y304" s="119">
        <f>VLOOKUP($A304+ROUND((COLUMN()-2)/24,5),АТС!$A$41:$F$784,6)+'Иные услуги '!$C$5+'РСТ РСО-А'!$K$6+'РСТ РСО-А'!$G$9</f>
        <v>4163.55</v>
      </c>
    </row>
    <row r="305" spans="1:25" x14ac:dyDescent="0.2">
      <c r="A305" s="66">
        <f t="shared" si="10"/>
        <v>43308</v>
      </c>
      <c r="B305" s="119">
        <f>VLOOKUP($A305+ROUND((COLUMN()-2)/24,5),АТС!$A$41:$F$784,6)+'Иные услуги '!$C$5+'РСТ РСО-А'!$K$6+'РСТ РСО-А'!$G$9</f>
        <v>4093.78</v>
      </c>
      <c r="C305" s="119">
        <f>VLOOKUP($A305+ROUND((COLUMN()-2)/24,5),АТС!$A$41:$F$784,6)+'Иные услуги '!$C$5+'РСТ РСО-А'!$K$6+'РСТ РСО-А'!$G$9</f>
        <v>4020.03</v>
      </c>
      <c r="D305" s="119">
        <f>VLOOKUP($A305+ROUND((COLUMN()-2)/24,5),АТС!$A$41:$F$784,6)+'Иные услуги '!$C$5+'РСТ РСО-А'!$K$6+'РСТ РСО-А'!$G$9</f>
        <v>4003.79</v>
      </c>
      <c r="E305" s="119">
        <f>VLOOKUP($A305+ROUND((COLUMN()-2)/24,5),АТС!$A$41:$F$784,6)+'Иные услуги '!$C$5+'РСТ РСО-А'!$K$6+'РСТ РСО-А'!$G$9</f>
        <v>3999.2400000000002</v>
      </c>
      <c r="F305" s="119">
        <f>VLOOKUP($A305+ROUND((COLUMN()-2)/24,5),АТС!$A$41:$F$784,6)+'Иные услуги '!$C$5+'РСТ РСО-А'!$K$6+'РСТ РСО-А'!$G$9</f>
        <v>4019.48</v>
      </c>
      <c r="G305" s="119">
        <f>VLOOKUP($A305+ROUND((COLUMN()-2)/24,5),АТС!$A$41:$F$784,6)+'Иные услуги '!$C$5+'РСТ РСО-А'!$K$6+'РСТ РСО-А'!$G$9</f>
        <v>4020.42</v>
      </c>
      <c r="H305" s="119">
        <f>VLOOKUP($A305+ROUND((COLUMN()-2)/24,5),АТС!$A$41:$F$784,6)+'Иные услуги '!$C$5+'РСТ РСО-А'!$K$6+'РСТ РСО-А'!$G$9</f>
        <v>4003.92</v>
      </c>
      <c r="I305" s="119">
        <f>VLOOKUP($A305+ROUND((COLUMN()-2)/24,5),АТС!$A$41:$F$784,6)+'Иные услуги '!$C$5+'РСТ РСО-А'!$K$6+'РСТ РСО-А'!$G$9</f>
        <v>4139.3500000000004</v>
      </c>
      <c r="J305" s="119">
        <f>VLOOKUP($A305+ROUND((COLUMN()-2)/24,5),АТС!$A$41:$F$784,6)+'Иные услуги '!$C$5+'РСТ РСО-А'!$K$6+'РСТ РСО-А'!$G$9</f>
        <v>4041.4</v>
      </c>
      <c r="K305" s="119">
        <f>VLOOKUP($A305+ROUND((COLUMN()-2)/24,5),АТС!$A$41:$F$784,6)+'Иные услуги '!$C$5+'РСТ РСО-А'!$K$6+'РСТ РСО-А'!$G$9</f>
        <v>4098.3500000000004</v>
      </c>
      <c r="L305" s="119">
        <f>VLOOKUP($A305+ROUND((COLUMN()-2)/24,5),АТС!$A$41:$F$784,6)+'Иные услуги '!$C$5+'РСТ РСО-А'!$K$6+'РСТ РСО-А'!$G$9</f>
        <v>4197.07</v>
      </c>
      <c r="M305" s="119">
        <f>VLOOKUP($A305+ROUND((COLUMN()-2)/24,5),АТС!$A$41:$F$784,6)+'Иные услуги '!$C$5+'РСТ РСО-А'!$K$6+'РСТ РСО-А'!$G$9</f>
        <v>4217.6099999999997</v>
      </c>
      <c r="N305" s="119">
        <f>VLOOKUP($A305+ROUND((COLUMN()-2)/24,5),АТС!$A$41:$F$784,6)+'Иные услуги '!$C$5+'РСТ РСО-А'!$K$6+'РСТ РСО-А'!$G$9</f>
        <v>4225.7700000000004</v>
      </c>
      <c r="O305" s="119">
        <f>VLOOKUP($A305+ROUND((COLUMN()-2)/24,5),АТС!$A$41:$F$784,6)+'Иные услуги '!$C$5+'РСТ РСО-А'!$K$6+'РСТ РСО-А'!$G$9</f>
        <v>4253.66</v>
      </c>
      <c r="P305" s="119">
        <f>VLOOKUP($A305+ROUND((COLUMN()-2)/24,5),АТС!$A$41:$F$784,6)+'Иные услуги '!$C$5+'РСТ РСО-А'!$K$6+'РСТ РСО-А'!$G$9</f>
        <v>4263.0600000000004</v>
      </c>
      <c r="Q305" s="119">
        <f>VLOOKUP($A305+ROUND((COLUMN()-2)/24,5),АТС!$A$41:$F$784,6)+'Иные услуги '!$C$5+'РСТ РСО-А'!$K$6+'РСТ РСО-А'!$G$9</f>
        <v>4261.6899999999996</v>
      </c>
      <c r="R305" s="119">
        <f>VLOOKUP($A305+ROUND((COLUMN()-2)/24,5),АТС!$A$41:$F$784,6)+'Иные услуги '!$C$5+'РСТ РСО-А'!$K$6+'РСТ РСО-А'!$G$9</f>
        <v>4253.78</v>
      </c>
      <c r="S305" s="119">
        <f>VLOOKUP($A305+ROUND((COLUMN()-2)/24,5),АТС!$A$41:$F$784,6)+'Иные услуги '!$C$5+'РСТ РСО-А'!$K$6+'РСТ РСО-А'!$G$9</f>
        <v>4169</v>
      </c>
      <c r="T305" s="119">
        <f>VLOOKUP($A305+ROUND((COLUMN()-2)/24,5),АТС!$A$41:$F$784,6)+'Иные услуги '!$C$5+'РСТ РСО-А'!$K$6+'РСТ РСО-А'!$G$9</f>
        <v>4128.57</v>
      </c>
      <c r="U305" s="119">
        <f>VLOOKUP($A305+ROUND((COLUMN()-2)/24,5),АТС!$A$41:$F$784,6)+'Иные услуги '!$C$5+'РСТ РСО-А'!$K$6+'РСТ РСО-А'!$G$9</f>
        <v>4166.34</v>
      </c>
      <c r="V305" s="119">
        <f>VLOOKUP($A305+ROUND((COLUMN()-2)/24,5),АТС!$A$41:$F$784,6)+'Иные услуги '!$C$5+'РСТ РСО-А'!$K$6+'РСТ РСО-А'!$G$9</f>
        <v>4332.1099999999997</v>
      </c>
      <c r="W305" s="119">
        <f>VLOOKUP($A305+ROUND((COLUMN()-2)/24,5),АТС!$A$41:$F$784,6)+'Иные услуги '!$C$5+'РСТ РСО-А'!$K$6+'РСТ РСО-А'!$G$9</f>
        <v>4345.42</v>
      </c>
      <c r="X305" s="119">
        <f>VLOOKUP($A305+ROUND((COLUMN()-2)/24,5),АТС!$A$41:$F$784,6)+'Иные услуги '!$C$5+'РСТ РСО-А'!$K$6+'РСТ РСО-А'!$G$9</f>
        <v>4146.79</v>
      </c>
      <c r="Y305" s="119">
        <f>VLOOKUP($A305+ROUND((COLUMN()-2)/24,5),АТС!$A$41:$F$784,6)+'Иные услуги '!$C$5+'РСТ РСО-А'!$K$6+'РСТ РСО-А'!$G$9</f>
        <v>4161</v>
      </c>
    </row>
    <row r="306" spans="1:25" x14ac:dyDescent="0.2">
      <c r="A306" s="66">
        <f t="shared" si="10"/>
        <v>43309</v>
      </c>
      <c r="B306" s="119">
        <f>VLOOKUP($A306+ROUND((COLUMN()-2)/24,5),АТС!$A$41:$F$784,6)+'Иные услуги '!$C$5+'РСТ РСО-А'!$K$6+'РСТ РСО-А'!$G$9</f>
        <v>4193.18</v>
      </c>
      <c r="C306" s="119">
        <f>VLOOKUP($A306+ROUND((COLUMN()-2)/24,5),АТС!$A$41:$F$784,6)+'Иные услуги '!$C$5+'РСТ РСО-А'!$K$6+'РСТ РСО-А'!$G$9</f>
        <v>4098.42</v>
      </c>
      <c r="D306" s="119">
        <f>VLOOKUP($A306+ROUND((COLUMN()-2)/24,5),АТС!$A$41:$F$784,6)+'Иные услуги '!$C$5+'РСТ РСО-А'!$K$6+'РСТ РСО-А'!$G$9</f>
        <v>4036.57</v>
      </c>
      <c r="E306" s="119">
        <f>VLOOKUP($A306+ROUND((COLUMN()-2)/24,5),АТС!$A$41:$F$784,6)+'Иные услуги '!$C$5+'РСТ РСО-А'!$K$6+'РСТ РСО-А'!$G$9</f>
        <v>4018.12</v>
      </c>
      <c r="F306" s="119">
        <f>VLOOKUP($A306+ROUND((COLUMN()-2)/24,5),АТС!$A$41:$F$784,6)+'Иные услуги '!$C$5+'РСТ РСО-А'!$K$6+'РСТ РСО-А'!$G$9</f>
        <v>4004.46</v>
      </c>
      <c r="G306" s="119">
        <f>VLOOKUP($A306+ROUND((COLUMN()-2)/24,5),АТС!$A$41:$F$784,6)+'Иные услуги '!$C$5+'РСТ РСО-А'!$K$6+'РСТ РСО-А'!$G$9</f>
        <v>4007.05</v>
      </c>
      <c r="H306" s="119">
        <f>VLOOKUP($A306+ROUND((COLUMN()-2)/24,5),АТС!$A$41:$F$784,6)+'Иные услуги '!$C$5+'РСТ РСО-А'!$K$6+'РСТ РСО-А'!$G$9</f>
        <v>4030.79</v>
      </c>
      <c r="I306" s="119">
        <f>VLOOKUP($A306+ROUND((COLUMN()-2)/24,5),АТС!$A$41:$F$784,6)+'Иные услуги '!$C$5+'РСТ РСО-А'!$K$6+'РСТ РСО-А'!$G$9</f>
        <v>4173.6499999999996</v>
      </c>
      <c r="J306" s="119">
        <f>VLOOKUP($A306+ROUND((COLUMN()-2)/24,5),АТС!$A$41:$F$784,6)+'Иные услуги '!$C$5+'РСТ РСО-А'!$K$6+'РСТ РСО-А'!$G$9</f>
        <v>4038.88</v>
      </c>
      <c r="K306" s="119">
        <f>VLOOKUP($A306+ROUND((COLUMN()-2)/24,5),АТС!$A$41:$F$784,6)+'Иные услуги '!$C$5+'РСТ РСО-А'!$K$6+'РСТ РСО-А'!$G$9</f>
        <v>4117.0600000000004</v>
      </c>
      <c r="L306" s="119">
        <f>VLOOKUP($A306+ROUND((COLUMN()-2)/24,5),АТС!$A$41:$F$784,6)+'Иные услуги '!$C$5+'РСТ РСО-А'!$K$6+'РСТ РСО-А'!$G$9</f>
        <v>4194.05</v>
      </c>
      <c r="M306" s="119">
        <f>VLOOKUP($A306+ROUND((COLUMN()-2)/24,5),АТС!$A$41:$F$784,6)+'Иные услуги '!$C$5+'РСТ РСО-А'!$K$6+'РСТ РСО-А'!$G$9</f>
        <v>4195.8900000000003</v>
      </c>
      <c r="N306" s="119">
        <f>VLOOKUP($A306+ROUND((COLUMN()-2)/24,5),АТС!$A$41:$F$784,6)+'Иные услуги '!$C$5+'РСТ РСО-А'!$K$6+'РСТ РСО-А'!$G$9</f>
        <v>4197.03</v>
      </c>
      <c r="O306" s="119">
        <f>VLOOKUP($A306+ROUND((COLUMN()-2)/24,5),АТС!$A$41:$F$784,6)+'Иные услуги '!$C$5+'РСТ РСО-А'!$K$6+'РСТ РСО-А'!$G$9</f>
        <v>4200.09</v>
      </c>
      <c r="P306" s="119">
        <f>VLOOKUP($A306+ROUND((COLUMN()-2)/24,5),АТС!$A$41:$F$784,6)+'Иные услуги '!$C$5+'РСТ РСО-А'!$K$6+'РСТ РСО-А'!$G$9</f>
        <v>4202.32</v>
      </c>
      <c r="Q306" s="119">
        <f>VLOOKUP($A306+ROUND((COLUMN()-2)/24,5),АТС!$A$41:$F$784,6)+'Иные услуги '!$C$5+'РСТ РСО-А'!$K$6+'РСТ РСО-А'!$G$9</f>
        <v>4165.49</v>
      </c>
      <c r="R306" s="119">
        <f>VLOOKUP($A306+ROUND((COLUMN()-2)/24,5),АТС!$A$41:$F$784,6)+'Иные услуги '!$C$5+'РСТ РСО-А'!$K$6+'РСТ РСО-А'!$G$9</f>
        <v>4085.28</v>
      </c>
      <c r="S306" s="119">
        <f>VLOOKUP($A306+ROUND((COLUMN()-2)/24,5),АТС!$A$41:$F$784,6)+'Иные услуги '!$C$5+'РСТ РСО-А'!$K$6+'РСТ РСО-А'!$G$9</f>
        <v>4026.4900000000002</v>
      </c>
      <c r="T306" s="119">
        <f>VLOOKUP($A306+ROUND((COLUMN()-2)/24,5),АТС!$A$41:$F$784,6)+'Иные услуги '!$C$5+'РСТ РСО-А'!$K$6+'РСТ РСО-А'!$G$9</f>
        <v>4025.8500000000004</v>
      </c>
      <c r="U306" s="119">
        <f>VLOOKUP($A306+ROUND((COLUMN()-2)/24,5),АТС!$A$41:$F$784,6)+'Иные услуги '!$C$5+'РСТ РСО-А'!$K$6+'РСТ РСО-А'!$G$9</f>
        <v>4117.33</v>
      </c>
      <c r="V306" s="119">
        <f>VLOOKUP($A306+ROUND((COLUMN()-2)/24,5),АТС!$A$41:$F$784,6)+'Иные услуги '!$C$5+'РСТ РСО-А'!$K$6+'РСТ РСО-А'!$G$9</f>
        <v>4243.26</v>
      </c>
      <c r="W306" s="119">
        <f>VLOOKUP($A306+ROUND((COLUMN()-2)/24,5),АТС!$A$41:$F$784,6)+'Иные услуги '!$C$5+'РСТ РСО-А'!$K$6+'РСТ РСО-А'!$G$9</f>
        <v>4134.78</v>
      </c>
      <c r="X306" s="119">
        <f>VLOOKUP($A306+ROUND((COLUMN()-2)/24,5),АТС!$A$41:$F$784,6)+'Иные услуги '!$C$5+'РСТ РСО-А'!$K$6+'РСТ РСО-А'!$G$9</f>
        <v>4062.79</v>
      </c>
      <c r="Y306" s="119">
        <f>VLOOKUP($A306+ROUND((COLUMN()-2)/24,5),АТС!$A$41:$F$784,6)+'Иные услуги '!$C$5+'РСТ РСО-А'!$K$6+'РСТ РСО-А'!$G$9</f>
        <v>4218.09</v>
      </c>
    </row>
    <row r="307" spans="1:25" x14ac:dyDescent="0.2">
      <c r="A307" s="66">
        <f t="shared" si="10"/>
        <v>43310</v>
      </c>
      <c r="B307" s="119">
        <f>VLOOKUP($A307+ROUND((COLUMN()-2)/24,5),АТС!$A$41:$F$784,6)+'Иные услуги '!$C$5+'РСТ РСО-А'!$K$6+'РСТ РСО-А'!$G$9</f>
        <v>4203.2700000000004</v>
      </c>
      <c r="C307" s="119">
        <f>VLOOKUP($A307+ROUND((COLUMN()-2)/24,5),АТС!$A$41:$F$784,6)+'Иные услуги '!$C$5+'РСТ РСО-А'!$K$6+'РСТ РСО-А'!$G$9</f>
        <v>4100.47</v>
      </c>
      <c r="D307" s="119">
        <f>VLOOKUP($A307+ROUND((COLUMN()-2)/24,5),АТС!$A$41:$F$784,6)+'Иные услуги '!$C$5+'РСТ РСО-А'!$K$6+'РСТ РСО-А'!$G$9</f>
        <v>4029.3900000000003</v>
      </c>
      <c r="E307" s="119">
        <f>VLOOKUP($A307+ROUND((COLUMN()-2)/24,5),АТС!$A$41:$F$784,6)+'Иные услуги '!$C$5+'РСТ РСО-А'!$K$6+'РСТ РСО-А'!$G$9</f>
        <v>4008.36</v>
      </c>
      <c r="F307" s="119">
        <f>VLOOKUP($A307+ROUND((COLUMN()-2)/24,5),АТС!$A$41:$F$784,6)+'Иные услуги '!$C$5+'РСТ РСО-А'!$K$6+'РСТ РСО-А'!$G$9</f>
        <v>4003.58</v>
      </c>
      <c r="G307" s="119">
        <f>VLOOKUP($A307+ROUND((COLUMN()-2)/24,5),АТС!$A$41:$F$784,6)+'Иные услуги '!$C$5+'РСТ РСО-А'!$K$6+'РСТ РСО-А'!$G$9</f>
        <v>4019.94</v>
      </c>
      <c r="H307" s="119">
        <f>VLOOKUP($A307+ROUND((COLUMN()-2)/24,5),АТС!$A$41:$F$784,6)+'Иные услуги '!$C$5+'РСТ РСО-А'!$K$6+'РСТ РСО-А'!$G$9</f>
        <v>4017.25</v>
      </c>
      <c r="I307" s="119">
        <f>VLOOKUP($A307+ROUND((COLUMN()-2)/24,5),АТС!$A$41:$F$784,6)+'Иные услуги '!$C$5+'РСТ РСО-А'!$K$6+'РСТ РСО-А'!$G$9</f>
        <v>4012.41</v>
      </c>
      <c r="J307" s="119">
        <f>VLOOKUP($A307+ROUND((COLUMN()-2)/24,5),АТС!$A$41:$F$784,6)+'Иные услуги '!$C$5+'РСТ РСО-А'!$K$6+'РСТ РСО-А'!$G$9</f>
        <v>4156.07</v>
      </c>
      <c r="K307" s="119">
        <f>VLOOKUP($A307+ROUND((COLUMN()-2)/24,5),АТС!$A$41:$F$784,6)+'Иные услуги '!$C$5+'РСТ РСО-А'!$K$6+'РСТ РСО-А'!$G$9</f>
        <v>4044.9700000000003</v>
      </c>
      <c r="L307" s="119">
        <f>VLOOKUP($A307+ROUND((COLUMN()-2)/24,5),АТС!$A$41:$F$784,6)+'Иные услуги '!$C$5+'РСТ РСО-А'!$K$6+'РСТ РСО-А'!$G$9</f>
        <v>4013.9</v>
      </c>
      <c r="M307" s="119">
        <f>VLOOKUP($A307+ROUND((COLUMN()-2)/24,5),АТС!$A$41:$F$784,6)+'Иные услуги '!$C$5+'РСТ РСО-А'!$K$6+'РСТ РСО-А'!$G$9</f>
        <v>4040.16</v>
      </c>
      <c r="N307" s="119">
        <f>VLOOKUP($A307+ROUND((COLUMN()-2)/24,5),АТС!$A$41:$F$784,6)+'Иные услуги '!$C$5+'РСТ РСО-А'!$K$6+'РСТ РСО-А'!$G$9</f>
        <v>4040.84</v>
      </c>
      <c r="O307" s="119">
        <f>VLOOKUP($A307+ROUND((COLUMN()-2)/24,5),АТС!$A$41:$F$784,6)+'Иные услуги '!$C$5+'РСТ РСО-А'!$K$6+'РСТ РСО-А'!$G$9</f>
        <v>4040.91</v>
      </c>
      <c r="P307" s="119">
        <f>VLOOKUP($A307+ROUND((COLUMN()-2)/24,5),АТС!$A$41:$F$784,6)+'Иные услуги '!$C$5+'РСТ РСО-А'!$K$6+'РСТ РСО-А'!$G$9</f>
        <v>4041.27</v>
      </c>
      <c r="Q307" s="119">
        <f>VLOOKUP($A307+ROUND((COLUMN()-2)/24,5),АТС!$A$41:$F$784,6)+'Иные услуги '!$C$5+'РСТ РСО-А'!$K$6+'РСТ РСО-А'!$G$9</f>
        <v>4041.2400000000002</v>
      </c>
      <c r="R307" s="119">
        <f>VLOOKUP($A307+ROUND((COLUMN()-2)/24,5),АТС!$A$41:$F$784,6)+'Иные услуги '!$C$5+'РСТ РСО-А'!$K$6+'РСТ РСО-А'!$G$9</f>
        <v>4025.05</v>
      </c>
      <c r="S307" s="119">
        <f>VLOOKUP($A307+ROUND((COLUMN()-2)/24,5),АТС!$A$41:$F$784,6)+'Иные услуги '!$C$5+'РСТ РСО-А'!$K$6+'РСТ РСО-А'!$G$9</f>
        <v>4023.73</v>
      </c>
      <c r="T307" s="119">
        <f>VLOOKUP($A307+ROUND((COLUMN()-2)/24,5),АТС!$A$41:$F$784,6)+'Иные услуги '!$C$5+'РСТ РСО-А'!$K$6+'РСТ РСО-А'!$G$9</f>
        <v>4023.71</v>
      </c>
      <c r="U307" s="119">
        <f>VLOOKUP($A307+ROUND((COLUMN()-2)/24,5),АТС!$A$41:$F$784,6)+'Иные услуги '!$C$5+'РСТ РСО-А'!$K$6+'РСТ РСО-А'!$G$9</f>
        <v>4017.3900000000003</v>
      </c>
      <c r="V307" s="119">
        <f>VLOOKUP($A307+ROUND((COLUMN()-2)/24,5),АТС!$A$41:$F$784,6)+'Иные услуги '!$C$5+'РСТ РСО-А'!$K$6+'РСТ РСО-А'!$G$9</f>
        <v>4237.12</v>
      </c>
      <c r="W307" s="119">
        <f>VLOOKUP($A307+ROUND((COLUMN()-2)/24,5),АТС!$A$41:$F$784,6)+'Иные услуги '!$C$5+'РСТ РСО-А'!$K$6+'РСТ РСО-А'!$G$9</f>
        <v>4192.04</v>
      </c>
      <c r="X307" s="119">
        <f>VLOOKUP($A307+ROUND((COLUMN()-2)/24,5),АТС!$A$41:$F$784,6)+'Иные услуги '!$C$5+'РСТ РСО-А'!$K$6+'РСТ РСО-А'!$G$9</f>
        <v>4056.91</v>
      </c>
      <c r="Y307" s="119">
        <f>VLOOKUP($A307+ROUND((COLUMN()-2)/24,5),АТС!$A$41:$F$784,6)+'Иные услуги '!$C$5+'РСТ РСО-А'!$K$6+'РСТ РСО-А'!$G$9</f>
        <v>4221.47</v>
      </c>
    </row>
    <row r="308" spans="1:25" x14ac:dyDescent="0.2">
      <c r="A308" s="66">
        <f t="shared" si="10"/>
        <v>43311</v>
      </c>
      <c r="B308" s="119">
        <f>VLOOKUP($A308+ROUND((COLUMN()-2)/24,5),АТС!$A$41:$F$784,6)+'Иные услуги '!$C$5+'РСТ РСО-А'!$K$6+'РСТ РСО-А'!$G$9</f>
        <v>4059.2200000000003</v>
      </c>
      <c r="C308" s="119">
        <f>VLOOKUP($A308+ROUND((COLUMN()-2)/24,5),АТС!$A$41:$F$784,6)+'Иные услуги '!$C$5+'РСТ РСО-А'!$K$6+'РСТ РСО-А'!$G$9</f>
        <v>4021.19</v>
      </c>
      <c r="D308" s="119">
        <f>VLOOKUP($A308+ROUND((COLUMN()-2)/24,5),АТС!$A$41:$F$784,6)+'Иные услуги '!$C$5+'РСТ РСО-А'!$K$6+'РСТ РСО-А'!$G$9</f>
        <v>4006.37</v>
      </c>
      <c r="E308" s="119">
        <f>VLOOKUP($A308+ROUND((COLUMN()-2)/24,5),АТС!$A$41:$F$784,6)+'Иные услуги '!$C$5+'РСТ РСО-А'!$K$6+'РСТ РСО-А'!$G$9</f>
        <v>4003.58</v>
      </c>
      <c r="F308" s="119">
        <f>VLOOKUP($A308+ROUND((COLUMN()-2)/24,5),АТС!$A$41:$F$784,6)+'Иные услуги '!$C$5+'РСТ РСО-А'!$K$6+'РСТ РСО-А'!$G$9</f>
        <v>3998.4300000000003</v>
      </c>
      <c r="G308" s="119">
        <f>VLOOKUP($A308+ROUND((COLUMN()-2)/24,5),АТС!$A$41:$F$784,6)+'Иные услуги '!$C$5+'РСТ РСО-А'!$K$6+'РСТ РСО-А'!$G$9</f>
        <v>4021.2200000000003</v>
      </c>
      <c r="H308" s="119">
        <f>VLOOKUP($A308+ROUND((COLUMN()-2)/24,5),АТС!$A$41:$F$784,6)+'Иные услуги '!$C$5+'РСТ РСО-А'!$K$6+'РСТ РСО-А'!$G$9</f>
        <v>4009.01</v>
      </c>
      <c r="I308" s="119">
        <f>VLOOKUP($A308+ROUND((COLUMN()-2)/24,5),АТС!$A$41:$F$784,6)+'Иные услуги '!$C$5+'РСТ РСО-А'!$K$6+'РСТ РСО-А'!$G$9</f>
        <v>4117.6400000000003</v>
      </c>
      <c r="J308" s="119">
        <f>VLOOKUP($A308+ROUND((COLUMN()-2)/24,5),АТС!$A$41:$F$784,6)+'Иные услуги '!$C$5+'РСТ РСО-А'!$K$6+'РСТ РСО-А'!$G$9</f>
        <v>4029.82</v>
      </c>
      <c r="K308" s="119">
        <f>VLOOKUP($A308+ROUND((COLUMN()-2)/24,5),АТС!$A$41:$F$784,6)+'Иные услуги '!$C$5+'РСТ РСО-А'!$K$6+'РСТ РСО-А'!$G$9</f>
        <v>4122.46</v>
      </c>
      <c r="L308" s="119">
        <f>VLOOKUP($A308+ROUND((COLUMN()-2)/24,5),АТС!$A$41:$F$784,6)+'Иные услуги '!$C$5+'РСТ РСО-А'!$K$6+'РСТ РСО-А'!$G$9</f>
        <v>4197.54</v>
      </c>
      <c r="M308" s="119">
        <f>VLOOKUP($A308+ROUND((COLUMN()-2)/24,5),АТС!$A$41:$F$784,6)+'Иные услуги '!$C$5+'РСТ РСО-А'!$K$6+'РСТ РСО-А'!$G$9</f>
        <v>4198.53</v>
      </c>
      <c r="N308" s="119">
        <f>VLOOKUP($A308+ROUND((COLUMN()-2)/24,5),АТС!$A$41:$F$784,6)+'Иные услуги '!$C$5+'РСТ РСО-А'!$K$6+'РСТ РСО-А'!$G$9</f>
        <v>4200.45</v>
      </c>
      <c r="O308" s="119">
        <f>VLOOKUP($A308+ROUND((COLUMN()-2)/24,5),АТС!$A$41:$F$784,6)+'Иные услуги '!$C$5+'РСТ РСО-А'!$K$6+'РСТ РСО-А'!$G$9</f>
        <v>4203.12</v>
      </c>
      <c r="P308" s="119">
        <f>VLOOKUP($A308+ROUND((COLUMN()-2)/24,5),АТС!$A$41:$F$784,6)+'Иные услуги '!$C$5+'РСТ РСО-А'!$K$6+'РСТ РСО-А'!$G$9</f>
        <v>4206.82</v>
      </c>
      <c r="Q308" s="119">
        <f>VLOOKUP($A308+ROUND((COLUMN()-2)/24,5),АТС!$A$41:$F$784,6)+'Иные услуги '!$C$5+'РСТ РСО-А'!$K$6+'РСТ РСО-А'!$G$9</f>
        <v>4210.1000000000004</v>
      </c>
      <c r="R308" s="119">
        <f>VLOOKUP($A308+ROUND((COLUMN()-2)/24,5),АТС!$A$41:$F$784,6)+'Иные услуги '!$C$5+'РСТ РСО-А'!$K$6+'РСТ РСО-А'!$G$9</f>
        <v>4203.03</v>
      </c>
      <c r="S308" s="119">
        <f>VLOOKUP($A308+ROUND((COLUMN()-2)/24,5),АТС!$A$41:$F$784,6)+'Иные услуги '!$C$5+'РСТ РСО-А'!$K$6+'РСТ РСО-А'!$G$9</f>
        <v>4214.99</v>
      </c>
      <c r="T308" s="119">
        <f>VLOOKUP($A308+ROUND((COLUMN()-2)/24,5),АТС!$A$41:$F$784,6)+'Иные услуги '!$C$5+'РСТ РСО-А'!$K$6+'РСТ РСО-А'!$G$9</f>
        <v>4124.29</v>
      </c>
      <c r="U308" s="119">
        <f>VLOOKUP($A308+ROUND((COLUMN()-2)/24,5),АТС!$A$41:$F$784,6)+'Иные услуги '!$C$5+'РСТ РСО-А'!$K$6+'РСТ РСО-А'!$G$9</f>
        <v>4108.1099999999997</v>
      </c>
      <c r="V308" s="119">
        <f>VLOOKUP($A308+ROUND((COLUMN()-2)/24,5),АТС!$A$41:$F$784,6)+'Иные услуги '!$C$5+'РСТ РСО-А'!$K$6+'РСТ РСО-А'!$G$9</f>
        <v>4242.62</v>
      </c>
      <c r="W308" s="119">
        <f>VLOOKUP($A308+ROUND((COLUMN()-2)/24,5),АТС!$A$41:$F$784,6)+'Иные услуги '!$C$5+'РСТ РСО-А'!$K$6+'РСТ РСО-А'!$G$9</f>
        <v>4194.3599999999997</v>
      </c>
      <c r="X308" s="119">
        <f>VLOOKUP($A308+ROUND((COLUMN()-2)/24,5),АТС!$A$41:$F$784,6)+'Иные услуги '!$C$5+'РСТ РСО-А'!$K$6+'РСТ РСО-А'!$G$9</f>
        <v>4066.4700000000003</v>
      </c>
      <c r="Y308" s="119">
        <f>VLOOKUP($A308+ROUND((COLUMN()-2)/24,5),АТС!$A$41:$F$784,6)+'Иные услуги '!$C$5+'РСТ РСО-А'!$K$6+'РСТ РСО-А'!$G$9</f>
        <v>4083.29</v>
      </c>
    </row>
    <row r="309" spans="1:25" x14ac:dyDescent="0.2">
      <c r="A309" s="66">
        <f t="shared" si="10"/>
        <v>43312</v>
      </c>
      <c r="B309" s="119">
        <f>VLOOKUP($A309+ROUND((COLUMN()-2)/24,5),АТС!$A$41:$F$784,6)+'Иные услуги '!$C$5+'РСТ РСО-А'!$K$6+'РСТ РСО-А'!$G$9</f>
        <v>4020.37</v>
      </c>
      <c r="C309" s="119">
        <f>VLOOKUP($A309+ROUND((COLUMN()-2)/24,5),АТС!$A$41:$F$784,6)+'Иные услуги '!$C$5+'РСТ РСО-А'!$K$6+'РСТ РСО-А'!$G$9</f>
        <v>4008.9500000000003</v>
      </c>
      <c r="D309" s="119">
        <f>VLOOKUP($A309+ROUND((COLUMN()-2)/24,5),АТС!$A$41:$F$784,6)+'Иные услуги '!$C$5+'РСТ РСО-А'!$K$6+'РСТ РСО-А'!$G$9</f>
        <v>4004.6400000000003</v>
      </c>
      <c r="E309" s="119">
        <f>VLOOKUP($A309+ROUND((COLUMN()-2)/24,5),АТС!$A$41:$F$784,6)+'Иные услуги '!$C$5+'РСТ РСО-А'!$K$6+'РСТ РСО-А'!$G$9</f>
        <v>3994.07</v>
      </c>
      <c r="F309" s="119">
        <f>VLOOKUP($A309+ROUND((COLUMN()-2)/24,5),АТС!$A$41:$F$784,6)+'Иные услуги '!$C$5+'РСТ РСО-А'!$K$6+'РСТ РСО-А'!$G$9</f>
        <v>3995.65</v>
      </c>
      <c r="G309" s="119">
        <f>VLOOKUP($A309+ROUND((COLUMN()-2)/24,5),АТС!$A$41:$F$784,6)+'Иные услуги '!$C$5+'РСТ РСО-А'!$K$6+'РСТ РСО-А'!$G$9</f>
        <v>4013.3900000000003</v>
      </c>
      <c r="H309" s="119">
        <f>VLOOKUP($A309+ROUND((COLUMN()-2)/24,5),АТС!$A$41:$F$784,6)+'Иные услуги '!$C$5+'РСТ РСО-А'!$K$6+'РСТ РСО-А'!$G$9</f>
        <v>4003.83</v>
      </c>
      <c r="I309" s="119">
        <f>VLOOKUP($A309+ROUND((COLUMN()-2)/24,5),АТС!$A$41:$F$784,6)+'Иные услуги '!$C$5+'РСТ РСО-А'!$K$6+'РСТ РСО-А'!$G$9</f>
        <v>4094.61</v>
      </c>
      <c r="J309" s="119">
        <f>VLOOKUP($A309+ROUND((COLUMN()-2)/24,5),АТС!$A$41:$F$784,6)+'Иные услуги '!$C$5+'РСТ РСО-А'!$K$6+'РСТ РСО-А'!$G$9</f>
        <v>4017.05</v>
      </c>
      <c r="K309" s="119">
        <f>VLOOKUP($A309+ROUND((COLUMN()-2)/24,5),АТС!$A$41:$F$784,6)+'Иные услуги '!$C$5+'РСТ РСО-А'!$K$6+'РСТ РСО-А'!$G$9</f>
        <v>4108.4799999999996</v>
      </c>
      <c r="L309" s="119">
        <f>VLOOKUP($A309+ROUND((COLUMN()-2)/24,5),АТС!$A$41:$F$784,6)+'Иные услуги '!$C$5+'РСТ РСО-А'!$K$6+'РСТ РСО-А'!$G$9</f>
        <v>4204.13</v>
      </c>
      <c r="M309" s="119">
        <f>VLOOKUP($A309+ROUND((COLUMN()-2)/24,5),АТС!$A$41:$F$784,6)+'Иные услуги '!$C$5+'РСТ РСО-А'!$K$6+'РСТ РСО-А'!$G$9</f>
        <v>4208.05</v>
      </c>
      <c r="N309" s="119">
        <f>VLOOKUP($A309+ROUND((COLUMN()-2)/24,5),АТС!$A$41:$F$784,6)+'Иные услуги '!$C$5+'РСТ РСО-А'!$K$6+'РСТ РСО-А'!$G$9</f>
        <v>4208.76</v>
      </c>
      <c r="O309" s="119">
        <f>VLOOKUP($A309+ROUND((COLUMN()-2)/24,5),АТС!$A$41:$F$784,6)+'Иные услуги '!$C$5+'РСТ РСО-А'!$K$6+'РСТ РСО-А'!$G$9</f>
        <v>4213.4799999999996</v>
      </c>
      <c r="P309" s="119">
        <f>VLOOKUP($A309+ROUND((COLUMN()-2)/24,5),АТС!$A$41:$F$784,6)+'Иные услуги '!$C$5+'РСТ РСО-А'!$K$6+'РСТ РСО-А'!$G$9</f>
        <v>4256.1499999999996</v>
      </c>
      <c r="Q309" s="119">
        <f>VLOOKUP($A309+ROUND((COLUMN()-2)/24,5),АТС!$A$41:$F$784,6)+'Иные услуги '!$C$5+'РСТ РСО-А'!$K$6+'РСТ РСО-А'!$G$9</f>
        <v>4300.2300000000005</v>
      </c>
      <c r="R309" s="119">
        <f>VLOOKUP($A309+ROUND((COLUMN()-2)/24,5),АТС!$A$41:$F$784,6)+'Иные услуги '!$C$5+'РСТ РСО-А'!$K$6+'РСТ РСО-А'!$G$9</f>
        <v>4227.04</v>
      </c>
      <c r="S309" s="119">
        <f>VLOOKUP($A309+ROUND((COLUMN()-2)/24,5),АТС!$A$41:$F$784,6)+'Иные услуги '!$C$5+'РСТ РСО-А'!$K$6+'РСТ РСО-А'!$G$9</f>
        <v>4223.22</v>
      </c>
      <c r="T309" s="119">
        <f>VLOOKUP($A309+ROUND((COLUMN()-2)/24,5),АТС!$A$41:$F$784,6)+'Иные услуги '!$C$5+'РСТ РСО-А'!$K$6+'РСТ РСО-А'!$G$9</f>
        <v>4129.62</v>
      </c>
      <c r="U309" s="119">
        <f>VLOOKUP($A309+ROUND((COLUMN()-2)/24,5),АТС!$A$41:$F$784,6)+'Иные услуги '!$C$5+'РСТ РСО-А'!$K$6+'РСТ РСО-А'!$G$9</f>
        <v>4114.5600000000004</v>
      </c>
      <c r="V309" s="119">
        <f>VLOOKUP($A309+ROUND((COLUMN()-2)/24,5),АТС!$A$41:$F$784,6)+'Иные услуги '!$C$5+'РСТ РСО-А'!$K$6+'РСТ РСО-А'!$G$9</f>
        <v>4249.09</v>
      </c>
      <c r="W309" s="119">
        <f>VLOOKUP($A309+ROUND((COLUMN()-2)/24,5),АТС!$A$41:$F$784,6)+'Иные услуги '!$C$5+'РСТ РСО-А'!$K$6+'РСТ РСО-А'!$G$9</f>
        <v>4196.75</v>
      </c>
      <c r="X309" s="119">
        <f>VLOOKUP($A309+ROUND((COLUMN()-2)/24,5),АТС!$A$41:$F$784,6)+'Иные услуги '!$C$5+'РСТ РСО-А'!$K$6+'РСТ РСО-А'!$G$9</f>
        <v>4065.32</v>
      </c>
      <c r="Y309" s="119">
        <f>VLOOKUP($A309+ROUND((COLUMN()-2)/24,5),АТС!$A$41:$F$784,6)+'Иные услуги '!$C$5+'РСТ РСО-А'!$K$6+'РСТ РСО-А'!$G$9</f>
        <v>4113.4399999999996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0" t="s">
        <v>35</v>
      </c>
      <c r="B312" s="144" t="s">
        <v>99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100</v>
      </c>
      <c r="C314" s="153" t="s">
        <v>101</v>
      </c>
      <c r="D314" s="153" t="s">
        <v>102</v>
      </c>
      <c r="E314" s="153" t="s">
        <v>103</v>
      </c>
      <c r="F314" s="153" t="s">
        <v>104</v>
      </c>
      <c r="G314" s="153" t="s">
        <v>105</v>
      </c>
      <c r="H314" s="153" t="s">
        <v>106</v>
      </c>
      <c r="I314" s="153" t="s">
        <v>107</v>
      </c>
      <c r="J314" s="153" t="s">
        <v>108</v>
      </c>
      <c r="K314" s="153" t="s">
        <v>109</v>
      </c>
      <c r="L314" s="153" t="s">
        <v>110</v>
      </c>
      <c r="M314" s="153" t="s">
        <v>111</v>
      </c>
      <c r="N314" s="157" t="s">
        <v>112</v>
      </c>
      <c r="O314" s="153" t="s">
        <v>113</v>
      </c>
      <c r="P314" s="153" t="s">
        <v>114</v>
      </c>
      <c r="Q314" s="153" t="s">
        <v>115</v>
      </c>
      <c r="R314" s="153" t="s">
        <v>116</v>
      </c>
      <c r="S314" s="153" t="s">
        <v>117</v>
      </c>
      <c r="T314" s="153" t="s">
        <v>118</v>
      </c>
      <c r="U314" s="153" t="s">
        <v>119</v>
      </c>
      <c r="V314" s="153" t="s">
        <v>120</v>
      </c>
      <c r="W314" s="153" t="s">
        <v>121</v>
      </c>
      <c r="X314" s="153" t="s">
        <v>122</v>
      </c>
      <c r="Y314" s="153" t="s">
        <v>123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1">A279</f>
        <v>43282</v>
      </c>
      <c r="B316" s="84">
        <f>VLOOKUP($A316+ROUND((COLUMN()-2)/24,5),АТС!$A$41:$F$784,6)+'Иные услуги '!$C$5+'РСТ РСО-А'!$K$6+'РСТ РСО-А'!$H$9</f>
        <v>3996.28</v>
      </c>
      <c r="C316" s="119">
        <f>VLOOKUP($A316+ROUND((COLUMN()-2)/24,5),АТС!$A$41:$F$784,6)+'Иные услуги '!$C$5+'РСТ РСО-А'!$K$6+'РСТ РСО-А'!$H$9</f>
        <v>3934.9700000000003</v>
      </c>
      <c r="D316" s="119">
        <f>VLOOKUP($A316+ROUND((COLUMN()-2)/24,5),АТС!$A$41:$F$784,6)+'Иные услуги '!$C$5+'РСТ РСО-А'!$K$6+'РСТ РСО-А'!$H$9</f>
        <v>3923.56</v>
      </c>
      <c r="E316" s="119">
        <f>VLOOKUP($A316+ROUND((COLUMN()-2)/24,5),АТС!$A$41:$F$784,6)+'Иные услуги '!$C$5+'РСТ РСО-А'!$K$6+'РСТ РСО-А'!$H$9</f>
        <v>3921.4300000000003</v>
      </c>
      <c r="F316" s="119">
        <f>VLOOKUP($A316+ROUND((COLUMN()-2)/24,5),АТС!$A$41:$F$784,6)+'Иные услуги '!$C$5+'РСТ РСО-А'!$K$6+'РСТ РСО-А'!$H$9</f>
        <v>3961.71</v>
      </c>
      <c r="G316" s="119">
        <f>VLOOKUP($A316+ROUND((COLUMN()-2)/24,5),АТС!$A$41:$F$784,6)+'Иные услуги '!$C$5+'РСТ РСО-А'!$K$6+'РСТ РСО-А'!$H$9</f>
        <v>3942.85</v>
      </c>
      <c r="H316" s="119">
        <f>VLOOKUP($A316+ROUND((COLUMN()-2)/24,5),АТС!$A$41:$F$784,6)+'Иные услуги '!$C$5+'РСТ РСО-А'!$K$6+'РСТ РСО-А'!$H$9</f>
        <v>3920.51</v>
      </c>
      <c r="I316" s="119">
        <f>VLOOKUP($A316+ROUND((COLUMN()-2)/24,5),АТС!$A$41:$F$784,6)+'Иные услуги '!$C$5+'РСТ РСО-А'!$K$6+'РСТ РСО-А'!$H$9</f>
        <v>3939.4700000000003</v>
      </c>
      <c r="J316" s="119">
        <f>VLOOKUP($A316+ROUND((COLUMN()-2)/24,5),АТС!$A$41:$F$784,6)+'Иные услуги '!$C$5+'РСТ РСО-А'!$K$6+'РСТ РСО-А'!$H$9</f>
        <v>3976.36</v>
      </c>
      <c r="K316" s="119">
        <f>VLOOKUP($A316+ROUND((COLUMN()-2)/24,5),АТС!$A$41:$F$784,6)+'Иные услуги '!$C$5+'РСТ РСО-А'!$K$6+'РСТ РСО-А'!$H$9</f>
        <v>3981.63</v>
      </c>
      <c r="L316" s="119">
        <f>VLOOKUP($A316+ROUND((COLUMN()-2)/24,5),АТС!$A$41:$F$784,6)+'Иные услуги '!$C$5+'РСТ РСО-А'!$K$6+'РСТ РСО-А'!$H$9</f>
        <v>3943.49</v>
      </c>
      <c r="M316" s="119">
        <f>VLOOKUP($A316+ROUND((COLUMN()-2)/24,5),АТС!$A$41:$F$784,6)+'Иные услуги '!$C$5+'РСТ РСО-А'!$K$6+'РСТ РСО-А'!$H$9</f>
        <v>3943.24</v>
      </c>
      <c r="N316" s="119">
        <f>VLOOKUP($A316+ROUND((COLUMN()-2)/24,5),АТС!$A$41:$F$784,6)+'Иные услуги '!$C$5+'РСТ РСО-А'!$K$6+'РСТ РСО-А'!$H$9</f>
        <v>3942.69</v>
      </c>
      <c r="O316" s="119">
        <f>VLOOKUP($A316+ROUND((COLUMN()-2)/24,5),АТС!$A$41:$F$784,6)+'Иные услуги '!$C$5+'РСТ РСО-А'!$K$6+'РСТ РСО-А'!$H$9</f>
        <v>3943.9</v>
      </c>
      <c r="P316" s="119">
        <f>VLOOKUP($A316+ROUND((COLUMN()-2)/24,5),АТС!$A$41:$F$784,6)+'Иные услуги '!$C$5+'РСТ РСО-А'!$K$6+'РСТ РСО-А'!$H$9</f>
        <v>3944.04</v>
      </c>
      <c r="Q316" s="119">
        <f>VLOOKUP($A316+ROUND((COLUMN()-2)/24,5),АТС!$A$41:$F$784,6)+'Иные услуги '!$C$5+'РСТ РСО-А'!$K$6+'РСТ РСО-А'!$H$9</f>
        <v>3943.67</v>
      </c>
      <c r="R316" s="119">
        <f>VLOOKUP($A316+ROUND((COLUMN()-2)/24,5),АТС!$A$41:$F$784,6)+'Иные услуги '!$C$5+'РСТ РСО-А'!$K$6+'РСТ РСО-А'!$H$9</f>
        <v>3941.71</v>
      </c>
      <c r="S316" s="119">
        <f>VLOOKUP($A316+ROUND((COLUMN()-2)/24,5),АТС!$A$41:$F$784,6)+'Иные услуги '!$C$5+'РСТ РСО-А'!$K$6+'РСТ РСО-А'!$H$9</f>
        <v>3940.51</v>
      </c>
      <c r="T316" s="119">
        <f>VLOOKUP($A316+ROUND((COLUMN()-2)/24,5),АТС!$A$41:$F$784,6)+'Иные услуги '!$C$5+'РСТ РСО-А'!$K$6+'РСТ РСО-А'!$H$9</f>
        <v>4005.24</v>
      </c>
      <c r="U316" s="119">
        <f>VLOOKUP($A316+ROUND((COLUMN()-2)/24,5),АТС!$A$41:$F$784,6)+'Иные услуги '!$C$5+'РСТ РСО-А'!$K$6+'РСТ РСО-А'!$H$9</f>
        <v>4031.96</v>
      </c>
      <c r="V316" s="119">
        <f>VLOOKUP($A316+ROUND((COLUMN()-2)/24,5),АТС!$A$41:$F$784,6)+'Иные услуги '!$C$5+'РСТ РСО-А'!$K$6+'РСТ РСО-А'!$H$9</f>
        <v>4159.91</v>
      </c>
      <c r="W316" s="119">
        <f>VLOOKUP($A316+ROUND((COLUMN()-2)/24,5),АТС!$A$41:$F$784,6)+'Иные услуги '!$C$5+'РСТ РСО-А'!$K$6+'РСТ РСО-А'!$H$9</f>
        <v>4220.41</v>
      </c>
      <c r="X316" s="119">
        <f>VLOOKUP($A316+ROUND((COLUMN()-2)/24,5),АТС!$A$41:$F$784,6)+'Иные услуги '!$C$5+'РСТ РСО-А'!$K$6+'РСТ РСО-А'!$H$9</f>
        <v>4079.01</v>
      </c>
      <c r="Y316" s="119">
        <f>VLOOKUP($A316+ROUND((COLUMN()-2)/24,5),АТС!$A$41:$F$784,6)+'Иные услуги '!$C$5+'РСТ РСО-А'!$K$6+'РСТ РСО-А'!$H$9</f>
        <v>4005.08</v>
      </c>
    </row>
    <row r="317" spans="1:25" x14ac:dyDescent="0.2">
      <c r="A317" s="66">
        <f t="shared" si="11"/>
        <v>43283</v>
      </c>
      <c r="B317" s="119">
        <f>VLOOKUP($A317+ROUND((COLUMN()-2)/24,5),АТС!$A$41:$F$784,6)+'Иные услуги '!$C$5+'РСТ РСО-А'!$K$6+'РСТ РСО-А'!$H$9</f>
        <v>3931.6800000000003</v>
      </c>
      <c r="C317" s="119">
        <f>VLOOKUP($A317+ROUND((COLUMN()-2)/24,5),АТС!$A$41:$F$784,6)+'Иные услуги '!$C$5+'РСТ РСО-А'!$K$6+'РСТ РСО-А'!$H$9</f>
        <v>3906.77</v>
      </c>
      <c r="D317" s="119">
        <f>VLOOKUP($A317+ROUND((COLUMN()-2)/24,5),АТС!$A$41:$F$784,6)+'Иные услуги '!$C$5+'РСТ РСО-А'!$K$6+'РСТ РСО-А'!$H$9</f>
        <v>3907.5</v>
      </c>
      <c r="E317" s="119">
        <f>VLOOKUP($A317+ROUND((COLUMN()-2)/24,5),АТС!$A$41:$F$784,6)+'Иные услуги '!$C$5+'РСТ РСО-А'!$K$6+'РСТ РСО-А'!$H$9</f>
        <v>3912.31</v>
      </c>
      <c r="F317" s="119">
        <f>VLOOKUP($A317+ROUND((COLUMN()-2)/24,5),АТС!$A$41:$F$784,6)+'Иные услуги '!$C$5+'РСТ РСО-А'!$K$6+'РСТ РСО-А'!$H$9</f>
        <v>3956.86</v>
      </c>
      <c r="G317" s="119">
        <f>VLOOKUP($A317+ROUND((COLUMN()-2)/24,5),АТС!$A$41:$F$784,6)+'Иные услуги '!$C$5+'РСТ РСО-А'!$K$6+'РСТ РСО-А'!$H$9</f>
        <v>3939.1400000000003</v>
      </c>
      <c r="H317" s="119">
        <f>VLOOKUP($A317+ROUND((COLUMN()-2)/24,5),АТС!$A$41:$F$784,6)+'Иные услуги '!$C$5+'РСТ РСО-А'!$K$6+'РСТ РСО-А'!$H$9</f>
        <v>3922.8</v>
      </c>
      <c r="I317" s="119">
        <f>VLOOKUP($A317+ROUND((COLUMN()-2)/24,5),АТС!$A$41:$F$784,6)+'Иные услуги '!$C$5+'РСТ РСО-А'!$K$6+'РСТ РСО-А'!$H$9</f>
        <v>4037.42</v>
      </c>
      <c r="J317" s="119">
        <f>VLOOKUP($A317+ROUND((COLUMN()-2)/24,5),АТС!$A$41:$F$784,6)+'Иные услуги '!$C$5+'РСТ РСО-А'!$K$6+'РСТ РСО-А'!$H$9</f>
        <v>3932.37</v>
      </c>
      <c r="K317" s="119">
        <f>VLOOKUP($A317+ROUND((COLUMN()-2)/24,5),АТС!$A$41:$F$784,6)+'Иные услуги '!$C$5+'РСТ РСО-А'!$K$6+'РСТ РСО-А'!$H$9</f>
        <v>4057.1800000000003</v>
      </c>
      <c r="L317" s="119">
        <f>VLOOKUP($A317+ROUND((COLUMN()-2)/24,5),АТС!$A$41:$F$784,6)+'Иные услуги '!$C$5+'РСТ РСО-А'!$K$6+'РСТ РСО-А'!$H$9</f>
        <v>4109.79</v>
      </c>
      <c r="M317" s="119">
        <f>VLOOKUP($A317+ROUND((COLUMN()-2)/24,5),АТС!$A$41:$F$784,6)+'Иные услуги '!$C$5+'РСТ РСО-А'!$K$6+'РСТ РСО-А'!$H$9</f>
        <v>4144.01</v>
      </c>
      <c r="N317" s="119">
        <f>VLOOKUP($A317+ROUND((COLUMN()-2)/24,5),АТС!$A$41:$F$784,6)+'Иные услуги '!$C$5+'РСТ РСО-А'!$K$6+'РСТ РСО-А'!$H$9</f>
        <v>4126.8500000000004</v>
      </c>
      <c r="O317" s="119">
        <f>VLOOKUP($A317+ROUND((COLUMN()-2)/24,5),АТС!$A$41:$F$784,6)+'Иные услуги '!$C$5+'РСТ РСО-А'!$K$6+'РСТ РСО-А'!$H$9</f>
        <v>4143.41</v>
      </c>
      <c r="P317" s="119">
        <f>VLOOKUP($A317+ROUND((COLUMN()-2)/24,5),АТС!$A$41:$F$784,6)+'Иные услуги '!$C$5+'РСТ РСО-А'!$K$6+'РСТ РСО-А'!$H$9</f>
        <v>4158.3600000000006</v>
      </c>
      <c r="Q317" s="119">
        <f>VLOOKUP($A317+ROUND((COLUMN()-2)/24,5),АТС!$A$41:$F$784,6)+'Иные услуги '!$C$5+'РСТ РСО-А'!$K$6+'РСТ РСО-А'!$H$9</f>
        <v>4152.5200000000004</v>
      </c>
      <c r="R317" s="119">
        <f>VLOOKUP($A317+ROUND((COLUMN()-2)/24,5),АТС!$A$41:$F$784,6)+'Иные услуги '!$C$5+'РСТ РСО-А'!$K$6+'РСТ РСО-А'!$H$9</f>
        <v>4143.3500000000004</v>
      </c>
      <c r="S317" s="119">
        <f>VLOOKUP($A317+ROUND((COLUMN()-2)/24,5),АТС!$A$41:$F$784,6)+'Иные услуги '!$C$5+'РСТ РСО-А'!$K$6+'РСТ РСО-А'!$H$9</f>
        <v>4106.91</v>
      </c>
      <c r="T317" s="119">
        <f>VLOOKUP($A317+ROUND((COLUMN()-2)/24,5),АТС!$A$41:$F$784,6)+'Иные услуги '!$C$5+'РСТ РСО-А'!$K$6+'РСТ РСО-А'!$H$9</f>
        <v>4057.33</v>
      </c>
      <c r="U317" s="119">
        <f>VLOOKUP($A317+ROUND((COLUMN()-2)/24,5),АТС!$A$41:$F$784,6)+'Иные услуги '!$C$5+'РСТ РСО-А'!$K$6+'РСТ РСО-А'!$H$9</f>
        <v>4033.87</v>
      </c>
      <c r="V317" s="119">
        <f>VLOOKUP($A317+ROUND((COLUMN()-2)/24,5),АТС!$A$41:$F$784,6)+'Иные услуги '!$C$5+'РСТ РСО-А'!$K$6+'РСТ РСО-А'!$H$9</f>
        <v>4168.6100000000006</v>
      </c>
      <c r="W317" s="119">
        <f>VLOOKUP($A317+ROUND((COLUMN()-2)/24,5),АТС!$A$41:$F$784,6)+'Иные услуги '!$C$5+'РСТ РСО-А'!$K$6+'РСТ РСО-А'!$H$9</f>
        <v>4209.95</v>
      </c>
      <c r="X317" s="119">
        <f>VLOOKUP($A317+ROUND((COLUMN()-2)/24,5),АТС!$A$41:$F$784,6)+'Иные услуги '!$C$5+'РСТ РСО-А'!$K$6+'РСТ РСО-А'!$H$9</f>
        <v>4080.95</v>
      </c>
      <c r="Y317" s="119">
        <f>VLOOKUP($A317+ROUND((COLUMN()-2)/24,5),АТС!$A$41:$F$784,6)+'Иные услуги '!$C$5+'РСТ РСО-А'!$K$6+'РСТ РСО-А'!$H$9</f>
        <v>4003.85</v>
      </c>
    </row>
    <row r="318" spans="1:25" x14ac:dyDescent="0.2">
      <c r="A318" s="66">
        <f t="shared" si="11"/>
        <v>43284</v>
      </c>
      <c r="B318" s="119">
        <f>VLOOKUP($A318+ROUND((COLUMN()-2)/24,5),АТС!$A$41:$F$784,6)+'Иные услуги '!$C$5+'РСТ РСО-А'!$K$6+'РСТ РСО-А'!$H$9</f>
        <v>3948.11</v>
      </c>
      <c r="C318" s="119">
        <f>VLOOKUP($A318+ROUND((COLUMN()-2)/24,5),АТС!$A$41:$F$784,6)+'Иные услуги '!$C$5+'РСТ РСО-А'!$K$6+'РСТ РСО-А'!$H$9</f>
        <v>3916.24</v>
      </c>
      <c r="D318" s="119">
        <f>VLOOKUP($A318+ROUND((COLUMN()-2)/24,5),АТС!$A$41:$F$784,6)+'Иные услуги '!$C$5+'РСТ РСО-А'!$K$6+'РСТ РСО-А'!$H$9</f>
        <v>3914.16</v>
      </c>
      <c r="E318" s="119">
        <f>VLOOKUP($A318+ROUND((COLUMN()-2)/24,5),АТС!$A$41:$F$784,6)+'Иные услуги '!$C$5+'РСТ РСО-А'!$K$6+'РСТ РСО-А'!$H$9</f>
        <v>3914.19</v>
      </c>
      <c r="F318" s="119">
        <f>VLOOKUP($A318+ROUND((COLUMN()-2)/24,5),АТС!$A$41:$F$784,6)+'Иные услуги '!$C$5+'РСТ РСО-А'!$K$6+'РСТ РСО-А'!$H$9</f>
        <v>3956.7</v>
      </c>
      <c r="G318" s="119">
        <f>VLOOKUP($A318+ROUND((COLUMN()-2)/24,5),АТС!$A$41:$F$784,6)+'Иные услуги '!$C$5+'РСТ РСО-А'!$K$6+'РСТ РСО-А'!$H$9</f>
        <v>3939.1800000000003</v>
      </c>
      <c r="H318" s="119">
        <f>VLOOKUP($A318+ROUND((COLUMN()-2)/24,5),АТС!$A$41:$F$784,6)+'Иные услуги '!$C$5+'РСТ РСО-А'!$K$6+'РСТ РСО-А'!$H$9</f>
        <v>3923.4700000000003</v>
      </c>
      <c r="I318" s="119">
        <f>VLOOKUP($A318+ROUND((COLUMN()-2)/24,5),АТС!$A$41:$F$784,6)+'Иные услуги '!$C$5+'РСТ РСО-А'!$K$6+'РСТ РСО-А'!$H$9</f>
        <v>4022.25</v>
      </c>
      <c r="J318" s="119">
        <f>VLOOKUP($A318+ROUND((COLUMN()-2)/24,5),АТС!$A$41:$F$784,6)+'Иные услуги '!$C$5+'РСТ РСО-А'!$K$6+'РСТ РСО-А'!$H$9</f>
        <v>3933.58</v>
      </c>
      <c r="K318" s="119">
        <f>VLOOKUP($A318+ROUND((COLUMN()-2)/24,5),АТС!$A$41:$F$784,6)+'Иные услуги '!$C$5+'РСТ РСО-А'!$K$6+'РСТ РСО-А'!$H$9</f>
        <v>4069.34</v>
      </c>
      <c r="L318" s="119">
        <f>VLOOKUP($A318+ROUND((COLUMN()-2)/24,5),АТС!$A$41:$F$784,6)+'Иные услуги '!$C$5+'РСТ РСО-А'!$K$6+'РСТ РСО-А'!$H$9</f>
        <v>4092.03</v>
      </c>
      <c r="M318" s="119">
        <f>VLOOKUP($A318+ROUND((COLUMN()-2)/24,5),АТС!$A$41:$F$784,6)+'Иные услуги '!$C$5+'РСТ РСО-А'!$K$6+'РСТ РСО-А'!$H$9</f>
        <v>4109.82</v>
      </c>
      <c r="N318" s="119">
        <f>VLOOKUP($A318+ROUND((COLUMN()-2)/24,5),АТС!$A$41:$F$784,6)+'Иные услуги '!$C$5+'РСТ РСО-А'!$K$6+'РСТ РСО-А'!$H$9</f>
        <v>4118.7300000000005</v>
      </c>
      <c r="O318" s="119">
        <f>VLOOKUP($A318+ROUND((COLUMN()-2)/24,5),АТС!$A$41:$F$784,6)+'Иные услуги '!$C$5+'РСТ РСО-А'!$K$6+'РСТ РСО-А'!$H$9</f>
        <v>4143.34</v>
      </c>
      <c r="P318" s="119">
        <f>VLOOKUP($A318+ROUND((COLUMN()-2)/24,5),АТС!$A$41:$F$784,6)+'Иные услуги '!$C$5+'РСТ РСО-А'!$K$6+'РСТ РСО-А'!$H$9</f>
        <v>4155.9000000000005</v>
      </c>
      <c r="Q318" s="119">
        <f>VLOOKUP($A318+ROUND((COLUMN()-2)/24,5),АТС!$A$41:$F$784,6)+'Иные услуги '!$C$5+'РСТ РСО-А'!$K$6+'РСТ РСО-А'!$H$9</f>
        <v>4152.28</v>
      </c>
      <c r="R318" s="119">
        <f>VLOOKUP($A318+ROUND((COLUMN()-2)/24,5),АТС!$A$41:$F$784,6)+'Иные услуги '!$C$5+'РСТ РСО-А'!$K$6+'РСТ РСО-А'!$H$9</f>
        <v>4135.21</v>
      </c>
      <c r="S318" s="119">
        <f>VLOOKUP($A318+ROUND((COLUMN()-2)/24,5),АТС!$A$41:$F$784,6)+'Иные услуги '!$C$5+'РСТ РСО-А'!$K$6+'РСТ РСО-А'!$H$9</f>
        <v>4080.76</v>
      </c>
      <c r="T318" s="119">
        <f>VLOOKUP($A318+ROUND((COLUMN()-2)/24,5),АТС!$A$41:$F$784,6)+'Иные услуги '!$C$5+'РСТ РСО-А'!$K$6+'РСТ РСО-А'!$H$9</f>
        <v>4041.58</v>
      </c>
      <c r="U318" s="119">
        <f>VLOOKUP($A318+ROUND((COLUMN()-2)/24,5),АТС!$A$41:$F$784,6)+'Иные услуги '!$C$5+'РСТ РСО-А'!$K$6+'РСТ РСО-А'!$H$9</f>
        <v>4033.09</v>
      </c>
      <c r="V318" s="119">
        <f>VLOOKUP($A318+ROUND((COLUMN()-2)/24,5),АТС!$A$41:$F$784,6)+'Иные услуги '!$C$5+'РСТ РСО-А'!$K$6+'РСТ РСО-А'!$H$9</f>
        <v>4166.24</v>
      </c>
      <c r="W318" s="119">
        <f>VLOOKUP($A318+ROUND((COLUMN()-2)/24,5),АТС!$A$41:$F$784,6)+'Иные услуги '!$C$5+'РСТ РСО-А'!$K$6+'РСТ РСО-А'!$H$9</f>
        <v>4191.93</v>
      </c>
      <c r="X318" s="119">
        <f>VLOOKUP($A318+ROUND((COLUMN()-2)/24,5),АТС!$A$41:$F$784,6)+'Иные услуги '!$C$5+'РСТ РСО-А'!$K$6+'РСТ РСО-А'!$H$9</f>
        <v>4078.48</v>
      </c>
      <c r="Y318" s="119">
        <f>VLOOKUP($A318+ROUND((COLUMN()-2)/24,5),АТС!$A$41:$F$784,6)+'Иные услуги '!$C$5+'РСТ РСО-А'!$K$6+'РСТ РСО-А'!$H$9</f>
        <v>3998.4300000000003</v>
      </c>
    </row>
    <row r="319" spans="1:25" x14ac:dyDescent="0.2">
      <c r="A319" s="66">
        <f t="shared" si="11"/>
        <v>43285</v>
      </c>
      <c r="B319" s="119">
        <f>VLOOKUP($A319+ROUND((COLUMN()-2)/24,5),АТС!$A$41:$F$784,6)+'Иные услуги '!$C$5+'РСТ РСО-А'!$K$6+'РСТ РСО-А'!$H$9</f>
        <v>3957.36</v>
      </c>
      <c r="C319" s="119">
        <f>VLOOKUP($A319+ROUND((COLUMN()-2)/24,5),АТС!$A$41:$F$784,6)+'Иные услуги '!$C$5+'РСТ РСО-А'!$K$6+'РСТ РСО-А'!$H$9</f>
        <v>3908.56</v>
      </c>
      <c r="D319" s="119">
        <f>VLOOKUP($A319+ROUND((COLUMN()-2)/24,5),АТС!$A$41:$F$784,6)+'Иные услуги '!$C$5+'РСТ РСО-А'!$K$6+'РСТ РСО-А'!$H$9</f>
        <v>3895.9300000000003</v>
      </c>
      <c r="E319" s="119">
        <f>VLOOKUP($A319+ROUND((COLUMN()-2)/24,5),АТС!$A$41:$F$784,6)+'Иные услуги '!$C$5+'РСТ РСО-А'!$K$6+'РСТ РСО-А'!$H$9</f>
        <v>3902.65</v>
      </c>
      <c r="F319" s="119">
        <f>VLOOKUP($A319+ROUND((COLUMN()-2)/24,5),АТС!$A$41:$F$784,6)+'Иные услуги '!$C$5+'РСТ РСО-А'!$K$6+'РСТ РСО-А'!$H$9</f>
        <v>3920.11</v>
      </c>
      <c r="G319" s="119">
        <f>VLOOKUP($A319+ROUND((COLUMN()-2)/24,5),АТС!$A$41:$F$784,6)+'Иные услуги '!$C$5+'РСТ РСО-А'!$K$6+'РСТ РСО-А'!$H$9</f>
        <v>3916.16</v>
      </c>
      <c r="H319" s="119">
        <f>VLOOKUP($A319+ROUND((COLUMN()-2)/24,5),АТС!$A$41:$F$784,6)+'Иные услуги '!$C$5+'РСТ РСО-А'!$K$6+'РСТ РСО-А'!$H$9</f>
        <v>3916.4</v>
      </c>
      <c r="I319" s="119">
        <f>VLOOKUP($A319+ROUND((COLUMN()-2)/24,5),АТС!$A$41:$F$784,6)+'Иные услуги '!$C$5+'РСТ РСО-А'!$K$6+'РСТ РСО-А'!$H$9</f>
        <v>4006.91</v>
      </c>
      <c r="J319" s="119">
        <f>VLOOKUP($A319+ROUND((COLUMN()-2)/24,5),АТС!$A$41:$F$784,6)+'Иные услуги '!$C$5+'РСТ РСО-А'!$K$6+'РСТ РСО-А'!$H$9</f>
        <v>3948.4300000000003</v>
      </c>
      <c r="K319" s="119">
        <f>VLOOKUP($A319+ROUND((COLUMN()-2)/24,5),АТС!$A$41:$F$784,6)+'Иные услуги '!$C$5+'РСТ РСО-А'!$K$6+'РСТ РСО-А'!$H$9</f>
        <v>4065.3</v>
      </c>
      <c r="L319" s="119">
        <f>VLOOKUP($A319+ROUND((COLUMN()-2)/24,5),АТС!$A$41:$F$784,6)+'Иные услуги '!$C$5+'РСТ РСО-А'!$K$6+'РСТ РСО-А'!$H$9</f>
        <v>4131.25</v>
      </c>
      <c r="M319" s="119">
        <f>VLOOKUP($A319+ROUND((COLUMN()-2)/24,5),АТС!$A$41:$F$784,6)+'Иные услуги '!$C$5+'РСТ РСО-А'!$K$6+'РСТ РСО-А'!$H$9</f>
        <v>4161.92</v>
      </c>
      <c r="N319" s="119">
        <f>VLOOKUP($A319+ROUND((COLUMN()-2)/24,5),АТС!$A$41:$F$784,6)+'Иные услуги '!$C$5+'РСТ РСО-А'!$K$6+'РСТ РСО-А'!$H$9</f>
        <v>4147.0200000000004</v>
      </c>
      <c r="O319" s="119">
        <f>VLOOKUP($A319+ROUND((COLUMN()-2)/24,5),АТС!$A$41:$F$784,6)+'Иные услуги '!$C$5+'РСТ РСО-А'!$K$6+'РСТ РСО-А'!$H$9</f>
        <v>4186.66</v>
      </c>
      <c r="P319" s="119">
        <f>VLOOKUP($A319+ROUND((COLUMN()-2)/24,5),АТС!$A$41:$F$784,6)+'Иные услуги '!$C$5+'РСТ РСО-А'!$K$6+'РСТ РСО-А'!$H$9</f>
        <v>4200.66</v>
      </c>
      <c r="Q319" s="119">
        <f>VLOOKUP($A319+ROUND((COLUMN()-2)/24,5),АТС!$A$41:$F$784,6)+'Иные услуги '!$C$5+'РСТ РСО-А'!$K$6+'РСТ РСО-А'!$H$9</f>
        <v>4195.55</v>
      </c>
      <c r="R319" s="119">
        <f>VLOOKUP($A319+ROUND((COLUMN()-2)/24,5),АТС!$A$41:$F$784,6)+'Иные услуги '!$C$5+'РСТ РСО-А'!$K$6+'РСТ РСО-А'!$H$9</f>
        <v>4172.7700000000004</v>
      </c>
      <c r="S319" s="119">
        <f>VLOOKUP($A319+ROUND((COLUMN()-2)/24,5),АТС!$A$41:$F$784,6)+'Иные услуги '!$C$5+'РСТ РСО-А'!$K$6+'РСТ РСО-А'!$H$9</f>
        <v>4127.8</v>
      </c>
      <c r="T319" s="119">
        <f>VLOOKUP($A319+ROUND((COLUMN()-2)/24,5),АТС!$A$41:$F$784,6)+'Иные услуги '!$C$5+'РСТ РСО-А'!$K$6+'РСТ РСО-А'!$H$9</f>
        <v>4081.9</v>
      </c>
      <c r="U319" s="119">
        <f>VLOOKUP($A319+ROUND((COLUMN()-2)/24,5),АТС!$A$41:$F$784,6)+'Иные услуги '!$C$5+'РСТ РСО-А'!$K$6+'РСТ РСО-А'!$H$9</f>
        <v>4053.23</v>
      </c>
      <c r="V319" s="119">
        <f>VLOOKUP($A319+ROUND((COLUMN()-2)/24,5),АТС!$A$41:$F$784,6)+'Иные услуги '!$C$5+'РСТ РСО-А'!$K$6+'РСТ РСО-А'!$H$9</f>
        <v>4205.8100000000004</v>
      </c>
      <c r="W319" s="119">
        <f>VLOOKUP($A319+ROUND((COLUMN()-2)/24,5),АТС!$A$41:$F$784,6)+'Иные услуги '!$C$5+'РСТ РСО-А'!$K$6+'РСТ РСО-А'!$H$9</f>
        <v>4218.18</v>
      </c>
      <c r="X319" s="119">
        <f>VLOOKUP($A319+ROUND((COLUMN()-2)/24,5),АТС!$A$41:$F$784,6)+'Иные услуги '!$C$5+'РСТ РСО-А'!$K$6+'РСТ РСО-А'!$H$9</f>
        <v>4114.8100000000004</v>
      </c>
      <c r="Y319" s="119">
        <f>VLOOKUP($A319+ROUND((COLUMN()-2)/24,5),АТС!$A$41:$F$784,6)+'Иные услуги '!$C$5+'РСТ РСО-А'!$K$6+'РСТ РСО-А'!$H$9</f>
        <v>3944.98</v>
      </c>
    </row>
    <row r="320" spans="1:25" x14ac:dyDescent="0.2">
      <c r="A320" s="66">
        <f t="shared" si="11"/>
        <v>43286</v>
      </c>
      <c r="B320" s="119">
        <f>VLOOKUP($A320+ROUND((COLUMN()-2)/24,5),АТС!$A$41:$F$784,6)+'Иные услуги '!$C$5+'РСТ РСО-А'!$K$6+'РСТ РСО-А'!$H$9</f>
        <v>3959.42</v>
      </c>
      <c r="C320" s="119">
        <f>VLOOKUP($A320+ROUND((COLUMN()-2)/24,5),АТС!$A$41:$F$784,6)+'Иные услуги '!$C$5+'РСТ РСО-А'!$K$6+'РСТ РСО-А'!$H$9</f>
        <v>3919.6400000000003</v>
      </c>
      <c r="D320" s="119">
        <f>VLOOKUP($A320+ROUND((COLUMN()-2)/24,5),АТС!$A$41:$F$784,6)+'Иные услуги '!$C$5+'РСТ РСО-А'!$K$6+'РСТ РСО-А'!$H$9</f>
        <v>3910.62</v>
      </c>
      <c r="E320" s="119">
        <f>VLOOKUP($A320+ROUND((COLUMN()-2)/24,5),АТС!$A$41:$F$784,6)+'Иные услуги '!$C$5+'РСТ РСО-А'!$K$6+'РСТ РСО-А'!$H$9</f>
        <v>3917.28</v>
      </c>
      <c r="F320" s="119">
        <f>VLOOKUP($A320+ROUND((COLUMN()-2)/24,5),АТС!$A$41:$F$784,6)+'Иные услуги '!$C$5+'РСТ РСО-А'!$K$6+'РСТ РСО-А'!$H$9</f>
        <v>3957.51</v>
      </c>
      <c r="G320" s="119">
        <f>VLOOKUP($A320+ROUND((COLUMN()-2)/24,5),АТС!$A$41:$F$784,6)+'Иные услуги '!$C$5+'РСТ РСО-А'!$K$6+'РСТ РСО-А'!$H$9</f>
        <v>3957.33</v>
      </c>
      <c r="H320" s="119">
        <f>VLOOKUP($A320+ROUND((COLUMN()-2)/24,5),АТС!$A$41:$F$784,6)+'Иные услуги '!$C$5+'РСТ РСО-А'!$K$6+'РСТ РСО-А'!$H$9</f>
        <v>3924.9</v>
      </c>
      <c r="I320" s="119">
        <f>VLOOKUP($A320+ROUND((COLUMN()-2)/24,5),АТС!$A$41:$F$784,6)+'Иные услуги '!$C$5+'РСТ РСО-А'!$K$6+'РСТ РСО-А'!$H$9</f>
        <v>3996.78</v>
      </c>
      <c r="J320" s="119">
        <f>VLOOKUP($A320+ROUND((COLUMN()-2)/24,5),АТС!$A$41:$F$784,6)+'Иные услуги '!$C$5+'РСТ РСО-А'!$K$6+'РСТ РСО-А'!$H$9</f>
        <v>3945.35</v>
      </c>
      <c r="K320" s="119">
        <f>VLOOKUP($A320+ROUND((COLUMN()-2)/24,5),АТС!$A$41:$F$784,6)+'Иные услуги '!$C$5+'РСТ РСО-А'!$K$6+'РСТ РСО-А'!$H$9</f>
        <v>4041.45</v>
      </c>
      <c r="L320" s="119">
        <f>VLOOKUP($A320+ROUND((COLUMN()-2)/24,5),АТС!$A$41:$F$784,6)+'Иные услуги '!$C$5+'РСТ РСО-А'!$K$6+'РСТ РСО-А'!$H$9</f>
        <v>4091.55</v>
      </c>
      <c r="M320" s="119">
        <f>VLOOKUP($A320+ROUND((COLUMN()-2)/24,5),АТС!$A$41:$F$784,6)+'Иные услуги '!$C$5+'РСТ РСО-А'!$K$6+'РСТ РСО-А'!$H$9</f>
        <v>4113.96</v>
      </c>
      <c r="N320" s="119">
        <f>VLOOKUP($A320+ROUND((COLUMN()-2)/24,5),АТС!$A$41:$F$784,6)+'Иные услуги '!$C$5+'РСТ РСО-А'!$K$6+'РСТ РСО-А'!$H$9</f>
        <v>4114.45</v>
      </c>
      <c r="O320" s="119">
        <f>VLOOKUP($A320+ROUND((COLUMN()-2)/24,5),АТС!$A$41:$F$784,6)+'Иные услуги '!$C$5+'РСТ РСО-А'!$K$6+'РСТ РСО-А'!$H$9</f>
        <v>4173.0600000000004</v>
      </c>
      <c r="P320" s="119">
        <f>VLOOKUP($A320+ROUND((COLUMN()-2)/24,5),АТС!$A$41:$F$784,6)+'Иные услуги '!$C$5+'РСТ РСО-А'!$K$6+'РСТ РСО-А'!$H$9</f>
        <v>4173.99</v>
      </c>
      <c r="Q320" s="119">
        <f>VLOOKUP($A320+ROUND((COLUMN()-2)/24,5),АТС!$A$41:$F$784,6)+'Иные услуги '!$C$5+'РСТ РСО-А'!$K$6+'РСТ РСО-А'!$H$9</f>
        <v>4172</v>
      </c>
      <c r="R320" s="119">
        <f>VLOOKUP($A320+ROUND((COLUMN()-2)/24,5),АТС!$A$41:$F$784,6)+'Иные услуги '!$C$5+'РСТ РСО-А'!$K$6+'РСТ РСО-А'!$H$9</f>
        <v>4118.63</v>
      </c>
      <c r="S320" s="119">
        <f>VLOOKUP($A320+ROUND((COLUMN()-2)/24,5),АТС!$A$41:$F$784,6)+'Иные услуги '!$C$5+'РСТ РСО-А'!$K$6+'РСТ РСО-А'!$H$9</f>
        <v>4097.47</v>
      </c>
      <c r="T320" s="119">
        <f>VLOOKUP($A320+ROUND((COLUMN()-2)/24,5),АТС!$A$41:$F$784,6)+'Иные услуги '!$C$5+'РСТ РСО-А'!$K$6+'РСТ РСО-А'!$H$9</f>
        <v>4064.17</v>
      </c>
      <c r="U320" s="119">
        <f>VLOOKUP($A320+ROUND((COLUMN()-2)/24,5),АТС!$A$41:$F$784,6)+'Иные услуги '!$C$5+'РСТ РСО-А'!$K$6+'РСТ РСО-А'!$H$9</f>
        <v>4031.9700000000003</v>
      </c>
      <c r="V320" s="119">
        <f>VLOOKUP($A320+ROUND((COLUMN()-2)/24,5),АТС!$A$41:$F$784,6)+'Иные услуги '!$C$5+'РСТ РСО-А'!$K$6+'РСТ РСО-А'!$H$9</f>
        <v>4169.8600000000006</v>
      </c>
      <c r="W320" s="119">
        <f>VLOOKUP($A320+ROUND((COLUMN()-2)/24,5),АТС!$A$41:$F$784,6)+'Иные услуги '!$C$5+'РСТ РСО-А'!$K$6+'РСТ РСО-А'!$H$9</f>
        <v>4166.3600000000006</v>
      </c>
      <c r="X320" s="119">
        <f>VLOOKUP($A320+ROUND((COLUMN()-2)/24,5),АТС!$A$41:$F$784,6)+'Иные услуги '!$C$5+'РСТ РСО-А'!$K$6+'РСТ РСО-А'!$H$9</f>
        <v>4070.49</v>
      </c>
      <c r="Y320" s="119">
        <f>VLOOKUP($A320+ROUND((COLUMN()-2)/24,5),АТС!$A$41:$F$784,6)+'Иные услуги '!$C$5+'РСТ РСО-А'!$K$6+'РСТ РСО-А'!$H$9</f>
        <v>3966.52</v>
      </c>
    </row>
    <row r="321" spans="1:25" x14ac:dyDescent="0.2">
      <c r="A321" s="66">
        <f t="shared" si="11"/>
        <v>43287</v>
      </c>
      <c r="B321" s="119">
        <f>VLOOKUP($A321+ROUND((COLUMN()-2)/24,5),АТС!$A$41:$F$784,6)+'Иные услуги '!$C$5+'РСТ РСО-А'!$K$6+'РСТ РСО-А'!$H$9</f>
        <v>3960.12</v>
      </c>
      <c r="C321" s="119">
        <f>VLOOKUP($A321+ROUND((COLUMN()-2)/24,5),АТС!$A$41:$F$784,6)+'Иные услуги '!$C$5+'РСТ РСО-А'!$K$6+'РСТ РСО-А'!$H$9</f>
        <v>3918.6</v>
      </c>
      <c r="D321" s="119">
        <f>VLOOKUP($A321+ROUND((COLUMN()-2)/24,5),АТС!$A$41:$F$784,6)+'Иные услуги '!$C$5+'РСТ РСО-А'!$K$6+'РСТ РСО-А'!$H$9</f>
        <v>3906.02</v>
      </c>
      <c r="E321" s="119">
        <f>VLOOKUP($A321+ROUND((COLUMN()-2)/24,5),АТС!$A$41:$F$784,6)+'Иные услуги '!$C$5+'РСТ РСО-А'!$K$6+'РСТ РСО-А'!$H$9</f>
        <v>3908.1800000000003</v>
      </c>
      <c r="F321" s="119">
        <f>VLOOKUP($A321+ROUND((COLUMN()-2)/24,5),АТС!$A$41:$F$784,6)+'Иные услуги '!$C$5+'РСТ РСО-А'!$K$6+'РСТ РСО-А'!$H$9</f>
        <v>3917.38</v>
      </c>
      <c r="G321" s="119">
        <f>VLOOKUP($A321+ROUND((COLUMN()-2)/24,5),АТС!$A$41:$F$784,6)+'Иные услуги '!$C$5+'РСТ РСО-А'!$K$6+'РСТ РСО-А'!$H$9</f>
        <v>3917.94</v>
      </c>
      <c r="H321" s="119">
        <f>VLOOKUP($A321+ROUND((COLUMN()-2)/24,5),АТС!$A$41:$F$784,6)+'Иные услуги '!$C$5+'РСТ РСО-А'!$K$6+'РСТ РСО-А'!$H$9</f>
        <v>3932.45</v>
      </c>
      <c r="I321" s="119">
        <f>VLOOKUP($A321+ROUND((COLUMN()-2)/24,5),АТС!$A$41:$F$784,6)+'Иные услуги '!$C$5+'РСТ РСО-А'!$K$6+'РСТ РСО-А'!$H$9</f>
        <v>4029.67</v>
      </c>
      <c r="J321" s="119">
        <f>VLOOKUP($A321+ROUND((COLUMN()-2)/24,5),АТС!$A$41:$F$784,6)+'Иные услуги '!$C$5+'РСТ РСО-А'!$K$6+'РСТ РСО-А'!$H$9</f>
        <v>3944.08</v>
      </c>
      <c r="K321" s="119">
        <f>VLOOKUP($A321+ROUND((COLUMN()-2)/24,5),АТС!$A$41:$F$784,6)+'Иные услуги '!$C$5+'РСТ РСО-А'!$K$6+'РСТ РСО-А'!$H$9</f>
        <v>4015.9</v>
      </c>
      <c r="L321" s="119">
        <f>VLOOKUP($A321+ROUND((COLUMN()-2)/24,5),АТС!$A$41:$F$784,6)+'Иные услуги '!$C$5+'РСТ РСО-А'!$K$6+'РСТ РСО-А'!$H$9</f>
        <v>4093.7</v>
      </c>
      <c r="M321" s="119">
        <f>VLOOKUP($A321+ROUND((COLUMN()-2)/24,5),АТС!$A$41:$F$784,6)+'Иные услуги '!$C$5+'РСТ РСО-А'!$K$6+'РСТ РСО-А'!$H$9</f>
        <v>4131.8600000000006</v>
      </c>
      <c r="N321" s="119">
        <f>VLOOKUP($A321+ROUND((COLUMN()-2)/24,5),АТС!$A$41:$F$784,6)+'Иные услуги '!$C$5+'РСТ РСО-А'!$K$6+'РСТ РСО-А'!$H$9</f>
        <v>4125.91</v>
      </c>
      <c r="O321" s="119">
        <f>VLOOKUP($A321+ROUND((COLUMN()-2)/24,5),АТС!$A$41:$F$784,6)+'Иные услуги '!$C$5+'РСТ РСО-А'!$K$6+'РСТ РСО-А'!$H$9</f>
        <v>4148.72</v>
      </c>
      <c r="P321" s="119">
        <f>VLOOKUP($A321+ROUND((COLUMN()-2)/24,5),АТС!$A$41:$F$784,6)+'Иные услуги '!$C$5+'РСТ РСО-А'!$K$6+'РСТ РСО-А'!$H$9</f>
        <v>4144.01</v>
      </c>
      <c r="Q321" s="119">
        <f>VLOOKUP($A321+ROUND((COLUMN()-2)/24,5),АТС!$A$41:$F$784,6)+'Иные услуги '!$C$5+'РСТ РСО-А'!$K$6+'РСТ РСО-А'!$H$9</f>
        <v>4139.7</v>
      </c>
      <c r="R321" s="119">
        <f>VLOOKUP($A321+ROUND((COLUMN()-2)/24,5),АТС!$A$41:$F$784,6)+'Иные услуги '!$C$5+'РСТ РСО-А'!$K$6+'РСТ РСО-А'!$H$9</f>
        <v>4132.16</v>
      </c>
      <c r="S321" s="119">
        <f>VLOOKUP($A321+ROUND((COLUMN()-2)/24,5),АТС!$A$41:$F$784,6)+'Иные услуги '!$C$5+'РСТ РСО-А'!$K$6+'РСТ РСО-А'!$H$9</f>
        <v>4084.52</v>
      </c>
      <c r="T321" s="119">
        <f>VLOOKUP($A321+ROUND((COLUMN()-2)/24,5),АТС!$A$41:$F$784,6)+'Иные услуги '!$C$5+'РСТ РСО-А'!$K$6+'РСТ РСО-А'!$H$9</f>
        <v>4061.92</v>
      </c>
      <c r="U321" s="119">
        <f>VLOOKUP($A321+ROUND((COLUMN()-2)/24,5),АТС!$A$41:$F$784,6)+'Иные услуги '!$C$5+'РСТ РСО-А'!$K$6+'РСТ РСО-А'!$H$9</f>
        <v>4035.09</v>
      </c>
      <c r="V321" s="119">
        <f>VLOOKUP($A321+ROUND((COLUMN()-2)/24,5),АТС!$A$41:$F$784,6)+'Иные услуги '!$C$5+'РСТ РСО-А'!$K$6+'РСТ РСО-А'!$H$9</f>
        <v>4128.24</v>
      </c>
      <c r="W321" s="119">
        <f>VLOOKUP($A321+ROUND((COLUMN()-2)/24,5),АТС!$A$41:$F$784,6)+'Иные услуги '!$C$5+'РСТ РСО-А'!$K$6+'РСТ РСО-А'!$H$9</f>
        <v>4175.2300000000005</v>
      </c>
      <c r="X321" s="119">
        <f>VLOOKUP($A321+ROUND((COLUMN()-2)/24,5),АТС!$A$41:$F$784,6)+'Иные услуги '!$C$5+'РСТ РСО-А'!$K$6+'РСТ РСО-А'!$H$9</f>
        <v>4065.67</v>
      </c>
      <c r="Y321" s="119">
        <f>VLOOKUP($A321+ROUND((COLUMN()-2)/24,5),АТС!$A$41:$F$784,6)+'Иные услуги '!$C$5+'РСТ РСО-А'!$K$6+'РСТ РСО-А'!$H$9</f>
        <v>4041.46</v>
      </c>
    </row>
    <row r="322" spans="1:25" x14ac:dyDescent="0.2">
      <c r="A322" s="66">
        <f t="shared" si="11"/>
        <v>43288</v>
      </c>
      <c r="B322" s="119">
        <f>VLOOKUP($A322+ROUND((COLUMN()-2)/24,5),АТС!$A$41:$F$784,6)+'Иные услуги '!$C$5+'РСТ РСО-А'!$K$6+'РСТ РСО-А'!$H$9</f>
        <v>3992.82</v>
      </c>
      <c r="C322" s="119">
        <f>VLOOKUP($A322+ROUND((COLUMN()-2)/24,5),АТС!$A$41:$F$784,6)+'Иные услуги '!$C$5+'РСТ РСО-А'!$K$6+'РСТ РСО-А'!$H$9</f>
        <v>3943.54</v>
      </c>
      <c r="D322" s="119">
        <f>VLOOKUP($A322+ROUND((COLUMN()-2)/24,5),АТС!$A$41:$F$784,6)+'Иные услуги '!$C$5+'РСТ РСО-А'!$K$6+'РСТ РСО-А'!$H$9</f>
        <v>3938.07</v>
      </c>
      <c r="E322" s="119">
        <f>VLOOKUP($A322+ROUND((COLUMN()-2)/24,5),АТС!$A$41:$F$784,6)+'Иные услуги '!$C$5+'РСТ РСО-А'!$K$6+'РСТ РСО-А'!$H$9</f>
        <v>3932.16</v>
      </c>
      <c r="F322" s="119">
        <f>VLOOKUP($A322+ROUND((COLUMN()-2)/24,5),АТС!$A$41:$F$784,6)+'Иные услуги '!$C$5+'РСТ РСО-А'!$K$6+'РСТ РСО-А'!$H$9</f>
        <v>3924.5</v>
      </c>
      <c r="G322" s="119">
        <f>VLOOKUP($A322+ROUND((COLUMN()-2)/24,5),АТС!$A$41:$F$784,6)+'Иные услуги '!$C$5+'РСТ РСО-А'!$K$6+'РСТ РСО-А'!$H$9</f>
        <v>3922.53</v>
      </c>
      <c r="H322" s="119">
        <f>VLOOKUP($A322+ROUND((COLUMN()-2)/24,5),АТС!$A$41:$F$784,6)+'Иные услуги '!$C$5+'РСТ РСО-А'!$K$6+'РСТ РСО-А'!$H$9</f>
        <v>3927.7200000000003</v>
      </c>
      <c r="I322" s="119">
        <f>VLOOKUP($A322+ROUND((COLUMN()-2)/24,5),АТС!$A$41:$F$784,6)+'Иные услуги '!$C$5+'РСТ РСО-А'!$K$6+'РСТ РСО-А'!$H$9</f>
        <v>3954.6800000000003</v>
      </c>
      <c r="J322" s="119">
        <f>VLOOKUP($A322+ROUND((COLUMN()-2)/24,5),АТС!$A$41:$F$784,6)+'Иные услуги '!$C$5+'РСТ РСО-А'!$K$6+'РСТ РСО-А'!$H$9</f>
        <v>4054.54</v>
      </c>
      <c r="K322" s="119">
        <f>VLOOKUP($A322+ROUND((COLUMN()-2)/24,5),АТС!$A$41:$F$784,6)+'Иные услуги '!$C$5+'РСТ РСО-А'!$K$6+'РСТ РСО-А'!$H$9</f>
        <v>3947.95</v>
      </c>
      <c r="L322" s="119">
        <f>VLOOKUP($A322+ROUND((COLUMN()-2)/24,5),АТС!$A$41:$F$784,6)+'Иные услуги '!$C$5+'РСТ РСО-А'!$K$6+'РСТ РСО-А'!$H$9</f>
        <v>4000.7</v>
      </c>
      <c r="M322" s="119">
        <f>VLOOKUP($A322+ROUND((COLUMN()-2)/24,5),АТС!$A$41:$F$784,6)+'Иные услуги '!$C$5+'РСТ РСО-А'!$K$6+'РСТ РСО-А'!$H$9</f>
        <v>4041.24</v>
      </c>
      <c r="N322" s="119">
        <f>VLOOKUP($A322+ROUND((COLUMN()-2)/24,5),АТС!$A$41:$F$784,6)+'Иные услуги '!$C$5+'РСТ РСО-А'!$K$6+'РСТ РСО-А'!$H$9</f>
        <v>4005.36</v>
      </c>
      <c r="O322" s="119">
        <f>VLOOKUP($A322+ROUND((COLUMN()-2)/24,5),АТС!$A$41:$F$784,6)+'Иные услуги '!$C$5+'РСТ РСО-А'!$K$6+'РСТ РСО-А'!$H$9</f>
        <v>4008.55</v>
      </c>
      <c r="P322" s="119">
        <f>VLOOKUP($A322+ROUND((COLUMN()-2)/24,5),АТС!$A$41:$F$784,6)+'Иные услуги '!$C$5+'РСТ РСО-А'!$K$6+'РСТ РСО-А'!$H$9</f>
        <v>4006.91</v>
      </c>
      <c r="Q322" s="119">
        <f>VLOOKUP($A322+ROUND((COLUMN()-2)/24,5),АТС!$A$41:$F$784,6)+'Иные услуги '!$C$5+'РСТ РСО-А'!$K$6+'РСТ РСО-А'!$H$9</f>
        <v>4006.3900000000003</v>
      </c>
      <c r="R322" s="119">
        <f>VLOOKUP($A322+ROUND((COLUMN()-2)/24,5),АТС!$A$41:$F$784,6)+'Иные услуги '!$C$5+'РСТ РСО-А'!$K$6+'РСТ РСО-А'!$H$9</f>
        <v>3962.8</v>
      </c>
      <c r="S322" s="119">
        <f>VLOOKUP($A322+ROUND((COLUMN()-2)/24,5),АТС!$A$41:$F$784,6)+'Иные услуги '!$C$5+'РСТ РСО-А'!$K$6+'РСТ РСО-А'!$H$9</f>
        <v>3962.75</v>
      </c>
      <c r="T322" s="119">
        <f>VLOOKUP($A322+ROUND((COLUMN()-2)/24,5),АТС!$A$41:$F$784,6)+'Иные услуги '!$C$5+'РСТ РСО-А'!$K$6+'РСТ РСО-А'!$H$9</f>
        <v>3946.15</v>
      </c>
      <c r="U322" s="119">
        <f>VLOOKUP($A322+ROUND((COLUMN()-2)/24,5),АТС!$A$41:$F$784,6)+'Иные услуги '!$C$5+'РСТ РСО-А'!$K$6+'РСТ РСО-А'!$H$9</f>
        <v>3958.59</v>
      </c>
      <c r="V322" s="119">
        <f>VLOOKUP($A322+ROUND((COLUMN()-2)/24,5),АТС!$A$41:$F$784,6)+'Иные услуги '!$C$5+'РСТ РСО-А'!$K$6+'РСТ РСО-А'!$H$9</f>
        <v>4099.92</v>
      </c>
      <c r="W322" s="119">
        <f>VLOOKUP($A322+ROUND((COLUMN()-2)/24,5),АТС!$A$41:$F$784,6)+'Иные услуги '!$C$5+'РСТ РСО-А'!$K$6+'РСТ РСО-А'!$H$9</f>
        <v>4076.99</v>
      </c>
      <c r="X322" s="119">
        <f>VLOOKUP($A322+ROUND((COLUMN()-2)/24,5),АТС!$A$41:$F$784,6)+'Иные услуги '!$C$5+'РСТ РСО-А'!$K$6+'РСТ РСО-А'!$H$9</f>
        <v>4016.29</v>
      </c>
      <c r="Y322" s="119">
        <f>VLOOKUP($A322+ROUND((COLUMN()-2)/24,5),АТС!$A$41:$F$784,6)+'Иные услуги '!$C$5+'РСТ РСО-А'!$K$6+'РСТ РСО-А'!$H$9</f>
        <v>4352.6400000000003</v>
      </c>
    </row>
    <row r="323" spans="1:25" x14ac:dyDescent="0.2">
      <c r="A323" s="66">
        <f t="shared" si="11"/>
        <v>43289</v>
      </c>
      <c r="B323" s="119">
        <f>VLOOKUP($A323+ROUND((COLUMN()-2)/24,5),АТС!$A$41:$F$784,6)+'Иные услуги '!$C$5+'РСТ РСО-А'!$K$6+'РСТ РСО-А'!$H$9</f>
        <v>4058.3</v>
      </c>
      <c r="C323" s="119">
        <f>VLOOKUP($A323+ROUND((COLUMN()-2)/24,5),АТС!$A$41:$F$784,6)+'Иные услуги '!$C$5+'РСТ РСО-А'!$K$6+'РСТ РСО-А'!$H$9</f>
        <v>3945.36</v>
      </c>
      <c r="D323" s="119">
        <f>VLOOKUP($A323+ROUND((COLUMN()-2)/24,5),АТС!$A$41:$F$784,6)+'Иные услуги '!$C$5+'РСТ РСО-А'!$K$6+'РСТ РСО-А'!$H$9</f>
        <v>3936.84</v>
      </c>
      <c r="E323" s="119">
        <f>VLOOKUP($A323+ROUND((COLUMN()-2)/24,5),АТС!$A$41:$F$784,6)+'Иные услуги '!$C$5+'РСТ РСО-А'!$K$6+'РСТ РСО-А'!$H$9</f>
        <v>3930.15</v>
      </c>
      <c r="F323" s="119">
        <f>VLOOKUP($A323+ROUND((COLUMN()-2)/24,5),АТС!$A$41:$F$784,6)+'Иные услуги '!$C$5+'РСТ РСО-А'!$K$6+'РСТ РСО-А'!$H$9</f>
        <v>3924.7200000000003</v>
      </c>
      <c r="G323" s="119">
        <f>VLOOKUP($A323+ROUND((COLUMN()-2)/24,5),АТС!$A$41:$F$784,6)+'Иные услуги '!$C$5+'РСТ РСО-А'!$K$6+'РСТ РСО-А'!$H$9</f>
        <v>3922.46</v>
      </c>
      <c r="H323" s="119">
        <f>VLOOKUP($A323+ROUND((COLUMN()-2)/24,5),АТС!$A$41:$F$784,6)+'Иные услуги '!$C$5+'РСТ РСО-А'!$K$6+'РСТ РСО-А'!$H$9</f>
        <v>3925.7</v>
      </c>
      <c r="I323" s="119">
        <f>VLOOKUP($A323+ROUND((COLUMN()-2)/24,5),АТС!$A$41:$F$784,6)+'Иные услуги '!$C$5+'РСТ РСО-А'!$K$6+'РСТ РСО-А'!$H$9</f>
        <v>3943.3</v>
      </c>
      <c r="J323" s="119">
        <f>VLOOKUP($A323+ROUND((COLUMN()-2)/24,5),АТС!$A$41:$F$784,6)+'Иные услуги '!$C$5+'РСТ РСО-А'!$K$6+'РСТ РСО-А'!$H$9</f>
        <v>4053.05</v>
      </c>
      <c r="K323" s="119">
        <f>VLOOKUP($A323+ROUND((COLUMN()-2)/24,5),АТС!$A$41:$F$784,6)+'Иные услуги '!$C$5+'РСТ РСО-А'!$K$6+'РСТ РСО-А'!$H$9</f>
        <v>3961.25</v>
      </c>
      <c r="L323" s="119">
        <f>VLOOKUP($A323+ROUND((COLUMN()-2)/24,5),АТС!$A$41:$F$784,6)+'Иные услуги '!$C$5+'РСТ РСО-А'!$K$6+'РСТ РСО-А'!$H$9</f>
        <v>3986.3</v>
      </c>
      <c r="M323" s="119">
        <f>VLOOKUP($A323+ROUND((COLUMN()-2)/24,5),АТС!$A$41:$F$784,6)+'Иные услуги '!$C$5+'РСТ РСО-А'!$K$6+'РСТ РСО-А'!$H$9</f>
        <v>4002.48</v>
      </c>
      <c r="N323" s="119">
        <f>VLOOKUP($A323+ROUND((COLUMN()-2)/24,5),АТС!$A$41:$F$784,6)+'Иные услуги '!$C$5+'РСТ РСО-А'!$K$6+'РСТ РСО-А'!$H$9</f>
        <v>3963.12</v>
      </c>
      <c r="O323" s="119">
        <f>VLOOKUP($A323+ROUND((COLUMN()-2)/24,5),АТС!$A$41:$F$784,6)+'Иные услуги '!$C$5+'РСТ РСО-А'!$K$6+'РСТ РСО-А'!$H$9</f>
        <v>3963.71</v>
      </c>
      <c r="P323" s="119">
        <f>VLOOKUP($A323+ROUND((COLUMN()-2)/24,5),АТС!$A$41:$F$784,6)+'Иные услуги '!$C$5+'РСТ РСО-А'!$K$6+'РСТ РСО-А'!$H$9</f>
        <v>3963.98</v>
      </c>
      <c r="Q323" s="119">
        <f>VLOOKUP($A323+ROUND((COLUMN()-2)/24,5),АТС!$A$41:$F$784,6)+'Иные услуги '!$C$5+'РСТ РСО-А'!$K$6+'РСТ РСО-А'!$H$9</f>
        <v>3963.84</v>
      </c>
      <c r="R323" s="119">
        <f>VLOOKUP($A323+ROUND((COLUMN()-2)/24,5),АТС!$A$41:$F$784,6)+'Иные услуги '!$C$5+'РСТ РСО-А'!$K$6+'РСТ РСО-А'!$H$9</f>
        <v>3964.38</v>
      </c>
      <c r="S323" s="119">
        <f>VLOOKUP($A323+ROUND((COLUMN()-2)/24,5),АТС!$A$41:$F$784,6)+'Иные услуги '!$C$5+'РСТ РСО-А'!$K$6+'РСТ РСО-А'!$H$9</f>
        <v>3964.15</v>
      </c>
      <c r="T323" s="119">
        <f>VLOOKUP($A323+ROUND((COLUMN()-2)/24,5),АТС!$A$41:$F$784,6)+'Иные услуги '!$C$5+'РСТ РСО-А'!$K$6+'РСТ РСО-А'!$H$9</f>
        <v>3987.2</v>
      </c>
      <c r="U323" s="119">
        <f>VLOOKUP($A323+ROUND((COLUMN()-2)/24,5),АТС!$A$41:$F$784,6)+'Иные услуги '!$C$5+'РСТ РСО-А'!$K$6+'РСТ РСО-А'!$H$9</f>
        <v>3949.91</v>
      </c>
      <c r="V323" s="119">
        <f>VLOOKUP($A323+ROUND((COLUMN()-2)/24,5),АТС!$A$41:$F$784,6)+'Иные услуги '!$C$5+'РСТ РСО-А'!$K$6+'РСТ РСО-А'!$H$9</f>
        <v>4051.86</v>
      </c>
      <c r="W323" s="119">
        <f>VLOOKUP($A323+ROUND((COLUMN()-2)/24,5),АТС!$A$41:$F$784,6)+'Иные услуги '!$C$5+'РСТ РСО-А'!$K$6+'РСТ РСО-А'!$H$9</f>
        <v>4026.78</v>
      </c>
      <c r="X323" s="119">
        <f>VLOOKUP($A323+ROUND((COLUMN()-2)/24,5),АТС!$A$41:$F$784,6)+'Иные услуги '!$C$5+'РСТ РСО-А'!$K$6+'РСТ РСО-А'!$H$9</f>
        <v>4063.5</v>
      </c>
      <c r="Y323" s="119">
        <f>VLOOKUP($A323+ROUND((COLUMN()-2)/24,5),АТС!$A$41:$F$784,6)+'Иные услуги '!$C$5+'РСТ РСО-А'!$K$6+'РСТ РСО-А'!$H$9</f>
        <v>4359.54</v>
      </c>
    </row>
    <row r="324" spans="1:25" x14ac:dyDescent="0.2">
      <c r="A324" s="66">
        <f t="shared" si="11"/>
        <v>43290</v>
      </c>
      <c r="B324" s="119">
        <f>VLOOKUP($A324+ROUND((COLUMN()-2)/24,5),АТС!$A$41:$F$784,6)+'Иные услуги '!$C$5+'РСТ РСО-А'!$K$6+'РСТ РСО-А'!$H$9</f>
        <v>4048.85</v>
      </c>
      <c r="C324" s="119">
        <f>VLOOKUP($A324+ROUND((COLUMN()-2)/24,5),АТС!$A$41:$F$784,6)+'Иные услуги '!$C$5+'РСТ РСО-А'!$K$6+'РСТ РСО-А'!$H$9</f>
        <v>3948.42</v>
      </c>
      <c r="D324" s="119">
        <f>VLOOKUP($A324+ROUND((COLUMN()-2)/24,5),АТС!$A$41:$F$784,6)+'Иные услуги '!$C$5+'РСТ РСО-А'!$K$6+'РСТ РСО-А'!$H$9</f>
        <v>3932.87</v>
      </c>
      <c r="E324" s="119">
        <f>VLOOKUP($A324+ROUND((COLUMN()-2)/24,5),АТС!$A$41:$F$784,6)+'Иные услуги '!$C$5+'РСТ РСО-А'!$K$6+'РСТ РСО-А'!$H$9</f>
        <v>3927.2</v>
      </c>
      <c r="F324" s="119">
        <f>VLOOKUP($A324+ROUND((COLUMN()-2)/24,5),АТС!$A$41:$F$784,6)+'Иные услуги '!$C$5+'РСТ РСО-А'!$K$6+'РСТ РСО-А'!$H$9</f>
        <v>3920.84</v>
      </c>
      <c r="G324" s="119">
        <f>VLOOKUP($A324+ROUND((COLUMN()-2)/24,5),АТС!$A$41:$F$784,6)+'Иные услуги '!$C$5+'РСТ РСО-А'!$K$6+'РСТ РСО-А'!$H$9</f>
        <v>3921.5</v>
      </c>
      <c r="H324" s="119">
        <f>VLOOKUP($A324+ROUND((COLUMN()-2)/24,5),АТС!$A$41:$F$784,6)+'Иные услуги '!$C$5+'РСТ РСО-А'!$K$6+'РСТ РСО-А'!$H$9</f>
        <v>3938.33</v>
      </c>
      <c r="I324" s="119">
        <f>VLOOKUP($A324+ROUND((COLUMN()-2)/24,5),АТС!$A$41:$F$784,6)+'Иные услуги '!$C$5+'РСТ РСО-А'!$K$6+'РСТ РСО-А'!$H$9</f>
        <v>4064.83</v>
      </c>
      <c r="J324" s="119">
        <f>VLOOKUP($A324+ROUND((COLUMN()-2)/24,5),АТС!$A$41:$F$784,6)+'Иные услуги '!$C$5+'РСТ РСО-А'!$K$6+'РСТ РСО-А'!$H$9</f>
        <v>3999.13</v>
      </c>
      <c r="K324" s="119">
        <f>VLOOKUP($A324+ROUND((COLUMN()-2)/24,5),АТС!$A$41:$F$784,6)+'Иные услуги '!$C$5+'РСТ РСО-А'!$K$6+'РСТ РСО-А'!$H$9</f>
        <v>4028.06</v>
      </c>
      <c r="L324" s="119">
        <f>VLOOKUP($A324+ROUND((COLUMN()-2)/24,5),АТС!$A$41:$F$784,6)+'Иные услуги '!$C$5+'РСТ РСО-А'!$K$6+'РСТ РСО-А'!$H$9</f>
        <v>4132.2</v>
      </c>
      <c r="M324" s="119">
        <f>VLOOKUP($A324+ROUND((COLUMN()-2)/24,5),АТС!$A$41:$F$784,6)+'Иные услуги '!$C$5+'РСТ РСО-А'!$K$6+'РСТ РСО-А'!$H$9</f>
        <v>4133.71</v>
      </c>
      <c r="N324" s="119">
        <f>VLOOKUP($A324+ROUND((COLUMN()-2)/24,5),АТС!$A$41:$F$784,6)+'Иные услуги '!$C$5+'РСТ РСО-А'!$K$6+'РСТ РСО-А'!$H$9</f>
        <v>4112.76</v>
      </c>
      <c r="O324" s="119">
        <f>VLOOKUP($A324+ROUND((COLUMN()-2)/24,5),АТС!$A$41:$F$784,6)+'Иные услуги '!$C$5+'РСТ РСО-А'!$K$6+'РСТ РСО-А'!$H$9</f>
        <v>4123.09</v>
      </c>
      <c r="P324" s="119">
        <f>VLOOKUP($A324+ROUND((COLUMN()-2)/24,5),АТС!$A$41:$F$784,6)+'Иные услуги '!$C$5+'РСТ РСО-А'!$K$6+'РСТ РСО-А'!$H$9</f>
        <v>4110.3500000000004</v>
      </c>
      <c r="Q324" s="119">
        <f>VLOOKUP($A324+ROUND((COLUMN()-2)/24,5),АТС!$A$41:$F$784,6)+'Иные услуги '!$C$5+'РСТ РСО-А'!$K$6+'РСТ РСО-А'!$H$9</f>
        <v>4110.3100000000004</v>
      </c>
      <c r="R324" s="119">
        <f>VLOOKUP($A324+ROUND((COLUMN()-2)/24,5),АТС!$A$41:$F$784,6)+'Иные услуги '!$C$5+'РСТ РСО-А'!$K$6+'РСТ РСО-А'!$H$9</f>
        <v>4086.15</v>
      </c>
      <c r="S324" s="119">
        <f>VLOOKUP($A324+ROUND((COLUMN()-2)/24,5),АТС!$A$41:$F$784,6)+'Иные услуги '!$C$5+'РСТ РСО-А'!$K$6+'РСТ РСО-А'!$H$9</f>
        <v>4028.32</v>
      </c>
      <c r="T324" s="119">
        <f>VLOOKUP($A324+ROUND((COLUMN()-2)/24,5),АТС!$A$41:$F$784,6)+'Иные услуги '!$C$5+'РСТ РСО-А'!$K$6+'РСТ РСО-А'!$H$9</f>
        <v>4045.48</v>
      </c>
      <c r="U324" s="119">
        <f>VLOOKUP($A324+ROUND((COLUMN()-2)/24,5),АТС!$A$41:$F$784,6)+'Иные услуги '!$C$5+'РСТ РСО-А'!$K$6+'РСТ РСО-А'!$H$9</f>
        <v>4001.58</v>
      </c>
      <c r="V324" s="119">
        <f>VLOOKUP($A324+ROUND((COLUMN()-2)/24,5),АТС!$A$41:$F$784,6)+'Иные услуги '!$C$5+'РСТ РСО-А'!$K$6+'РСТ РСО-А'!$H$9</f>
        <v>4167.63</v>
      </c>
      <c r="W324" s="119">
        <f>VLOOKUP($A324+ROUND((COLUMN()-2)/24,5),АТС!$A$41:$F$784,6)+'Иные услуги '!$C$5+'РСТ РСО-А'!$K$6+'РСТ РСО-А'!$H$9</f>
        <v>4119.79</v>
      </c>
      <c r="X324" s="119">
        <f>VLOOKUP($A324+ROUND((COLUMN()-2)/24,5),АТС!$A$41:$F$784,6)+'Иные услуги '!$C$5+'РСТ РСО-А'!$K$6+'РСТ РСО-А'!$H$9</f>
        <v>3978.62</v>
      </c>
      <c r="Y324" s="119">
        <f>VLOOKUP($A324+ROUND((COLUMN()-2)/24,5),АТС!$A$41:$F$784,6)+'Иные услуги '!$C$5+'РСТ РСО-А'!$K$6+'РСТ РСО-А'!$H$9</f>
        <v>4092.27</v>
      </c>
    </row>
    <row r="325" spans="1:25" x14ac:dyDescent="0.2">
      <c r="A325" s="66">
        <f t="shared" si="11"/>
        <v>43291</v>
      </c>
      <c r="B325" s="119">
        <f>VLOOKUP($A325+ROUND((COLUMN()-2)/24,5),АТС!$A$41:$F$784,6)+'Иные услуги '!$C$5+'РСТ РСО-А'!$K$6+'РСТ РСО-А'!$H$9</f>
        <v>3953.21</v>
      </c>
      <c r="C325" s="119">
        <f>VLOOKUP($A325+ROUND((COLUMN()-2)/24,5),АТС!$A$41:$F$784,6)+'Иные услуги '!$C$5+'РСТ РСО-А'!$K$6+'РСТ РСО-А'!$H$9</f>
        <v>3926.81</v>
      </c>
      <c r="D325" s="119">
        <f>VLOOKUP($A325+ROUND((COLUMN()-2)/24,5),АТС!$A$41:$F$784,6)+'Иные услуги '!$C$5+'РСТ РСО-А'!$K$6+'РСТ РСО-А'!$H$9</f>
        <v>3922.25</v>
      </c>
      <c r="E325" s="119">
        <f>VLOOKUP($A325+ROUND((COLUMN()-2)/24,5),АТС!$A$41:$F$784,6)+'Иные услуги '!$C$5+'РСТ РСО-А'!$K$6+'РСТ РСО-А'!$H$9</f>
        <v>3918.92</v>
      </c>
      <c r="F325" s="119">
        <f>VLOOKUP($A325+ROUND((COLUMN()-2)/24,5),АТС!$A$41:$F$784,6)+'Иные услуги '!$C$5+'РСТ РСО-А'!$K$6+'РСТ РСО-А'!$H$9</f>
        <v>3940.95</v>
      </c>
      <c r="G325" s="119">
        <f>VLOOKUP($A325+ROUND((COLUMN()-2)/24,5),АТС!$A$41:$F$784,6)+'Иные услуги '!$C$5+'РСТ РСО-А'!$K$6+'РСТ РСО-А'!$H$9</f>
        <v>3939.78</v>
      </c>
      <c r="H325" s="119">
        <f>VLOOKUP($A325+ROUND((COLUMN()-2)/24,5),АТС!$A$41:$F$784,6)+'Иные услуги '!$C$5+'РСТ РСО-А'!$K$6+'РСТ РСО-А'!$H$9</f>
        <v>3924.51</v>
      </c>
      <c r="I325" s="119">
        <f>VLOOKUP($A325+ROUND((COLUMN()-2)/24,5),АТС!$A$41:$F$784,6)+'Иные услуги '!$C$5+'РСТ РСО-А'!$K$6+'РСТ РСО-А'!$H$9</f>
        <v>4007.52</v>
      </c>
      <c r="J325" s="119">
        <f>VLOOKUP($A325+ROUND((COLUMN()-2)/24,5),АТС!$A$41:$F$784,6)+'Иные услуги '!$C$5+'РСТ РСО-А'!$K$6+'РСТ РСО-А'!$H$9</f>
        <v>4005.91</v>
      </c>
      <c r="K325" s="119">
        <f>VLOOKUP($A325+ROUND((COLUMN()-2)/24,5),АТС!$A$41:$F$784,6)+'Иные услуги '!$C$5+'РСТ РСО-А'!$K$6+'РСТ РСО-А'!$H$9</f>
        <v>4034.9300000000003</v>
      </c>
      <c r="L325" s="119">
        <f>VLOOKUP($A325+ROUND((COLUMN()-2)/24,5),АТС!$A$41:$F$784,6)+'Иные услуги '!$C$5+'РСТ РСО-А'!$K$6+'РСТ РСО-А'!$H$9</f>
        <v>4070.63</v>
      </c>
      <c r="M325" s="119">
        <f>VLOOKUP($A325+ROUND((COLUMN()-2)/24,5),АТС!$A$41:$F$784,6)+'Иные услуги '!$C$5+'РСТ РСО-А'!$K$6+'РСТ РСО-А'!$H$9</f>
        <v>4078.26</v>
      </c>
      <c r="N325" s="119">
        <f>VLOOKUP($A325+ROUND((COLUMN()-2)/24,5),АТС!$A$41:$F$784,6)+'Иные услуги '!$C$5+'РСТ РСО-А'!$K$6+'РСТ РСО-А'!$H$9</f>
        <v>4072.24</v>
      </c>
      <c r="O325" s="119">
        <f>VLOOKUP($A325+ROUND((COLUMN()-2)/24,5),АТС!$A$41:$F$784,6)+'Иные услуги '!$C$5+'РСТ РСО-А'!$K$6+'РСТ РСО-А'!$H$9</f>
        <v>4109.3100000000004</v>
      </c>
      <c r="P325" s="119">
        <f>VLOOKUP($A325+ROUND((COLUMN()-2)/24,5),АТС!$A$41:$F$784,6)+'Иные услуги '!$C$5+'РСТ РСО-А'!$K$6+'РСТ РСО-А'!$H$9</f>
        <v>4108.96</v>
      </c>
      <c r="Q325" s="119">
        <f>VLOOKUP($A325+ROUND((COLUMN()-2)/24,5),АТС!$A$41:$F$784,6)+'Иные услуги '!$C$5+'РСТ РСО-А'!$K$6+'РСТ РСО-А'!$H$9</f>
        <v>4110.84</v>
      </c>
      <c r="R325" s="119">
        <f>VLOOKUP($A325+ROUND((COLUMN()-2)/24,5),АТС!$A$41:$F$784,6)+'Иные услуги '!$C$5+'РСТ РСО-А'!$K$6+'РСТ РСО-А'!$H$9</f>
        <v>4109.8900000000003</v>
      </c>
      <c r="S325" s="119">
        <f>VLOOKUP($A325+ROUND((COLUMN()-2)/24,5),АТС!$A$41:$F$784,6)+'Иные услуги '!$C$5+'РСТ РСО-А'!$K$6+'РСТ РСО-А'!$H$9</f>
        <v>4026.1800000000003</v>
      </c>
      <c r="T325" s="119">
        <f>VLOOKUP($A325+ROUND((COLUMN()-2)/24,5),АТС!$A$41:$F$784,6)+'Иные услуги '!$C$5+'РСТ РСО-А'!$K$6+'РСТ РСО-А'!$H$9</f>
        <v>4036.81</v>
      </c>
      <c r="U325" s="119">
        <f>VLOOKUP($A325+ROUND((COLUMN()-2)/24,5),АТС!$A$41:$F$784,6)+'Иные услуги '!$C$5+'РСТ РСО-А'!$K$6+'РСТ РСО-А'!$H$9</f>
        <v>4028.48</v>
      </c>
      <c r="V325" s="119">
        <f>VLOOKUP($A325+ROUND((COLUMN()-2)/24,5),АТС!$A$41:$F$784,6)+'Иные услуги '!$C$5+'РСТ РСО-А'!$K$6+'РСТ РСО-А'!$H$9</f>
        <v>4111.09</v>
      </c>
      <c r="W325" s="119">
        <f>VLOOKUP($A325+ROUND((COLUMN()-2)/24,5),АТС!$A$41:$F$784,6)+'Иные услуги '!$C$5+'РСТ РСО-А'!$K$6+'РСТ РСО-А'!$H$9</f>
        <v>4089.33</v>
      </c>
      <c r="X325" s="119">
        <f>VLOOKUP($A325+ROUND((COLUMN()-2)/24,5),АТС!$A$41:$F$784,6)+'Иные услуги '!$C$5+'РСТ РСО-А'!$K$6+'РСТ РСО-А'!$H$9</f>
        <v>3979.56</v>
      </c>
      <c r="Y325" s="119">
        <f>VLOOKUP($A325+ROUND((COLUMN()-2)/24,5),АТС!$A$41:$F$784,6)+'Иные услуги '!$C$5+'РСТ РСО-А'!$K$6+'РСТ РСО-А'!$H$9</f>
        <v>4094.51</v>
      </c>
    </row>
    <row r="326" spans="1:25" x14ac:dyDescent="0.2">
      <c r="A326" s="66">
        <f t="shared" si="11"/>
        <v>43292</v>
      </c>
      <c r="B326" s="119">
        <f>VLOOKUP($A326+ROUND((COLUMN()-2)/24,5),АТС!$A$41:$F$784,6)+'Иные услуги '!$C$5+'РСТ РСО-А'!$K$6+'РСТ РСО-А'!$H$9</f>
        <v>3966.6</v>
      </c>
      <c r="C326" s="119">
        <f>VLOOKUP($A326+ROUND((COLUMN()-2)/24,5),АТС!$A$41:$F$784,6)+'Иные услуги '!$C$5+'РСТ РСО-А'!$K$6+'РСТ РСО-А'!$H$9</f>
        <v>3941.49</v>
      </c>
      <c r="D326" s="119">
        <f>VLOOKUP($A326+ROUND((COLUMN()-2)/24,5),АТС!$A$41:$F$784,6)+'Иные услуги '!$C$5+'РСТ РСО-А'!$K$6+'РСТ РСО-А'!$H$9</f>
        <v>3930.4700000000003</v>
      </c>
      <c r="E326" s="119">
        <f>VLOOKUP($A326+ROUND((COLUMN()-2)/24,5),АТС!$A$41:$F$784,6)+'Иные услуги '!$C$5+'РСТ РСО-А'!$K$6+'РСТ РСО-А'!$H$9</f>
        <v>3924.81</v>
      </c>
      <c r="F326" s="119">
        <f>VLOOKUP($A326+ROUND((COLUMN()-2)/24,5),АТС!$A$41:$F$784,6)+'Иные услуги '!$C$5+'РСТ РСО-А'!$K$6+'РСТ РСО-А'!$H$9</f>
        <v>3943.33</v>
      </c>
      <c r="G326" s="119">
        <f>VLOOKUP($A326+ROUND((COLUMN()-2)/24,5),АТС!$A$41:$F$784,6)+'Иные услуги '!$C$5+'РСТ РСО-А'!$K$6+'РСТ РСО-А'!$H$9</f>
        <v>3942.03</v>
      </c>
      <c r="H326" s="119">
        <f>VLOOKUP($A326+ROUND((COLUMN()-2)/24,5),АТС!$A$41:$F$784,6)+'Иные услуги '!$C$5+'РСТ РСО-А'!$K$6+'РСТ РСО-А'!$H$9</f>
        <v>3928.69</v>
      </c>
      <c r="I326" s="119">
        <f>VLOOKUP($A326+ROUND((COLUMN()-2)/24,5),АТС!$A$41:$F$784,6)+'Иные услуги '!$C$5+'РСТ РСО-А'!$K$6+'РСТ РСО-А'!$H$9</f>
        <v>4038.02</v>
      </c>
      <c r="J326" s="119">
        <f>VLOOKUP($A326+ROUND((COLUMN()-2)/24,5),АТС!$A$41:$F$784,6)+'Иные услуги '!$C$5+'РСТ РСО-А'!$K$6+'РСТ РСО-А'!$H$9</f>
        <v>4007.5</v>
      </c>
      <c r="K326" s="119">
        <f>VLOOKUP($A326+ROUND((COLUMN()-2)/24,5),АТС!$A$41:$F$784,6)+'Иные услуги '!$C$5+'РСТ РСО-А'!$K$6+'РСТ РСО-А'!$H$9</f>
        <v>4067.6400000000003</v>
      </c>
      <c r="L326" s="119">
        <f>VLOOKUP($A326+ROUND((COLUMN()-2)/24,5),АТС!$A$41:$F$784,6)+'Иные услуги '!$C$5+'РСТ РСО-А'!$K$6+'РСТ РСО-А'!$H$9</f>
        <v>4173.3</v>
      </c>
      <c r="M326" s="119">
        <f>VLOOKUP($A326+ROUND((COLUMN()-2)/24,5),АТС!$A$41:$F$784,6)+'Иные услуги '!$C$5+'РСТ РСО-А'!$K$6+'РСТ РСО-А'!$H$9</f>
        <v>4194.34</v>
      </c>
      <c r="N326" s="119">
        <f>VLOOKUP($A326+ROUND((COLUMN()-2)/24,5),АТС!$A$41:$F$784,6)+'Иные услуги '!$C$5+'РСТ РСО-А'!$K$6+'РСТ РСО-А'!$H$9</f>
        <v>4187.5200000000004</v>
      </c>
      <c r="O326" s="119">
        <f>VLOOKUP($A326+ROUND((COLUMN()-2)/24,5),АТС!$A$41:$F$784,6)+'Иные услуги '!$C$5+'РСТ РСО-А'!$K$6+'РСТ РСО-А'!$H$9</f>
        <v>4219.5600000000004</v>
      </c>
      <c r="P326" s="119">
        <f>VLOOKUP($A326+ROUND((COLUMN()-2)/24,5),АТС!$A$41:$F$784,6)+'Иные услуги '!$C$5+'РСТ РСО-А'!$K$6+'РСТ РСО-А'!$H$9</f>
        <v>4223.63</v>
      </c>
      <c r="Q326" s="119">
        <f>VLOOKUP($A326+ROUND((COLUMN()-2)/24,5),АТС!$A$41:$F$784,6)+'Иные услуги '!$C$5+'РСТ РСО-А'!$K$6+'РСТ РСО-А'!$H$9</f>
        <v>4220.28</v>
      </c>
      <c r="R326" s="119">
        <f>VLOOKUP($A326+ROUND((COLUMN()-2)/24,5),АТС!$A$41:$F$784,6)+'Иные услуги '!$C$5+'РСТ РСО-А'!$K$6+'РСТ РСО-А'!$H$9</f>
        <v>4201.8</v>
      </c>
      <c r="S326" s="119">
        <f>VLOOKUP($A326+ROUND((COLUMN()-2)/24,5),АТС!$A$41:$F$784,6)+'Иные услуги '!$C$5+'РСТ РСО-А'!$K$6+'РСТ РСО-А'!$H$9</f>
        <v>4147.3900000000003</v>
      </c>
      <c r="T326" s="119">
        <f>VLOOKUP($A326+ROUND((COLUMN()-2)/24,5),АТС!$A$41:$F$784,6)+'Иные услуги '!$C$5+'РСТ РСО-А'!$K$6+'РСТ РСО-А'!$H$9</f>
        <v>4122.93</v>
      </c>
      <c r="U326" s="119">
        <f>VLOOKUP($A326+ROUND((COLUMN()-2)/24,5),АТС!$A$41:$F$784,6)+'Иные услуги '!$C$5+'РСТ РСО-А'!$K$6+'РСТ РСО-А'!$H$9</f>
        <v>4055.3</v>
      </c>
      <c r="V326" s="119">
        <f>VLOOKUP($A326+ROUND((COLUMN()-2)/24,5),АТС!$A$41:$F$784,6)+'Иные услуги '!$C$5+'РСТ РСО-А'!$K$6+'РСТ РСО-А'!$H$9</f>
        <v>4199.4000000000005</v>
      </c>
      <c r="W326" s="119">
        <f>VLOOKUP($A326+ROUND((COLUMN()-2)/24,5),АТС!$A$41:$F$784,6)+'Иные услуги '!$C$5+'РСТ РСО-А'!$K$6+'РСТ РСО-А'!$H$9</f>
        <v>4318.1400000000003</v>
      </c>
      <c r="X326" s="119">
        <f>VLOOKUP($A326+ROUND((COLUMN()-2)/24,5),АТС!$A$41:$F$784,6)+'Иные услуги '!$C$5+'РСТ РСО-А'!$K$6+'РСТ РСО-А'!$H$9</f>
        <v>3990.49</v>
      </c>
      <c r="Y326" s="119">
        <f>VLOOKUP($A326+ROUND((COLUMN()-2)/24,5),АТС!$A$41:$F$784,6)+'Иные услуги '!$C$5+'РСТ РСО-А'!$K$6+'РСТ РСО-А'!$H$9</f>
        <v>4058.79</v>
      </c>
    </row>
    <row r="327" spans="1:25" x14ac:dyDescent="0.2">
      <c r="A327" s="66">
        <f t="shared" si="11"/>
        <v>43293</v>
      </c>
      <c r="B327" s="119">
        <f>VLOOKUP($A327+ROUND((COLUMN()-2)/24,5),АТС!$A$41:$F$784,6)+'Иные услуги '!$C$5+'РСТ РСО-А'!$K$6+'РСТ РСО-А'!$H$9</f>
        <v>3975.79</v>
      </c>
      <c r="C327" s="119">
        <f>VLOOKUP($A327+ROUND((COLUMN()-2)/24,5),АТС!$A$41:$F$784,6)+'Иные услуги '!$C$5+'РСТ РСО-А'!$K$6+'РСТ РСО-А'!$H$9</f>
        <v>3950.27</v>
      </c>
      <c r="D327" s="119">
        <f>VLOOKUP($A327+ROUND((COLUMN()-2)/24,5),АТС!$A$41:$F$784,6)+'Иные услуги '!$C$5+'РСТ РСО-А'!$K$6+'РСТ РСО-А'!$H$9</f>
        <v>3931.55</v>
      </c>
      <c r="E327" s="119">
        <f>VLOOKUP($A327+ROUND((COLUMN()-2)/24,5),АТС!$A$41:$F$784,6)+'Иные услуги '!$C$5+'РСТ РСО-А'!$K$6+'РСТ РСО-А'!$H$9</f>
        <v>3923.65</v>
      </c>
      <c r="F327" s="119">
        <f>VLOOKUP($A327+ROUND((COLUMN()-2)/24,5),АТС!$A$41:$F$784,6)+'Иные услуги '!$C$5+'РСТ РСО-А'!$K$6+'РСТ РСО-А'!$H$9</f>
        <v>3924.21</v>
      </c>
      <c r="G327" s="119">
        <f>VLOOKUP($A327+ROUND((COLUMN()-2)/24,5),АТС!$A$41:$F$784,6)+'Иные услуги '!$C$5+'РСТ РСО-А'!$K$6+'РСТ РСО-А'!$H$9</f>
        <v>3923.79</v>
      </c>
      <c r="H327" s="119">
        <f>VLOOKUP($A327+ROUND((COLUMN()-2)/24,5),АТС!$A$41:$F$784,6)+'Иные услуги '!$C$5+'РСТ РСО-А'!$K$6+'РСТ РСО-А'!$H$9</f>
        <v>3942.87</v>
      </c>
      <c r="I327" s="119">
        <f>VLOOKUP($A327+ROUND((COLUMN()-2)/24,5),АТС!$A$41:$F$784,6)+'Иные услуги '!$C$5+'РСТ РСО-А'!$K$6+'РСТ РСО-А'!$H$9</f>
        <v>4041.51</v>
      </c>
      <c r="J327" s="119">
        <f>VLOOKUP($A327+ROUND((COLUMN()-2)/24,5),АТС!$A$41:$F$784,6)+'Иные услуги '!$C$5+'РСТ РСО-А'!$K$6+'РСТ РСО-А'!$H$9</f>
        <v>3935.25</v>
      </c>
      <c r="K327" s="119">
        <f>VLOOKUP($A327+ROUND((COLUMN()-2)/24,5),АТС!$A$41:$F$784,6)+'Иные услуги '!$C$5+'РСТ РСО-А'!$K$6+'РСТ РСО-А'!$H$9</f>
        <v>4092.78</v>
      </c>
      <c r="L327" s="119">
        <f>VLOOKUP($A327+ROUND((COLUMN()-2)/24,5),АТС!$A$41:$F$784,6)+'Иные услуги '!$C$5+'РСТ РСО-А'!$K$6+'РСТ РСО-А'!$H$9</f>
        <v>4164.53</v>
      </c>
      <c r="M327" s="119">
        <f>VLOOKUP($A327+ROUND((COLUMN()-2)/24,5),АТС!$A$41:$F$784,6)+'Иные услуги '!$C$5+'РСТ РСО-А'!$K$6+'РСТ РСО-А'!$H$9</f>
        <v>4182.38</v>
      </c>
      <c r="N327" s="119">
        <f>VLOOKUP($A327+ROUND((COLUMN()-2)/24,5),АТС!$A$41:$F$784,6)+'Иные услуги '!$C$5+'РСТ РСО-А'!$K$6+'РСТ РСО-А'!$H$9</f>
        <v>4182.55</v>
      </c>
      <c r="O327" s="119">
        <f>VLOOKUP($A327+ROUND((COLUMN()-2)/24,5),АТС!$A$41:$F$784,6)+'Иные услуги '!$C$5+'РСТ РСО-А'!$K$6+'РСТ РСО-А'!$H$9</f>
        <v>4207.1000000000004</v>
      </c>
      <c r="P327" s="119">
        <f>VLOOKUP($A327+ROUND((COLUMN()-2)/24,5),АТС!$A$41:$F$784,6)+'Иные услуги '!$C$5+'РСТ РСО-А'!$K$6+'РСТ РСО-А'!$H$9</f>
        <v>4207.22</v>
      </c>
      <c r="Q327" s="119">
        <f>VLOOKUP($A327+ROUND((COLUMN()-2)/24,5),АТС!$A$41:$F$784,6)+'Иные услуги '!$C$5+'РСТ РСО-А'!$K$6+'РСТ РСО-А'!$H$9</f>
        <v>4197.29</v>
      </c>
      <c r="R327" s="119">
        <f>VLOOKUP($A327+ROUND((COLUMN()-2)/24,5),АТС!$A$41:$F$784,6)+'Иные услуги '!$C$5+'РСТ РСО-А'!$K$6+'РСТ РСО-А'!$H$9</f>
        <v>4208.7300000000005</v>
      </c>
      <c r="S327" s="119">
        <f>VLOOKUP($A327+ROUND((COLUMN()-2)/24,5),АТС!$A$41:$F$784,6)+'Иные услуги '!$C$5+'РСТ РСО-А'!$K$6+'РСТ РСО-А'!$H$9</f>
        <v>4161.42</v>
      </c>
      <c r="T327" s="119">
        <f>VLOOKUP($A327+ROUND((COLUMN()-2)/24,5),АТС!$A$41:$F$784,6)+'Иные услуги '!$C$5+'РСТ РСО-А'!$K$6+'РСТ РСО-А'!$H$9</f>
        <v>4086.81</v>
      </c>
      <c r="U327" s="119">
        <f>VLOOKUP($A327+ROUND((COLUMN()-2)/24,5),АТС!$A$41:$F$784,6)+'Иные услуги '!$C$5+'РСТ РСО-А'!$K$6+'РСТ РСО-А'!$H$9</f>
        <v>4074.31</v>
      </c>
      <c r="V327" s="119">
        <f>VLOOKUP($A327+ROUND((COLUMN()-2)/24,5),АТС!$A$41:$F$784,6)+'Иные услуги '!$C$5+'РСТ РСО-А'!$K$6+'РСТ РСО-А'!$H$9</f>
        <v>4245.67</v>
      </c>
      <c r="W327" s="119">
        <f>VLOOKUP($A327+ROUND((COLUMN()-2)/24,5),АТС!$A$41:$F$784,6)+'Иные услуги '!$C$5+'РСТ РСО-А'!$K$6+'РСТ РСО-А'!$H$9</f>
        <v>4223.1400000000003</v>
      </c>
      <c r="X327" s="119">
        <f>VLOOKUP($A327+ROUND((COLUMN()-2)/24,5),АТС!$A$41:$F$784,6)+'Иные услуги '!$C$5+'РСТ РСО-А'!$K$6+'РСТ РСО-А'!$H$9</f>
        <v>4109.38</v>
      </c>
      <c r="Y327" s="119">
        <f>VLOOKUP($A327+ROUND((COLUMN()-2)/24,5),АТС!$A$41:$F$784,6)+'Иные услуги '!$C$5+'РСТ РСО-А'!$K$6+'РСТ РСО-А'!$H$9</f>
        <v>4047.06</v>
      </c>
    </row>
    <row r="328" spans="1:25" x14ac:dyDescent="0.2">
      <c r="A328" s="66">
        <f t="shared" si="11"/>
        <v>43294</v>
      </c>
      <c r="B328" s="119">
        <f>VLOOKUP($A328+ROUND((COLUMN()-2)/24,5),АТС!$A$41:$F$784,6)+'Иные услуги '!$C$5+'РСТ РСО-А'!$K$6+'РСТ РСО-А'!$H$9</f>
        <v>3998.31</v>
      </c>
      <c r="C328" s="119">
        <f>VLOOKUP($A328+ROUND((COLUMN()-2)/24,5),АТС!$A$41:$F$784,6)+'Иные услуги '!$C$5+'РСТ РСО-А'!$K$6+'РСТ РСО-А'!$H$9</f>
        <v>3960.8</v>
      </c>
      <c r="D328" s="119">
        <f>VLOOKUP($A328+ROUND((COLUMN()-2)/24,5),АТС!$A$41:$F$784,6)+'Иные услуги '!$C$5+'РСТ РСО-А'!$K$6+'РСТ РСО-А'!$H$9</f>
        <v>3937.01</v>
      </c>
      <c r="E328" s="119">
        <f>VLOOKUP($A328+ROUND((COLUMN()-2)/24,5),АТС!$A$41:$F$784,6)+'Иные услуги '!$C$5+'РСТ РСО-А'!$K$6+'РСТ РСО-А'!$H$9</f>
        <v>3929.25</v>
      </c>
      <c r="F328" s="119">
        <f>VLOOKUP($A328+ROUND((COLUMN()-2)/24,5),АТС!$A$41:$F$784,6)+'Иные услуги '!$C$5+'РСТ РСО-А'!$K$6+'РСТ РСО-А'!$H$9</f>
        <v>3925.6800000000003</v>
      </c>
      <c r="G328" s="119">
        <f>VLOOKUP($A328+ROUND((COLUMN()-2)/24,5),АТС!$A$41:$F$784,6)+'Иные услуги '!$C$5+'РСТ РСО-А'!$K$6+'РСТ РСО-А'!$H$9</f>
        <v>3935.36</v>
      </c>
      <c r="H328" s="119">
        <f>VLOOKUP($A328+ROUND((COLUMN()-2)/24,5),АТС!$A$41:$F$784,6)+'Иные услуги '!$C$5+'РСТ РСО-А'!$K$6+'РСТ РСО-А'!$H$9</f>
        <v>3951.24</v>
      </c>
      <c r="I328" s="119">
        <f>VLOOKUP($A328+ROUND((COLUMN()-2)/24,5),АТС!$A$41:$F$784,6)+'Иные услуги '!$C$5+'РСТ РСО-А'!$K$6+'РСТ РСО-А'!$H$9</f>
        <v>4062.6400000000003</v>
      </c>
      <c r="J328" s="119">
        <f>VLOOKUP($A328+ROUND((COLUMN()-2)/24,5),АТС!$A$41:$F$784,6)+'Иные услуги '!$C$5+'РСТ РСО-А'!$K$6+'РСТ РСО-А'!$H$9</f>
        <v>3934.59</v>
      </c>
      <c r="K328" s="119">
        <f>VLOOKUP($A328+ROUND((COLUMN()-2)/24,5),АТС!$A$41:$F$784,6)+'Иные услуги '!$C$5+'РСТ РСО-А'!$K$6+'РСТ РСО-А'!$H$9</f>
        <v>4099.25</v>
      </c>
      <c r="L328" s="119">
        <f>VLOOKUP($A328+ROUND((COLUMN()-2)/24,5),АТС!$A$41:$F$784,6)+'Иные услуги '!$C$5+'РСТ РСО-А'!$K$6+'РСТ РСО-А'!$H$9</f>
        <v>4184.6100000000006</v>
      </c>
      <c r="M328" s="119">
        <f>VLOOKUP($A328+ROUND((COLUMN()-2)/24,5),АТС!$A$41:$F$784,6)+'Иные услуги '!$C$5+'РСТ РСО-А'!$K$6+'РСТ РСО-А'!$H$9</f>
        <v>4195.59</v>
      </c>
      <c r="N328" s="119">
        <f>VLOOKUP($A328+ROUND((COLUMN()-2)/24,5),АТС!$A$41:$F$784,6)+'Иные услуги '!$C$5+'РСТ РСО-А'!$K$6+'РСТ РСО-А'!$H$9</f>
        <v>4196.22</v>
      </c>
      <c r="O328" s="119">
        <f>VLOOKUP($A328+ROUND((COLUMN()-2)/24,5),АТС!$A$41:$F$784,6)+'Иные услуги '!$C$5+'РСТ РСО-А'!$K$6+'РСТ РСО-А'!$H$9</f>
        <v>4206.62</v>
      </c>
      <c r="P328" s="119">
        <f>VLOOKUP($A328+ROUND((COLUMN()-2)/24,5),АТС!$A$41:$F$784,6)+'Иные услуги '!$C$5+'РСТ РСО-А'!$K$6+'РСТ РСО-А'!$H$9</f>
        <v>4220.01</v>
      </c>
      <c r="Q328" s="119">
        <f>VLOOKUP($A328+ROUND((COLUMN()-2)/24,5),АТС!$A$41:$F$784,6)+'Иные услуги '!$C$5+'РСТ РСО-А'!$K$6+'РСТ РСО-А'!$H$9</f>
        <v>4233.88</v>
      </c>
      <c r="R328" s="119">
        <f>VLOOKUP($A328+ROUND((COLUMN()-2)/24,5),АТС!$A$41:$F$784,6)+'Иные услуги '!$C$5+'РСТ РСО-А'!$K$6+'РСТ РСО-А'!$H$9</f>
        <v>4209.3100000000004</v>
      </c>
      <c r="S328" s="119">
        <f>VLOOKUP($A328+ROUND((COLUMN()-2)/24,5),АТС!$A$41:$F$784,6)+'Иные услуги '!$C$5+'РСТ РСО-А'!$K$6+'РСТ РСО-А'!$H$9</f>
        <v>4195.59</v>
      </c>
      <c r="T328" s="119">
        <f>VLOOKUP($A328+ROUND((COLUMN()-2)/24,5),АТС!$A$41:$F$784,6)+'Иные услуги '!$C$5+'РСТ РСО-А'!$K$6+'РСТ РСО-А'!$H$9</f>
        <v>4103.71</v>
      </c>
      <c r="U328" s="119">
        <f>VLOOKUP($A328+ROUND((COLUMN()-2)/24,5),АТС!$A$41:$F$784,6)+'Иные услуги '!$C$5+'РСТ РСО-А'!$K$6+'РСТ РСО-А'!$H$9</f>
        <v>4076.05</v>
      </c>
      <c r="V328" s="119">
        <f>VLOOKUP($A328+ROUND((COLUMN()-2)/24,5),АТС!$A$41:$F$784,6)+'Иные услуги '!$C$5+'РСТ РСО-А'!$K$6+'РСТ РСО-А'!$H$9</f>
        <v>4249.95</v>
      </c>
      <c r="W328" s="119">
        <f>VLOOKUP($A328+ROUND((COLUMN()-2)/24,5),АТС!$A$41:$F$784,6)+'Иные услуги '!$C$5+'РСТ РСО-А'!$K$6+'РСТ РСО-А'!$H$9</f>
        <v>4284.42</v>
      </c>
      <c r="X328" s="119">
        <f>VLOOKUP($A328+ROUND((COLUMN()-2)/24,5),АТС!$A$41:$F$784,6)+'Иные услуги '!$C$5+'РСТ РСО-А'!$K$6+'РСТ РСО-А'!$H$9</f>
        <v>4192.46</v>
      </c>
      <c r="Y328" s="119">
        <f>VLOOKUP($A328+ROUND((COLUMN()-2)/24,5),АТС!$A$41:$F$784,6)+'Иные услуги '!$C$5+'РСТ РСО-А'!$K$6+'РСТ РСО-А'!$H$9</f>
        <v>3973.32</v>
      </c>
    </row>
    <row r="329" spans="1:25" x14ac:dyDescent="0.2">
      <c r="A329" s="66">
        <f t="shared" si="11"/>
        <v>43295</v>
      </c>
      <c r="B329" s="119">
        <f>VLOOKUP($A329+ROUND((COLUMN()-2)/24,5),АТС!$A$41:$F$784,6)+'Иные услуги '!$C$5+'РСТ РСО-А'!$K$6+'РСТ РСО-А'!$H$9</f>
        <v>4036.48</v>
      </c>
      <c r="C329" s="119">
        <f>VLOOKUP($A329+ROUND((COLUMN()-2)/24,5),АТС!$A$41:$F$784,6)+'Иные услуги '!$C$5+'РСТ РСО-А'!$K$6+'РСТ РСО-А'!$H$9</f>
        <v>3959.07</v>
      </c>
      <c r="D329" s="119">
        <f>VLOOKUP($A329+ROUND((COLUMN()-2)/24,5),АТС!$A$41:$F$784,6)+'Иные услуги '!$C$5+'РСТ РСО-А'!$K$6+'РСТ РСО-А'!$H$9</f>
        <v>3948.65</v>
      </c>
      <c r="E329" s="119">
        <f>VLOOKUP($A329+ROUND((COLUMN()-2)/24,5),АТС!$A$41:$F$784,6)+'Иные услуги '!$C$5+'РСТ РСО-А'!$K$6+'РСТ РСО-А'!$H$9</f>
        <v>3935.69</v>
      </c>
      <c r="F329" s="119">
        <f>VLOOKUP($A329+ROUND((COLUMN()-2)/24,5),АТС!$A$41:$F$784,6)+'Иные услуги '!$C$5+'РСТ РСО-А'!$K$6+'РСТ РСО-А'!$H$9</f>
        <v>3923.48</v>
      </c>
      <c r="G329" s="119">
        <f>VLOOKUP($A329+ROUND((COLUMN()-2)/24,5),АТС!$A$41:$F$784,6)+'Иные услуги '!$C$5+'РСТ РСО-А'!$K$6+'РСТ РСО-А'!$H$9</f>
        <v>3945.01</v>
      </c>
      <c r="H329" s="119">
        <f>VLOOKUP($A329+ROUND((COLUMN()-2)/24,5),АТС!$A$41:$F$784,6)+'Иные услуги '!$C$5+'РСТ РСО-А'!$K$6+'РСТ РСО-А'!$H$9</f>
        <v>3940.46</v>
      </c>
      <c r="I329" s="119">
        <f>VLOOKUP($A329+ROUND((COLUMN()-2)/24,5),АТС!$A$41:$F$784,6)+'Иные услуги '!$C$5+'РСТ РСО-А'!$K$6+'РСТ РСО-А'!$H$9</f>
        <v>3976.04</v>
      </c>
      <c r="J329" s="119">
        <f>VLOOKUP($A329+ROUND((COLUMN()-2)/24,5),АТС!$A$41:$F$784,6)+'Иные услуги '!$C$5+'РСТ РСО-А'!$K$6+'РСТ РСО-А'!$H$9</f>
        <v>4042.78</v>
      </c>
      <c r="K329" s="119">
        <f>VLOOKUP($A329+ROUND((COLUMN()-2)/24,5),АТС!$A$41:$F$784,6)+'Иные услуги '!$C$5+'РСТ РСО-А'!$K$6+'РСТ РСО-А'!$H$9</f>
        <v>3943.8900000000003</v>
      </c>
      <c r="L329" s="119">
        <f>VLOOKUP($A329+ROUND((COLUMN()-2)/24,5),АТС!$A$41:$F$784,6)+'Иные услуги '!$C$5+'РСТ РСО-А'!$K$6+'РСТ РСО-А'!$H$9</f>
        <v>3985.34</v>
      </c>
      <c r="M329" s="119">
        <f>VLOOKUP($A329+ROUND((COLUMN()-2)/24,5),АТС!$A$41:$F$784,6)+'Иные услуги '!$C$5+'РСТ РСО-А'!$K$6+'РСТ РСО-А'!$H$9</f>
        <v>3999.2</v>
      </c>
      <c r="N329" s="119">
        <f>VLOOKUP($A329+ROUND((COLUMN()-2)/24,5),АТС!$A$41:$F$784,6)+'Иные услуги '!$C$5+'РСТ РСО-А'!$K$6+'РСТ РСО-А'!$H$9</f>
        <v>3985.95</v>
      </c>
      <c r="O329" s="119">
        <f>VLOOKUP($A329+ROUND((COLUMN()-2)/24,5),АТС!$A$41:$F$784,6)+'Иные услуги '!$C$5+'РСТ РСО-А'!$K$6+'РСТ РСО-А'!$H$9</f>
        <v>3986.78</v>
      </c>
      <c r="P329" s="119">
        <f>VLOOKUP($A329+ROUND((COLUMN()-2)/24,5),АТС!$A$41:$F$784,6)+'Иные услуги '!$C$5+'РСТ РСО-А'!$K$6+'РСТ РСО-А'!$H$9</f>
        <v>3987.98</v>
      </c>
      <c r="Q329" s="119">
        <f>VLOOKUP($A329+ROUND((COLUMN()-2)/24,5),АТС!$A$41:$F$784,6)+'Иные услуги '!$C$5+'РСТ РСО-А'!$K$6+'РСТ РСО-А'!$H$9</f>
        <v>3988.46</v>
      </c>
      <c r="R329" s="119">
        <f>VLOOKUP($A329+ROUND((COLUMN()-2)/24,5),АТС!$A$41:$F$784,6)+'Иные услуги '!$C$5+'РСТ РСО-А'!$K$6+'РСТ РСО-А'!$H$9</f>
        <v>3963.03</v>
      </c>
      <c r="S329" s="119">
        <f>VLOOKUP($A329+ROUND((COLUMN()-2)/24,5),АТС!$A$41:$F$784,6)+'Иные услуги '!$C$5+'РСТ РСО-А'!$K$6+'РСТ РСО-А'!$H$9</f>
        <v>3962.42</v>
      </c>
      <c r="T329" s="119">
        <f>VLOOKUP($A329+ROUND((COLUMN()-2)/24,5),АТС!$A$41:$F$784,6)+'Иные услуги '!$C$5+'РСТ РСО-А'!$K$6+'РСТ РСО-А'!$H$9</f>
        <v>3942.7</v>
      </c>
      <c r="U329" s="119">
        <f>VLOOKUP($A329+ROUND((COLUMN()-2)/24,5),АТС!$A$41:$F$784,6)+'Иные услуги '!$C$5+'РСТ РСО-А'!$K$6+'РСТ РСО-А'!$H$9</f>
        <v>3955</v>
      </c>
      <c r="V329" s="119">
        <f>VLOOKUP($A329+ROUND((COLUMN()-2)/24,5),АТС!$A$41:$F$784,6)+'Иные услуги '!$C$5+'РСТ РСО-А'!$K$6+'РСТ РСО-А'!$H$9</f>
        <v>4116</v>
      </c>
      <c r="W329" s="119">
        <f>VLOOKUP($A329+ROUND((COLUMN()-2)/24,5),АТС!$A$41:$F$784,6)+'Иные услуги '!$C$5+'РСТ РСО-А'!$K$6+'РСТ РСО-А'!$H$9</f>
        <v>4101.7700000000004</v>
      </c>
      <c r="X329" s="119">
        <f>VLOOKUP($A329+ROUND((COLUMN()-2)/24,5),АТС!$A$41:$F$784,6)+'Иные услуги '!$C$5+'РСТ РСО-А'!$K$6+'РСТ РСО-А'!$H$9</f>
        <v>3987.08</v>
      </c>
      <c r="Y329" s="119">
        <f>VLOOKUP($A329+ROUND((COLUMN()-2)/24,5),АТС!$A$41:$F$784,6)+'Иные услуги '!$C$5+'РСТ РСО-А'!$K$6+'РСТ РСО-А'!$H$9</f>
        <v>4051.98</v>
      </c>
    </row>
    <row r="330" spans="1:25" x14ac:dyDescent="0.2">
      <c r="A330" s="66">
        <f t="shared" si="11"/>
        <v>43296</v>
      </c>
      <c r="B330" s="119">
        <f>VLOOKUP($A330+ROUND((COLUMN()-2)/24,5),АТС!$A$41:$F$784,6)+'Иные услуги '!$C$5+'РСТ РСО-А'!$K$6+'РСТ РСО-А'!$H$9</f>
        <v>4043.9300000000003</v>
      </c>
      <c r="C330" s="119">
        <f>VLOOKUP($A330+ROUND((COLUMN()-2)/24,5),АТС!$A$41:$F$784,6)+'Иные услуги '!$C$5+'РСТ РСО-А'!$K$6+'РСТ РСО-А'!$H$9</f>
        <v>3967.85</v>
      </c>
      <c r="D330" s="119">
        <f>VLOOKUP($A330+ROUND((COLUMN()-2)/24,5),АТС!$A$41:$F$784,6)+'Иные услуги '!$C$5+'РСТ РСО-А'!$K$6+'РСТ РСО-А'!$H$9</f>
        <v>3959</v>
      </c>
      <c r="E330" s="119">
        <f>VLOOKUP($A330+ROUND((COLUMN()-2)/24,5),АТС!$A$41:$F$784,6)+'Иные услуги '!$C$5+'РСТ РСО-А'!$K$6+'РСТ РСО-А'!$H$9</f>
        <v>3935.2</v>
      </c>
      <c r="F330" s="119">
        <f>VLOOKUP($A330+ROUND((COLUMN()-2)/24,5),АТС!$A$41:$F$784,6)+'Иные услуги '!$C$5+'РСТ РСО-А'!$K$6+'РСТ РСО-А'!$H$9</f>
        <v>3923.02</v>
      </c>
      <c r="G330" s="119">
        <f>VLOOKUP($A330+ROUND((COLUMN()-2)/24,5),АТС!$A$41:$F$784,6)+'Иные услуги '!$C$5+'РСТ РСО-А'!$K$6+'РСТ РСО-А'!$H$9</f>
        <v>3946.23</v>
      </c>
      <c r="H330" s="119">
        <f>VLOOKUP($A330+ROUND((COLUMN()-2)/24,5),АТС!$A$41:$F$784,6)+'Иные услуги '!$C$5+'РСТ РСО-А'!$K$6+'РСТ РСО-А'!$H$9</f>
        <v>3945.91</v>
      </c>
      <c r="I330" s="119">
        <f>VLOOKUP($A330+ROUND((COLUMN()-2)/24,5),АТС!$A$41:$F$784,6)+'Иные услуги '!$C$5+'РСТ РСО-А'!$K$6+'РСТ РСО-А'!$H$9</f>
        <v>3972.91</v>
      </c>
      <c r="J330" s="119">
        <f>VLOOKUP($A330+ROUND((COLUMN()-2)/24,5),АТС!$A$41:$F$784,6)+'Иные услуги '!$C$5+'РСТ РСО-А'!$K$6+'РСТ РСО-А'!$H$9</f>
        <v>4045.09</v>
      </c>
      <c r="K330" s="119">
        <f>VLOOKUP($A330+ROUND((COLUMN()-2)/24,5),АТС!$A$41:$F$784,6)+'Иные услуги '!$C$5+'РСТ РСО-А'!$K$6+'РСТ РСО-А'!$H$9</f>
        <v>3960.09</v>
      </c>
      <c r="L330" s="119">
        <f>VLOOKUP($A330+ROUND((COLUMN()-2)/24,5),АТС!$A$41:$F$784,6)+'Иные услуги '!$C$5+'РСТ РСО-А'!$K$6+'РСТ РСО-А'!$H$9</f>
        <v>3947.65</v>
      </c>
      <c r="M330" s="119">
        <f>VLOOKUP($A330+ROUND((COLUMN()-2)/24,5),АТС!$A$41:$F$784,6)+'Иные услуги '!$C$5+'РСТ РСО-А'!$K$6+'РСТ РСО-А'!$H$9</f>
        <v>3974.67</v>
      </c>
      <c r="N330" s="119">
        <f>VLOOKUP($A330+ROUND((COLUMN()-2)/24,5),АТС!$A$41:$F$784,6)+'Иные услуги '!$C$5+'РСТ РСО-А'!$K$6+'РСТ РСО-А'!$H$9</f>
        <v>3976.4</v>
      </c>
      <c r="O330" s="119">
        <f>VLOOKUP($A330+ROUND((COLUMN()-2)/24,5),АТС!$A$41:$F$784,6)+'Иные услуги '!$C$5+'РСТ РСО-А'!$K$6+'РСТ РСО-А'!$H$9</f>
        <v>3979.86</v>
      </c>
      <c r="P330" s="119">
        <f>VLOOKUP($A330+ROUND((COLUMN()-2)/24,5),АТС!$A$41:$F$784,6)+'Иные услуги '!$C$5+'РСТ РСО-А'!$K$6+'РСТ РСО-А'!$H$9</f>
        <v>3979.59</v>
      </c>
      <c r="Q330" s="119">
        <f>VLOOKUP($A330+ROUND((COLUMN()-2)/24,5),АТС!$A$41:$F$784,6)+'Иные услуги '!$C$5+'РСТ РСО-А'!$K$6+'РСТ РСО-А'!$H$9</f>
        <v>3979.41</v>
      </c>
      <c r="R330" s="119">
        <f>VLOOKUP($A330+ROUND((COLUMN()-2)/24,5),АТС!$A$41:$F$784,6)+'Иные услуги '!$C$5+'РСТ РСО-А'!$K$6+'РСТ РСО-А'!$H$9</f>
        <v>3956.69</v>
      </c>
      <c r="S330" s="119">
        <f>VLOOKUP($A330+ROUND((COLUMN()-2)/24,5),АТС!$A$41:$F$784,6)+'Иные услуги '!$C$5+'РСТ РСО-А'!$K$6+'РСТ РСО-А'!$H$9</f>
        <v>3954.2</v>
      </c>
      <c r="T330" s="119">
        <f>VLOOKUP($A330+ROUND((COLUMN()-2)/24,5),АТС!$A$41:$F$784,6)+'Иные услуги '!$C$5+'РСТ РСО-А'!$K$6+'РСТ РСО-А'!$H$9</f>
        <v>3942.56</v>
      </c>
      <c r="U330" s="119">
        <f>VLOOKUP($A330+ROUND((COLUMN()-2)/24,5),АТС!$A$41:$F$784,6)+'Иные услуги '!$C$5+'РСТ РСО-А'!$K$6+'РСТ РСО-А'!$H$9</f>
        <v>3951.3900000000003</v>
      </c>
      <c r="V330" s="119">
        <f>VLOOKUP($A330+ROUND((COLUMN()-2)/24,5),АТС!$A$41:$F$784,6)+'Иные услуги '!$C$5+'РСТ РСО-А'!$K$6+'РСТ РСО-А'!$H$9</f>
        <v>4091.17</v>
      </c>
      <c r="W330" s="119">
        <f>VLOOKUP($A330+ROUND((COLUMN()-2)/24,5),АТС!$A$41:$F$784,6)+'Иные услуги '!$C$5+'РСТ РСО-А'!$K$6+'РСТ РСО-А'!$H$9</f>
        <v>4112.58</v>
      </c>
      <c r="X330" s="119">
        <f>VLOOKUP($A330+ROUND((COLUMN()-2)/24,5),АТС!$A$41:$F$784,6)+'Иные услуги '!$C$5+'РСТ РСО-А'!$K$6+'РСТ РСО-А'!$H$9</f>
        <v>3975.66</v>
      </c>
      <c r="Y330" s="119">
        <f>VLOOKUP($A330+ROUND((COLUMN()-2)/24,5),АТС!$A$41:$F$784,6)+'Иные услуги '!$C$5+'РСТ РСО-А'!$K$6+'РСТ РСО-А'!$H$9</f>
        <v>4063.25</v>
      </c>
    </row>
    <row r="331" spans="1:25" s="77" customFormat="1" x14ac:dyDescent="0.25">
      <c r="A331" s="66">
        <f t="shared" si="11"/>
        <v>43297</v>
      </c>
      <c r="B331" s="119">
        <f>VLOOKUP($A331+ROUND((COLUMN()-2)/24,5),АТС!$A$41:$F$784,6)+'Иные услуги '!$C$5+'РСТ РСО-А'!$K$6+'РСТ РСО-А'!$H$9</f>
        <v>4046.45</v>
      </c>
      <c r="C331" s="119">
        <f>VLOOKUP($A331+ROUND((COLUMN()-2)/24,5),АТС!$A$41:$F$784,6)+'Иные услуги '!$C$5+'РСТ РСО-А'!$K$6+'РСТ РСО-А'!$H$9</f>
        <v>3954.52</v>
      </c>
      <c r="D331" s="119">
        <f>VLOOKUP($A331+ROUND((COLUMN()-2)/24,5),АТС!$A$41:$F$784,6)+'Иные услуги '!$C$5+'РСТ РСО-А'!$K$6+'РСТ РСО-А'!$H$9</f>
        <v>3942.41</v>
      </c>
      <c r="E331" s="119">
        <f>VLOOKUP($A331+ROUND((COLUMN()-2)/24,5),АТС!$A$41:$F$784,6)+'Иные услуги '!$C$5+'РСТ РСО-А'!$K$6+'РСТ РСО-А'!$H$9</f>
        <v>3930.6800000000003</v>
      </c>
      <c r="F331" s="119">
        <f>VLOOKUP($A331+ROUND((COLUMN()-2)/24,5),АТС!$A$41:$F$784,6)+'Иные услуги '!$C$5+'РСТ РСО-А'!$K$6+'РСТ РСО-А'!$H$9</f>
        <v>3923.57</v>
      </c>
      <c r="G331" s="119">
        <f>VLOOKUP($A331+ROUND((COLUMN()-2)/24,5),АТС!$A$41:$F$784,6)+'Иные услуги '!$C$5+'РСТ РСО-А'!$K$6+'РСТ РСО-А'!$H$9</f>
        <v>3923.1400000000003</v>
      </c>
      <c r="H331" s="119">
        <f>VLOOKUP($A331+ROUND((COLUMN()-2)/24,5),АТС!$A$41:$F$784,6)+'Иные услуги '!$C$5+'РСТ РСО-А'!$K$6+'РСТ РСО-А'!$H$9</f>
        <v>3936.32</v>
      </c>
      <c r="I331" s="119">
        <f>VLOOKUP($A331+ROUND((COLUMN()-2)/24,5),АТС!$A$41:$F$784,6)+'Иные услуги '!$C$5+'РСТ РСО-А'!$K$6+'РСТ РСО-А'!$H$9</f>
        <v>4002.81</v>
      </c>
      <c r="J331" s="119">
        <f>VLOOKUP($A331+ROUND((COLUMN()-2)/24,5),АТС!$A$41:$F$784,6)+'Иные услуги '!$C$5+'РСТ РСО-А'!$K$6+'РСТ РСО-А'!$H$9</f>
        <v>4029.04</v>
      </c>
      <c r="K331" s="119">
        <f>VLOOKUP($A331+ROUND((COLUMN()-2)/24,5),АТС!$A$41:$F$784,6)+'Иные услуги '!$C$5+'РСТ РСО-А'!$K$6+'РСТ РСО-А'!$H$9</f>
        <v>4006.76</v>
      </c>
      <c r="L331" s="119">
        <f>VLOOKUP($A331+ROUND((COLUMN()-2)/24,5),АТС!$A$41:$F$784,6)+'Иные услуги '!$C$5+'РСТ РСО-А'!$K$6+'РСТ РСО-А'!$H$9</f>
        <v>4102</v>
      </c>
      <c r="M331" s="119">
        <f>VLOOKUP($A331+ROUND((COLUMN()-2)/24,5),АТС!$A$41:$F$784,6)+'Иные услуги '!$C$5+'РСТ РСО-А'!$K$6+'РСТ РСО-А'!$H$9</f>
        <v>4102.75</v>
      </c>
      <c r="N331" s="119">
        <f>VLOOKUP($A331+ROUND((COLUMN()-2)/24,5),АТС!$A$41:$F$784,6)+'Иные услуги '!$C$5+'РСТ РСО-А'!$K$6+'РСТ РСО-А'!$H$9</f>
        <v>4071.66</v>
      </c>
      <c r="O331" s="119">
        <f>VLOOKUP($A331+ROUND((COLUMN()-2)/24,5),АТС!$A$41:$F$784,6)+'Иные услуги '!$C$5+'РСТ РСО-А'!$K$6+'РСТ РСО-А'!$H$9</f>
        <v>4103.42</v>
      </c>
      <c r="P331" s="119">
        <f>VLOOKUP($A331+ROUND((COLUMN()-2)/24,5),АТС!$A$41:$F$784,6)+'Иные услуги '!$C$5+'РСТ РСО-А'!$K$6+'РСТ РСО-А'!$H$9</f>
        <v>4088.1400000000003</v>
      </c>
      <c r="Q331" s="119">
        <f>VLOOKUP($A331+ROUND((COLUMN()-2)/24,5),АТС!$A$41:$F$784,6)+'Иные услуги '!$C$5+'РСТ РСО-А'!$K$6+'РСТ РСО-А'!$H$9</f>
        <v>4092.35</v>
      </c>
      <c r="R331" s="119">
        <f>VLOOKUP($A331+ROUND((COLUMN()-2)/24,5),АТС!$A$41:$F$784,6)+'Иные услуги '!$C$5+'РСТ РСО-А'!$K$6+'РСТ РСО-А'!$H$9</f>
        <v>4061.5</v>
      </c>
      <c r="S331" s="119">
        <f>VLOOKUP($A331+ROUND((COLUMN()-2)/24,5),АТС!$A$41:$F$784,6)+'Иные услуги '!$C$5+'РСТ РСО-А'!$K$6+'РСТ РСО-А'!$H$9</f>
        <v>4016.6</v>
      </c>
      <c r="T331" s="119">
        <f>VLOOKUP($A331+ROUND((COLUMN()-2)/24,5),АТС!$A$41:$F$784,6)+'Иные услуги '!$C$5+'РСТ РСО-А'!$K$6+'РСТ РСО-А'!$H$9</f>
        <v>3976.3900000000003</v>
      </c>
      <c r="U331" s="119">
        <f>VLOOKUP($A331+ROUND((COLUMN()-2)/24,5),АТС!$A$41:$F$784,6)+'Иные услуги '!$C$5+'РСТ РСО-А'!$K$6+'РСТ РСО-А'!$H$9</f>
        <v>3992.3</v>
      </c>
      <c r="V331" s="119">
        <f>VLOOKUP($A331+ROUND((COLUMN()-2)/24,5),АТС!$A$41:$F$784,6)+'Иные услуги '!$C$5+'РСТ РСО-А'!$K$6+'РСТ РСО-А'!$H$9</f>
        <v>4087.25</v>
      </c>
      <c r="W331" s="119">
        <f>VLOOKUP($A331+ROUND((COLUMN()-2)/24,5),АТС!$A$41:$F$784,6)+'Иные услуги '!$C$5+'РСТ РСО-А'!$K$6+'РСТ РСО-А'!$H$9</f>
        <v>4110.6500000000005</v>
      </c>
      <c r="X331" s="119">
        <f>VLOOKUP($A331+ROUND((COLUMN()-2)/24,5),АТС!$A$41:$F$784,6)+'Иные услуги '!$C$5+'РСТ РСО-А'!$K$6+'РСТ РСО-А'!$H$9</f>
        <v>3980.71</v>
      </c>
      <c r="Y331" s="119">
        <f>VLOOKUP($A331+ROUND((COLUMN()-2)/24,5),АТС!$A$41:$F$784,6)+'Иные услуги '!$C$5+'РСТ РСО-А'!$K$6+'РСТ РСО-А'!$H$9</f>
        <v>4104.1000000000004</v>
      </c>
    </row>
    <row r="332" spans="1:25" x14ac:dyDescent="0.2">
      <c r="A332" s="66">
        <f t="shared" si="11"/>
        <v>43298</v>
      </c>
      <c r="B332" s="119">
        <f>VLOOKUP($A332+ROUND((COLUMN()-2)/24,5),АТС!$A$41:$F$784,6)+'Иные услуги '!$C$5+'РСТ РСО-А'!$K$6+'РСТ РСО-А'!$H$9</f>
        <v>3965.03</v>
      </c>
      <c r="C332" s="119">
        <f>VLOOKUP($A332+ROUND((COLUMN()-2)/24,5),АТС!$A$41:$F$784,6)+'Иные услуги '!$C$5+'РСТ РСО-А'!$K$6+'РСТ РСО-А'!$H$9</f>
        <v>3941.54</v>
      </c>
      <c r="D332" s="119">
        <f>VLOOKUP($A332+ROUND((COLUMN()-2)/24,5),АТС!$A$41:$F$784,6)+'Иные услуги '!$C$5+'РСТ РСО-А'!$K$6+'РСТ РСО-А'!$H$9</f>
        <v>3929.95</v>
      </c>
      <c r="E332" s="119">
        <f>VLOOKUP($A332+ROUND((COLUMN()-2)/24,5),АТС!$A$41:$F$784,6)+'Иные услуги '!$C$5+'РСТ РСО-А'!$K$6+'РСТ РСО-А'!$H$9</f>
        <v>3923.8900000000003</v>
      </c>
      <c r="F332" s="119">
        <f>VLOOKUP($A332+ROUND((COLUMN()-2)/24,5),АТС!$A$41:$F$784,6)+'Иные услуги '!$C$5+'РСТ РСО-А'!$K$6+'РСТ РСО-А'!$H$9</f>
        <v>3921.27</v>
      </c>
      <c r="G332" s="119">
        <f>VLOOKUP($A332+ROUND((COLUMN()-2)/24,5),АТС!$A$41:$F$784,6)+'Иные услуги '!$C$5+'РСТ РСО-А'!$K$6+'РСТ РСО-А'!$H$9</f>
        <v>3964.46</v>
      </c>
      <c r="H332" s="119">
        <f>VLOOKUP($A332+ROUND((COLUMN()-2)/24,5),АТС!$A$41:$F$784,6)+'Иные услуги '!$C$5+'РСТ РСО-А'!$K$6+'РСТ РСО-А'!$H$9</f>
        <v>3927.9700000000003</v>
      </c>
      <c r="I332" s="119">
        <f>VLOOKUP($A332+ROUND((COLUMN()-2)/24,5),АТС!$A$41:$F$784,6)+'Иные услуги '!$C$5+'РСТ РСО-А'!$K$6+'РСТ РСО-А'!$H$9</f>
        <v>4018.95</v>
      </c>
      <c r="J332" s="119">
        <f>VLOOKUP($A332+ROUND((COLUMN()-2)/24,5),АТС!$A$41:$F$784,6)+'Иные услуги '!$C$5+'РСТ РСО-А'!$K$6+'РСТ РСО-А'!$H$9</f>
        <v>4014.67</v>
      </c>
      <c r="K332" s="119">
        <f>VLOOKUP($A332+ROUND((COLUMN()-2)/24,5),АТС!$A$41:$F$784,6)+'Иные услуги '!$C$5+'РСТ РСО-А'!$K$6+'РСТ РСО-А'!$H$9</f>
        <v>3987.59</v>
      </c>
      <c r="L332" s="119">
        <f>VLOOKUP($A332+ROUND((COLUMN()-2)/24,5),АТС!$A$41:$F$784,6)+'Иные услуги '!$C$5+'РСТ РСО-А'!$K$6+'РСТ РСО-А'!$H$9</f>
        <v>4035.65</v>
      </c>
      <c r="M332" s="119">
        <f>VLOOKUP($A332+ROUND((COLUMN()-2)/24,5),АТС!$A$41:$F$784,6)+'Иные услуги '!$C$5+'РСТ РСО-А'!$K$6+'РСТ РСО-А'!$H$9</f>
        <v>4035.98</v>
      </c>
      <c r="N332" s="119">
        <f>VLOOKUP($A332+ROUND((COLUMN()-2)/24,5),АТС!$A$41:$F$784,6)+'Иные услуги '!$C$5+'РСТ РСО-А'!$K$6+'РСТ РСО-А'!$H$9</f>
        <v>4035.79</v>
      </c>
      <c r="O332" s="119">
        <f>VLOOKUP($A332+ROUND((COLUMN()-2)/24,5),АТС!$A$41:$F$784,6)+'Иные услуги '!$C$5+'РСТ РСО-А'!$K$6+'РСТ РСО-А'!$H$9</f>
        <v>4035.92</v>
      </c>
      <c r="P332" s="119">
        <f>VLOOKUP($A332+ROUND((COLUMN()-2)/24,5),АТС!$A$41:$F$784,6)+'Иные услуги '!$C$5+'РСТ РСО-А'!$K$6+'РСТ РСО-А'!$H$9</f>
        <v>4035.6800000000003</v>
      </c>
      <c r="Q332" s="119">
        <f>VLOOKUP($A332+ROUND((COLUMN()-2)/24,5),АТС!$A$41:$F$784,6)+'Иные услуги '!$C$5+'РСТ РСО-А'!$K$6+'РСТ РСО-А'!$H$9</f>
        <v>4035.8</v>
      </c>
      <c r="R332" s="119">
        <f>VLOOKUP($A332+ROUND((COLUMN()-2)/24,5),АТС!$A$41:$F$784,6)+'Иные услуги '!$C$5+'РСТ РСО-А'!$K$6+'РСТ РСО-А'!$H$9</f>
        <v>4035.6800000000003</v>
      </c>
      <c r="S332" s="119">
        <f>VLOOKUP($A332+ROUND((COLUMN()-2)/24,5),АТС!$A$41:$F$784,6)+'Иные услуги '!$C$5+'РСТ РСО-А'!$K$6+'РСТ РСО-А'!$H$9</f>
        <v>4034.52</v>
      </c>
      <c r="T332" s="119">
        <f>VLOOKUP($A332+ROUND((COLUMN()-2)/24,5),АТС!$A$41:$F$784,6)+'Иные услуги '!$C$5+'РСТ РСО-А'!$K$6+'РСТ РСО-А'!$H$9</f>
        <v>3972.88</v>
      </c>
      <c r="U332" s="119">
        <f>VLOOKUP($A332+ROUND((COLUMN()-2)/24,5),АТС!$A$41:$F$784,6)+'Иные услуги '!$C$5+'РСТ РСО-А'!$K$6+'РСТ РСО-А'!$H$9</f>
        <v>3985.74</v>
      </c>
      <c r="V332" s="119">
        <f>VLOOKUP($A332+ROUND((COLUMN()-2)/24,5),АТС!$A$41:$F$784,6)+'Иные услуги '!$C$5+'РСТ РСО-А'!$K$6+'РСТ РСО-А'!$H$9</f>
        <v>4070.78</v>
      </c>
      <c r="W332" s="119">
        <f>VLOOKUP($A332+ROUND((COLUMN()-2)/24,5),АТС!$A$41:$F$784,6)+'Иные услуги '!$C$5+'РСТ РСО-А'!$K$6+'РСТ РСО-А'!$H$9</f>
        <v>4039.84</v>
      </c>
      <c r="X332" s="119">
        <f>VLOOKUP($A332+ROUND((COLUMN()-2)/24,5),АТС!$A$41:$F$784,6)+'Иные услуги '!$C$5+'РСТ РСО-А'!$K$6+'РСТ РСО-А'!$H$9</f>
        <v>3995.94</v>
      </c>
      <c r="Y332" s="119">
        <f>VLOOKUP($A332+ROUND((COLUMN()-2)/24,5),АТС!$A$41:$F$784,6)+'Иные услуги '!$C$5+'РСТ РСО-А'!$K$6+'РСТ РСО-А'!$H$9</f>
        <v>4094.3</v>
      </c>
    </row>
    <row r="333" spans="1:25" x14ac:dyDescent="0.2">
      <c r="A333" s="66">
        <f t="shared" si="11"/>
        <v>43299</v>
      </c>
      <c r="B333" s="119">
        <f>VLOOKUP($A333+ROUND((COLUMN()-2)/24,5),АТС!$A$41:$F$784,6)+'Иные услуги '!$C$5+'РСТ РСО-А'!$K$6+'РСТ РСО-А'!$H$9</f>
        <v>3964.66</v>
      </c>
      <c r="C333" s="119">
        <f>VLOOKUP($A333+ROUND((COLUMN()-2)/24,5),АТС!$A$41:$F$784,6)+'Иные услуги '!$C$5+'РСТ РСО-А'!$K$6+'РСТ РСО-А'!$H$9</f>
        <v>3935.7</v>
      </c>
      <c r="D333" s="119">
        <f>VLOOKUP($A333+ROUND((COLUMN()-2)/24,5),АТС!$A$41:$F$784,6)+'Иные услуги '!$C$5+'РСТ РСО-А'!$K$6+'РСТ РСО-А'!$H$9</f>
        <v>3923.7200000000003</v>
      </c>
      <c r="E333" s="119">
        <f>VLOOKUP($A333+ROUND((COLUMN()-2)/24,5),АТС!$A$41:$F$784,6)+'Иные услуги '!$C$5+'РСТ РСО-А'!$K$6+'РСТ РСО-А'!$H$9</f>
        <v>3920.11</v>
      </c>
      <c r="F333" s="119">
        <f>VLOOKUP($A333+ROUND((COLUMN()-2)/24,5),АТС!$A$41:$F$784,6)+'Иные услуги '!$C$5+'РСТ РСО-А'!$K$6+'РСТ РСО-А'!$H$9</f>
        <v>3941.26</v>
      </c>
      <c r="G333" s="119">
        <f>VLOOKUP($A333+ROUND((COLUMN()-2)/24,5),АТС!$A$41:$F$784,6)+'Иные услуги '!$C$5+'РСТ РСО-А'!$K$6+'РСТ РСО-А'!$H$9</f>
        <v>3942.75</v>
      </c>
      <c r="H333" s="119">
        <f>VLOOKUP($A333+ROUND((COLUMN()-2)/24,5),АТС!$A$41:$F$784,6)+'Иные услуги '!$C$5+'РСТ РСО-А'!$K$6+'РСТ РСО-А'!$H$9</f>
        <v>3954.6</v>
      </c>
      <c r="I333" s="119">
        <f>VLOOKUP($A333+ROUND((COLUMN()-2)/24,5),АТС!$A$41:$F$784,6)+'Иные услуги '!$C$5+'РСТ РСО-А'!$K$6+'РСТ РСО-А'!$H$9</f>
        <v>3978.56</v>
      </c>
      <c r="J333" s="119">
        <f>VLOOKUP($A333+ROUND((COLUMN()-2)/24,5),АТС!$A$41:$F$784,6)+'Иные услуги '!$C$5+'РСТ РСО-А'!$K$6+'РСТ РСО-А'!$H$9</f>
        <v>3981.24</v>
      </c>
      <c r="K333" s="119">
        <f>VLOOKUP($A333+ROUND((COLUMN()-2)/24,5),АТС!$A$41:$F$784,6)+'Иные услуги '!$C$5+'РСТ РСО-А'!$K$6+'РСТ РСО-А'!$H$9</f>
        <v>3934.3</v>
      </c>
      <c r="L333" s="119">
        <f>VLOOKUP($A333+ROUND((COLUMN()-2)/24,5),АТС!$A$41:$F$784,6)+'Иные услуги '!$C$5+'РСТ РСО-А'!$K$6+'РСТ РСО-А'!$H$9</f>
        <v>3955.83</v>
      </c>
      <c r="M333" s="119">
        <f>VLOOKUP($A333+ROUND((COLUMN()-2)/24,5),АТС!$A$41:$F$784,6)+'Иные услуги '!$C$5+'РСТ РСО-А'!$K$6+'РСТ РСО-А'!$H$9</f>
        <v>3976.78</v>
      </c>
      <c r="N333" s="119">
        <f>VLOOKUP($A333+ROUND((COLUMN()-2)/24,5),АТС!$A$41:$F$784,6)+'Иные услуги '!$C$5+'РСТ РСО-А'!$K$6+'РСТ РСО-А'!$H$9</f>
        <v>3976.98</v>
      </c>
      <c r="O333" s="119">
        <f>VLOOKUP($A333+ROUND((COLUMN()-2)/24,5),АТС!$A$41:$F$784,6)+'Иные услуги '!$C$5+'РСТ РСО-А'!$K$6+'РСТ РСО-А'!$H$9</f>
        <v>3976.41</v>
      </c>
      <c r="P333" s="119">
        <f>VLOOKUP($A333+ROUND((COLUMN()-2)/24,5),АТС!$A$41:$F$784,6)+'Иные услуги '!$C$5+'РСТ РСО-А'!$K$6+'РСТ РСО-А'!$H$9</f>
        <v>3976.34</v>
      </c>
      <c r="Q333" s="119">
        <f>VLOOKUP($A333+ROUND((COLUMN()-2)/24,5),АТС!$A$41:$F$784,6)+'Иные услуги '!$C$5+'РСТ РСО-А'!$K$6+'РСТ РСО-А'!$H$9</f>
        <v>3975.35</v>
      </c>
      <c r="R333" s="119">
        <f>VLOOKUP($A333+ROUND((COLUMN()-2)/24,5),АТС!$A$41:$F$784,6)+'Иные услуги '!$C$5+'РСТ РСО-А'!$K$6+'РСТ РСО-А'!$H$9</f>
        <v>3975.05</v>
      </c>
      <c r="S333" s="119">
        <f>VLOOKUP($A333+ROUND((COLUMN()-2)/24,5),АТС!$A$41:$F$784,6)+'Иные услуги '!$C$5+'РСТ РСО-А'!$K$6+'РСТ РСО-А'!$H$9</f>
        <v>3954.65</v>
      </c>
      <c r="T333" s="119">
        <f>VLOOKUP($A333+ROUND((COLUMN()-2)/24,5),АТС!$A$41:$F$784,6)+'Иные услуги '!$C$5+'РСТ РСО-А'!$K$6+'РСТ РСО-А'!$H$9</f>
        <v>3933.94</v>
      </c>
      <c r="U333" s="119">
        <f>VLOOKUP($A333+ROUND((COLUMN()-2)/24,5),АТС!$A$41:$F$784,6)+'Иные услуги '!$C$5+'РСТ РСО-А'!$K$6+'РСТ РСО-А'!$H$9</f>
        <v>3968.78</v>
      </c>
      <c r="V333" s="119">
        <f>VLOOKUP($A333+ROUND((COLUMN()-2)/24,5),АТС!$A$41:$F$784,6)+'Иные услуги '!$C$5+'РСТ РСО-А'!$K$6+'РСТ РСО-А'!$H$9</f>
        <v>4069.3900000000003</v>
      </c>
      <c r="W333" s="119">
        <f>VLOOKUP($A333+ROUND((COLUMN()-2)/24,5),АТС!$A$41:$F$784,6)+'Иные услуги '!$C$5+'РСТ РСО-А'!$K$6+'РСТ РСО-А'!$H$9</f>
        <v>4035.27</v>
      </c>
      <c r="X333" s="119">
        <f>VLOOKUP($A333+ROUND((COLUMN()-2)/24,5),АТС!$A$41:$F$784,6)+'Иные услуги '!$C$5+'РСТ РСО-А'!$K$6+'РСТ РСО-А'!$H$9</f>
        <v>3972.19</v>
      </c>
      <c r="Y333" s="119">
        <f>VLOOKUP($A333+ROUND((COLUMN()-2)/24,5),АТС!$A$41:$F$784,6)+'Иные услуги '!$C$5+'РСТ РСО-А'!$K$6+'РСТ РСО-А'!$H$9</f>
        <v>4134.2300000000005</v>
      </c>
    </row>
    <row r="334" spans="1:25" x14ac:dyDescent="0.2">
      <c r="A334" s="66">
        <f t="shared" si="11"/>
        <v>43300</v>
      </c>
      <c r="B334" s="119">
        <f>VLOOKUP($A334+ROUND((COLUMN()-2)/24,5),АТС!$A$41:$F$784,6)+'Иные услуги '!$C$5+'РСТ РСО-А'!$K$6+'РСТ РСО-А'!$H$9</f>
        <v>4056.86</v>
      </c>
      <c r="C334" s="119">
        <f>VLOOKUP($A334+ROUND((COLUMN()-2)/24,5),АТС!$A$41:$F$784,6)+'Иные услуги '!$C$5+'РСТ РСО-А'!$K$6+'РСТ РСО-А'!$H$9</f>
        <v>3929.23</v>
      </c>
      <c r="D334" s="119">
        <f>VLOOKUP($A334+ROUND((COLUMN()-2)/24,5),АТС!$A$41:$F$784,6)+'Иные услуги '!$C$5+'РСТ РСО-А'!$K$6+'РСТ РСО-А'!$H$9</f>
        <v>3924.65</v>
      </c>
      <c r="E334" s="119">
        <f>VLOOKUP($A334+ROUND((COLUMN()-2)/24,5),АТС!$A$41:$F$784,6)+'Иные услуги '!$C$5+'РСТ РСО-А'!$K$6+'РСТ РСО-А'!$H$9</f>
        <v>3922.05</v>
      </c>
      <c r="F334" s="119">
        <f>VLOOKUP($A334+ROUND((COLUMN()-2)/24,5),АТС!$A$41:$F$784,6)+'Иные услуги '!$C$5+'РСТ РСО-А'!$K$6+'РСТ РСО-А'!$H$9</f>
        <v>3943.37</v>
      </c>
      <c r="G334" s="119">
        <f>VLOOKUP($A334+ROUND((COLUMN()-2)/24,5),АТС!$A$41:$F$784,6)+'Иные услуги '!$C$5+'РСТ РСО-А'!$K$6+'РСТ РСО-А'!$H$9</f>
        <v>3945.27</v>
      </c>
      <c r="H334" s="119">
        <f>VLOOKUP($A334+ROUND((COLUMN()-2)/24,5),АТС!$A$41:$F$784,6)+'Иные услуги '!$C$5+'РСТ РСО-А'!$K$6+'РСТ РСО-А'!$H$9</f>
        <v>3960.67</v>
      </c>
      <c r="I334" s="119">
        <f>VLOOKUP($A334+ROUND((COLUMN()-2)/24,5),АТС!$A$41:$F$784,6)+'Иные услуги '!$C$5+'РСТ РСО-А'!$K$6+'РСТ РСО-А'!$H$9</f>
        <v>4027.9700000000003</v>
      </c>
      <c r="J334" s="119">
        <f>VLOOKUP($A334+ROUND((COLUMN()-2)/24,5),АТС!$A$41:$F$784,6)+'Иные услуги '!$C$5+'РСТ РСО-А'!$K$6+'РСТ РСО-А'!$H$9</f>
        <v>4016.12</v>
      </c>
      <c r="K334" s="119">
        <f>VLOOKUP($A334+ROUND((COLUMN()-2)/24,5),АТС!$A$41:$F$784,6)+'Иные услуги '!$C$5+'РСТ РСО-А'!$K$6+'РСТ РСО-А'!$H$9</f>
        <v>3935.69</v>
      </c>
      <c r="L334" s="119">
        <f>VLOOKUP($A334+ROUND((COLUMN()-2)/24,5),АТС!$A$41:$F$784,6)+'Иные услуги '!$C$5+'РСТ РСО-А'!$K$6+'РСТ РСО-А'!$H$9</f>
        <v>3992.88</v>
      </c>
      <c r="M334" s="119">
        <f>VLOOKUP($A334+ROUND((COLUMN()-2)/24,5),АТС!$A$41:$F$784,6)+'Иные услуги '!$C$5+'РСТ РСО-А'!$K$6+'РСТ РСО-А'!$H$9</f>
        <v>4017.2200000000003</v>
      </c>
      <c r="N334" s="119">
        <f>VLOOKUP($A334+ROUND((COLUMN()-2)/24,5),АТС!$A$41:$F$784,6)+'Иные услуги '!$C$5+'РСТ РСО-А'!$K$6+'РСТ РСО-А'!$H$9</f>
        <v>3992</v>
      </c>
      <c r="O334" s="119">
        <f>VLOOKUP($A334+ROUND((COLUMN()-2)/24,5),АТС!$A$41:$F$784,6)+'Иные услуги '!$C$5+'РСТ РСО-А'!$K$6+'РСТ РСО-А'!$H$9</f>
        <v>4030.76</v>
      </c>
      <c r="P334" s="119">
        <f>VLOOKUP($A334+ROUND((COLUMN()-2)/24,5),АТС!$A$41:$F$784,6)+'Иные услуги '!$C$5+'РСТ РСО-А'!$K$6+'РСТ РСО-А'!$H$9</f>
        <v>4040.42</v>
      </c>
      <c r="Q334" s="119">
        <f>VLOOKUP($A334+ROUND((COLUMN()-2)/24,5),АТС!$A$41:$F$784,6)+'Иные услуги '!$C$5+'РСТ РСО-А'!$K$6+'РСТ РСО-А'!$H$9</f>
        <v>4038.62</v>
      </c>
      <c r="R334" s="119">
        <f>VLOOKUP($A334+ROUND((COLUMN()-2)/24,5),АТС!$A$41:$F$784,6)+'Иные услуги '!$C$5+'РСТ РСО-А'!$K$6+'РСТ РСО-А'!$H$9</f>
        <v>4012.62</v>
      </c>
      <c r="S334" s="119">
        <f>VLOOKUP($A334+ROUND((COLUMN()-2)/24,5),АТС!$A$41:$F$784,6)+'Иные услуги '!$C$5+'РСТ РСО-А'!$K$6+'РСТ РСО-А'!$H$9</f>
        <v>3957.32</v>
      </c>
      <c r="T334" s="119">
        <f>VLOOKUP($A334+ROUND((COLUMN()-2)/24,5),АТС!$A$41:$F$784,6)+'Иные услуги '!$C$5+'РСТ РСО-А'!$K$6+'РСТ РСО-А'!$H$9</f>
        <v>3934.33</v>
      </c>
      <c r="U334" s="119">
        <f>VLOOKUP($A334+ROUND((COLUMN()-2)/24,5),АТС!$A$41:$F$784,6)+'Иные услуги '!$C$5+'РСТ РСО-А'!$K$6+'РСТ РСО-А'!$H$9</f>
        <v>3944.82</v>
      </c>
      <c r="V334" s="119">
        <f>VLOOKUP($A334+ROUND((COLUMN()-2)/24,5),АТС!$A$41:$F$784,6)+'Иные услуги '!$C$5+'РСТ РСО-А'!$K$6+'РСТ РСО-А'!$H$9</f>
        <v>4080.02</v>
      </c>
      <c r="W334" s="119">
        <f>VLOOKUP($A334+ROUND((COLUMN()-2)/24,5),АТС!$A$41:$F$784,6)+'Иные услуги '!$C$5+'РСТ РСО-А'!$K$6+'РСТ РСО-А'!$H$9</f>
        <v>4063.02</v>
      </c>
      <c r="X334" s="119">
        <f>VLOOKUP($A334+ROUND((COLUMN()-2)/24,5),АТС!$A$41:$F$784,6)+'Иные услуги '!$C$5+'РСТ РСО-А'!$K$6+'РСТ РСО-А'!$H$9</f>
        <v>3979.48</v>
      </c>
      <c r="Y334" s="119">
        <f>VLOOKUP($A334+ROUND((COLUMN()-2)/24,5),АТС!$A$41:$F$784,6)+'Иные услуги '!$C$5+'РСТ РСО-А'!$K$6+'РСТ РСО-А'!$H$9</f>
        <v>4084.8</v>
      </c>
    </row>
    <row r="335" spans="1:25" x14ac:dyDescent="0.2">
      <c r="A335" s="66">
        <f t="shared" si="11"/>
        <v>43301</v>
      </c>
      <c r="B335" s="119">
        <f>VLOOKUP($A335+ROUND((COLUMN()-2)/24,5),АТС!$A$41:$F$784,6)+'Иные услуги '!$C$5+'РСТ РСО-А'!$K$6+'РСТ РСО-А'!$H$9</f>
        <v>4003.02</v>
      </c>
      <c r="C335" s="119">
        <f>VLOOKUP($A335+ROUND((COLUMN()-2)/24,5),АТС!$A$41:$F$784,6)+'Иные услуги '!$C$5+'РСТ РСО-А'!$K$6+'РСТ РСО-А'!$H$9</f>
        <v>3932.09</v>
      </c>
      <c r="D335" s="119">
        <f>VLOOKUP($A335+ROUND((COLUMN()-2)/24,5),АТС!$A$41:$F$784,6)+'Иные услуги '!$C$5+'РСТ РСО-А'!$K$6+'РСТ РСО-А'!$H$9</f>
        <v>3926.07</v>
      </c>
      <c r="E335" s="119">
        <f>VLOOKUP($A335+ROUND((COLUMN()-2)/24,5),АТС!$A$41:$F$784,6)+'Иные услуги '!$C$5+'РСТ РСО-А'!$K$6+'РСТ РСО-А'!$H$9</f>
        <v>3922.48</v>
      </c>
      <c r="F335" s="119">
        <f>VLOOKUP($A335+ROUND((COLUMN()-2)/24,5),АТС!$A$41:$F$784,6)+'Иные услуги '!$C$5+'РСТ РСО-А'!$K$6+'РСТ РСО-А'!$H$9</f>
        <v>3942.71</v>
      </c>
      <c r="G335" s="119">
        <f>VLOOKUP($A335+ROUND((COLUMN()-2)/24,5),АТС!$A$41:$F$784,6)+'Иные услуги '!$C$5+'РСТ РСО-А'!$K$6+'РСТ РСО-А'!$H$9</f>
        <v>3942.61</v>
      </c>
      <c r="H335" s="119">
        <f>VLOOKUP($A335+ROUND((COLUMN()-2)/24,5),АТС!$A$41:$F$784,6)+'Иные услуги '!$C$5+'РСТ РСО-А'!$K$6+'РСТ РСО-А'!$H$9</f>
        <v>3956.9</v>
      </c>
      <c r="I335" s="119">
        <f>VLOOKUP($A335+ROUND((COLUMN()-2)/24,5),АТС!$A$41:$F$784,6)+'Иные услуги '!$C$5+'РСТ РСО-А'!$K$6+'РСТ РСО-А'!$H$9</f>
        <v>3966.86</v>
      </c>
      <c r="J335" s="119">
        <f>VLOOKUP($A335+ROUND((COLUMN()-2)/24,5),АТС!$A$41:$F$784,6)+'Иные услуги '!$C$5+'РСТ РСО-А'!$K$6+'РСТ РСО-А'!$H$9</f>
        <v>4013.34</v>
      </c>
      <c r="K335" s="119">
        <f>VLOOKUP($A335+ROUND((COLUMN()-2)/24,5),АТС!$A$41:$F$784,6)+'Иные услуги '!$C$5+'РСТ РСО-А'!$K$6+'РСТ РСО-А'!$H$9</f>
        <v>3947.83</v>
      </c>
      <c r="L335" s="119">
        <f>VLOOKUP($A335+ROUND((COLUMN()-2)/24,5),АТС!$A$41:$F$784,6)+'Иные услуги '!$C$5+'РСТ РСО-А'!$K$6+'РСТ РСО-А'!$H$9</f>
        <v>4001.03</v>
      </c>
      <c r="M335" s="119">
        <f>VLOOKUP($A335+ROUND((COLUMN()-2)/24,5),АТС!$A$41:$F$784,6)+'Иные услуги '!$C$5+'РСТ РСО-А'!$K$6+'РСТ РСО-А'!$H$9</f>
        <v>4024.4300000000003</v>
      </c>
      <c r="N335" s="119">
        <f>VLOOKUP($A335+ROUND((COLUMN()-2)/24,5),АТС!$A$41:$F$784,6)+'Иные услуги '!$C$5+'РСТ РСО-А'!$K$6+'РСТ РСО-А'!$H$9</f>
        <v>4000.57</v>
      </c>
      <c r="O335" s="119">
        <f>VLOOKUP($A335+ROUND((COLUMN()-2)/24,5),АТС!$A$41:$F$784,6)+'Иные услуги '!$C$5+'РСТ РСО-А'!$K$6+'РСТ РСО-А'!$H$9</f>
        <v>4024.94</v>
      </c>
      <c r="P335" s="119">
        <f>VLOOKUP($A335+ROUND((COLUMN()-2)/24,5),АТС!$A$41:$F$784,6)+'Иные услуги '!$C$5+'РСТ РСО-А'!$K$6+'РСТ РСО-А'!$H$9</f>
        <v>4025.1400000000003</v>
      </c>
      <c r="Q335" s="119">
        <f>VLOOKUP($A335+ROUND((COLUMN()-2)/24,5),АТС!$A$41:$F$784,6)+'Иные услуги '!$C$5+'РСТ РСО-А'!$K$6+'РСТ РСО-А'!$H$9</f>
        <v>4024.24</v>
      </c>
      <c r="R335" s="119">
        <f>VLOOKUP($A335+ROUND((COLUMN()-2)/24,5),АТС!$A$41:$F$784,6)+'Иные услуги '!$C$5+'РСТ РСО-А'!$K$6+'РСТ РСО-А'!$H$9</f>
        <v>4010.13</v>
      </c>
      <c r="S335" s="119">
        <f>VLOOKUP($A335+ROUND((COLUMN()-2)/24,5),АТС!$A$41:$F$784,6)+'Иные услуги '!$C$5+'РСТ РСО-А'!$K$6+'РСТ РСО-А'!$H$9</f>
        <v>3987.84</v>
      </c>
      <c r="T335" s="119">
        <f>VLOOKUP($A335+ROUND((COLUMN()-2)/24,5),АТС!$A$41:$F$784,6)+'Иные услуги '!$C$5+'РСТ РСО-А'!$K$6+'РСТ РСО-А'!$H$9</f>
        <v>3954.37</v>
      </c>
      <c r="U335" s="119">
        <f>VLOOKUP($A335+ROUND((COLUMN()-2)/24,5),АТС!$A$41:$F$784,6)+'Иные услуги '!$C$5+'РСТ РСО-А'!$K$6+'РСТ РСО-А'!$H$9</f>
        <v>3983.08</v>
      </c>
      <c r="V335" s="119">
        <f>VLOOKUP($A335+ROUND((COLUMN()-2)/24,5),АТС!$A$41:$F$784,6)+'Иные услуги '!$C$5+'РСТ РСО-А'!$K$6+'РСТ РСО-А'!$H$9</f>
        <v>4106.3100000000004</v>
      </c>
      <c r="W335" s="119">
        <f>VLOOKUP($A335+ROUND((COLUMN()-2)/24,5),АТС!$A$41:$F$784,6)+'Иные услуги '!$C$5+'РСТ РСО-А'!$K$6+'РСТ РСО-А'!$H$9</f>
        <v>4089.82</v>
      </c>
      <c r="X335" s="119">
        <f>VLOOKUP($A335+ROUND((COLUMN()-2)/24,5),АТС!$A$41:$F$784,6)+'Иные услуги '!$C$5+'РСТ РСО-А'!$K$6+'РСТ РСО-А'!$H$9</f>
        <v>3973.11</v>
      </c>
      <c r="Y335" s="119">
        <f>VLOOKUP($A335+ROUND((COLUMN()-2)/24,5),АТС!$A$41:$F$784,6)+'Иные услуги '!$C$5+'РСТ РСО-А'!$K$6+'РСТ РСО-А'!$H$9</f>
        <v>4080.92</v>
      </c>
    </row>
    <row r="336" spans="1:25" x14ac:dyDescent="0.2">
      <c r="A336" s="66">
        <f t="shared" si="11"/>
        <v>43302</v>
      </c>
      <c r="B336" s="119">
        <f>VLOOKUP($A336+ROUND((COLUMN()-2)/24,5),АТС!$A$41:$F$784,6)+'Иные услуги '!$C$5+'РСТ РСО-А'!$K$6+'РСТ РСО-А'!$H$9</f>
        <v>4027.36</v>
      </c>
      <c r="C336" s="119">
        <f>VLOOKUP($A336+ROUND((COLUMN()-2)/24,5),АТС!$A$41:$F$784,6)+'Иные услуги '!$C$5+'РСТ РСО-А'!$K$6+'РСТ РСО-А'!$H$9</f>
        <v>3953.07</v>
      </c>
      <c r="D336" s="119">
        <f>VLOOKUP($A336+ROUND((COLUMN()-2)/24,5),АТС!$A$41:$F$784,6)+'Иные услуги '!$C$5+'РСТ РСО-А'!$K$6+'РСТ РСО-А'!$H$9</f>
        <v>3934.92</v>
      </c>
      <c r="E336" s="119">
        <f>VLOOKUP($A336+ROUND((COLUMN()-2)/24,5),АТС!$A$41:$F$784,6)+'Иные услуги '!$C$5+'РСТ РСО-А'!$K$6+'РСТ РСО-А'!$H$9</f>
        <v>3949.8900000000003</v>
      </c>
      <c r="F336" s="119">
        <f>VLOOKUP($A336+ROUND((COLUMN()-2)/24,5),АТС!$A$41:$F$784,6)+'Иные услуги '!$C$5+'РСТ РСО-А'!$K$6+'РСТ РСО-А'!$H$9</f>
        <v>3948.86</v>
      </c>
      <c r="G336" s="119">
        <f>VLOOKUP($A336+ROUND((COLUMN()-2)/24,5),АТС!$A$41:$F$784,6)+'Иные услуги '!$C$5+'РСТ РСО-А'!$K$6+'РСТ РСО-А'!$H$9</f>
        <v>3969.08</v>
      </c>
      <c r="H336" s="119">
        <f>VLOOKUP($A336+ROUND((COLUMN()-2)/24,5),АТС!$A$41:$F$784,6)+'Иные услуги '!$C$5+'РСТ РСО-А'!$K$6+'РСТ РСО-А'!$H$9</f>
        <v>3985.61</v>
      </c>
      <c r="I336" s="119">
        <f>VLOOKUP($A336+ROUND((COLUMN()-2)/24,5),АТС!$A$41:$F$784,6)+'Иные услуги '!$C$5+'РСТ РСО-А'!$K$6+'РСТ РСО-А'!$H$9</f>
        <v>3981.78</v>
      </c>
      <c r="J336" s="119">
        <f>VLOOKUP($A336+ROUND((COLUMN()-2)/24,5),АТС!$A$41:$F$784,6)+'Иные услуги '!$C$5+'РСТ РСО-А'!$K$6+'РСТ РСО-А'!$H$9</f>
        <v>4092.27</v>
      </c>
      <c r="K336" s="119">
        <f>VLOOKUP($A336+ROUND((COLUMN()-2)/24,5),АТС!$A$41:$F$784,6)+'Иные услуги '!$C$5+'РСТ РСО-А'!$K$6+'РСТ РСО-А'!$H$9</f>
        <v>3979.25</v>
      </c>
      <c r="L336" s="119">
        <f>VLOOKUP($A336+ROUND((COLUMN()-2)/24,5),АТС!$A$41:$F$784,6)+'Иные услуги '!$C$5+'РСТ РСО-А'!$K$6+'РСТ РСО-А'!$H$9</f>
        <v>3948.51</v>
      </c>
      <c r="M336" s="119">
        <f>VLOOKUP($A336+ROUND((COLUMN()-2)/24,5),АТС!$A$41:$F$784,6)+'Иные услуги '!$C$5+'РСТ РСО-А'!$K$6+'РСТ РСО-А'!$H$9</f>
        <v>3950.44</v>
      </c>
      <c r="N336" s="119">
        <f>VLOOKUP($A336+ROUND((COLUMN()-2)/24,5),АТС!$A$41:$F$784,6)+'Иные услуги '!$C$5+'РСТ РСО-А'!$K$6+'РСТ РСО-А'!$H$9</f>
        <v>3948.88</v>
      </c>
      <c r="O336" s="119">
        <f>VLOOKUP($A336+ROUND((COLUMN()-2)/24,5),АТС!$A$41:$F$784,6)+'Иные услуги '!$C$5+'РСТ РСО-А'!$K$6+'РСТ РСО-А'!$H$9</f>
        <v>3946.78</v>
      </c>
      <c r="P336" s="119">
        <f>VLOOKUP($A336+ROUND((COLUMN()-2)/24,5),АТС!$A$41:$F$784,6)+'Иные услуги '!$C$5+'РСТ РСО-А'!$K$6+'РСТ РСО-А'!$H$9</f>
        <v>3946.76</v>
      </c>
      <c r="Q336" s="119">
        <f>VLOOKUP($A336+ROUND((COLUMN()-2)/24,5),АТС!$A$41:$F$784,6)+'Иные услуги '!$C$5+'РСТ РСО-А'!$K$6+'РСТ РСО-А'!$H$9</f>
        <v>3946.46</v>
      </c>
      <c r="R336" s="119">
        <f>VLOOKUP($A336+ROUND((COLUMN()-2)/24,5),АТС!$A$41:$F$784,6)+'Иные услуги '!$C$5+'РСТ РСО-А'!$K$6+'РСТ РСО-А'!$H$9</f>
        <v>3943.32</v>
      </c>
      <c r="S336" s="119">
        <f>VLOOKUP($A336+ROUND((COLUMN()-2)/24,5),АТС!$A$41:$F$784,6)+'Иные услуги '!$C$5+'РСТ РСО-А'!$K$6+'РСТ РСО-А'!$H$9</f>
        <v>3951.65</v>
      </c>
      <c r="T336" s="119">
        <f>VLOOKUP($A336+ROUND((COLUMN()-2)/24,5),АТС!$A$41:$F$784,6)+'Иные услуги '!$C$5+'РСТ РСО-А'!$K$6+'РСТ РСО-А'!$H$9</f>
        <v>3956.59</v>
      </c>
      <c r="U336" s="119">
        <f>VLOOKUP($A336+ROUND((COLUMN()-2)/24,5),АТС!$A$41:$F$784,6)+'Иные услуги '!$C$5+'РСТ РСО-А'!$K$6+'РСТ РСО-А'!$H$9</f>
        <v>3980.35</v>
      </c>
      <c r="V336" s="119">
        <f>VLOOKUP($A336+ROUND((COLUMN()-2)/24,5),АТС!$A$41:$F$784,6)+'Иные услуги '!$C$5+'РСТ РСО-А'!$K$6+'РСТ РСО-А'!$H$9</f>
        <v>4138.3500000000004</v>
      </c>
      <c r="W336" s="119">
        <f>VLOOKUP($A336+ROUND((COLUMN()-2)/24,5),АТС!$A$41:$F$784,6)+'Иные услуги '!$C$5+'РСТ РСО-А'!$K$6+'РСТ РСО-А'!$H$9</f>
        <v>4114.58</v>
      </c>
      <c r="X336" s="119">
        <f>VLOOKUP($A336+ROUND((COLUMN()-2)/24,5),АТС!$A$41:$F$784,6)+'Иные услуги '!$C$5+'РСТ РСО-А'!$K$6+'РСТ РСО-А'!$H$9</f>
        <v>4025.59</v>
      </c>
      <c r="Y336" s="119">
        <f>VLOOKUP($A336+ROUND((COLUMN()-2)/24,5),АТС!$A$41:$F$784,6)+'Иные услуги '!$C$5+'РСТ РСО-А'!$K$6+'РСТ РСО-А'!$H$9</f>
        <v>4115.6100000000006</v>
      </c>
    </row>
    <row r="337" spans="1:27" x14ac:dyDescent="0.2">
      <c r="A337" s="66">
        <f t="shared" si="11"/>
        <v>43303</v>
      </c>
      <c r="B337" s="119">
        <f>VLOOKUP($A337+ROUND((COLUMN()-2)/24,5),АТС!$A$41:$F$784,6)+'Иные услуги '!$C$5+'РСТ РСО-А'!$K$6+'РСТ РСО-А'!$H$9</f>
        <v>4051.61</v>
      </c>
      <c r="C337" s="119">
        <f>VLOOKUP($A337+ROUND((COLUMN()-2)/24,5),АТС!$A$41:$F$784,6)+'Иные услуги '!$C$5+'РСТ РСО-А'!$K$6+'РСТ РСО-А'!$H$9</f>
        <v>3973.19</v>
      </c>
      <c r="D337" s="119">
        <f>VLOOKUP($A337+ROUND((COLUMN()-2)/24,5),АТС!$A$41:$F$784,6)+'Иные услуги '!$C$5+'РСТ РСО-А'!$K$6+'РСТ РСО-А'!$H$9</f>
        <v>3947.01</v>
      </c>
      <c r="E337" s="119">
        <f>VLOOKUP($A337+ROUND((COLUMN()-2)/24,5),АТС!$A$41:$F$784,6)+'Иные услуги '!$C$5+'РСТ РСО-А'!$K$6+'РСТ РСО-А'!$H$9</f>
        <v>3936.45</v>
      </c>
      <c r="F337" s="119">
        <f>VLOOKUP($A337+ROUND((COLUMN()-2)/24,5),АТС!$A$41:$F$784,6)+'Иные услуги '!$C$5+'РСТ РСО-А'!$K$6+'РСТ РСО-А'!$H$9</f>
        <v>3953.78</v>
      </c>
      <c r="G337" s="119">
        <f>VLOOKUP($A337+ROUND((COLUMN()-2)/24,5),АТС!$A$41:$F$784,6)+'Иные услуги '!$C$5+'РСТ РСО-А'!$K$6+'РСТ РСО-А'!$H$9</f>
        <v>3936.91</v>
      </c>
      <c r="H337" s="119">
        <f>VLOOKUP($A337+ROUND((COLUMN()-2)/24,5),АТС!$A$41:$F$784,6)+'Иные услуги '!$C$5+'РСТ РСО-А'!$K$6+'РСТ РСО-А'!$H$9</f>
        <v>3931.85</v>
      </c>
      <c r="I337" s="119">
        <f>VLOOKUP($A337+ROUND((COLUMN()-2)/24,5),АТС!$A$41:$F$784,6)+'Иные услуги '!$C$5+'РСТ РСО-А'!$K$6+'РСТ РСО-А'!$H$9</f>
        <v>3974.07</v>
      </c>
      <c r="J337" s="119">
        <f>VLOOKUP($A337+ROUND((COLUMN()-2)/24,5),АТС!$A$41:$F$784,6)+'Иные услуги '!$C$5+'РСТ РСО-А'!$K$6+'РСТ РСО-А'!$H$9</f>
        <v>4098.17</v>
      </c>
      <c r="K337" s="119">
        <f>VLOOKUP($A337+ROUND((COLUMN()-2)/24,5),АТС!$A$41:$F$784,6)+'Иные услуги '!$C$5+'РСТ РСО-А'!$K$6+'РСТ РСО-А'!$H$9</f>
        <v>3988.67</v>
      </c>
      <c r="L337" s="119">
        <f>VLOOKUP($A337+ROUND((COLUMN()-2)/24,5),АТС!$A$41:$F$784,6)+'Иные услуги '!$C$5+'РСТ РСО-А'!$K$6+'РСТ РСО-А'!$H$9</f>
        <v>3976.32</v>
      </c>
      <c r="M337" s="119">
        <f>VLOOKUP($A337+ROUND((COLUMN()-2)/24,5),АТС!$A$41:$F$784,6)+'Иные услуги '!$C$5+'РСТ РСО-А'!$K$6+'РСТ РСО-А'!$H$9</f>
        <v>3974.8900000000003</v>
      </c>
      <c r="N337" s="119">
        <f>VLOOKUP($A337+ROUND((COLUMN()-2)/24,5),АТС!$A$41:$F$784,6)+'Иные услуги '!$C$5+'РСТ РСО-А'!$K$6+'РСТ РСО-А'!$H$9</f>
        <v>3973.11</v>
      </c>
      <c r="O337" s="119">
        <f>VLOOKUP($A337+ROUND((COLUMN()-2)/24,5),АТС!$A$41:$F$784,6)+'Иные услуги '!$C$5+'РСТ РСО-А'!$K$6+'РСТ РСО-А'!$H$9</f>
        <v>3981.8900000000003</v>
      </c>
      <c r="P337" s="119">
        <f>VLOOKUP($A337+ROUND((COLUMN()-2)/24,5),АТС!$A$41:$F$784,6)+'Иные услуги '!$C$5+'РСТ РСО-А'!$K$6+'РСТ РСО-А'!$H$9</f>
        <v>3980.9300000000003</v>
      </c>
      <c r="Q337" s="119">
        <f>VLOOKUP($A337+ROUND((COLUMN()-2)/24,5),АТС!$A$41:$F$784,6)+'Иные услуги '!$C$5+'РСТ РСО-А'!$K$6+'РСТ РСО-А'!$H$9</f>
        <v>3980.27</v>
      </c>
      <c r="R337" s="119">
        <f>VLOOKUP($A337+ROUND((COLUMN()-2)/24,5),АТС!$A$41:$F$784,6)+'Иные услуги '!$C$5+'РСТ РСО-А'!$K$6+'РСТ РСО-А'!$H$9</f>
        <v>3975.69</v>
      </c>
      <c r="S337" s="119">
        <f>VLOOKUP($A337+ROUND((COLUMN()-2)/24,5),АТС!$A$41:$F$784,6)+'Иные услуги '!$C$5+'РСТ РСО-А'!$K$6+'РСТ РСО-А'!$H$9</f>
        <v>3966.41</v>
      </c>
      <c r="T337" s="119">
        <f>VLOOKUP($A337+ROUND((COLUMN()-2)/24,5),АТС!$A$41:$F$784,6)+'Иные услуги '!$C$5+'РСТ РСО-А'!$K$6+'РСТ РСО-А'!$H$9</f>
        <v>3964.28</v>
      </c>
      <c r="U337" s="119">
        <f>VLOOKUP($A337+ROUND((COLUMN()-2)/24,5),АТС!$A$41:$F$784,6)+'Иные услуги '!$C$5+'РСТ РСО-А'!$K$6+'РСТ РСО-А'!$H$9</f>
        <v>3993.7200000000003</v>
      </c>
      <c r="V337" s="119">
        <f>VLOOKUP($A337+ROUND((COLUMN()-2)/24,5),АТС!$A$41:$F$784,6)+'Иные услуги '!$C$5+'РСТ РСО-А'!$K$6+'РСТ РСО-А'!$H$9</f>
        <v>4161.68</v>
      </c>
      <c r="W337" s="119">
        <f>VLOOKUP($A337+ROUND((COLUMN()-2)/24,5),АТС!$A$41:$F$784,6)+'Иные услуги '!$C$5+'РСТ РСО-А'!$K$6+'РСТ РСО-А'!$H$9</f>
        <v>4134.59</v>
      </c>
      <c r="X337" s="119">
        <f>VLOOKUP($A337+ROUND((COLUMN()-2)/24,5),АТС!$A$41:$F$784,6)+'Иные услуги '!$C$5+'РСТ РСО-А'!$K$6+'РСТ РСО-А'!$H$9</f>
        <v>3984.55</v>
      </c>
      <c r="Y337" s="119">
        <f>VLOOKUP($A337+ROUND((COLUMN()-2)/24,5),АТС!$A$41:$F$784,6)+'Иные услуги '!$C$5+'РСТ РСО-А'!$K$6+'РСТ РСО-А'!$H$9</f>
        <v>4244.8</v>
      </c>
      <c r="AA337" s="67"/>
    </row>
    <row r="338" spans="1:27" x14ac:dyDescent="0.2">
      <c r="A338" s="66">
        <f t="shared" si="11"/>
        <v>43304</v>
      </c>
      <c r="B338" s="119">
        <f>VLOOKUP($A338+ROUND((COLUMN()-2)/24,5),АТС!$A$41:$F$784,6)+'Иные услуги '!$C$5+'РСТ РСО-А'!$K$6+'РСТ РСО-А'!$H$9</f>
        <v>4040.33</v>
      </c>
      <c r="C338" s="119">
        <f>VLOOKUP($A338+ROUND((COLUMN()-2)/24,5),АТС!$A$41:$F$784,6)+'Иные услуги '!$C$5+'РСТ РСО-А'!$K$6+'РСТ РСО-А'!$H$9</f>
        <v>3967.5</v>
      </c>
      <c r="D338" s="119">
        <f>VLOOKUP($A338+ROUND((COLUMN()-2)/24,5),АТС!$A$41:$F$784,6)+'Иные услуги '!$C$5+'РСТ РСО-А'!$K$6+'РСТ РСО-А'!$H$9</f>
        <v>3945.11</v>
      </c>
      <c r="E338" s="119">
        <f>VLOOKUP($A338+ROUND((COLUMN()-2)/24,5),АТС!$A$41:$F$784,6)+'Иные услуги '!$C$5+'РСТ РСО-А'!$K$6+'РСТ РСО-А'!$H$9</f>
        <v>3930.91</v>
      </c>
      <c r="F338" s="119">
        <f>VLOOKUP($A338+ROUND((COLUMN()-2)/24,5),АТС!$A$41:$F$784,6)+'Иные услуги '!$C$5+'РСТ РСО-А'!$K$6+'РСТ РСО-А'!$H$9</f>
        <v>3946.66</v>
      </c>
      <c r="G338" s="119">
        <f>VLOOKUP($A338+ROUND((COLUMN()-2)/24,5),АТС!$A$41:$F$784,6)+'Иные услуги '!$C$5+'РСТ РСО-А'!$K$6+'РСТ РСО-А'!$H$9</f>
        <v>3930.15</v>
      </c>
      <c r="H338" s="119">
        <f>VLOOKUP($A338+ROUND((COLUMN()-2)/24,5),АТС!$A$41:$F$784,6)+'Иные услуги '!$C$5+'РСТ РСО-А'!$K$6+'РСТ РСО-А'!$H$9</f>
        <v>3943.98</v>
      </c>
      <c r="I338" s="119">
        <f>VLOOKUP($A338+ROUND((COLUMN()-2)/24,5),АТС!$A$41:$F$784,6)+'Иные услуги '!$C$5+'РСТ РСО-А'!$K$6+'РСТ РСО-А'!$H$9</f>
        <v>4100.41</v>
      </c>
      <c r="J338" s="119">
        <f>VLOOKUP($A338+ROUND((COLUMN()-2)/24,5),АТС!$A$41:$F$784,6)+'Иные услуги '!$C$5+'РСТ РСО-А'!$K$6+'РСТ РСО-А'!$H$9</f>
        <v>3970.56</v>
      </c>
      <c r="K338" s="119">
        <f>VLOOKUP($A338+ROUND((COLUMN()-2)/24,5),АТС!$A$41:$F$784,6)+'Иные услуги '!$C$5+'РСТ РСО-А'!$K$6+'РСТ РСО-А'!$H$9</f>
        <v>3991.33</v>
      </c>
      <c r="L338" s="119">
        <f>VLOOKUP($A338+ROUND((COLUMN()-2)/24,5),АТС!$A$41:$F$784,6)+'Иные услуги '!$C$5+'РСТ РСО-А'!$K$6+'РСТ РСО-А'!$H$9</f>
        <v>4080.09</v>
      </c>
      <c r="M338" s="119">
        <f>VLOOKUP($A338+ROUND((COLUMN()-2)/24,5),АТС!$A$41:$F$784,6)+'Иные услуги '!$C$5+'РСТ РСО-А'!$K$6+'РСТ РСО-А'!$H$9</f>
        <v>4111.2300000000005</v>
      </c>
      <c r="N338" s="119">
        <f>VLOOKUP($A338+ROUND((COLUMN()-2)/24,5),АТС!$A$41:$F$784,6)+'Иные услуги '!$C$5+'РСТ РСО-А'!$K$6+'РСТ РСО-А'!$H$9</f>
        <v>4103.8900000000003</v>
      </c>
      <c r="O338" s="119">
        <f>VLOOKUP($A338+ROUND((COLUMN()-2)/24,5),АТС!$A$41:$F$784,6)+'Иные услуги '!$C$5+'РСТ РСО-А'!$K$6+'РСТ РСО-А'!$H$9</f>
        <v>4110.71</v>
      </c>
      <c r="P338" s="119">
        <f>VLOOKUP($A338+ROUND((COLUMN()-2)/24,5),АТС!$A$41:$F$784,6)+'Иные услуги '!$C$5+'РСТ РСО-А'!$K$6+'РСТ РСО-А'!$H$9</f>
        <v>4093.65</v>
      </c>
      <c r="Q338" s="119">
        <f>VLOOKUP($A338+ROUND((COLUMN()-2)/24,5),АТС!$A$41:$F$784,6)+'Иные услуги '!$C$5+'РСТ РСО-А'!$K$6+'РСТ РСО-А'!$H$9</f>
        <v>4112.13</v>
      </c>
      <c r="R338" s="119">
        <f>VLOOKUP($A338+ROUND((COLUMN()-2)/24,5),АТС!$A$41:$F$784,6)+'Иные услуги '!$C$5+'РСТ РСО-А'!$K$6+'РСТ РСО-А'!$H$9</f>
        <v>4093.19</v>
      </c>
      <c r="S338" s="119">
        <f>VLOOKUP($A338+ROUND((COLUMN()-2)/24,5),АТС!$A$41:$F$784,6)+'Иные услуги '!$C$5+'РСТ РСО-А'!$K$6+'РСТ РСО-А'!$H$9</f>
        <v>4045.2</v>
      </c>
      <c r="T338" s="119">
        <f>VLOOKUP($A338+ROUND((COLUMN()-2)/24,5),АТС!$A$41:$F$784,6)+'Иные услуги '!$C$5+'РСТ РСО-А'!$K$6+'РСТ РСО-А'!$H$9</f>
        <v>3985.36</v>
      </c>
      <c r="U338" s="119">
        <f>VLOOKUP($A338+ROUND((COLUMN()-2)/24,5),АТС!$A$41:$F$784,6)+'Иные услуги '!$C$5+'РСТ РСО-А'!$K$6+'РСТ РСО-А'!$H$9</f>
        <v>3998.6</v>
      </c>
      <c r="V338" s="119">
        <f>VLOOKUP($A338+ROUND((COLUMN()-2)/24,5),АТС!$A$41:$F$784,6)+'Иные услуги '!$C$5+'РСТ РСО-А'!$K$6+'РСТ РСО-А'!$H$9</f>
        <v>4177.25</v>
      </c>
      <c r="W338" s="119">
        <f>VLOOKUP($A338+ROUND((COLUMN()-2)/24,5),АТС!$A$41:$F$784,6)+'Иные услуги '!$C$5+'РСТ РСО-А'!$K$6+'РСТ РСО-А'!$H$9</f>
        <v>4147.8900000000003</v>
      </c>
      <c r="X338" s="119">
        <f>VLOOKUP($A338+ROUND((COLUMN()-2)/24,5),АТС!$A$41:$F$784,6)+'Иные услуги '!$C$5+'РСТ РСО-А'!$K$6+'РСТ РСО-А'!$H$9</f>
        <v>4009.44</v>
      </c>
      <c r="Y338" s="119">
        <f>VLOOKUP($A338+ROUND((COLUMN()-2)/24,5),АТС!$A$41:$F$784,6)+'Иные услуги '!$C$5+'РСТ РСО-А'!$K$6+'РСТ РСО-А'!$H$9</f>
        <v>4175.22</v>
      </c>
    </row>
    <row r="339" spans="1:27" x14ac:dyDescent="0.2">
      <c r="A339" s="66">
        <f t="shared" si="11"/>
        <v>43305</v>
      </c>
      <c r="B339" s="119">
        <f>VLOOKUP($A339+ROUND((COLUMN()-2)/24,5),АТС!$A$41:$F$784,6)+'Иные услуги '!$C$5+'РСТ РСО-А'!$K$6+'РСТ РСО-А'!$H$9</f>
        <v>3978.92</v>
      </c>
      <c r="C339" s="119">
        <f>VLOOKUP($A339+ROUND((COLUMN()-2)/24,5),АТС!$A$41:$F$784,6)+'Иные услуги '!$C$5+'РСТ РСО-А'!$K$6+'РСТ РСО-А'!$H$9</f>
        <v>3950.55</v>
      </c>
      <c r="D339" s="119">
        <f>VLOOKUP($A339+ROUND((COLUMN()-2)/24,5),АТС!$A$41:$F$784,6)+'Иные услуги '!$C$5+'РСТ РСО-А'!$K$6+'РСТ РСО-А'!$H$9</f>
        <v>3931.6</v>
      </c>
      <c r="E339" s="119">
        <f>VLOOKUP($A339+ROUND((COLUMN()-2)/24,5),АТС!$A$41:$F$784,6)+'Иные услуги '!$C$5+'РСТ РСО-А'!$K$6+'РСТ РСО-А'!$H$9</f>
        <v>3925.4700000000003</v>
      </c>
      <c r="F339" s="119">
        <f>VLOOKUP($A339+ROUND((COLUMN()-2)/24,5),АТС!$A$41:$F$784,6)+'Иные услуги '!$C$5+'РСТ РСО-А'!$K$6+'РСТ РСО-А'!$H$9</f>
        <v>3944.9</v>
      </c>
      <c r="G339" s="119">
        <f>VLOOKUP($A339+ROUND((COLUMN()-2)/24,5),АТС!$A$41:$F$784,6)+'Иные услуги '!$C$5+'РСТ РСО-А'!$K$6+'РСТ РСО-А'!$H$9</f>
        <v>3928.9700000000003</v>
      </c>
      <c r="H339" s="119">
        <f>VLOOKUP($A339+ROUND((COLUMN()-2)/24,5),АТС!$A$41:$F$784,6)+'Иные услуги '!$C$5+'РСТ РСО-А'!$K$6+'РСТ РСО-А'!$H$9</f>
        <v>3936.82</v>
      </c>
      <c r="I339" s="119">
        <f>VLOOKUP($A339+ROUND((COLUMN()-2)/24,5),АТС!$A$41:$F$784,6)+'Иные услуги '!$C$5+'РСТ РСО-А'!$K$6+'РСТ РСО-А'!$H$9</f>
        <v>4018.67</v>
      </c>
      <c r="J339" s="119">
        <f>VLOOKUP($A339+ROUND((COLUMN()-2)/24,5),АТС!$A$41:$F$784,6)+'Иные услуги '!$C$5+'РСТ РСО-А'!$K$6+'РСТ РСО-А'!$H$9</f>
        <v>4012.62</v>
      </c>
      <c r="K339" s="119">
        <f>VLOOKUP($A339+ROUND((COLUMN()-2)/24,5),АТС!$A$41:$F$784,6)+'Иные услуги '!$C$5+'РСТ РСО-А'!$K$6+'РСТ РСО-А'!$H$9</f>
        <v>3968.07</v>
      </c>
      <c r="L339" s="119">
        <f>VLOOKUP($A339+ROUND((COLUMN()-2)/24,5),АТС!$A$41:$F$784,6)+'Иные услуги '!$C$5+'РСТ РСО-А'!$K$6+'РСТ РСО-А'!$H$9</f>
        <v>3964.23</v>
      </c>
      <c r="M339" s="119">
        <f>VLOOKUP($A339+ROUND((COLUMN()-2)/24,5),АТС!$A$41:$F$784,6)+'Иные услуги '!$C$5+'РСТ РСО-А'!$K$6+'РСТ РСО-А'!$H$9</f>
        <v>3961.32</v>
      </c>
      <c r="N339" s="119">
        <f>VLOOKUP($A339+ROUND((COLUMN()-2)/24,5),АТС!$A$41:$F$784,6)+'Иные услуги '!$C$5+'РСТ РСО-А'!$K$6+'РСТ РСО-А'!$H$9</f>
        <v>3962.6800000000003</v>
      </c>
      <c r="O339" s="119">
        <f>VLOOKUP($A339+ROUND((COLUMN()-2)/24,5),АТС!$A$41:$F$784,6)+'Иные услуги '!$C$5+'РСТ РСО-А'!$K$6+'РСТ РСО-А'!$H$9</f>
        <v>3964.31</v>
      </c>
      <c r="P339" s="119">
        <f>VLOOKUP($A339+ROUND((COLUMN()-2)/24,5),АТС!$A$41:$F$784,6)+'Иные услуги '!$C$5+'РСТ РСО-А'!$K$6+'РСТ РСО-А'!$H$9</f>
        <v>4006.75</v>
      </c>
      <c r="Q339" s="119">
        <f>VLOOKUP($A339+ROUND((COLUMN()-2)/24,5),АТС!$A$41:$F$784,6)+'Иные услуги '!$C$5+'РСТ РСО-А'!$K$6+'РСТ РСО-А'!$H$9</f>
        <v>3963.86</v>
      </c>
      <c r="R339" s="119">
        <f>VLOOKUP($A339+ROUND((COLUMN()-2)/24,5),АТС!$A$41:$F$784,6)+'Иные услуги '!$C$5+'РСТ РСО-А'!$K$6+'РСТ РСО-А'!$H$9</f>
        <v>4083.01</v>
      </c>
      <c r="S339" s="119">
        <f>VLOOKUP($A339+ROUND((COLUMN()-2)/24,5),АТС!$A$41:$F$784,6)+'Иные услуги '!$C$5+'РСТ РСО-А'!$K$6+'РСТ РСО-А'!$H$9</f>
        <v>3960.77</v>
      </c>
      <c r="T339" s="119">
        <f>VLOOKUP($A339+ROUND((COLUMN()-2)/24,5),АТС!$A$41:$F$784,6)+'Иные услуги '!$C$5+'РСТ РСО-А'!$K$6+'РСТ РСО-А'!$H$9</f>
        <v>3987.98</v>
      </c>
      <c r="U339" s="119">
        <f>VLOOKUP($A339+ROUND((COLUMN()-2)/24,5),АТС!$A$41:$F$784,6)+'Иные услуги '!$C$5+'РСТ РСО-А'!$K$6+'РСТ РСО-А'!$H$9</f>
        <v>3972.4300000000003</v>
      </c>
      <c r="V339" s="119">
        <f>VLOOKUP($A339+ROUND((COLUMN()-2)/24,5),АТС!$A$41:$F$784,6)+'Иные услуги '!$C$5+'РСТ РСО-А'!$K$6+'РСТ РСО-А'!$H$9</f>
        <v>4073.05</v>
      </c>
      <c r="W339" s="119">
        <f>VLOOKUP($A339+ROUND((COLUMN()-2)/24,5),АТС!$A$41:$F$784,6)+'Иные услуги '!$C$5+'РСТ РСО-А'!$K$6+'РСТ РСО-А'!$H$9</f>
        <v>4108.72</v>
      </c>
      <c r="X339" s="119">
        <f>VLOOKUP($A339+ROUND((COLUMN()-2)/24,5),АТС!$A$41:$F$784,6)+'Иные услуги '!$C$5+'РСТ РСО-А'!$K$6+'РСТ РСО-А'!$H$9</f>
        <v>4025.05</v>
      </c>
      <c r="Y339" s="119">
        <f>VLOOKUP($A339+ROUND((COLUMN()-2)/24,5),АТС!$A$41:$F$784,6)+'Иные услуги '!$C$5+'РСТ РСО-А'!$K$6+'РСТ РСО-А'!$H$9</f>
        <v>4242.82</v>
      </c>
    </row>
    <row r="340" spans="1:27" x14ac:dyDescent="0.2">
      <c r="A340" s="66">
        <f t="shared" si="11"/>
        <v>43306</v>
      </c>
      <c r="B340" s="119">
        <f>VLOOKUP($A340+ROUND((COLUMN()-2)/24,5),АТС!$A$41:$F$784,6)+'Иные услуги '!$C$5+'РСТ РСО-А'!$K$6+'РСТ РСО-А'!$H$9</f>
        <v>4002.45</v>
      </c>
      <c r="C340" s="119">
        <f>VLOOKUP($A340+ROUND((COLUMN()-2)/24,5),АТС!$A$41:$F$784,6)+'Иные услуги '!$C$5+'РСТ РСО-А'!$K$6+'РСТ РСО-А'!$H$9</f>
        <v>3930.63</v>
      </c>
      <c r="D340" s="119">
        <f>VLOOKUP($A340+ROUND((COLUMN()-2)/24,5),АТС!$A$41:$F$784,6)+'Иные услуги '!$C$5+'РСТ РСО-А'!$K$6+'РСТ РСО-А'!$H$9</f>
        <v>3922.23</v>
      </c>
      <c r="E340" s="119">
        <f>VLOOKUP($A340+ROUND((COLUMN()-2)/24,5),АТС!$A$41:$F$784,6)+'Иные услуги '!$C$5+'РСТ РСО-А'!$K$6+'РСТ РСО-А'!$H$9</f>
        <v>3920.74</v>
      </c>
      <c r="F340" s="119">
        <f>VLOOKUP($A340+ROUND((COLUMN()-2)/24,5),АТС!$A$41:$F$784,6)+'Иные услуги '!$C$5+'РСТ РСО-А'!$K$6+'РСТ РСО-А'!$H$9</f>
        <v>3939.99</v>
      </c>
      <c r="G340" s="119">
        <f>VLOOKUP($A340+ROUND((COLUMN()-2)/24,5),АТС!$A$41:$F$784,6)+'Иные услуги '!$C$5+'РСТ РСО-А'!$K$6+'РСТ РСО-А'!$H$9</f>
        <v>3941.86</v>
      </c>
      <c r="H340" s="119">
        <f>VLOOKUP($A340+ROUND((COLUMN()-2)/24,5),АТС!$A$41:$F$784,6)+'Иные услуги '!$C$5+'РСТ РСО-А'!$K$6+'РСТ РСО-А'!$H$9</f>
        <v>3937.6400000000003</v>
      </c>
      <c r="I340" s="119">
        <f>VLOOKUP($A340+ROUND((COLUMN()-2)/24,5),АТС!$A$41:$F$784,6)+'Иные услуги '!$C$5+'РСТ РСО-А'!$K$6+'РСТ РСО-А'!$H$9</f>
        <v>4049.01</v>
      </c>
      <c r="J340" s="119">
        <f>VLOOKUP($A340+ROUND((COLUMN()-2)/24,5),АТС!$A$41:$F$784,6)+'Иные услуги '!$C$5+'РСТ РСО-А'!$K$6+'РСТ РСО-А'!$H$9</f>
        <v>4015.12</v>
      </c>
      <c r="K340" s="119">
        <f>VLOOKUP($A340+ROUND((COLUMN()-2)/24,5),АТС!$A$41:$F$784,6)+'Иные услуги '!$C$5+'РСТ РСО-А'!$K$6+'РСТ РСО-А'!$H$9</f>
        <v>3963.74</v>
      </c>
      <c r="L340" s="119">
        <f>VLOOKUP($A340+ROUND((COLUMN()-2)/24,5),АТС!$A$41:$F$784,6)+'Иные услуги '!$C$5+'РСТ РСО-А'!$K$6+'РСТ РСО-А'!$H$9</f>
        <v>4006.6800000000003</v>
      </c>
      <c r="M340" s="119">
        <f>VLOOKUP($A340+ROUND((COLUMN()-2)/24,5),АТС!$A$41:$F$784,6)+'Иные услуги '!$C$5+'РСТ РСО-А'!$K$6+'РСТ РСО-А'!$H$9</f>
        <v>4022.76</v>
      </c>
      <c r="N340" s="119">
        <f>VLOOKUP($A340+ROUND((COLUMN()-2)/24,5),АТС!$A$41:$F$784,6)+'Иные услуги '!$C$5+'РСТ РСО-А'!$K$6+'РСТ РСО-А'!$H$9</f>
        <v>4007.08</v>
      </c>
      <c r="O340" s="119">
        <f>VLOOKUP($A340+ROUND((COLUMN()-2)/24,5),АТС!$A$41:$F$784,6)+'Иные услуги '!$C$5+'РСТ РСО-А'!$K$6+'РСТ РСО-А'!$H$9</f>
        <v>4034.13</v>
      </c>
      <c r="P340" s="119">
        <f>VLOOKUP($A340+ROUND((COLUMN()-2)/24,5),АТС!$A$41:$F$784,6)+'Иные услуги '!$C$5+'РСТ РСО-А'!$K$6+'РСТ РСО-А'!$H$9</f>
        <v>4066.69</v>
      </c>
      <c r="Q340" s="119">
        <f>VLOOKUP($A340+ROUND((COLUMN()-2)/24,5),АТС!$A$41:$F$784,6)+'Иные услуги '!$C$5+'РСТ РСО-А'!$K$6+'РСТ РСО-А'!$H$9</f>
        <v>4065.7200000000003</v>
      </c>
      <c r="R340" s="119">
        <f>VLOOKUP($A340+ROUND((COLUMN()-2)/24,5),АТС!$A$41:$F$784,6)+'Иные услуги '!$C$5+'РСТ РСО-А'!$K$6+'РСТ РСО-А'!$H$9</f>
        <v>4040.38</v>
      </c>
      <c r="S340" s="119">
        <f>VLOOKUP($A340+ROUND((COLUMN()-2)/24,5),АТС!$A$41:$F$784,6)+'Иные услуги '!$C$5+'РСТ РСО-А'!$K$6+'РСТ РСО-А'!$H$9</f>
        <v>3964.77</v>
      </c>
      <c r="T340" s="119">
        <f>VLOOKUP($A340+ROUND((COLUMN()-2)/24,5),АТС!$A$41:$F$784,6)+'Иные услуги '!$C$5+'РСТ РСО-А'!$K$6+'РСТ РСО-А'!$H$9</f>
        <v>3995.95</v>
      </c>
      <c r="U340" s="119">
        <f>VLOOKUP($A340+ROUND((COLUMN()-2)/24,5),АТС!$A$41:$F$784,6)+'Иные услуги '!$C$5+'РСТ РСО-А'!$K$6+'РСТ РСО-А'!$H$9</f>
        <v>3985.28</v>
      </c>
      <c r="V340" s="119">
        <f>VLOOKUP($A340+ROUND((COLUMN()-2)/24,5),АТС!$A$41:$F$784,6)+'Иные услуги '!$C$5+'РСТ РСО-А'!$K$6+'РСТ РСО-А'!$H$9</f>
        <v>4135.07</v>
      </c>
      <c r="W340" s="119">
        <f>VLOOKUP($A340+ROUND((COLUMN()-2)/24,5),АТС!$A$41:$F$784,6)+'Иные услуги '!$C$5+'РСТ РСО-А'!$K$6+'РСТ РСО-А'!$H$9</f>
        <v>4122.04</v>
      </c>
      <c r="X340" s="119">
        <f>VLOOKUP($A340+ROUND((COLUMN()-2)/24,5),АТС!$A$41:$F$784,6)+'Иные услуги '!$C$5+'РСТ РСО-А'!$K$6+'РСТ РСО-А'!$H$9</f>
        <v>3978.23</v>
      </c>
      <c r="Y340" s="119">
        <f>VLOOKUP($A340+ROUND((COLUMN()-2)/24,5),АТС!$A$41:$F$784,6)+'Иные услуги '!$C$5+'РСТ РСО-А'!$K$6+'РСТ РСО-А'!$H$9</f>
        <v>4130.63</v>
      </c>
    </row>
    <row r="341" spans="1:27" x14ac:dyDescent="0.2">
      <c r="A341" s="66">
        <f t="shared" si="11"/>
        <v>43307</v>
      </c>
      <c r="B341" s="119">
        <f>VLOOKUP($A341+ROUND((COLUMN()-2)/24,5),АТС!$A$41:$F$784,6)+'Иные услуги '!$C$5+'РСТ РСО-А'!$K$6+'РСТ РСО-А'!$H$9</f>
        <v>4018.44</v>
      </c>
      <c r="C341" s="119">
        <f>VLOOKUP($A341+ROUND((COLUMN()-2)/24,5),АТС!$A$41:$F$784,6)+'Иные услуги '!$C$5+'РСТ РСО-А'!$K$6+'РСТ РСО-А'!$H$9</f>
        <v>3937.29</v>
      </c>
      <c r="D341" s="119">
        <f>VLOOKUP($A341+ROUND((COLUMN()-2)/24,5),АТС!$A$41:$F$784,6)+'Иные услуги '!$C$5+'РСТ РСО-А'!$K$6+'РСТ РСО-А'!$H$9</f>
        <v>3924.91</v>
      </c>
      <c r="E341" s="119">
        <f>VLOOKUP($A341+ROUND((COLUMN()-2)/24,5),АТС!$A$41:$F$784,6)+'Иные услуги '!$C$5+'РСТ РСО-А'!$K$6+'РСТ РСО-А'!$H$9</f>
        <v>3921.86</v>
      </c>
      <c r="F341" s="119">
        <f>VLOOKUP($A341+ROUND((COLUMN()-2)/24,5),АТС!$A$41:$F$784,6)+'Иные услуги '!$C$5+'РСТ РСО-А'!$K$6+'РСТ РСО-А'!$H$9</f>
        <v>3940.27</v>
      </c>
      <c r="G341" s="119">
        <f>VLOOKUP($A341+ROUND((COLUMN()-2)/24,5),АТС!$A$41:$F$784,6)+'Иные услуги '!$C$5+'РСТ РСО-А'!$K$6+'РСТ РСО-А'!$H$9</f>
        <v>3942.09</v>
      </c>
      <c r="H341" s="119">
        <f>VLOOKUP($A341+ROUND((COLUMN()-2)/24,5),АТС!$A$41:$F$784,6)+'Иные услуги '!$C$5+'РСТ РСО-А'!$K$6+'РСТ РСО-А'!$H$9</f>
        <v>3943.28</v>
      </c>
      <c r="I341" s="119">
        <f>VLOOKUP($A341+ROUND((COLUMN()-2)/24,5),АТС!$A$41:$F$784,6)+'Иные услуги '!$C$5+'РСТ РСО-А'!$K$6+'РСТ РСО-А'!$H$9</f>
        <v>4036.33</v>
      </c>
      <c r="J341" s="119">
        <f>VLOOKUP($A341+ROUND((COLUMN()-2)/24,5),АТС!$A$41:$F$784,6)+'Иные услуги '!$C$5+'РСТ РСО-А'!$K$6+'РСТ РСО-А'!$H$9</f>
        <v>3953.49</v>
      </c>
      <c r="K341" s="119">
        <f>VLOOKUP($A341+ROUND((COLUMN()-2)/24,5),АТС!$A$41:$F$784,6)+'Иные услуги '!$C$5+'РСТ РСО-А'!$K$6+'РСТ РСО-А'!$H$9</f>
        <v>3963.52</v>
      </c>
      <c r="L341" s="119">
        <f>VLOOKUP($A341+ROUND((COLUMN()-2)/24,5),АТС!$A$41:$F$784,6)+'Иные услуги '!$C$5+'РСТ РСО-А'!$K$6+'РСТ РСО-А'!$H$9</f>
        <v>4026.71</v>
      </c>
      <c r="M341" s="119">
        <f>VLOOKUP($A341+ROUND((COLUMN()-2)/24,5),АТС!$A$41:$F$784,6)+'Иные услуги '!$C$5+'РСТ РСО-А'!$K$6+'РСТ РСО-А'!$H$9</f>
        <v>4061.6400000000003</v>
      </c>
      <c r="N341" s="119">
        <f>VLOOKUP($A341+ROUND((COLUMN()-2)/24,5),АТС!$A$41:$F$784,6)+'Иные услуги '!$C$5+'РСТ РСО-А'!$K$6+'РСТ РСО-А'!$H$9</f>
        <v>4086.9300000000003</v>
      </c>
      <c r="O341" s="119">
        <f>VLOOKUP($A341+ROUND((COLUMN()-2)/24,5),АТС!$A$41:$F$784,6)+'Иные услуги '!$C$5+'РСТ РСО-А'!$K$6+'РСТ РСО-А'!$H$9</f>
        <v>4117.9000000000005</v>
      </c>
      <c r="P341" s="119">
        <f>VLOOKUP($A341+ROUND((COLUMN()-2)/24,5),АТС!$A$41:$F$784,6)+'Иные услуги '!$C$5+'РСТ РСО-А'!$K$6+'РСТ РСО-А'!$H$9</f>
        <v>4118.21</v>
      </c>
      <c r="Q341" s="119">
        <f>VLOOKUP($A341+ROUND((COLUMN()-2)/24,5),АТС!$A$41:$F$784,6)+'Иные услуги '!$C$5+'РСТ РСО-А'!$K$6+'РСТ РСО-А'!$H$9</f>
        <v>4117.9000000000005</v>
      </c>
      <c r="R341" s="119">
        <f>VLOOKUP($A341+ROUND((COLUMN()-2)/24,5),АТС!$A$41:$F$784,6)+'Иные услуги '!$C$5+'РСТ РСО-А'!$K$6+'РСТ РСО-А'!$H$9</f>
        <v>4115.46</v>
      </c>
      <c r="S341" s="119">
        <f>VLOOKUP($A341+ROUND((COLUMN()-2)/24,5),АТС!$A$41:$F$784,6)+'Иные услуги '!$C$5+'РСТ РСО-А'!$K$6+'РСТ РСО-А'!$H$9</f>
        <v>4013.31</v>
      </c>
      <c r="T341" s="119">
        <f>VLOOKUP($A341+ROUND((COLUMN()-2)/24,5),АТС!$A$41:$F$784,6)+'Иные услуги '!$C$5+'РСТ РСО-А'!$K$6+'РСТ РСО-А'!$H$9</f>
        <v>3996.17</v>
      </c>
      <c r="U341" s="119">
        <f>VLOOKUP($A341+ROUND((COLUMN()-2)/24,5),АТС!$A$41:$F$784,6)+'Иные услуги '!$C$5+'РСТ РСО-А'!$K$6+'РСТ РСО-А'!$H$9</f>
        <v>3995.71</v>
      </c>
      <c r="V341" s="119">
        <f>VLOOKUP($A341+ROUND((COLUMN()-2)/24,5),АТС!$A$41:$F$784,6)+'Иные услуги '!$C$5+'РСТ РСО-А'!$K$6+'РСТ РСО-А'!$H$9</f>
        <v>4201.83</v>
      </c>
      <c r="W341" s="119">
        <f>VLOOKUP($A341+ROUND((COLUMN()-2)/24,5),АТС!$A$41:$F$784,6)+'Иные услуги '!$C$5+'РСТ РСО-А'!$K$6+'РСТ РСО-А'!$H$9</f>
        <v>4171.8900000000003</v>
      </c>
      <c r="X341" s="119">
        <f>VLOOKUP($A341+ROUND((COLUMN()-2)/24,5),АТС!$A$41:$F$784,6)+'Иные услуги '!$C$5+'РСТ РСО-А'!$K$6+'РСТ РСО-А'!$H$9</f>
        <v>3960.98</v>
      </c>
      <c r="Y341" s="119">
        <f>VLOOKUP($A341+ROUND((COLUMN()-2)/24,5),АТС!$A$41:$F$784,6)+'Иные услуги '!$C$5+'РСТ РСО-А'!$K$6+'РСТ РСО-А'!$H$9</f>
        <v>4086.38</v>
      </c>
    </row>
    <row r="342" spans="1:27" x14ac:dyDescent="0.2">
      <c r="A342" s="66">
        <f t="shared" si="11"/>
        <v>43308</v>
      </c>
      <c r="B342" s="119">
        <f>VLOOKUP($A342+ROUND((COLUMN()-2)/24,5),АТС!$A$41:$F$784,6)+'Иные услуги '!$C$5+'РСТ РСО-А'!$K$6+'РСТ РСО-А'!$H$9</f>
        <v>4016.61</v>
      </c>
      <c r="C342" s="119">
        <f>VLOOKUP($A342+ROUND((COLUMN()-2)/24,5),АТС!$A$41:$F$784,6)+'Иные услуги '!$C$5+'РСТ РСО-А'!$K$6+'РСТ РСО-А'!$H$9</f>
        <v>3942.86</v>
      </c>
      <c r="D342" s="119">
        <f>VLOOKUP($A342+ROUND((COLUMN()-2)/24,5),АТС!$A$41:$F$784,6)+'Иные услуги '!$C$5+'РСТ РСО-А'!$K$6+'РСТ РСО-А'!$H$9</f>
        <v>3926.62</v>
      </c>
      <c r="E342" s="119">
        <f>VLOOKUP($A342+ROUND((COLUMN()-2)/24,5),АТС!$A$41:$F$784,6)+'Иные услуги '!$C$5+'РСТ РСО-А'!$K$6+'РСТ РСО-А'!$H$9</f>
        <v>3922.07</v>
      </c>
      <c r="F342" s="119">
        <f>VLOOKUP($A342+ROUND((COLUMN()-2)/24,5),АТС!$A$41:$F$784,6)+'Иные услуги '!$C$5+'РСТ РСО-А'!$K$6+'РСТ РСО-А'!$H$9</f>
        <v>3942.31</v>
      </c>
      <c r="G342" s="119">
        <f>VLOOKUP($A342+ROUND((COLUMN()-2)/24,5),АТС!$A$41:$F$784,6)+'Иные услуги '!$C$5+'РСТ РСО-А'!$K$6+'РСТ РСО-А'!$H$9</f>
        <v>3943.25</v>
      </c>
      <c r="H342" s="119">
        <f>VLOOKUP($A342+ROUND((COLUMN()-2)/24,5),АТС!$A$41:$F$784,6)+'Иные услуги '!$C$5+'РСТ РСО-А'!$K$6+'РСТ РСО-А'!$H$9</f>
        <v>3926.75</v>
      </c>
      <c r="I342" s="119">
        <f>VLOOKUP($A342+ROUND((COLUMN()-2)/24,5),АТС!$A$41:$F$784,6)+'Иные услуги '!$C$5+'РСТ РСО-А'!$K$6+'РСТ РСО-А'!$H$9</f>
        <v>4062.1800000000003</v>
      </c>
      <c r="J342" s="119">
        <f>VLOOKUP($A342+ROUND((COLUMN()-2)/24,5),АТС!$A$41:$F$784,6)+'Иные услуги '!$C$5+'РСТ РСО-А'!$K$6+'РСТ РСО-А'!$H$9</f>
        <v>3964.23</v>
      </c>
      <c r="K342" s="119">
        <f>VLOOKUP($A342+ROUND((COLUMN()-2)/24,5),АТС!$A$41:$F$784,6)+'Иные услуги '!$C$5+'РСТ РСО-А'!$K$6+'РСТ РСО-А'!$H$9</f>
        <v>4021.1800000000003</v>
      </c>
      <c r="L342" s="119">
        <f>VLOOKUP($A342+ROUND((COLUMN()-2)/24,5),АТС!$A$41:$F$784,6)+'Иные услуги '!$C$5+'РСТ РСО-А'!$K$6+'РСТ РСО-А'!$H$9</f>
        <v>4119.9000000000005</v>
      </c>
      <c r="M342" s="119">
        <f>VLOOKUP($A342+ROUND((COLUMN()-2)/24,5),АТС!$A$41:$F$784,6)+'Иные услуги '!$C$5+'РСТ РСО-А'!$K$6+'РСТ РСО-А'!$H$9</f>
        <v>4140.4400000000005</v>
      </c>
      <c r="N342" s="119">
        <f>VLOOKUP($A342+ROUND((COLUMN()-2)/24,5),АТС!$A$41:$F$784,6)+'Иные услуги '!$C$5+'РСТ РСО-А'!$K$6+'РСТ РСО-А'!$H$9</f>
        <v>4148.6000000000004</v>
      </c>
      <c r="O342" s="119">
        <f>VLOOKUP($A342+ROUND((COLUMN()-2)/24,5),АТС!$A$41:$F$784,6)+'Иные услуги '!$C$5+'РСТ РСО-А'!$K$6+'РСТ РСО-А'!$H$9</f>
        <v>4176.49</v>
      </c>
      <c r="P342" s="119">
        <f>VLOOKUP($A342+ROUND((COLUMN()-2)/24,5),АТС!$A$41:$F$784,6)+'Иные услуги '!$C$5+'РСТ РСО-А'!$K$6+'РСТ РСО-А'!$H$9</f>
        <v>4185.8900000000003</v>
      </c>
      <c r="Q342" s="119">
        <f>VLOOKUP($A342+ROUND((COLUMN()-2)/24,5),АТС!$A$41:$F$784,6)+'Иные услуги '!$C$5+'РСТ РСО-А'!$K$6+'РСТ РСО-А'!$H$9</f>
        <v>4184.5200000000004</v>
      </c>
      <c r="R342" s="119">
        <f>VLOOKUP($A342+ROUND((COLUMN()-2)/24,5),АТС!$A$41:$F$784,6)+'Иные услуги '!$C$5+'РСТ РСО-А'!$K$6+'РСТ РСО-А'!$H$9</f>
        <v>4176.6100000000006</v>
      </c>
      <c r="S342" s="119">
        <f>VLOOKUP($A342+ROUND((COLUMN()-2)/24,5),АТС!$A$41:$F$784,6)+'Иные услуги '!$C$5+'РСТ РСО-А'!$K$6+'РСТ РСО-А'!$H$9</f>
        <v>4091.83</v>
      </c>
      <c r="T342" s="119">
        <f>VLOOKUP($A342+ROUND((COLUMN()-2)/24,5),АТС!$A$41:$F$784,6)+'Иные услуги '!$C$5+'РСТ РСО-А'!$K$6+'РСТ РСО-А'!$H$9</f>
        <v>4051.4</v>
      </c>
      <c r="U342" s="119">
        <f>VLOOKUP($A342+ROUND((COLUMN()-2)/24,5),АТС!$A$41:$F$784,6)+'Иные услуги '!$C$5+'РСТ РСО-А'!$K$6+'РСТ РСО-А'!$H$9</f>
        <v>4089.17</v>
      </c>
      <c r="V342" s="119">
        <f>VLOOKUP($A342+ROUND((COLUMN()-2)/24,5),АТС!$A$41:$F$784,6)+'Иные услуги '!$C$5+'РСТ РСО-А'!$K$6+'РСТ РСО-А'!$H$9</f>
        <v>4254.9399999999996</v>
      </c>
      <c r="W342" s="119">
        <f>VLOOKUP($A342+ROUND((COLUMN()-2)/24,5),АТС!$A$41:$F$784,6)+'Иные услуги '!$C$5+'РСТ РСО-А'!$K$6+'РСТ РСО-А'!$H$9</f>
        <v>4268.25</v>
      </c>
      <c r="X342" s="119">
        <f>VLOOKUP($A342+ROUND((COLUMN()-2)/24,5),АТС!$A$41:$F$784,6)+'Иные услуги '!$C$5+'РСТ РСО-А'!$K$6+'РСТ РСО-А'!$H$9</f>
        <v>4069.62</v>
      </c>
      <c r="Y342" s="119">
        <f>VLOOKUP($A342+ROUND((COLUMN()-2)/24,5),АТС!$A$41:$F$784,6)+'Иные услуги '!$C$5+'РСТ РСО-А'!$K$6+'РСТ РСО-А'!$H$9</f>
        <v>4083.83</v>
      </c>
    </row>
    <row r="343" spans="1:27" x14ac:dyDescent="0.2">
      <c r="A343" s="66">
        <f t="shared" si="11"/>
        <v>43309</v>
      </c>
      <c r="B343" s="119">
        <f>VLOOKUP($A343+ROUND((COLUMN()-2)/24,5),АТС!$A$41:$F$784,6)+'Иные услуги '!$C$5+'РСТ РСО-А'!$K$6+'РСТ РСО-А'!$H$9</f>
        <v>4116.01</v>
      </c>
      <c r="C343" s="119">
        <f>VLOOKUP($A343+ROUND((COLUMN()-2)/24,5),АТС!$A$41:$F$784,6)+'Иные услуги '!$C$5+'РСТ РСО-А'!$K$6+'РСТ РСО-А'!$H$9</f>
        <v>4021.25</v>
      </c>
      <c r="D343" s="119">
        <f>VLOOKUP($A343+ROUND((COLUMN()-2)/24,5),АТС!$A$41:$F$784,6)+'Иные услуги '!$C$5+'РСТ РСО-А'!$K$6+'РСТ РСО-А'!$H$9</f>
        <v>3959.4</v>
      </c>
      <c r="E343" s="119">
        <f>VLOOKUP($A343+ROUND((COLUMN()-2)/24,5),АТС!$A$41:$F$784,6)+'Иные услуги '!$C$5+'РСТ РСО-А'!$K$6+'РСТ РСО-А'!$H$9</f>
        <v>3940.95</v>
      </c>
      <c r="F343" s="119">
        <f>VLOOKUP($A343+ROUND((COLUMN()-2)/24,5),АТС!$A$41:$F$784,6)+'Иные услуги '!$C$5+'РСТ РСО-А'!$K$6+'РСТ РСО-А'!$H$9</f>
        <v>3927.29</v>
      </c>
      <c r="G343" s="119">
        <f>VLOOKUP($A343+ROUND((COLUMN()-2)/24,5),АТС!$A$41:$F$784,6)+'Иные услуги '!$C$5+'РСТ РСО-А'!$K$6+'РСТ РСО-А'!$H$9</f>
        <v>3929.88</v>
      </c>
      <c r="H343" s="119">
        <f>VLOOKUP($A343+ROUND((COLUMN()-2)/24,5),АТС!$A$41:$F$784,6)+'Иные услуги '!$C$5+'РСТ РСО-А'!$K$6+'РСТ РСО-А'!$H$9</f>
        <v>3953.62</v>
      </c>
      <c r="I343" s="119">
        <f>VLOOKUP($A343+ROUND((COLUMN()-2)/24,5),АТС!$A$41:$F$784,6)+'Иные услуги '!$C$5+'РСТ РСО-А'!$K$6+'РСТ РСО-А'!$H$9</f>
        <v>4096.4800000000005</v>
      </c>
      <c r="J343" s="119">
        <f>VLOOKUP($A343+ROUND((COLUMN()-2)/24,5),АТС!$A$41:$F$784,6)+'Иные услуги '!$C$5+'РСТ РСО-А'!$K$6+'РСТ РСО-А'!$H$9</f>
        <v>3961.71</v>
      </c>
      <c r="K343" s="119">
        <f>VLOOKUP($A343+ROUND((COLUMN()-2)/24,5),АТС!$A$41:$F$784,6)+'Иные услуги '!$C$5+'РСТ РСО-А'!$K$6+'РСТ РСО-А'!$H$9</f>
        <v>4039.8900000000003</v>
      </c>
      <c r="L343" s="119">
        <f>VLOOKUP($A343+ROUND((COLUMN()-2)/24,5),АТС!$A$41:$F$784,6)+'Иные услуги '!$C$5+'РСТ РСО-А'!$K$6+'РСТ РСО-А'!$H$9</f>
        <v>4116.88</v>
      </c>
      <c r="M343" s="119">
        <f>VLOOKUP($A343+ROUND((COLUMN()-2)/24,5),АТС!$A$41:$F$784,6)+'Иные услуги '!$C$5+'РСТ РСО-А'!$K$6+'РСТ РСО-А'!$H$9</f>
        <v>4118.72</v>
      </c>
      <c r="N343" s="119">
        <f>VLOOKUP($A343+ROUND((COLUMN()-2)/24,5),АТС!$A$41:$F$784,6)+'Иные услуги '!$C$5+'РСТ РСО-А'!$K$6+'РСТ РСО-А'!$H$9</f>
        <v>4119.8600000000006</v>
      </c>
      <c r="O343" s="119">
        <f>VLOOKUP($A343+ROUND((COLUMN()-2)/24,5),АТС!$A$41:$F$784,6)+'Иные услуги '!$C$5+'РСТ РСО-А'!$K$6+'РСТ РСО-А'!$H$9</f>
        <v>4122.92</v>
      </c>
      <c r="P343" s="119">
        <f>VLOOKUP($A343+ROUND((COLUMN()-2)/24,5),АТС!$A$41:$F$784,6)+'Иные услуги '!$C$5+'РСТ РСО-А'!$K$6+'РСТ РСО-А'!$H$9</f>
        <v>4125.1500000000005</v>
      </c>
      <c r="Q343" s="119">
        <f>VLOOKUP($A343+ROUND((COLUMN()-2)/24,5),АТС!$A$41:$F$784,6)+'Иные услуги '!$C$5+'РСТ РСО-А'!$K$6+'РСТ РСО-А'!$H$9</f>
        <v>4088.32</v>
      </c>
      <c r="R343" s="119">
        <f>VLOOKUP($A343+ROUND((COLUMN()-2)/24,5),АТС!$A$41:$F$784,6)+'Иные услуги '!$C$5+'РСТ РСО-А'!$K$6+'РСТ РСО-А'!$H$9</f>
        <v>4008.11</v>
      </c>
      <c r="S343" s="119">
        <f>VLOOKUP($A343+ROUND((COLUMN()-2)/24,5),АТС!$A$41:$F$784,6)+'Иные услуги '!$C$5+'РСТ РСО-А'!$K$6+'РСТ РСО-А'!$H$9</f>
        <v>3949.32</v>
      </c>
      <c r="T343" s="119">
        <f>VLOOKUP($A343+ROUND((COLUMN()-2)/24,5),АТС!$A$41:$F$784,6)+'Иные услуги '!$C$5+'РСТ РСО-А'!$K$6+'РСТ РСО-А'!$H$9</f>
        <v>3948.6800000000003</v>
      </c>
      <c r="U343" s="119">
        <f>VLOOKUP($A343+ROUND((COLUMN()-2)/24,5),АТС!$A$41:$F$784,6)+'Иные услуги '!$C$5+'РСТ РСО-А'!$K$6+'РСТ РСО-А'!$H$9</f>
        <v>4040.16</v>
      </c>
      <c r="V343" s="119">
        <f>VLOOKUP($A343+ROUND((COLUMN()-2)/24,5),АТС!$A$41:$F$784,6)+'Иные услуги '!$C$5+'РСТ РСО-А'!$K$6+'РСТ РСО-А'!$H$9</f>
        <v>4166.09</v>
      </c>
      <c r="W343" s="119">
        <f>VLOOKUP($A343+ROUND((COLUMN()-2)/24,5),АТС!$A$41:$F$784,6)+'Иные услуги '!$C$5+'РСТ РСО-А'!$K$6+'РСТ РСО-А'!$H$9</f>
        <v>4057.61</v>
      </c>
      <c r="X343" s="119">
        <f>VLOOKUP($A343+ROUND((COLUMN()-2)/24,5),АТС!$A$41:$F$784,6)+'Иные услуги '!$C$5+'РСТ РСО-А'!$K$6+'РСТ РСО-А'!$H$9</f>
        <v>3985.62</v>
      </c>
      <c r="Y343" s="119">
        <f>VLOOKUP($A343+ROUND((COLUMN()-2)/24,5),АТС!$A$41:$F$784,6)+'Иные услуги '!$C$5+'РСТ РСО-А'!$K$6+'РСТ РСО-А'!$H$9</f>
        <v>4140.92</v>
      </c>
    </row>
    <row r="344" spans="1:27" x14ac:dyDescent="0.2">
      <c r="A344" s="66">
        <f t="shared" si="11"/>
        <v>43310</v>
      </c>
      <c r="B344" s="119">
        <f>VLOOKUP($A344+ROUND((COLUMN()-2)/24,5),АТС!$A$41:$F$784,6)+'Иные услуги '!$C$5+'РСТ РСО-А'!$K$6+'РСТ РСО-А'!$H$9</f>
        <v>4126.1000000000004</v>
      </c>
      <c r="C344" s="119">
        <f>VLOOKUP($A344+ROUND((COLUMN()-2)/24,5),АТС!$A$41:$F$784,6)+'Иные услуги '!$C$5+'РСТ РСО-А'!$K$6+'РСТ РСО-А'!$H$9</f>
        <v>4023.3</v>
      </c>
      <c r="D344" s="119">
        <f>VLOOKUP($A344+ROUND((COLUMN()-2)/24,5),АТС!$A$41:$F$784,6)+'Иные услуги '!$C$5+'РСТ РСО-А'!$K$6+'РСТ РСО-А'!$H$9</f>
        <v>3952.2200000000003</v>
      </c>
      <c r="E344" s="119">
        <f>VLOOKUP($A344+ROUND((COLUMN()-2)/24,5),АТС!$A$41:$F$784,6)+'Иные услуги '!$C$5+'РСТ РСО-А'!$K$6+'РСТ РСО-А'!$H$9</f>
        <v>3931.19</v>
      </c>
      <c r="F344" s="119">
        <f>VLOOKUP($A344+ROUND((COLUMN()-2)/24,5),АТС!$A$41:$F$784,6)+'Иные услуги '!$C$5+'РСТ РСО-А'!$K$6+'РСТ РСО-А'!$H$9</f>
        <v>3926.41</v>
      </c>
      <c r="G344" s="119">
        <f>VLOOKUP($A344+ROUND((COLUMN()-2)/24,5),АТС!$A$41:$F$784,6)+'Иные услуги '!$C$5+'РСТ РСО-А'!$K$6+'РСТ РСО-А'!$H$9</f>
        <v>3942.77</v>
      </c>
      <c r="H344" s="119">
        <f>VLOOKUP($A344+ROUND((COLUMN()-2)/24,5),АТС!$A$41:$F$784,6)+'Иные услуги '!$C$5+'РСТ РСО-А'!$K$6+'РСТ РСО-А'!$H$9</f>
        <v>3940.08</v>
      </c>
      <c r="I344" s="119">
        <f>VLOOKUP($A344+ROUND((COLUMN()-2)/24,5),АТС!$A$41:$F$784,6)+'Иные услуги '!$C$5+'РСТ РСО-А'!$K$6+'РСТ РСО-А'!$H$9</f>
        <v>3935.24</v>
      </c>
      <c r="J344" s="119">
        <f>VLOOKUP($A344+ROUND((COLUMN()-2)/24,5),АТС!$A$41:$F$784,6)+'Иные услуги '!$C$5+'РСТ РСО-А'!$K$6+'РСТ РСО-А'!$H$9</f>
        <v>4078.9</v>
      </c>
      <c r="K344" s="119">
        <f>VLOOKUP($A344+ROUND((COLUMN()-2)/24,5),АТС!$A$41:$F$784,6)+'Иные услуги '!$C$5+'РСТ РСО-А'!$K$6+'РСТ РСО-А'!$H$9</f>
        <v>3967.8</v>
      </c>
      <c r="L344" s="119">
        <f>VLOOKUP($A344+ROUND((COLUMN()-2)/24,5),АТС!$A$41:$F$784,6)+'Иные услуги '!$C$5+'РСТ РСО-А'!$K$6+'РСТ РСО-А'!$H$9</f>
        <v>3936.73</v>
      </c>
      <c r="M344" s="119">
        <f>VLOOKUP($A344+ROUND((COLUMN()-2)/24,5),АТС!$A$41:$F$784,6)+'Иные услуги '!$C$5+'РСТ РСО-А'!$K$6+'РСТ РСО-А'!$H$9</f>
        <v>3962.99</v>
      </c>
      <c r="N344" s="119">
        <f>VLOOKUP($A344+ROUND((COLUMN()-2)/24,5),АТС!$A$41:$F$784,6)+'Иные услуги '!$C$5+'РСТ РСО-А'!$K$6+'РСТ РСО-А'!$H$9</f>
        <v>3963.67</v>
      </c>
      <c r="O344" s="119">
        <f>VLOOKUP($A344+ROUND((COLUMN()-2)/24,5),АТС!$A$41:$F$784,6)+'Иные услуги '!$C$5+'РСТ РСО-А'!$K$6+'РСТ РСО-А'!$H$9</f>
        <v>3963.74</v>
      </c>
      <c r="P344" s="119">
        <f>VLOOKUP($A344+ROUND((COLUMN()-2)/24,5),АТС!$A$41:$F$784,6)+'Иные услуги '!$C$5+'РСТ РСО-А'!$K$6+'РСТ РСО-А'!$H$9</f>
        <v>3964.1</v>
      </c>
      <c r="Q344" s="119">
        <f>VLOOKUP($A344+ROUND((COLUMN()-2)/24,5),АТС!$A$41:$F$784,6)+'Иные услуги '!$C$5+'РСТ РСО-А'!$K$6+'РСТ РСО-А'!$H$9</f>
        <v>3964.07</v>
      </c>
      <c r="R344" s="119">
        <f>VLOOKUP($A344+ROUND((COLUMN()-2)/24,5),АТС!$A$41:$F$784,6)+'Иные услуги '!$C$5+'РСТ РСО-А'!$K$6+'РСТ РСО-А'!$H$9</f>
        <v>3947.88</v>
      </c>
      <c r="S344" s="119">
        <f>VLOOKUP($A344+ROUND((COLUMN()-2)/24,5),АТС!$A$41:$F$784,6)+'Иные услуги '!$C$5+'РСТ РСО-А'!$K$6+'РСТ РСО-А'!$H$9</f>
        <v>3946.56</v>
      </c>
      <c r="T344" s="119">
        <f>VLOOKUP($A344+ROUND((COLUMN()-2)/24,5),АТС!$A$41:$F$784,6)+'Иные услуги '!$C$5+'РСТ РСО-А'!$K$6+'РСТ РСО-А'!$H$9</f>
        <v>3946.54</v>
      </c>
      <c r="U344" s="119">
        <f>VLOOKUP($A344+ROUND((COLUMN()-2)/24,5),АТС!$A$41:$F$784,6)+'Иные услуги '!$C$5+'РСТ РСО-А'!$K$6+'РСТ РСО-А'!$H$9</f>
        <v>3940.2200000000003</v>
      </c>
      <c r="V344" s="119">
        <f>VLOOKUP($A344+ROUND((COLUMN()-2)/24,5),АТС!$A$41:$F$784,6)+'Иные услуги '!$C$5+'РСТ РСО-А'!$K$6+'РСТ РСО-А'!$H$9</f>
        <v>4159.95</v>
      </c>
      <c r="W344" s="119">
        <f>VLOOKUP($A344+ROUND((COLUMN()-2)/24,5),АТС!$A$41:$F$784,6)+'Иные услуги '!$C$5+'РСТ РСО-А'!$K$6+'РСТ РСО-А'!$H$9</f>
        <v>4114.87</v>
      </c>
      <c r="X344" s="119">
        <f>VLOOKUP($A344+ROUND((COLUMN()-2)/24,5),АТС!$A$41:$F$784,6)+'Иные услуги '!$C$5+'РСТ РСО-А'!$K$6+'РСТ РСО-А'!$H$9</f>
        <v>3979.74</v>
      </c>
      <c r="Y344" s="119">
        <f>VLOOKUP($A344+ROUND((COLUMN()-2)/24,5),АТС!$A$41:$F$784,6)+'Иные услуги '!$C$5+'РСТ РСО-А'!$K$6+'РСТ РСО-А'!$H$9</f>
        <v>4144.3</v>
      </c>
    </row>
    <row r="345" spans="1:27" x14ac:dyDescent="0.2">
      <c r="A345" s="66">
        <f t="shared" ref="A345:A346" si="12">A308</f>
        <v>43311</v>
      </c>
      <c r="B345" s="119">
        <f>VLOOKUP($A345+ROUND((COLUMN()-2)/24,5),АТС!$A$41:$F$784,6)+'Иные услуги '!$C$5+'РСТ РСО-А'!$K$6+'РСТ РСО-А'!$H$9</f>
        <v>3982.05</v>
      </c>
      <c r="C345" s="119">
        <f>VLOOKUP($A345+ROUND((COLUMN()-2)/24,5),АТС!$A$41:$F$784,6)+'Иные услуги '!$C$5+'РСТ РСО-А'!$K$6+'РСТ РСО-А'!$H$9</f>
        <v>3944.02</v>
      </c>
      <c r="D345" s="119">
        <f>VLOOKUP($A345+ROUND((COLUMN()-2)/24,5),АТС!$A$41:$F$784,6)+'Иные услуги '!$C$5+'РСТ РСО-А'!$K$6+'РСТ РСО-А'!$H$9</f>
        <v>3929.2</v>
      </c>
      <c r="E345" s="119">
        <f>VLOOKUP($A345+ROUND((COLUMN()-2)/24,5),АТС!$A$41:$F$784,6)+'Иные услуги '!$C$5+'РСТ РСО-А'!$K$6+'РСТ РСО-А'!$H$9</f>
        <v>3926.41</v>
      </c>
      <c r="F345" s="119">
        <f>VLOOKUP($A345+ROUND((COLUMN()-2)/24,5),АТС!$A$41:$F$784,6)+'Иные услуги '!$C$5+'РСТ РСО-А'!$K$6+'РСТ РСО-А'!$H$9</f>
        <v>3921.26</v>
      </c>
      <c r="G345" s="119">
        <f>VLOOKUP($A345+ROUND((COLUMN()-2)/24,5),АТС!$A$41:$F$784,6)+'Иные услуги '!$C$5+'РСТ РСО-А'!$K$6+'РСТ РСО-А'!$H$9</f>
        <v>3944.05</v>
      </c>
      <c r="H345" s="119">
        <f>VLOOKUP($A345+ROUND((COLUMN()-2)/24,5),АТС!$A$41:$F$784,6)+'Иные услуги '!$C$5+'РСТ РСО-А'!$K$6+'РСТ РСО-А'!$H$9</f>
        <v>3931.84</v>
      </c>
      <c r="I345" s="119">
        <f>VLOOKUP($A345+ROUND((COLUMN()-2)/24,5),АТС!$A$41:$F$784,6)+'Иные услуги '!$C$5+'РСТ РСО-А'!$K$6+'РСТ РСО-А'!$H$9</f>
        <v>4040.4700000000003</v>
      </c>
      <c r="J345" s="119">
        <f>VLOOKUP($A345+ROUND((COLUMN()-2)/24,5),АТС!$A$41:$F$784,6)+'Иные услуги '!$C$5+'РСТ РСО-А'!$K$6+'РСТ РСО-А'!$H$9</f>
        <v>3952.65</v>
      </c>
      <c r="K345" s="119">
        <f>VLOOKUP($A345+ROUND((COLUMN()-2)/24,5),АТС!$A$41:$F$784,6)+'Иные услуги '!$C$5+'РСТ РСО-А'!$K$6+'РСТ РСО-А'!$H$9</f>
        <v>4045.29</v>
      </c>
      <c r="L345" s="119">
        <f>VLOOKUP($A345+ROUND((COLUMN()-2)/24,5),АТС!$A$41:$F$784,6)+'Иные услуги '!$C$5+'РСТ РСО-А'!$K$6+'РСТ РСО-А'!$H$9</f>
        <v>4120.37</v>
      </c>
      <c r="M345" s="119">
        <f>VLOOKUP($A345+ROUND((COLUMN()-2)/24,5),АТС!$A$41:$F$784,6)+'Иные услуги '!$C$5+'РСТ РСО-А'!$K$6+'РСТ РСО-А'!$H$9</f>
        <v>4121.3600000000006</v>
      </c>
      <c r="N345" s="119">
        <f>VLOOKUP($A345+ROUND((COLUMN()-2)/24,5),АТС!$A$41:$F$784,6)+'Иные услуги '!$C$5+'РСТ РСО-А'!$K$6+'РСТ РСО-А'!$H$9</f>
        <v>4123.28</v>
      </c>
      <c r="O345" s="119">
        <f>VLOOKUP($A345+ROUND((COLUMN()-2)/24,5),АТС!$A$41:$F$784,6)+'Иные услуги '!$C$5+'РСТ РСО-А'!$K$6+'РСТ РСО-А'!$H$9</f>
        <v>4125.95</v>
      </c>
      <c r="P345" s="119">
        <f>VLOOKUP($A345+ROUND((COLUMN()-2)/24,5),АТС!$A$41:$F$784,6)+'Иные услуги '!$C$5+'РСТ РСО-А'!$K$6+'РСТ РСО-А'!$H$9</f>
        <v>4129.6500000000005</v>
      </c>
      <c r="Q345" s="119">
        <f>VLOOKUP($A345+ROUND((COLUMN()-2)/24,5),АТС!$A$41:$F$784,6)+'Иные услуги '!$C$5+'РСТ РСО-А'!$K$6+'РСТ РСО-А'!$H$9</f>
        <v>4132.93</v>
      </c>
      <c r="R345" s="119">
        <f>VLOOKUP($A345+ROUND((COLUMN()-2)/24,5),АТС!$A$41:$F$784,6)+'Иные услуги '!$C$5+'РСТ РСО-А'!$K$6+'РСТ РСО-А'!$H$9</f>
        <v>4125.8600000000006</v>
      </c>
      <c r="S345" s="119">
        <f>VLOOKUP($A345+ROUND((COLUMN()-2)/24,5),АТС!$A$41:$F$784,6)+'Иные услуги '!$C$5+'РСТ РСО-А'!$K$6+'РСТ РСО-А'!$H$9</f>
        <v>4137.82</v>
      </c>
      <c r="T345" s="119">
        <f>VLOOKUP($A345+ROUND((COLUMN()-2)/24,5),АТС!$A$41:$F$784,6)+'Иные услуги '!$C$5+'РСТ РСО-А'!$K$6+'РСТ РСО-А'!$H$9</f>
        <v>4047.12</v>
      </c>
      <c r="U345" s="119">
        <f>VLOOKUP($A345+ROUND((COLUMN()-2)/24,5),АТС!$A$41:$F$784,6)+'Иные услуги '!$C$5+'РСТ РСО-А'!$K$6+'РСТ РСО-А'!$H$9</f>
        <v>4030.94</v>
      </c>
      <c r="V345" s="119">
        <f>VLOOKUP($A345+ROUND((COLUMN()-2)/24,5),АТС!$A$41:$F$784,6)+'Иные услуги '!$C$5+'РСТ РСО-А'!$K$6+'РСТ РСО-А'!$H$9</f>
        <v>4165.45</v>
      </c>
      <c r="W345" s="119">
        <f>VLOOKUP($A345+ROUND((COLUMN()-2)/24,5),АТС!$A$41:$F$784,6)+'Иные услуги '!$C$5+'РСТ РСО-А'!$K$6+'РСТ РСО-А'!$H$9</f>
        <v>4117.1900000000005</v>
      </c>
      <c r="X345" s="119">
        <f>VLOOKUP($A345+ROUND((COLUMN()-2)/24,5),АТС!$A$41:$F$784,6)+'Иные услуги '!$C$5+'РСТ РСО-А'!$K$6+'РСТ РСО-А'!$H$9</f>
        <v>3989.3</v>
      </c>
      <c r="Y345" s="119">
        <f>VLOOKUP($A345+ROUND((COLUMN()-2)/24,5),АТС!$A$41:$F$784,6)+'Иные услуги '!$C$5+'РСТ РСО-А'!$K$6+'РСТ РСО-А'!$H$9</f>
        <v>4006.12</v>
      </c>
    </row>
    <row r="346" spans="1:27" x14ac:dyDescent="0.2">
      <c r="A346" s="66">
        <f t="shared" si="12"/>
        <v>43312</v>
      </c>
      <c r="B346" s="119">
        <f>VLOOKUP($A346+ROUND((COLUMN()-2)/24,5),АТС!$A$41:$F$784,6)+'Иные услуги '!$C$5+'РСТ РСО-А'!$K$6+'РСТ РСО-А'!$H$9</f>
        <v>3943.2</v>
      </c>
      <c r="C346" s="119">
        <f>VLOOKUP($A346+ROUND((COLUMN()-2)/24,5),АТС!$A$41:$F$784,6)+'Иные услуги '!$C$5+'РСТ РСО-А'!$K$6+'РСТ РСО-А'!$H$9</f>
        <v>3931.78</v>
      </c>
      <c r="D346" s="119">
        <f>VLOOKUP($A346+ROUND((COLUMN()-2)/24,5),АТС!$A$41:$F$784,6)+'Иные услуги '!$C$5+'РСТ РСО-А'!$K$6+'РСТ РСО-А'!$H$9</f>
        <v>3927.4700000000003</v>
      </c>
      <c r="E346" s="119">
        <f>VLOOKUP($A346+ROUND((COLUMN()-2)/24,5),АТС!$A$41:$F$784,6)+'Иные услуги '!$C$5+'РСТ РСО-А'!$K$6+'РСТ РСО-А'!$H$9</f>
        <v>3916.9</v>
      </c>
      <c r="F346" s="119">
        <f>VLOOKUP($A346+ROUND((COLUMN()-2)/24,5),АТС!$A$41:$F$784,6)+'Иные услуги '!$C$5+'РСТ РСО-А'!$K$6+'РСТ РСО-А'!$H$9</f>
        <v>3918.48</v>
      </c>
      <c r="G346" s="119">
        <f>VLOOKUP($A346+ROUND((COLUMN()-2)/24,5),АТС!$A$41:$F$784,6)+'Иные услуги '!$C$5+'РСТ РСО-А'!$K$6+'РСТ РСО-А'!$H$9</f>
        <v>3936.2200000000003</v>
      </c>
      <c r="H346" s="119">
        <f>VLOOKUP($A346+ROUND((COLUMN()-2)/24,5),АТС!$A$41:$F$784,6)+'Иные услуги '!$C$5+'РСТ РСО-А'!$K$6+'РСТ РСО-А'!$H$9</f>
        <v>3926.66</v>
      </c>
      <c r="I346" s="119">
        <f>VLOOKUP($A346+ROUND((COLUMN()-2)/24,5),АТС!$A$41:$F$784,6)+'Иные услуги '!$C$5+'РСТ РСО-А'!$K$6+'РСТ РСО-А'!$H$9</f>
        <v>4017.44</v>
      </c>
      <c r="J346" s="119">
        <f>VLOOKUP($A346+ROUND((COLUMN()-2)/24,5),АТС!$A$41:$F$784,6)+'Иные услуги '!$C$5+'РСТ РСО-А'!$K$6+'РСТ РСО-А'!$H$9</f>
        <v>3939.88</v>
      </c>
      <c r="K346" s="119">
        <f>VLOOKUP($A346+ROUND((COLUMN()-2)/24,5),АТС!$A$41:$F$784,6)+'Иные услуги '!$C$5+'РСТ РСО-А'!$K$6+'РСТ РСО-А'!$H$9</f>
        <v>4031.31</v>
      </c>
      <c r="L346" s="119">
        <f>VLOOKUP($A346+ROUND((COLUMN()-2)/24,5),АТС!$A$41:$F$784,6)+'Иные услуги '!$C$5+'РСТ РСО-А'!$K$6+'РСТ РСО-А'!$H$9</f>
        <v>4126.96</v>
      </c>
      <c r="M346" s="119">
        <f>VLOOKUP($A346+ROUND((COLUMN()-2)/24,5),АТС!$A$41:$F$784,6)+'Иные услуги '!$C$5+'РСТ РСО-А'!$K$6+'РСТ РСО-А'!$H$9</f>
        <v>4130.88</v>
      </c>
      <c r="N346" s="119">
        <f>VLOOKUP($A346+ROUND((COLUMN()-2)/24,5),АТС!$A$41:$F$784,6)+'Иные услуги '!$C$5+'РСТ РСО-А'!$K$6+'РСТ РСО-А'!$H$9</f>
        <v>4131.59</v>
      </c>
      <c r="O346" s="119">
        <f>VLOOKUP($A346+ROUND((COLUMN()-2)/24,5),АТС!$A$41:$F$784,6)+'Иные услуги '!$C$5+'РСТ РСО-А'!$K$6+'РСТ РСО-А'!$H$9</f>
        <v>4136.3100000000004</v>
      </c>
      <c r="P346" s="119">
        <f>VLOOKUP($A346+ROUND((COLUMN()-2)/24,5),АТС!$A$41:$F$784,6)+'Иные услуги '!$C$5+'РСТ РСО-А'!$K$6+'РСТ РСО-А'!$H$9</f>
        <v>4178.9800000000005</v>
      </c>
      <c r="Q346" s="119">
        <f>VLOOKUP($A346+ROUND((COLUMN()-2)/24,5),АТС!$A$41:$F$784,6)+'Иные услуги '!$C$5+'РСТ РСО-А'!$K$6+'РСТ РСО-А'!$H$9</f>
        <v>4223.0600000000004</v>
      </c>
      <c r="R346" s="119">
        <f>VLOOKUP($A346+ROUND((COLUMN()-2)/24,5),АТС!$A$41:$F$784,6)+'Иные услуги '!$C$5+'РСТ РСО-А'!$K$6+'РСТ РСО-А'!$H$9</f>
        <v>4149.87</v>
      </c>
      <c r="S346" s="119">
        <f>VLOOKUP($A346+ROUND((COLUMN()-2)/24,5),АТС!$A$41:$F$784,6)+'Иные услуги '!$C$5+'РСТ РСО-А'!$K$6+'РСТ РСО-А'!$H$9</f>
        <v>4146.05</v>
      </c>
      <c r="T346" s="119">
        <f>VLOOKUP($A346+ROUND((COLUMN()-2)/24,5),АТС!$A$41:$F$784,6)+'Иные услуги '!$C$5+'РСТ РСО-А'!$K$6+'РСТ РСО-А'!$H$9</f>
        <v>4052.45</v>
      </c>
      <c r="U346" s="119">
        <f>VLOOKUP($A346+ROUND((COLUMN()-2)/24,5),АТС!$A$41:$F$784,6)+'Иные услуги '!$C$5+'РСТ РСО-А'!$K$6+'РСТ РСО-А'!$H$9</f>
        <v>4037.3900000000003</v>
      </c>
      <c r="V346" s="119">
        <f>VLOOKUP($A346+ROUND((COLUMN()-2)/24,5),АТС!$A$41:$F$784,6)+'Иные услуги '!$C$5+'РСТ РСО-А'!$K$6+'РСТ РСО-А'!$H$9</f>
        <v>4171.92</v>
      </c>
      <c r="W346" s="119">
        <f>VLOOKUP($A346+ROUND((COLUMN()-2)/24,5),АТС!$A$41:$F$784,6)+'Иные услуги '!$C$5+'РСТ РСО-А'!$K$6+'РСТ РСО-А'!$H$9</f>
        <v>4119.58</v>
      </c>
      <c r="X346" s="119">
        <f>VLOOKUP($A346+ROUND((COLUMN()-2)/24,5),АТС!$A$41:$F$784,6)+'Иные услуги '!$C$5+'РСТ РСО-А'!$K$6+'РСТ РСО-А'!$H$9</f>
        <v>3988.15</v>
      </c>
      <c r="Y346" s="119">
        <f>VLOOKUP($A346+ROUND((COLUMN()-2)/24,5),АТС!$A$41:$F$784,6)+'Иные услуги '!$C$5+'РСТ РСО-А'!$K$6+'РСТ РСО-А'!$H$9</f>
        <v>4036.27</v>
      </c>
    </row>
    <row r="348" spans="1:27" x14ac:dyDescent="0.25">
      <c r="A348" s="64" t="s">
        <v>126</v>
      </c>
    </row>
    <row r="349" spans="1:27" x14ac:dyDescent="0.25">
      <c r="A349" s="74" t="s">
        <v>2364</v>
      </c>
      <c r="B349" s="65"/>
      <c r="C349" s="65"/>
      <c r="D349" s="65"/>
    </row>
    <row r="350" spans="1:27" ht="12.75" x14ac:dyDescent="0.2">
      <c r="A350" s="150" t="s">
        <v>35</v>
      </c>
      <c r="B350" s="144" t="s">
        <v>99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100</v>
      </c>
      <c r="C352" s="153" t="s">
        <v>101</v>
      </c>
      <c r="D352" s="153" t="s">
        <v>102</v>
      </c>
      <c r="E352" s="153" t="s">
        <v>103</v>
      </c>
      <c r="F352" s="153" t="s">
        <v>104</v>
      </c>
      <c r="G352" s="153" t="s">
        <v>105</v>
      </c>
      <c r="H352" s="153" t="s">
        <v>106</v>
      </c>
      <c r="I352" s="153" t="s">
        <v>107</v>
      </c>
      <c r="J352" s="153" t="s">
        <v>108</v>
      </c>
      <c r="K352" s="153" t="s">
        <v>109</v>
      </c>
      <c r="L352" s="153" t="s">
        <v>110</v>
      </c>
      <c r="M352" s="153" t="s">
        <v>111</v>
      </c>
      <c r="N352" s="157" t="s">
        <v>112</v>
      </c>
      <c r="O352" s="153" t="s">
        <v>113</v>
      </c>
      <c r="P352" s="153" t="s">
        <v>114</v>
      </c>
      <c r="Q352" s="153" t="s">
        <v>115</v>
      </c>
      <c r="R352" s="153" t="s">
        <v>116</v>
      </c>
      <c r="S352" s="153" t="s">
        <v>117</v>
      </c>
      <c r="T352" s="153" t="s">
        <v>118</v>
      </c>
      <c r="U352" s="153" t="s">
        <v>119</v>
      </c>
      <c r="V352" s="153" t="s">
        <v>120</v>
      </c>
      <c r="W352" s="153" t="s">
        <v>121</v>
      </c>
      <c r="X352" s="153" t="s">
        <v>122</v>
      </c>
      <c r="Y352" s="153" t="s">
        <v>123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43282</v>
      </c>
      <c r="B354" s="84">
        <f>VLOOKUP($A354+ROUND((COLUMN()-2)/24,5),АТС!$A$41:$F$784,6)+'Иные услуги '!$C$5+'РСТ РСО-А'!$L$6+'РСТ РСО-А'!$F$9</f>
        <v>4692.3499999999995</v>
      </c>
      <c r="C354" s="119">
        <f>VLOOKUP($A354+ROUND((COLUMN()-2)/24,5),АТС!$A$41:$F$784,6)+'Иные услуги '!$C$5+'РСТ РСО-А'!$L$6+'РСТ РСО-А'!$F$9</f>
        <v>4631.04</v>
      </c>
      <c r="D354" s="119">
        <f>VLOOKUP($A354+ROUND((COLUMN()-2)/24,5),АТС!$A$41:$F$784,6)+'Иные услуги '!$C$5+'РСТ РСО-А'!$L$6+'РСТ РСО-А'!$F$9</f>
        <v>4619.63</v>
      </c>
      <c r="E354" s="119">
        <f>VLOOKUP($A354+ROUND((COLUMN()-2)/24,5),АТС!$A$41:$F$784,6)+'Иные услуги '!$C$5+'РСТ РСО-А'!$L$6+'РСТ РСО-А'!$F$9</f>
        <v>4617.5</v>
      </c>
      <c r="F354" s="119">
        <f>VLOOKUP($A354+ROUND((COLUMN()-2)/24,5),АТС!$A$41:$F$784,6)+'Иные услуги '!$C$5+'РСТ РСО-А'!$L$6+'РСТ РСО-А'!$F$9</f>
        <v>4657.78</v>
      </c>
      <c r="G354" s="119">
        <f>VLOOKUP($A354+ROUND((COLUMN()-2)/24,5),АТС!$A$41:$F$784,6)+'Иные услуги '!$C$5+'РСТ РСО-А'!$L$6+'РСТ РСО-А'!$F$9</f>
        <v>4638.92</v>
      </c>
      <c r="H354" s="119">
        <f>VLOOKUP($A354+ROUND((COLUMN()-2)/24,5),АТС!$A$41:$F$784,6)+'Иные услуги '!$C$5+'РСТ РСО-А'!$L$6+'РСТ РСО-А'!$F$9</f>
        <v>4616.58</v>
      </c>
      <c r="I354" s="119">
        <f>VLOOKUP($A354+ROUND((COLUMN()-2)/24,5),АТС!$A$41:$F$784,6)+'Иные услуги '!$C$5+'РСТ РСО-А'!$L$6+'РСТ РСО-А'!$F$9</f>
        <v>4635.54</v>
      </c>
      <c r="J354" s="119">
        <f>VLOOKUP($A354+ROUND((COLUMN()-2)/24,5),АТС!$A$41:$F$784,6)+'Иные услуги '!$C$5+'РСТ РСО-А'!$L$6+'РСТ РСО-А'!$F$9</f>
        <v>4672.4299999999994</v>
      </c>
      <c r="K354" s="119">
        <f>VLOOKUP($A354+ROUND((COLUMN()-2)/24,5),АТС!$A$41:$F$784,6)+'Иные услуги '!$C$5+'РСТ РСО-А'!$L$6+'РСТ РСО-А'!$F$9</f>
        <v>4677.7</v>
      </c>
      <c r="L354" s="119">
        <f>VLOOKUP($A354+ROUND((COLUMN()-2)/24,5),АТС!$A$41:$F$784,6)+'Иные услуги '!$C$5+'РСТ РСО-А'!$L$6+'РСТ РСО-А'!$F$9</f>
        <v>4639.5599999999995</v>
      </c>
      <c r="M354" s="119">
        <f>VLOOKUP($A354+ROUND((COLUMN()-2)/24,5),АТС!$A$41:$F$784,6)+'Иные услуги '!$C$5+'РСТ РСО-А'!$L$6+'РСТ РСО-А'!$F$9</f>
        <v>4639.3099999999995</v>
      </c>
      <c r="N354" s="119">
        <f>VLOOKUP($A354+ROUND((COLUMN()-2)/24,5),АТС!$A$41:$F$784,6)+'Иные услуги '!$C$5+'РСТ РСО-А'!$L$6+'РСТ РСО-А'!$F$9</f>
        <v>4638.76</v>
      </c>
      <c r="O354" s="119">
        <f>VLOOKUP($A354+ROUND((COLUMN()-2)/24,5),АТС!$A$41:$F$784,6)+'Иные услуги '!$C$5+'РСТ РСО-А'!$L$6+'РСТ РСО-А'!$F$9</f>
        <v>4639.9699999999993</v>
      </c>
      <c r="P354" s="119">
        <f>VLOOKUP($A354+ROUND((COLUMN()-2)/24,5),АТС!$A$41:$F$784,6)+'Иные услуги '!$C$5+'РСТ РСО-А'!$L$6+'РСТ РСО-А'!$F$9</f>
        <v>4640.1099999999997</v>
      </c>
      <c r="Q354" s="119">
        <f>VLOOKUP($A354+ROUND((COLUMN()-2)/24,5),АТС!$A$41:$F$784,6)+'Иные услуги '!$C$5+'РСТ РСО-А'!$L$6+'РСТ РСО-А'!$F$9</f>
        <v>4639.74</v>
      </c>
      <c r="R354" s="119">
        <f>VLOOKUP($A354+ROUND((COLUMN()-2)/24,5),АТС!$A$41:$F$784,6)+'Иные услуги '!$C$5+'РСТ РСО-А'!$L$6+'РСТ РСО-А'!$F$9</f>
        <v>4637.78</v>
      </c>
      <c r="S354" s="119">
        <f>VLOOKUP($A354+ROUND((COLUMN()-2)/24,5),АТС!$A$41:$F$784,6)+'Иные услуги '!$C$5+'РСТ РСО-А'!$L$6+'РСТ РСО-А'!$F$9</f>
        <v>4636.58</v>
      </c>
      <c r="T354" s="119">
        <f>VLOOKUP($A354+ROUND((COLUMN()-2)/24,5),АТС!$A$41:$F$784,6)+'Иные услуги '!$C$5+'РСТ РСО-А'!$L$6+'РСТ РСО-А'!$F$9</f>
        <v>4701.3099999999995</v>
      </c>
      <c r="U354" s="119">
        <f>VLOOKUP($A354+ROUND((COLUMN()-2)/24,5),АТС!$A$41:$F$784,6)+'Иные услуги '!$C$5+'РСТ РСО-А'!$L$6+'РСТ РСО-А'!$F$9</f>
        <v>4728.03</v>
      </c>
      <c r="V354" s="119">
        <f>VLOOKUP($A354+ROUND((COLUMN()-2)/24,5),АТС!$A$41:$F$784,6)+'Иные услуги '!$C$5+'РСТ РСО-А'!$L$6+'РСТ РСО-А'!$F$9</f>
        <v>4855.9799999999996</v>
      </c>
      <c r="W354" s="119">
        <f>VLOOKUP($A354+ROUND((COLUMN()-2)/24,5),АТС!$A$41:$F$784,6)+'Иные услуги '!$C$5+'РСТ РСО-А'!$L$6+'РСТ РСО-А'!$F$9</f>
        <v>4916.4799999999996</v>
      </c>
      <c r="X354" s="119">
        <f>VLOOKUP($A354+ROUND((COLUMN()-2)/24,5),АТС!$A$41:$F$784,6)+'Иные услуги '!$C$5+'РСТ РСО-А'!$L$6+'РСТ РСО-А'!$F$9</f>
        <v>4775.08</v>
      </c>
      <c r="Y354" s="119">
        <f>VLOOKUP($A354+ROUND((COLUMN()-2)/24,5),АТС!$A$41:$F$784,6)+'Иные услуги '!$C$5+'РСТ РСО-А'!$L$6+'РСТ РСО-А'!$F$9</f>
        <v>4701.1499999999996</v>
      </c>
    </row>
    <row r="355" spans="1:25" x14ac:dyDescent="0.2">
      <c r="A355" s="66">
        <f>A354+1</f>
        <v>43283</v>
      </c>
      <c r="B355" s="119">
        <f>VLOOKUP($A355+ROUND((COLUMN()-2)/24,5),АТС!$A$41:$F$784,6)+'Иные услуги '!$C$5+'РСТ РСО-А'!$L$6+'РСТ РСО-А'!$F$9</f>
        <v>4627.75</v>
      </c>
      <c r="C355" s="119">
        <f>VLOOKUP($A355+ROUND((COLUMN()-2)/24,5),АТС!$A$41:$F$784,6)+'Иные услуги '!$C$5+'РСТ РСО-А'!$L$6+'РСТ РСО-А'!$F$9</f>
        <v>4602.84</v>
      </c>
      <c r="D355" s="119">
        <f>VLOOKUP($A355+ROUND((COLUMN()-2)/24,5),АТС!$A$41:$F$784,6)+'Иные услуги '!$C$5+'РСТ РСО-А'!$L$6+'РСТ РСО-А'!$F$9</f>
        <v>4603.57</v>
      </c>
      <c r="E355" s="119">
        <f>VLOOKUP($A355+ROUND((COLUMN()-2)/24,5),АТС!$A$41:$F$784,6)+'Иные услуги '!$C$5+'РСТ РСО-А'!$L$6+'РСТ РСО-А'!$F$9</f>
        <v>4608.38</v>
      </c>
      <c r="F355" s="119">
        <f>VLOOKUP($A355+ROUND((COLUMN()-2)/24,5),АТС!$A$41:$F$784,6)+'Иные услуги '!$C$5+'РСТ РСО-А'!$L$6+'РСТ РСО-А'!$F$9</f>
        <v>4652.9299999999994</v>
      </c>
      <c r="G355" s="119">
        <f>VLOOKUP($A355+ROUND((COLUMN()-2)/24,5),АТС!$A$41:$F$784,6)+'Иные услуги '!$C$5+'РСТ РСО-А'!$L$6+'РСТ РСО-А'!$F$9</f>
        <v>4635.21</v>
      </c>
      <c r="H355" s="119">
        <f>VLOOKUP($A355+ROUND((COLUMN()-2)/24,5),АТС!$A$41:$F$784,6)+'Иные услуги '!$C$5+'РСТ РСО-А'!$L$6+'РСТ РСО-А'!$F$9</f>
        <v>4618.87</v>
      </c>
      <c r="I355" s="119">
        <f>VLOOKUP($A355+ROUND((COLUMN()-2)/24,5),АТС!$A$41:$F$784,6)+'Иные услуги '!$C$5+'РСТ РСО-А'!$L$6+'РСТ РСО-А'!$F$9</f>
        <v>4733.49</v>
      </c>
      <c r="J355" s="119">
        <f>VLOOKUP($A355+ROUND((COLUMN()-2)/24,5),АТС!$A$41:$F$784,6)+'Иные услуги '!$C$5+'РСТ РСО-А'!$L$6+'РСТ РСО-А'!$F$9</f>
        <v>4628.4399999999996</v>
      </c>
      <c r="K355" s="119">
        <f>VLOOKUP($A355+ROUND((COLUMN()-2)/24,5),АТС!$A$41:$F$784,6)+'Иные услуги '!$C$5+'РСТ РСО-А'!$L$6+'РСТ РСО-А'!$F$9</f>
        <v>4753.25</v>
      </c>
      <c r="L355" s="119">
        <f>VLOOKUP($A355+ROUND((COLUMN()-2)/24,5),АТС!$A$41:$F$784,6)+'Иные услуги '!$C$5+'РСТ РСО-А'!$L$6+'РСТ РСО-А'!$F$9</f>
        <v>4805.8599999999997</v>
      </c>
      <c r="M355" s="119">
        <f>VLOOKUP($A355+ROUND((COLUMN()-2)/24,5),АТС!$A$41:$F$784,6)+'Иные услуги '!$C$5+'РСТ РСО-А'!$L$6+'РСТ РСО-А'!$F$9</f>
        <v>4840.08</v>
      </c>
      <c r="N355" s="119">
        <f>VLOOKUP($A355+ROUND((COLUMN()-2)/24,5),АТС!$A$41:$F$784,6)+'Иные услуги '!$C$5+'РСТ РСО-А'!$L$6+'РСТ РСО-А'!$F$9</f>
        <v>4822.92</v>
      </c>
      <c r="O355" s="119">
        <f>VLOOKUP($A355+ROUND((COLUMN()-2)/24,5),АТС!$A$41:$F$784,6)+'Иные услуги '!$C$5+'РСТ РСО-А'!$L$6+'РСТ РСО-А'!$F$9</f>
        <v>4839.4799999999996</v>
      </c>
      <c r="P355" s="119">
        <f>VLOOKUP($A355+ROUND((COLUMN()-2)/24,5),АТС!$A$41:$F$784,6)+'Иные услуги '!$C$5+'РСТ РСО-А'!$L$6+'РСТ РСО-А'!$F$9</f>
        <v>4854.43</v>
      </c>
      <c r="Q355" s="119">
        <f>VLOOKUP($A355+ROUND((COLUMN()-2)/24,5),АТС!$A$41:$F$784,6)+'Иные услуги '!$C$5+'РСТ РСО-А'!$L$6+'РСТ РСО-А'!$F$9</f>
        <v>4848.59</v>
      </c>
      <c r="R355" s="119">
        <f>VLOOKUP($A355+ROUND((COLUMN()-2)/24,5),АТС!$A$41:$F$784,6)+'Иные услуги '!$C$5+'РСТ РСО-А'!$L$6+'РСТ РСО-А'!$F$9</f>
        <v>4839.42</v>
      </c>
      <c r="S355" s="119">
        <f>VLOOKUP($A355+ROUND((COLUMN()-2)/24,5),АТС!$A$41:$F$784,6)+'Иные услуги '!$C$5+'РСТ РСО-А'!$L$6+'РСТ РСО-А'!$F$9</f>
        <v>4802.9799999999996</v>
      </c>
      <c r="T355" s="119">
        <f>VLOOKUP($A355+ROUND((COLUMN()-2)/24,5),АТС!$A$41:$F$784,6)+'Иные услуги '!$C$5+'РСТ РСО-А'!$L$6+'РСТ РСО-А'!$F$9</f>
        <v>4753.3999999999996</v>
      </c>
      <c r="U355" s="119">
        <f>VLOOKUP($A355+ROUND((COLUMN()-2)/24,5),АТС!$A$41:$F$784,6)+'Иные услуги '!$C$5+'РСТ РСО-А'!$L$6+'РСТ РСО-А'!$F$9</f>
        <v>4729.9399999999996</v>
      </c>
      <c r="V355" s="119">
        <f>VLOOKUP($A355+ROUND((COLUMN()-2)/24,5),АТС!$A$41:$F$784,6)+'Иные услуги '!$C$5+'РСТ РСО-А'!$L$6+'РСТ РСО-А'!$F$9</f>
        <v>4864.68</v>
      </c>
      <c r="W355" s="119">
        <f>VLOOKUP($A355+ROUND((COLUMN()-2)/24,5),АТС!$A$41:$F$784,6)+'Иные услуги '!$C$5+'РСТ РСО-А'!$L$6+'РСТ РСО-А'!$F$9</f>
        <v>4906.0199999999995</v>
      </c>
      <c r="X355" s="119">
        <f>VLOOKUP($A355+ROUND((COLUMN()-2)/24,5),АТС!$A$41:$F$784,6)+'Иные услуги '!$C$5+'РСТ РСО-А'!$L$6+'РСТ РСО-А'!$F$9</f>
        <v>4777.0199999999995</v>
      </c>
      <c r="Y355" s="119">
        <f>VLOOKUP($A355+ROUND((COLUMN()-2)/24,5),АТС!$A$41:$F$784,6)+'Иные услуги '!$C$5+'РСТ РСО-А'!$L$6+'РСТ РСО-А'!$F$9</f>
        <v>4699.92</v>
      </c>
    </row>
    <row r="356" spans="1:25" x14ac:dyDescent="0.2">
      <c r="A356" s="66">
        <f t="shared" ref="A356:A384" si="13">A355+1</f>
        <v>43284</v>
      </c>
      <c r="B356" s="119">
        <f>VLOOKUP($A356+ROUND((COLUMN()-2)/24,5),АТС!$A$41:$F$784,6)+'Иные услуги '!$C$5+'РСТ РСО-А'!$L$6+'РСТ РСО-А'!$F$9</f>
        <v>4644.1799999999994</v>
      </c>
      <c r="C356" s="119">
        <f>VLOOKUP($A356+ROUND((COLUMN()-2)/24,5),АТС!$A$41:$F$784,6)+'Иные услуги '!$C$5+'РСТ РСО-А'!$L$6+'РСТ РСО-А'!$F$9</f>
        <v>4612.3099999999995</v>
      </c>
      <c r="D356" s="119">
        <f>VLOOKUP($A356+ROUND((COLUMN()-2)/24,5),АТС!$A$41:$F$784,6)+'Иные услуги '!$C$5+'РСТ РСО-А'!$L$6+'РСТ РСО-А'!$F$9</f>
        <v>4610.2299999999996</v>
      </c>
      <c r="E356" s="119">
        <f>VLOOKUP($A356+ROUND((COLUMN()-2)/24,5),АТС!$A$41:$F$784,6)+'Иные услуги '!$C$5+'РСТ РСО-А'!$L$6+'РСТ РСО-А'!$F$9</f>
        <v>4610.26</v>
      </c>
      <c r="F356" s="119">
        <f>VLOOKUP($A356+ROUND((COLUMN()-2)/24,5),АТС!$A$41:$F$784,6)+'Иные услуги '!$C$5+'РСТ РСО-А'!$L$6+'РСТ РСО-А'!$F$9</f>
        <v>4652.7699999999995</v>
      </c>
      <c r="G356" s="119">
        <f>VLOOKUP($A356+ROUND((COLUMN()-2)/24,5),АТС!$A$41:$F$784,6)+'Иные услуги '!$C$5+'РСТ РСО-А'!$L$6+'РСТ РСО-А'!$F$9</f>
        <v>4635.25</v>
      </c>
      <c r="H356" s="119">
        <f>VLOOKUP($A356+ROUND((COLUMN()-2)/24,5),АТС!$A$41:$F$784,6)+'Иные услуги '!$C$5+'РСТ РСО-А'!$L$6+'РСТ РСО-А'!$F$9</f>
        <v>4619.54</v>
      </c>
      <c r="I356" s="119">
        <f>VLOOKUP($A356+ROUND((COLUMN()-2)/24,5),АТС!$A$41:$F$784,6)+'Иные услуги '!$C$5+'РСТ РСО-А'!$L$6+'РСТ РСО-А'!$F$9</f>
        <v>4718.32</v>
      </c>
      <c r="J356" s="119">
        <f>VLOOKUP($A356+ROUND((COLUMN()-2)/24,5),АТС!$A$41:$F$784,6)+'Иные услуги '!$C$5+'РСТ РСО-А'!$L$6+'РСТ РСО-А'!$F$9</f>
        <v>4629.6499999999996</v>
      </c>
      <c r="K356" s="119">
        <f>VLOOKUP($A356+ROUND((COLUMN()-2)/24,5),АТС!$A$41:$F$784,6)+'Иные услуги '!$C$5+'РСТ РСО-А'!$L$6+'РСТ РСО-А'!$F$9</f>
        <v>4765.41</v>
      </c>
      <c r="L356" s="119">
        <f>VLOOKUP($A356+ROUND((COLUMN()-2)/24,5),АТС!$A$41:$F$784,6)+'Иные услуги '!$C$5+'РСТ РСО-А'!$L$6+'РСТ РСО-А'!$F$9</f>
        <v>4788.0999999999995</v>
      </c>
      <c r="M356" s="119">
        <f>VLOOKUP($A356+ROUND((COLUMN()-2)/24,5),АТС!$A$41:$F$784,6)+'Иные услуги '!$C$5+'РСТ РСО-А'!$L$6+'РСТ РСО-А'!$F$9</f>
        <v>4805.8899999999994</v>
      </c>
      <c r="N356" s="119">
        <f>VLOOKUP($A356+ROUND((COLUMN()-2)/24,5),АТС!$A$41:$F$784,6)+'Иные услуги '!$C$5+'РСТ РСО-А'!$L$6+'РСТ РСО-А'!$F$9</f>
        <v>4814.7999999999993</v>
      </c>
      <c r="O356" s="119">
        <f>VLOOKUP($A356+ROUND((COLUMN()-2)/24,5),АТС!$A$41:$F$784,6)+'Иные услуги '!$C$5+'РСТ РСО-А'!$L$6+'РСТ РСО-А'!$F$9</f>
        <v>4839.41</v>
      </c>
      <c r="P356" s="119">
        <f>VLOOKUP($A356+ROUND((COLUMN()-2)/24,5),АТС!$A$41:$F$784,6)+'Иные услуги '!$C$5+'РСТ РСО-А'!$L$6+'РСТ РСО-А'!$F$9</f>
        <v>4851.9699999999993</v>
      </c>
      <c r="Q356" s="119">
        <f>VLOOKUP($A356+ROUND((COLUMN()-2)/24,5),АТС!$A$41:$F$784,6)+'Иные услуги '!$C$5+'РСТ РСО-А'!$L$6+'РСТ РСО-А'!$F$9</f>
        <v>4848.3499999999995</v>
      </c>
      <c r="R356" s="119">
        <f>VLOOKUP($A356+ROUND((COLUMN()-2)/24,5),АТС!$A$41:$F$784,6)+'Иные услуги '!$C$5+'РСТ РСО-А'!$L$6+'РСТ РСО-А'!$F$9</f>
        <v>4831.28</v>
      </c>
      <c r="S356" s="119">
        <f>VLOOKUP($A356+ROUND((COLUMN()-2)/24,5),АТС!$A$41:$F$784,6)+'Иные услуги '!$C$5+'РСТ РСО-А'!$L$6+'РСТ РСО-А'!$F$9</f>
        <v>4776.83</v>
      </c>
      <c r="T356" s="119">
        <f>VLOOKUP($A356+ROUND((COLUMN()-2)/24,5),АТС!$A$41:$F$784,6)+'Иные услуги '!$C$5+'РСТ РСО-А'!$L$6+'РСТ РСО-А'!$F$9</f>
        <v>4737.6499999999996</v>
      </c>
      <c r="U356" s="119">
        <f>VLOOKUP($A356+ROUND((COLUMN()-2)/24,5),АТС!$A$41:$F$784,6)+'Иные услуги '!$C$5+'РСТ РСО-А'!$L$6+'РСТ РСО-А'!$F$9</f>
        <v>4729.16</v>
      </c>
      <c r="V356" s="119">
        <f>VLOOKUP($A356+ROUND((COLUMN()-2)/24,5),АТС!$A$41:$F$784,6)+'Иные услуги '!$C$5+'РСТ РСО-А'!$L$6+'РСТ РСО-А'!$F$9</f>
        <v>4862.3099999999995</v>
      </c>
      <c r="W356" s="119">
        <f>VLOOKUP($A356+ROUND((COLUMN()-2)/24,5),АТС!$A$41:$F$784,6)+'Иные услуги '!$C$5+'РСТ РСО-А'!$L$6+'РСТ РСО-А'!$F$9</f>
        <v>4888</v>
      </c>
      <c r="X356" s="119">
        <f>VLOOKUP($A356+ROUND((COLUMN()-2)/24,5),АТС!$A$41:$F$784,6)+'Иные услуги '!$C$5+'РСТ РСО-А'!$L$6+'РСТ РСО-А'!$F$9</f>
        <v>4774.5499999999993</v>
      </c>
      <c r="Y356" s="119">
        <f>VLOOKUP($A356+ROUND((COLUMN()-2)/24,5),АТС!$A$41:$F$784,6)+'Иные услуги '!$C$5+'РСТ РСО-А'!$L$6+'РСТ РСО-А'!$F$9</f>
        <v>4694.5</v>
      </c>
    </row>
    <row r="357" spans="1:25" x14ac:dyDescent="0.2">
      <c r="A357" s="66">
        <f t="shared" si="13"/>
        <v>43285</v>
      </c>
      <c r="B357" s="119">
        <f>VLOOKUP($A357+ROUND((COLUMN()-2)/24,5),АТС!$A$41:$F$784,6)+'Иные услуги '!$C$5+'РСТ РСО-А'!$L$6+'РСТ РСО-А'!$F$9</f>
        <v>4653.4299999999994</v>
      </c>
      <c r="C357" s="119">
        <f>VLOOKUP($A357+ROUND((COLUMN()-2)/24,5),АТС!$A$41:$F$784,6)+'Иные услуги '!$C$5+'РСТ РСО-А'!$L$6+'РСТ РСО-А'!$F$9</f>
        <v>4604.63</v>
      </c>
      <c r="D357" s="119">
        <f>VLOOKUP($A357+ROUND((COLUMN()-2)/24,5),АТС!$A$41:$F$784,6)+'Иные услуги '!$C$5+'РСТ РСО-А'!$L$6+'РСТ РСО-А'!$F$9</f>
        <v>4592</v>
      </c>
      <c r="E357" s="119">
        <f>VLOOKUP($A357+ROUND((COLUMN()-2)/24,5),АТС!$A$41:$F$784,6)+'Иные услуги '!$C$5+'РСТ РСО-А'!$L$6+'РСТ РСО-А'!$F$9</f>
        <v>4598.7199999999993</v>
      </c>
      <c r="F357" s="119">
        <f>VLOOKUP($A357+ROUND((COLUMN()-2)/24,5),АТС!$A$41:$F$784,6)+'Иные услуги '!$C$5+'РСТ РСО-А'!$L$6+'РСТ РСО-А'!$F$9</f>
        <v>4616.1799999999994</v>
      </c>
      <c r="G357" s="119">
        <f>VLOOKUP($A357+ROUND((COLUMN()-2)/24,5),АТС!$A$41:$F$784,6)+'Иные услуги '!$C$5+'РСТ РСО-А'!$L$6+'РСТ РСО-А'!$F$9</f>
        <v>4612.2299999999996</v>
      </c>
      <c r="H357" s="119">
        <f>VLOOKUP($A357+ROUND((COLUMN()-2)/24,5),АТС!$A$41:$F$784,6)+'Иные услуги '!$C$5+'РСТ РСО-А'!$L$6+'РСТ РСО-А'!$F$9</f>
        <v>4612.4699999999993</v>
      </c>
      <c r="I357" s="119">
        <f>VLOOKUP($A357+ROUND((COLUMN()-2)/24,5),АТС!$A$41:$F$784,6)+'Иные услуги '!$C$5+'РСТ РСО-А'!$L$6+'РСТ РСО-А'!$F$9</f>
        <v>4702.9799999999996</v>
      </c>
      <c r="J357" s="119">
        <f>VLOOKUP($A357+ROUND((COLUMN()-2)/24,5),АТС!$A$41:$F$784,6)+'Иные услуги '!$C$5+'РСТ РСО-А'!$L$6+'РСТ РСО-А'!$F$9</f>
        <v>4644.5</v>
      </c>
      <c r="K357" s="119">
        <f>VLOOKUP($A357+ROUND((COLUMN()-2)/24,5),АТС!$A$41:$F$784,6)+'Иные услуги '!$C$5+'РСТ РСО-А'!$L$6+'РСТ РСО-А'!$F$9</f>
        <v>4761.37</v>
      </c>
      <c r="L357" s="119">
        <f>VLOOKUP($A357+ROUND((COLUMN()-2)/24,5),АТС!$A$41:$F$784,6)+'Иные услуги '!$C$5+'РСТ РСО-А'!$L$6+'РСТ РСО-А'!$F$9</f>
        <v>4827.32</v>
      </c>
      <c r="M357" s="119">
        <f>VLOOKUP($A357+ROUND((COLUMN()-2)/24,5),АТС!$A$41:$F$784,6)+'Иные услуги '!$C$5+'РСТ РСО-А'!$L$6+'РСТ РСО-А'!$F$9</f>
        <v>4857.99</v>
      </c>
      <c r="N357" s="119">
        <f>VLOOKUP($A357+ROUND((COLUMN()-2)/24,5),АТС!$A$41:$F$784,6)+'Иные услуги '!$C$5+'РСТ РСО-А'!$L$6+'РСТ РСО-А'!$F$9</f>
        <v>4843.09</v>
      </c>
      <c r="O357" s="119">
        <f>VLOOKUP($A357+ROUND((COLUMN()-2)/24,5),АТС!$A$41:$F$784,6)+'Иные услуги '!$C$5+'РСТ РСО-А'!$L$6+'РСТ РСО-А'!$F$9</f>
        <v>4882.7299999999996</v>
      </c>
      <c r="P357" s="119">
        <f>VLOOKUP($A357+ROUND((COLUMN()-2)/24,5),АТС!$A$41:$F$784,6)+'Иные услуги '!$C$5+'РСТ РСО-А'!$L$6+'РСТ РСО-А'!$F$9</f>
        <v>4896.7299999999996</v>
      </c>
      <c r="Q357" s="119">
        <f>VLOOKUP($A357+ROUND((COLUMN()-2)/24,5),АТС!$A$41:$F$784,6)+'Иные услуги '!$C$5+'РСТ РСО-А'!$L$6+'РСТ РСО-А'!$F$9</f>
        <v>4891.62</v>
      </c>
      <c r="R357" s="119">
        <f>VLOOKUP($A357+ROUND((COLUMN()-2)/24,5),АТС!$A$41:$F$784,6)+'Иные услуги '!$C$5+'РСТ РСО-А'!$L$6+'РСТ РСО-А'!$F$9</f>
        <v>4868.84</v>
      </c>
      <c r="S357" s="119">
        <f>VLOOKUP($A357+ROUND((COLUMN()-2)/24,5),АТС!$A$41:$F$784,6)+'Иные услуги '!$C$5+'РСТ РСО-А'!$L$6+'РСТ РСО-А'!$F$9</f>
        <v>4823.87</v>
      </c>
      <c r="T357" s="119">
        <f>VLOOKUP($A357+ROUND((COLUMN()-2)/24,5),АТС!$A$41:$F$784,6)+'Иные услуги '!$C$5+'РСТ РСО-А'!$L$6+'РСТ РСО-А'!$F$9</f>
        <v>4777.9699999999993</v>
      </c>
      <c r="U357" s="119">
        <f>VLOOKUP($A357+ROUND((COLUMN()-2)/24,5),АТС!$A$41:$F$784,6)+'Иные услуги '!$C$5+'РСТ РСО-А'!$L$6+'РСТ РСО-А'!$F$9</f>
        <v>4749.2999999999993</v>
      </c>
      <c r="V357" s="119">
        <f>VLOOKUP($A357+ROUND((COLUMN()-2)/24,5),АТС!$A$41:$F$784,6)+'Иные услуги '!$C$5+'РСТ РСО-А'!$L$6+'РСТ РСО-А'!$F$9</f>
        <v>4901.8799999999992</v>
      </c>
      <c r="W357" s="119">
        <f>VLOOKUP($A357+ROUND((COLUMN()-2)/24,5),АТС!$A$41:$F$784,6)+'Иные услуги '!$C$5+'РСТ РСО-А'!$L$6+'РСТ РСО-А'!$F$9</f>
        <v>4914.25</v>
      </c>
      <c r="X357" s="119">
        <f>VLOOKUP($A357+ROUND((COLUMN()-2)/24,5),АТС!$A$41:$F$784,6)+'Иные услуги '!$C$5+'РСТ РСО-А'!$L$6+'РСТ РСО-А'!$F$9</f>
        <v>4810.8799999999992</v>
      </c>
      <c r="Y357" s="119">
        <f>VLOOKUP($A357+ROUND((COLUMN()-2)/24,5),АТС!$A$41:$F$784,6)+'Иные услуги '!$C$5+'РСТ РСО-А'!$L$6+'РСТ РСО-А'!$F$9</f>
        <v>4641.0499999999993</v>
      </c>
    </row>
    <row r="358" spans="1:25" x14ac:dyDescent="0.2">
      <c r="A358" s="66">
        <f t="shared" si="13"/>
        <v>43286</v>
      </c>
      <c r="B358" s="119">
        <f>VLOOKUP($A358+ROUND((COLUMN()-2)/24,5),АТС!$A$41:$F$784,6)+'Иные услуги '!$C$5+'РСТ РСО-А'!$L$6+'РСТ РСО-А'!$F$9</f>
        <v>4655.49</v>
      </c>
      <c r="C358" s="119">
        <f>VLOOKUP($A358+ROUND((COLUMN()-2)/24,5),АТС!$A$41:$F$784,6)+'Иные услуги '!$C$5+'РСТ РСО-А'!$L$6+'РСТ РСО-А'!$F$9</f>
        <v>4615.71</v>
      </c>
      <c r="D358" s="119">
        <f>VLOOKUP($A358+ROUND((COLUMN()-2)/24,5),АТС!$A$41:$F$784,6)+'Иные услуги '!$C$5+'РСТ РСО-А'!$L$6+'РСТ РСО-А'!$F$9</f>
        <v>4606.6899999999996</v>
      </c>
      <c r="E358" s="119">
        <f>VLOOKUP($A358+ROUND((COLUMN()-2)/24,5),АТС!$A$41:$F$784,6)+'Иные услуги '!$C$5+'РСТ РСО-А'!$L$6+'РСТ РСО-А'!$F$9</f>
        <v>4613.3499999999995</v>
      </c>
      <c r="F358" s="119">
        <f>VLOOKUP($A358+ROUND((COLUMN()-2)/24,5),АТС!$A$41:$F$784,6)+'Иные услуги '!$C$5+'РСТ РСО-А'!$L$6+'РСТ РСО-А'!$F$9</f>
        <v>4653.58</v>
      </c>
      <c r="G358" s="119">
        <f>VLOOKUP($A358+ROUND((COLUMN()-2)/24,5),АТС!$A$41:$F$784,6)+'Иные услуги '!$C$5+'РСТ РСО-А'!$L$6+'РСТ РСО-А'!$F$9</f>
        <v>4653.3999999999996</v>
      </c>
      <c r="H358" s="119">
        <f>VLOOKUP($A358+ROUND((COLUMN()-2)/24,5),АТС!$A$41:$F$784,6)+'Иные услуги '!$C$5+'РСТ РСО-А'!$L$6+'РСТ РСО-А'!$F$9</f>
        <v>4620.9699999999993</v>
      </c>
      <c r="I358" s="119">
        <f>VLOOKUP($A358+ROUND((COLUMN()-2)/24,5),АТС!$A$41:$F$784,6)+'Иные услуги '!$C$5+'РСТ РСО-А'!$L$6+'РСТ РСО-А'!$F$9</f>
        <v>4692.8499999999995</v>
      </c>
      <c r="J358" s="119">
        <f>VLOOKUP($A358+ROUND((COLUMN()-2)/24,5),АТС!$A$41:$F$784,6)+'Иные услуги '!$C$5+'РСТ РСО-А'!$L$6+'РСТ РСО-А'!$F$9</f>
        <v>4641.42</v>
      </c>
      <c r="K358" s="119">
        <f>VLOOKUP($A358+ROUND((COLUMN()-2)/24,5),АТС!$A$41:$F$784,6)+'Иные услуги '!$C$5+'РСТ РСО-А'!$L$6+'РСТ РСО-А'!$F$9</f>
        <v>4737.5199999999995</v>
      </c>
      <c r="L358" s="119">
        <f>VLOOKUP($A358+ROUND((COLUMN()-2)/24,5),АТС!$A$41:$F$784,6)+'Иные услуги '!$C$5+'РСТ РСО-А'!$L$6+'РСТ РСО-А'!$F$9</f>
        <v>4787.62</v>
      </c>
      <c r="M358" s="119">
        <f>VLOOKUP($A358+ROUND((COLUMN()-2)/24,5),АТС!$A$41:$F$784,6)+'Иные услуги '!$C$5+'РСТ РСО-А'!$L$6+'РСТ РСО-А'!$F$9</f>
        <v>4810.03</v>
      </c>
      <c r="N358" s="119">
        <f>VLOOKUP($A358+ROUND((COLUMN()-2)/24,5),АТС!$A$41:$F$784,6)+'Иные услуги '!$C$5+'РСТ РСО-А'!$L$6+'РСТ РСО-А'!$F$9</f>
        <v>4810.5199999999995</v>
      </c>
      <c r="O358" s="119">
        <f>VLOOKUP($A358+ROUND((COLUMN()-2)/24,5),АТС!$A$41:$F$784,6)+'Иные услуги '!$C$5+'РСТ РСО-А'!$L$6+'РСТ РСО-А'!$F$9</f>
        <v>4869.1299999999992</v>
      </c>
      <c r="P358" s="119">
        <f>VLOOKUP($A358+ROUND((COLUMN()-2)/24,5),АТС!$A$41:$F$784,6)+'Иные услуги '!$C$5+'РСТ РСО-А'!$L$6+'РСТ РСО-А'!$F$9</f>
        <v>4870.0599999999995</v>
      </c>
      <c r="Q358" s="119">
        <f>VLOOKUP($A358+ROUND((COLUMN()-2)/24,5),АТС!$A$41:$F$784,6)+'Иные услуги '!$C$5+'РСТ РСО-А'!$L$6+'РСТ РСО-А'!$F$9</f>
        <v>4868.07</v>
      </c>
      <c r="R358" s="119">
        <f>VLOOKUP($A358+ROUND((COLUMN()-2)/24,5),АТС!$A$41:$F$784,6)+'Иные услуги '!$C$5+'РСТ РСО-А'!$L$6+'РСТ РСО-А'!$F$9</f>
        <v>4814.7</v>
      </c>
      <c r="S358" s="119">
        <f>VLOOKUP($A358+ROUND((COLUMN()-2)/24,5),АТС!$A$41:$F$784,6)+'Иные услуги '!$C$5+'РСТ РСО-А'!$L$6+'РСТ РСО-А'!$F$9</f>
        <v>4793.54</v>
      </c>
      <c r="T358" s="119">
        <f>VLOOKUP($A358+ROUND((COLUMN()-2)/24,5),АТС!$A$41:$F$784,6)+'Иные услуги '!$C$5+'РСТ РСО-А'!$L$6+'РСТ РСО-А'!$F$9</f>
        <v>4760.24</v>
      </c>
      <c r="U358" s="119">
        <f>VLOOKUP($A358+ROUND((COLUMN()-2)/24,5),АТС!$A$41:$F$784,6)+'Иные услуги '!$C$5+'РСТ РСО-А'!$L$6+'РСТ РСО-А'!$F$9</f>
        <v>4728.04</v>
      </c>
      <c r="V358" s="119">
        <f>VLOOKUP($A358+ROUND((COLUMN()-2)/24,5),АТС!$A$41:$F$784,6)+'Иные услуги '!$C$5+'РСТ РСО-А'!$L$6+'РСТ РСО-А'!$F$9</f>
        <v>4865.93</v>
      </c>
      <c r="W358" s="119">
        <f>VLOOKUP($A358+ROUND((COLUMN()-2)/24,5),АТС!$A$41:$F$784,6)+'Иные услуги '!$C$5+'РСТ РСО-А'!$L$6+'РСТ РСО-А'!$F$9</f>
        <v>4862.43</v>
      </c>
      <c r="X358" s="119">
        <f>VLOOKUP($A358+ROUND((COLUMN()-2)/24,5),АТС!$A$41:$F$784,6)+'Иные услуги '!$C$5+'РСТ РСО-А'!$L$6+'РСТ РСО-А'!$F$9</f>
        <v>4766.5599999999995</v>
      </c>
      <c r="Y358" s="119">
        <f>VLOOKUP($A358+ROUND((COLUMN()-2)/24,5),АТС!$A$41:$F$784,6)+'Иные услуги '!$C$5+'РСТ РСО-А'!$L$6+'РСТ РСО-А'!$F$9</f>
        <v>4662.59</v>
      </c>
    </row>
    <row r="359" spans="1:25" x14ac:dyDescent="0.2">
      <c r="A359" s="66">
        <f t="shared" si="13"/>
        <v>43287</v>
      </c>
      <c r="B359" s="119">
        <f>VLOOKUP($A359+ROUND((COLUMN()-2)/24,5),АТС!$A$41:$F$784,6)+'Иные услуги '!$C$5+'РСТ РСО-А'!$L$6+'РСТ РСО-А'!$F$9</f>
        <v>4656.1899999999996</v>
      </c>
      <c r="C359" s="119">
        <f>VLOOKUP($A359+ROUND((COLUMN()-2)/24,5),АТС!$A$41:$F$784,6)+'Иные услуги '!$C$5+'РСТ РСО-А'!$L$6+'РСТ РСО-А'!$F$9</f>
        <v>4614.67</v>
      </c>
      <c r="D359" s="119">
        <f>VLOOKUP($A359+ROUND((COLUMN()-2)/24,5),АТС!$A$41:$F$784,6)+'Иные услуги '!$C$5+'РСТ РСО-А'!$L$6+'РСТ РСО-А'!$F$9</f>
        <v>4602.09</v>
      </c>
      <c r="E359" s="119">
        <f>VLOOKUP($A359+ROUND((COLUMN()-2)/24,5),АТС!$A$41:$F$784,6)+'Иные услуги '!$C$5+'РСТ РСО-А'!$L$6+'РСТ РСО-А'!$F$9</f>
        <v>4604.25</v>
      </c>
      <c r="F359" s="119">
        <f>VLOOKUP($A359+ROUND((COLUMN()-2)/24,5),АТС!$A$41:$F$784,6)+'Иные услуги '!$C$5+'РСТ РСО-А'!$L$6+'РСТ РСО-А'!$F$9</f>
        <v>4613.45</v>
      </c>
      <c r="G359" s="119">
        <f>VLOOKUP($A359+ROUND((COLUMN()-2)/24,5),АТС!$A$41:$F$784,6)+'Иные услуги '!$C$5+'РСТ РСО-А'!$L$6+'РСТ РСО-А'!$F$9</f>
        <v>4614.01</v>
      </c>
      <c r="H359" s="119">
        <f>VLOOKUP($A359+ROUND((COLUMN()-2)/24,5),АТС!$A$41:$F$784,6)+'Иные услуги '!$C$5+'РСТ РСО-А'!$L$6+'РСТ РСО-А'!$F$9</f>
        <v>4628.5199999999995</v>
      </c>
      <c r="I359" s="119">
        <f>VLOOKUP($A359+ROUND((COLUMN()-2)/24,5),АТС!$A$41:$F$784,6)+'Иные услуги '!$C$5+'РСТ РСО-А'!$L$6+'РСТ РСО-А'!$F$9</f>
        <v>4725.74</v>
      </c>
      <c r="J359" s="119">
        <f>VLOOKUP($A359+ROUND((COLUMN()-2)/24,5),АТС!$A$41:$F$784,6)+'Иные услуги '!$C$5+'РСТ РСО-А'!$L$6+'РСТ РСО-А'!$F$9</f>
        <v>4640.1499999999996</v>
      </c>
      <c r="K359" s="119">
        <f>VLOOKUP($A359+ROUND((COLUMN()-2)/24,5),АТС!$A$41:$F$784,6)+'Иные услуги '!$C$5+'РСТ РСО-А'!$L$6+'РСТ РСО-А'!$F$9</f>
        <v>4711.9699999999993</v>
      </c>
      <c r="L359" s="119">
        <f>VLOOKUP($A359+ROUND((COLUMN()-2)/24,5),АТС!$A$41:$F$784,6)+'Иные услуги '!$C$5+'РСТ РСО-А'!$L$6+'РСТ РСО-А'!$F$9</f>
        <v>4789.7699999999995</v>
      </c>
      <c r="M359" s="119">
        <f>VLOOKUP($A359+ROUND((COLUMN()-2)/24,5),АТС!$A$41:$F$784,6)+'Иные услуги '!$C$5+'РСТ РСО-А'!$L$6+'РСТ РСО-А'!$F$9</f>
        <v>4827.93</v>
      </c>
      <c r="N359" s="119">
        <f>VLOOKUP($A359+ROUND((COLUMN()-2)/24,5),АТС!$A$41:$F$784,6)+'Иные услуги '!$C$5+'РСТ РСО-А'!$L$6+'РСТ РСО-А'!$F$9</f>
        <v>4821.9799999999996</v>
      </c>
      <c r="O359" s="119">
        <f>VLOOKUP($A359+ROUND((COLUMN()-2)/24,5),АТС!$A$41:$F$784,6)+'Иные услуги '!$C$5+'РСТ РСО-А'!$L$6+'РСТ РСО-А'!$F$9</f>
        <v>4844.79</v>
      </c>
      <c r="P359" s="119">
        <f>VLOOKUP($A359+ROUND((COLUMN()-2)/24,5),АТС!$A$41:$F$784,6)+'Иные услуги '!$C$5+'РСТ РСО-А'!$L$6+'РСТ РСО-А'!$F$9</f>
        <v>4840.08</v>
      </c>
      <c r="Q359" s="119">
        <f>VLOOKUP($A359+ROUND((COLUMN()-2)/24,5),АТС!$A$41:$F$784,6)+'Иные услуги '!$C$5+'РСТ РСО-А'!$L$6+'РСТ РСО-А'!$F$9</f>
        <v>4835.7699999999995</v>
      </c>
      <c r="R359" s="119">
        <f>VLOOKUP($A359+ROUND((COLUMN()-2)/24,5),АТС!$A$41:$F$784,6)+'Иные услуги '!$C$5+'РСТ РСО-А'!$L$6+'РСТ РСО-А'!$F$9</f>
        <v>4828.2299999999996</v>
      </c>
      <c r="S359" s="119">
        <f>VLOOKUP($A359+ROUND((COLUMN()-2)/24,5),АТС!$A$41:$F$784,6)+'Иные услуги '!$C$5+'РСТ РСО-А'!$L$6+'РСТ РСО-А'!$F$9</f>
        <v>4780.59</v>
      </c>
      <c r="T359" s="119">
        <f>VLOOKUP($A359+ROUND((COLUMN()-2)/24,5),АТС!$A$41:$F$784,6)+'Иные услуги '!$C$5+'РСТ РСО-А'!$L$6+'РСТ РСО-А'!$F$9</f>
        <v>4757.99</v>
      </c>
      <c r="U359" s="119">
        <f>VLOOKUP($A359+ROUND((COLUMN()-2)/24,5),АТС!$A$41:$F$784,6)+'Иные услуги '!$C$5+'РСТ РСО-А'!$L$6+'РСТ РСО-А'!$F$9</f>
        <v>4731.16</v>
      </c>
      <c r="V359" s="119">
        <f>VLOOKUP($A359+ROUND((COLUMN()-2)/24,5),АТС!$A$41:$F$784,6)+'Иные услуги '!$C$5+'РСТ РСО-А'!$L$6+'РСТ РСО-А'!$F$9</f>
        <v>4824.3099999999995</v>
      </c>
      <c r="W359" s="119">
        <f>VLOOKUP($A359+ROUND((COLUMN()-2)/24,5),АТС!$A$41:$F$784,6)+'Иные услуги '!$C$5+'РСТ РСО-А'!$L$6+'РСТ РСО-А'!$F$9</f>
        <v>4871.2999999999993</v>
      </c>
      <c r="X359" s="119">
        <f>VLOOKUP($A359+ROUND((COLUMN()-2)/24,5),АТС!$A$41:$F$784,6)+'Иные услуги '!$C$5+'РСТ РСО-А'!$L$6+'РСТ РСО-А'!$F$9</f>
        <v>4761.74</v>
      </c>
      <c r="Y359" s="119">
        <f>VLOOKUP($A359+ROUND((COLUMN()-2)/24,5),АТС!$A$41:$F$784,6)+'Иные услуги '!$C$5+'РСТ РСО-А'!$L$6+'РСТ РСО-А'!$F$9</f>
        <v>4737.53</v>
      </c>
    </row>
    <row r="360" spans="1:25" x14ac:dyDescent="0.2">
      <c r="A360" s="66">
        <f t="shared" si="13"/>
        <v>43288</v>
      </c>
      <c r="B360" s="119">
        <f>VLOOKUP($A360+ROUND((COLUMN()-2)/24,5),АТС!$A$41:$F$784,6)+'Иные услуги '!$C$5+'РСТ РСО-А'!$L$6+'РСТ РСО-А'!$F$9</f>
        <v>4688.8899999999994</v>
      </c>
      <c r="C360" s="119">
        <f>VLOOKUP($A360+ROUND((COLUMN()-2)/24,5),АТС!$A$41:$F$784,6)+'Иные услуги '!$C$5+'РСТ РСО-А'!$L$6+'РСТ РСО-А'!$F$9</f>
        <v>4639.6099999999997</v>
      </c>
      <c r="D360" s="119">
        <f>VLOOKUP($A360+ROUND((COLUMN()-2)/24,5),АТС!$A$41:$F$784,6)+'Иные услуги '!$C$5+'РСТ РСО-А'!$L$6+'РСТ РСО-А'!$F$9</f>
        <v>4634.1399999999994</v>
      </c>
      <c r="E360" s="119">
        <f>VLOOKUP($A360+ROUND((COLUMN()-2)/24,5),АТС!$A$41:$F$784,6)+'Иные услуги '!$C$5+'РСТ РСО-А'!$L$6+'РСТ РСО-А'!$F$9</f>
        <v>4628.2299999999996</v>
      </c>
      <c r="F360" s="119">
        <f>VLOOKUP($A360+ROUND((COLUMN()-2)/24,5),АТС!$A$41:$F$784,6)+'Иные услуги '!$C$5+'РСТ РСО-А'!$L$6+'РСТ РСО-А'!$F$9</f>
        <v>4620.57</v>
      </c>
      <c r="G360" s="119">
        <f>VLOOKUP($A360+ROUND((COLUMN()-2)/24,5),АТС!$A$41:$F$784,6)+'Иные услуги '!$C$5+'РСТ РСО-А'!$L$6+'РСТ РСО-А'!$F$9</f>
        <v>4618.5999999999995</v>
      </c>
      <c r="H360" s="119">
        <f>VLOOKUP($A360+ROUND((COLUMN()-2)/24,5),АТС!$A$41:$F$784,6)+'Иные услуги '!$C$5+'РСТ РСО-А'!$L$6+'РСТ РСО-А'!$F$9</f>
        <v>4623.79</v>
      </c>
      <c r="I360" s="119">
        <f>VLOOKUP($A360+ROUND((COLUMN()-2)/24,5),АТС!$A$41:$F$784,6)+'Иные услуги '!$C$5+'РСТ РСО-А'!$L$6+'РСТ РСО-А'!$F$9</f>
        <v>4650.75</v>
      </c>
      <c r="J360" s="119">
        <f>VLOOKUP($A360+ROUND((COLUMN()-2)/24,5),АТС!$A$41:$F$784,6)+'Иные услуги '!$C$5+'РСТ РСО-А'!$L$6+'РСТ РСО-А'!$F$9</f>
        <v>4750.6099999999997</v>
      </c>
      <c r="K360" s="119">
        <f>VLOOKUP($A360+ROUND((COLUMN()-2)/24,5),АТС!$A$41:$F$784,6)+'Иные услуги '!$C$5+'РСТ РСО-А'!$L$6+'РСТ РСО-А'!$F$9</f>
        <v>4644.0199999999995</v>
      </c>
      <c r="L360" s="119">
        <f>VLOOKUP($A360+ROUND((COLUMN()-2)/24,5),АТС!$A$41:$F$784,6)+'Иные услуги '!$C$5+'РСТ РСО-А'!$L$6+'РСТ РСО-А'!$F$9</f>
        <v>4696.7699999999995</v>
      </c>
      <c r="M360" s="119">
        <f>VLOOKUP($A360+ROUND((COLUMN()-2)/24,5),АТС!$A$41:$F$784,6)+'Иные услуги '!$C$5+'РСТ РСО-А'!$L$6+'РСТ РСО-А'!$F$9</f>
        <v>4737.3099999999995</v>
      </c>
      <c r="N360" s="119">
        <f>VLOOKUP($A360+ROUND((COLUMN()-2)/24,5),АТС!$A$41:$F$784,6)+'Иные услуги '!$C$5+'РСТ РСО-А'!$L$6+'РСТ РСО-А'!$F$9</f>
        <v>4701.4299999999994</v>
      </c>
      <c r="O360" s="119">
        <f>VLOOKUP($A360+ROUND((COLUMN()-2)/24,5),АТС!$A$41:$F$784,6)+'Иные услуги '!$C$5+'РСТ РСО-А'!$L$6+'РСТ РСО-А'!$F$9</f>
        <v>4704.62</v>
      </c>
      <c r="P360" s="119">
        <f>VLOOKUP($A360+ROUND((COLUMN()-2)/24,5),АТС!$A$41:$F$784,6)+'Иные услуги '!$C$5+'РСТ РСО-А'!$L$6+'РСТ РСО-А'!$F$9</f>
        <v>4702.9799999999996</v>
      </c>
      <c r="Q360" s="119">
        <f>VLOOKUP($A360+ROUND((COLUMN()-2)/24,5),АТС!$A$41:$F$784,6)+'Иные услуги '!$C$5+'РСТ РСО-А'!$L$6+'РСТ РСО-А'!$F$9</f>
        <v>4702.46</v>
      </c>
      <c r="R360" s="119">
        <f>VLOOKUP($A360+ROUND((COLUMN()-2)/24,5),АТС!$A$41:$F$784,6)+'Иные услуги '!$C$5+'РСТ РСО-А'!$L$6+'РСТ РСО-А'!$F$9</f>
        <v>4658.87</v>
      </c>
      <c r="S360" s="119">
        <f>VLOOKUP($A360+ROUND((COLUMN()-2)/24,5),АТС!$A$41:$F$784,6)+'Иные услуги '!$C$5+'РСТ РСО-А'!$L$6+'РСТ РСО-А'!$F$9</f>
        <v>4658.82</v>
      </c>
      <c r="T360" s="119">
        <f>VLOOKUP($A360+ROUND((COLUMN()-2)/24,5),АТС!$A$41:$F$784,6)+'Иные услуги '!$C$5+'РСТ РСО-А'!$L$6+'РСТ РСО-А'!$F$9</f>
        <v>4642.2199999999993</v>
      </c>
      <c r="U360" s="119">
        <f>VLOOKUP($A360+ROUND((COLUMN()-2)/24,5),АТС!$A$41:$F$784,6)+'Иные услуги '!$C$5+'РСТ РСО-А'!$L$6+'РСТ РСО-А'!$F$9</f>
        <v>4654.66</v>
      </c>
      <c r="V360" s="119">
        <f>VLOOKUP($A360+ROUND((COLUMN()-2)/24,5),АТС!$A$41:$F$784,6)+'Иные услуги '!$C$5+'РСТ РСО-А'!$L$6+'РСТ РСО-А'!$F$9</f>
        <v>4795.99</v>
      </c>
      <c r="W360" s="119">
        <f>VLOOKUP($A360+ROUND((COLUMN()-2)/24,5),АТС!$A$41:$F$784,6)+'Иные услуги '!$C$5+'РСТ РСО-А'!$L$6+'РСТ РСО-А'!$F$9</f>
        <v>4773.0599999999995</v>
      </c>
      <c r="X360" s="119">
        <f>VLOOKUP($A360+ROUND((COLUMN()-2)/24,5),АТС!$A$41:$F$784,6)+'Иные услуги '!$C$5+'РСТ РСО-А'!$L$6+'РСТ РСО-А'!$F$9</f>
        <v>4712.3599999999997</v>
      </c>
      <c r="Y360" s="119">
        <f>VLOOKUP($A360+ROUND((COLUMN()-2)/24,5),АТС!$A$41:$F$784,6)+'Иные услуги '!$C$5+'РСТ РСО-А'!$L$6+'РСТ РСО-А'!$F$9</f>
        <v>5048.71</v>
      </c>
    </row>
    <row r="361" spans="1:25" x14ac:dyDescent="0.2">
      <c r="A361" s="66">
        <f t="shared" si="13"/>
        <v>43289</v>
      </c>
      <c r="B361" s="119">
        <f>VLOOKUP($A361+ROUND((COLUMN()-2)/24,5),АТС!$A$41:$F$784,6)+'Иные услуги '!$C$5+'РСТ РСО-А'!$L$6+'РСТ РСО-А'!$F$9</f>
        <v>4754.37</v>
      </c>
      <c r="C361" s="119">
        <f>VLOOKUP($A361+ROUND((COLUMN()-2)/24,5),АТС!$A$41:$F$784,6)+'Иные услуги '!$C$5+'РСТ РСО-А'!$L$6+'РСТ РСО-А'!$F$9</f>
        <v>4641.4299999999994</v>
      </c>
      <c r="D361" s="119">
        <f>VLOOKUP($A361+ROUND((COLUMN()-2)/24,5),АТС!$A$41:$F$784,6)+'Иные услуги '!$C$5+'РСТ РСО-А'!$L$6+'РСТ РСО-А'!$F$9</f>
        <v>4632.91</v>
      </c>
      <c r="E361" s="119">
        <f>VLOOKUP($A361+ROUND((COLUMN()-2)/24,5),АТС!$A$41:$F$784,6)+'Иные услуги '!$C$5+'РСТ РСО-А'!$L$6+'РСТ РСО-А'!$F$9</f>
        <v>4626.2199999999993</v>
      </c>
      <c r="F361" s="119">
        <f>VLOOKUP($A361+ROUND((COLUMN()-2)/24,5),АТС!$A$41:$F$784,6)+'Иные услуги '!$C$5+'РСТ РСО-А'!$L$6+'РСТ РСО-А'!$F$9</f>
        <v>4620.79</v>
      </c>
      <c r="G361" s="119">
        <f>VLOOKUP($A361+ROUND((COLUMN()-2)/24,5),АТС!$A$41:$F$784,6)+'Иные услуги '!$C$5+'РСТ РСО-А'!$L$6+'РСТ РСО-А'!$F$9</f>
        <v>4618.53</v>
      </c>
      <c r="H361" s="119">
        <f>VLOOKUP($A361+ROUND((COLUMN()-2)/24,5),АТС!$A$41:$F$784,6)+'Иные услуги '!$C$5+'РСТ РСО-А'!$L$6+'РСТ РСО-А'!$F$9</f>
        <v>4621.7699999999995</v>
      </c>
      <c r="I361" s="119">
        <f>VLOOKUP($A361+ROUND((COLUMN()-2)/24,5),АТС!$A$41:$F$784,6)+'Иные услуги '!$C$5+'РСТ РСО-А'!$L$6+'РСТ РСО-А'!$F$9</f>
        <v>4639.37</v>
      </c>
      <c r="J361" s="119">
        <f>VLOOKUP($A361+ROUND((COLUMN()-2)/24,5),АТС!$A$41:$F$784,6)+'Иные услуги '!$C$5+'РСТ РСО-А'!$L$6+'РСТ РСО-А'!$F$9</f>
        <v>4749.12</v>
      </c>
      <c r="K361" s="119">
        <f>VLOOKUP($A361+ROUND((COLUMN()-2)/24,5),АТС!$A$41:$F$784,6)+'Иные услуги '!$C$5+'РСТ РСО-А'!$L$6+'РСТ РСО-А'!$F$9</f>
        <v>4657.32</v>
      </c>
      <c r="L361" s="119">
        <f>VLOOKUP($A361+ROUND((COLUMN()-2)/24,5),АТС!$A$41:$F$784,6)+'Иные услуги '!$C$5+'РСТ РСО-А'!$L$6+'РСТ РСО-А'!$F$9</f>
        <v>4682.37</v>
      </c>
      <c r="M361" s="119">
        <f>VLOOKUP($A361+ROUND((COLUMN()-2)/24,5),АТС!$A$41:$F$784,6)+'Иные услуги '!$C$5+'РСТ РСО-А'!$L$6+'РСТ РСО-А'!$F$9</f>
        <v>4698.5499999999993</v>
      </c>
      <c r="N361" s="119">
        <f>VLOOKUP($A361+ROUND((COLUMN()-2)/24,5),АТС!$A$41:$F$784,6)+'Иные услуги '!$C$5+'РСТ РСО-А'!$L$6+'РСТ РСО-А'!$F$9</f>
        <v>4659.1899999999996</v>
      </c>
      <c r="O361" s="119">
        <f>VLOOKUP($A361+ROUND((COLUMN()-2)/24,5),АТС!$A$41:$F$784,6)+'Иные услуги '!$C$5+'РСТ РСО-А'!$L$6+'РСТ РСО-А'!$F$9</f>
        <v>4659.78</v>
      </c>
      <c r="P361" s="119">
        <f>VLOOKUP($A361+ROUND((COLUMN()-2)/24,5),АТС!$A$41:$F$784,6)+'Иные услуги '!$C$5+'РСТ РСО-А'!$L$6+'РСТ РСО-А'!$F$9</f>
        <v>4660.0499999999993</v>
      </c>
      <c r="Q361" s="119">
        <f>VLOOKUP($A361+ROUND((COLUMN()-2)/24,5),АТС!$A$41:$F$784,6)+'Иные услуги '!$C$5+'РСТ РСО-А'!$L$6+'РСТ РСО-А'!$F$9</f>
        <v>4659.91</v>
      </c>
      <c r="R361" s="119">
        <f>VLOOKUP($A361+ROUND((COLUMN()-2)/24,5),АТС!$A$41:$F$784,6)+'Иные услуги '!$C$5+'РСТ РСО-А'!$L$6+'РСТ РСО-А'!$F$9</f>
        <v>4660.45</v>
      </c>
      <c r="S361" s="119">
        <f>VLOOKUP($A361+ROUND((COLUMN()-2)/24,5),АТС!$A$41:$F$784,6)+'Иные услуги '!$C$5+'РСТ РСО-А'!$L$6+'РСТ РСО-А'!$F$9</f>
        <v>4660.2199999999993</v>
      </c>
      <c r="T361" s="119">
        <f>VLOOKUP($A361+ROUND((COLUMN()-2)/24,5),АТС!$A$41:$F$784,6)+'Иные услуги '!$C$5+'РСТ РСО-А'!$L$6+'РСТ РСО-А'!$F$9</f>
        <v>4683.2699999999995</v>
      </c>
      <c r="U361" s="119">
        <f>VLOOKUP($A361+ROUND((COLUMN()-2)/24,5),АТС!$A$41:$F$784,6)+'Иные услуги '!$C$5+'РСТ РСО-А'!$L$6+'РСТ РСО-А'!$F$9</f>
        <v>4645.9799999999996</v>
      </c>
      <c r="V361" s="119">
        <f>VLOOKUP($A361+ROUND((COLUMN()-2)/24,5),АТС!$A$41:$F$784,6)+'Иные услуги '!$C$5+'РСТ РСО-А'!$L$6+'РСТ РСО-А'!$F$9</f>
        <v>4747.9299999999994</v>
      </c>
      <c r="W361" s="119">
        <f>VLOOKUP($A361+ROUND((COLUMN()-2)/24,5),АТС!$A$41:$F$784,6)+'Иные услуги '!$C$5+'РСТ РСО-А'!$L$6+'РСТ РСО-А'!$F$9</f>
        <v>4722.8499999999995</v>
      </c>
      <c r="X361" s="119">
        <f>VLOOKUP($A361+ROUND((COLUMN()-2)/24,5),АТС!$A$41:$F$784,6)+'Иные услуги '!$C$5+'РСТ РСО-А'!$L$6+'РСТ РСО-А'!$F$9</f>
        <v>4759.57</v>
      </c>
      <c r="Y361" s="119">
        <f>VLOOKUP($A361+ROUND((COLUMN()-2)/24,5),АТС!$A$41:$F$784,6)+'Иные услуги '!$C$5+'РСТ РСО-А'!$L$6+'РСТ РСО-А'!$F$9</f>
        <v>5055.6099999999997</v>
      </c>
    </row>
    <row r="362" spans="1:25" x14ac:dyDescent="0.2">
      <c r="A362" s="66">
        <f t="shared" si="13"/>
        <v>43290</v>
      </c>
      <c r="B362" s="119">
        <f>VLOOKUP($A362+ROUND((COLUMN()-2)/24,5),АТС!$A$41:$F$784,6)+'Иные услуги '!$C$5+'РСТ РСО-А'!$L$6+'РСТ РСО-А'!$F$9</f>
        <v>4744.92</v>
      </c>
      <c r="C362" s="119">
        <f>VLOOKUP($A362+ROUND((COLUMN()-2)/24,5),АТС!$A$41:$F$784,6)+'Иные услуги '!$C$5+'РСТ РСО-А'!$L$6+'РСТ РСО-А'!$F$9</f>
        <v>4644.49</v>
      </c>
      <c r="D362" s="119">
        <f>VLOOKUP($A362+ROUND((COLUMN()-2)/24,5),АТС!$A$41:$F$784,6)+'Иные услуги '!$C$5+'РСТ РСО-А'!$L$6+'РСТ РСО-А'!$F$9</f>
        <v>4628.9399999999996</v>
      </c>
      <c r="E362" s="119">
        <f>VLOOKUP($A362+ROUND((COLUMN()-2)/24,5),АТС!$A$41:$F$784,6)+'Иные услуги '!$C$5+'РСТ РСО-А'!$L$6+'РСТ РСО-А'!$F$9</f>
        <v>4623.2699999999995</v>
      </c>
      <c r="F362" s="119">
        <f>VLOOKUP($A362+ROUND((COLUMN()-2)/24,5),АТС!$A$41:$F$784,6)+'Иные услуги '!$C$5+'РСТ РСО-А'!$L$6+'РСТ РСО-А'!$F$9</f>
        <v>4616.91</v>
      </c>
      <c r="G362" s="119">
        <f>VLOOKUP($A362+ROUND((COLUMN()-2)/24,5),АТС!$A$41:$F$784,6)+'Иные услуги '!$C$5+'РСТ РСО-А'!$L$6+'РСТ РСО-А'!$F$9</f>
        <v>4617.57</v>
      </c>
      <c r="H362" s="119">
        <f>VLOOKUP($A362+ROUND((COLUMN()-2)/24,5),АТС!$A$41:$F$784,6)+'Иные услуги '!$C$5+'РСТ РСО-А'!$L$6+'РСТ РСО-А'!$F$9</f>
        <v>4634.3999999999996</v>
      </c>
      <c r="I362" s="119">
        <f>VLOOKUP($A362+ROUND((COLUMN()-2)/24,5),АТС!$A$41:$F$784,6)+'Иные услуги '!$C$5+'РСТ РСО-А'!$L$6+'РСТ РСО-А'!$F$9</f>
        <v>4760.8999999999996</v>
      </c>
      <c r="J362" s="119">
        <f>VLOOKUP($A362+ROUND((COLUMN()-2)/24,5),АТС!$A$41:$F$784,6)+'Иные услуги '!$C$5+'РСТ РСО-А'!$L$6+'РСТ РСО-А'!$F$9</f>
        <v>4695.2</v>
      </c>
      <c r="K362" s="119">
        <f>VLOOKUP($A362+ROUND((COLUMN()-2)/24,5),АТС!$A$41:$F$784,6)+'Иные услуги '!$C$5+'РСТ РСО-А'!$L$6+'РСТ РСО-А'!$F$9</f>
        <v>4724.13</v>
      </c>
      <c r="L362" s="119">
        <f>VLOOKUP($A362+ROUND((COLUMN()-2)/24,5),АТС!$A$41:$F$784,6)+'Иные услуги '!$C$5+'РСТ РСО-А'!$L$6+'РСТ РСО-А'!$F$9</f>
        <v>4828.2699999999995</v>
      </c>
      <c r="M362" s="119">
        <f>VLOOKUP($A362+ROUND((COLUMN()-2)/24,5),АТС!$A$41:$F$784,6)+'Иные услуги '!$C$5+'РСТ РСО-А'!$L$6+'РСТ РСО-А'!$F$9</f>
        <v>4829.78</v>
      </c>
      <c r="N362" s="119">
        <f>VLOOKUP($A362+ROUND((COLUMN()-2)/24,5),АТС!$A$41:$F$784,6)+'Иные услуги '!$C$5+'РСТ РСО-А'!$L$6+'РСТ РСО-А'!$F$9</f>
        <v>4808.83</v>
      </c>
      <c r="O362" s="119">
        <f>VLOOKUP($A362+ROUND((COLUMN()-2)/24,5),АТС!$A$41:$F$784,6)+'Иные услуги '!$C$5+'РСТ РСО-А'!$L$6+'РСТ РСО-А'!$F$9</f>
        <v>4819.16</v>
      </c>
      <c r="P362" s="119">
        <f>VLOOKUP($A362+ROUND((COLUMN()-2)/24,5),АТС!$A$41:$F$784,6)+'Иные услуги '!$C$5+'РСТ РСО-А'!$L$6+'РСТ РСО-А'!$F$9</f>
        <v>4806.42</v>
      </c>
      <c r="Q362" s="119">
        <f>VLOOKUP($A362+ROUND((COLUMN()-2)/24,5),АТС!$A$41:$F$784,6)+'Иные услуги '!$C$5+'РСТ РСО-А'!$L$6+'РСТ РСО-А'!$F$9</f>
        <v>4806.3799999999992</v>
      </c>
      <c r="R362" s="119">
        <f>VLOOKUP($A362+ROUND((COLUMN()-2)/24,5),АТС!$A$41:$F$784,6)+'Иные услуги '!$C$5+'РСТ РСО-А'!$L$6+'РСТ РСО-А'!$F$9</f>
        <v>4782.2199999999993</v>
      </c>
      <c r="S362" s="119">
        <f>VLOOKUP($A362+ROUND((COLUMN()-2)/24,5),АТС!$A$41:$F$784,6)+'Иные услуги '!$C$5+'РСТ РСО-А'!$L$6+'РСТ РСО-А'!$F$9</f>
        <v>4724.3899999999994</v>
      </c>
      <c r="T362" s="119">
        <f>VLOOKUP($A362+ROUND((COLUMN()-2)/24,5),АТС!$A$41:$F$784,6)+'Иные услуги '!$C$5+'РСТ РСО-А'!$L$6+'РСТ РСО-А'!$F$9</f>
        <v>4741.5499999999993</v>
      </c>
      <c r="U362" s="119">
        <f>VLOOKUP($A362+ROUND((COLUMN()-2)/24,5),АТС!$A$41:$F$784,6)+'Иные услуги '!$C$5+'РСТ РСО-А'!$L$6+'РСТ РСО-А'!$F$9</f>
        <v>4697.6499999999996</v>
      </c>
      <c r="V362" s="119">
        <f>VLOOKUP($A362+ROUND((COLUMN()-2)/24,5),АТС!$A$41:$F$784,6)+'Иные услуги '!$C$5+'РСТ РСО-А'!$L$6+'РСТ РСО-А'!$F$9</f>
        <v>4863.7</v>
      </c>
      <c r="W362" s="119">
        <f>VLOOKUP($A362+ROUND((COLUMN()-2)/24,5),АТС!$A$41:$F$784,6)+'Иные услуги '!$C$5+'РСТ РСО-А'!$L$6+'РСТ РСО-А'!$F$9</f>
        <v>4815.8599999999997</v>
      </c>
      <c r="X362" s="119">
        <f>VLOOKUP($A362+ROUND((COLUMN()-2)/24,5),АТС!$A$41:$F$784,6)+'Иные услуги '!$C$5+'РСТ РСО-А'!$L$6+'РСТ РСО-А'!$F$9</f>
        <v>4674.6899999999996</v>
      </c>
      <c r="Y362" s="119">
        <f>VLOOKUP($A362+ROUND((COLUMN()-2)/24,5),АТС!$A$41:$F$784,6)+'Иные услуги '!$C$5+'РСТ РСО-А'!$L$6+'РСТ РСО-А'!$F$9</f>
        <v>4788.34</v>
      </c>
    </row>
    <row r="363" spans="1:25" x14ac:dyDescent="0.2">
      <c r="A363" s="66">
        <f t="shared" si="13"/>
        <v>43291</v>
      </c>
      <c r="B363" s="119">
        <f>VLOOKUP($A363+ROUND((COLUMN()-2)/24,5),АТС!$A$41:$F$784,6)+'Иные услуги '!$C$5+'РСТ РСО-А'!$L$6+'РСТ РСО-А'!$F$9</f>
        <v>4649.28</v>
      </c>
      <c r="C363" s="119">
        <f>VLOOKUP($A363+ROUND((COLUMN()-2)/24,5),АТС!$A$41:$F$784,6)+'Иные услуги '!$C$5+'РСТ РСО-А'!$L$6+'РСТ РСО-А'!$F$9</f>
        <v>4622.88</v>
      </c>
      <c r="D363" s="119">
        <f>VLOOKUP($A363+ROUND((COLUMN()-2)/24,5),АТС!$A$41:$F$784,6)+'Иные услуги '!$C$5+'РСТ РСО-А'!$L$6+'РСТ РСО-А'!$F$9</f>
        <v>4618.32</v>
      </c>
      <c r="E363" s="119">
        <f>VLOOKUP($A363+ROUND((COLUMN()-2)/24,5),АТС!$A$41:$F$784,6)+'Иные услуги '!$C$5+'РСТ РСО-А'!$L$6+'РСТ РСО-А'!$F$9</f>
        <v>4614.99</v>
      </c>
      <c r="F363" s="119">
        <f>VLOOKUP($A363+ROUND((COLUMN()-2)/24,5),АТС!$A$41:$F$784,6)+'Иные услуги '!$C$5+'РСТ РСО-А'!$L$6+'РСТ РСО-А'!$F$9</f>
        <v>4637.0199999999995</v>
      </c>
      <c r="G363" s="119">
        <f>VLOOKUP($A363+ROUND((COLUMN()-2)/24,5),АТС!$A$41:$F$784,6)+'Иные услуги '!$C$5+'РСТ РСО-А'!$L$6+'РСТ РСО-А'!$F$9</f>
        <v>4635.8499999999995</v>
      </c>
      <c r="H363" s="119">
        <f>VLOOKUP($A363+ROUND((COLUMN()-2)/24,5),АТС!$A$41:$F$784,6)+'Иные услуги '!$C$5+'РСТ РСО-А'!$L$6+'РСТ РСО-А'!$F$9</f>
        <v>4620.58</v>
      </c>
      <c r="I363" s="119">
        <f>VLOOKUP($A363+ROUND((COLUMN()-2)/24,5),АТС!$A$41:$F$784,6)+'Иные услуги '!$C$5+'РСТ РСО-А'!$L$6+'РСТ РСО-А'!$F$9</f>
        <v>4703.59</v>
      </c>
      <c r="J363" s="119">
        <f>VLOOKUP($A363+ROUND((COLUMN()-2)/24,5),АТС!$A$41:$F$784,6)+'Иные услуги '!$C$5+'РСТ РСО-А'!$L$6+'РСТ РСО-А'!$F$9</f>
        <v>4701.9799999999996</v>
      </c>
      <c r="K363" s="119">
        <f>VLOOKUP($A363+ROUND((COLUMN()-2)/24,5),АТС!$A$41:$F$784,6)+'Иные услуги '!$C$5+'РСТ РСО-А'!$L$6+'РСТ РСО-А'!$F$9</f>
        <v>4731</v>
      </c>
      <c r="L363" s="119">
        <f>VLOOKUP($A363+ROUND((COLUMN()-2)/24,5),АТС!$A$41:$F$784,6)+'Иные услуги '!$C$5+'РСТ РСО-А'!$L$6+'РСТ РСО-А'!$F$9</f>
        <v>4766.7</v>
      </c>
      <c r="M363" s="119">
        <f>VLOOKUP($A363+ROUND((COLUMN()-2)/24,5),АТС!$A$41:$F$784,6)+'Иные услуги '!$C$5+'РСТ РСО-А'!$L$6+'РСТ РСО-А'!$F$9</f>
        <v>4774.33</v>
      </c>
      <c r="N363" s="119">
        <f>VLOOKUP($A363+ROUND((COLUMN()-2)/24,5),АТС!$A$41:$F$784,6)+'Иные услуги '!$C$5+'РСТ РСО-А'!$L$6+'РСТ РСО-А'!$F$9</f>
        <v>4768.3099999999995</v>
      </c>
      <c r="O363" s="119">
        <f>VLOOKUP($A363+ROUND((COLUMN()-2)/24,5),АТС!$A$41:$F$784,6)+'Иные услуги '!$C$5+'РСТ РСО-А'!$L$6+'РСТ РСО-А'!$F$9</f>
        <v>4805.3799999999992</v>
      </c>
      <c r="P363" s="119">
        <f>VLOOKUP($A363+ROUND((COLUMN()-2)/24,5),АТС!$A$41:$F$784,6)+'Иные услуги '!$C$5+'РСТ РСО-А'!$L$6+'РСТ РСО-А'!$F$9</f>
        <v>4805.03</v>
      </c>
      <c r="Q363" s="119">
        <f>VLOOKUP($A363+ROUND((COLUMN()-2)/24,5),АТС!$A$41:$F$784,6)+'Иные услуги '!$C$5+'РСТ РСО-А'!$L$6+'РСТ РСО-А'!$F$9</f>
        <v>4806.91</v>
      </c>
      <c r="R363" s="119">
        <f>VLOOKUP($A363+ROUND((COLUMN()-2)/24,5),АТС!$A$41:$F$784,6)+'Иные услуги '!$C$5+'РСТ РСО-А'!$L$6+'РСТ РСО-А'!$F$9</f>
        <v>4805.96</v>
      </c>
      <c r="S363" s="119">
        <f>VLOOKUP($A363+ROUND((COLUMN()-2)/24,5),АТС!$A$41:$F$784,6)+'Иные услуги '!$C$5+'РСТ РСО-А'!$L$6+'РСТ РСО-А'!$F$9</f>
        <v>4722.25</v>
      </c>
      <c r="T363" s="119">
        <f>VLOOKUP($A363+ROUND((COLUMN()-2)/24,5),АТС!$A$41:$F$784,6)+'Иные услуги '!$C$5+'РСТ РСО-А'!$L$6+'РСТ РСО-А'!$F$9</f>
        <v>4732.88</v>
      </c>
      <c r="U363" s="119">
        <f>VLOOKUP($A363+ROUND((COLUMN()-2)/24,5),АТС!$A$41:$F$784,6)+'Иные услуги '!$C$5+'РСТ РСО-А'!$L$6+'РСТ РСО-А'!$F$9</f>
        <v>4724.5499999999993</v>
      </c>
      <c r="V363" s="119">
        <f>VLOOKUP($A363+ROUND((COLUMN()-2)/24,5),АТС!$A$41:$F$784,6)+'Иные услуги '!$C$5+'РСТ РСО-А'!$L$6+'РСТ РСО-А'!$F$9</f>
        <v>4807.16</v>
      </c>
      <c r="W363" s="119">
        <f>VLOOKUP($A363+ROUND((COLUMN()-2)/24,5),АТС!$A$41:$F$784,6)+'Иные услуги '!$C$5+'РСТ РСО-А'!$L$6+'РСТ РСО-А'!$F$9</f>
        <v>4785.3999999999996</v>
      </c>
      <c r="X363" s="119">
        <f>VLOOKUP($A363+ROUND((COLUMN()-2)/24,5),АТС!$A$41:$F$784,6)+'Иные услуги '!$C$5+'РСТ РСО-А'!$L$6+'РСТ РСО-А'!$F$9</f>
        <v>4675.63</v>
      </c>
      <c r="Y363" s="119">
        <f>VLOOKUP($A363+ROUND((COLUMN()-2)/24,5),АТС!$A$41:$F$784,6)+'Иные услуги '!$C$5+'РСТ РСО-А'!$L$6+'РСТ РСО-А'!$F$9</f>
        <v>4790.58</v>
      </c>
    </row>
    <row r="364" spans="1:25" x14ac:dyDescent="0.2">
      <c r="A364" s="66">
        <f t="shared" si="13"/>
        <v>43292</v>
      </c>
      <c r="B364" s="119">
        <f>VLOOKUP($A364+ROUND((COLUMN()-2)/24,5),АТС!$A$41:$F$784,6)+'Иные услуги '!$C$5+'РСТ РСО-А'!$L$6+'РСТ РСО-А'!$F$9</f>
        <v>4662.67</v>
      </c>
      <c r="C364" s="119">
        <f>VLOOKUP($A364+ROUND((COLUMN()-2)/24,5),АТС!$A$41:$F$784,6)+'Иные услуги '!$C$5+'РСТ РСО-А'!$L$6+'РСТ РСО-А'!$F$9</f>
        <v>4637.5599999999995</v>
      </c>
      <c r="D364" s="119">
        <f>VLOOKUP($A364+ROUND((COLUMN()-2)/24,5),АТС!$A$41:$F$784,6)+'Иные услуги '!$C$5+'РСТ РСО-А'!$L$6+'РСТ РСО-А'!$F$9</f>
        <v>4626.54</v>
      </c>
      <c r="E364" s="119">
        <f>VLOOKUP($A364+ROUND((COLUMN()-2)/24,5),АТС!$A$41:$F$784,6)+'Иные услуги '!$C$5+'РСТ РСО-А'!$L$6+'РСТ РСО-А'!$F$9</f>
        <v>4620.88</v>
      </c>
      <c r="F364" s="119">
        <f>VLOOKUP($A364+ROUND((COLUMN()-2)/24,5),АТС!$A$41:$F$784,6)+'Иные услуги '!$C$5+'РСТ РСО-А'!$L$6+'РСТ РСО-А'!$F$9</f>
        <v>4639.3999999999996</v>
      </c>
      <c r="G364" s="119">
        <f>VLOOKUP($A364+ROUND((COLUMN()-2)/24,5),АТС!$A$41:$F$784,6)+'Иные услуги '!$C$5+'РСТ РСО-А'!$L$6+'РСТ РСО-А'!$F$9</f>
        <v>4638.0999999999995</v>
      </c>
      <c r="H364" s="119">
        <f>VLOOKUP($A364+ROUND((COLUMN()-2)/24,5),АТС!$A$41:$F$784,6)+'Иные услуги '!$C$5+'РСТ РСО-А'!$L$6+'РСТ РСО-А'!$F$9</f>
        <v>4624.76</v>
      </c>
      <c r="I364" s="119">
        <f>VLOOKUP($A364+ROUND((COLUMN()-2)/24,5),АТС!$A$41:$F$784,6)+'Иные услуги '!$C$5+'РСТ РСО-А'!$L$6+'РСТ РСО-А'!$F$9</f>
        <v>4734.09</v>
      </c>
      <c r="J364" s="119">
        <f>VLOOKUP($A364+ROUND((COLUMN()-2)/24,5),АТС!$A$41:$F$784,6)+'Иные услуги '!$C$5+'РСТ РСО-А'!$L$6+'РСТ РСО-А'!$F$9</f>
        <v>4703.57</v>
      </c>
      <c r="K364" s="119">
        <f>VLOOKUP($A364+ROUND((COLUMN()-2)/24,5),АТС!$A$41:$F$784,6)+'Иные услуги '!$C$5+'РСТ РСО-А'!$L$6+'РСТ РСО-А'!$F$9</f>
        <v>4763.71</v>
      </c>
      <c r="L364" s="119">
        <f>VLOOKUP($A364+ROUND((COLUMN()-2)/24,5),АТС!$A$41:$F$784,6)+'Иные услуги '!$C$5+'РСТ РСО-А'!$L$6+'РСТ РСО-А'!$F$9</f>
        <v>4869.37</v>
      </c>
      <c r="M364" s="119">
        <f>VLOOKUP($A364+ROUND((COLUMN()-2)/24,5),АТС!$A$41:$F$784,6)+'Иные услуги '!$C$5+'РСТ РСО-А'!$L$6+'РСТ РСО-А'!$F$9</f>
        <v>4890.41</v>
      </c>
      <c r="N364" s="119">
        <f>VLOOKUP($A364+ROUND((COLUMN()-2)/24,5),АТС!$A$41:$F$784,6)+'Иные услуги '!$C$5+'РСТ РСО-А'!$L$6+'РСТ РСО-А'!$F$9</f>
        <v>4883.59</v>
      </c>
      <c r="O364" s="119">
        <f>VLOOKUP($A364+ROUND((COLUMN()-2)/24,5),АТС!$A$41:$F$784,6)+'Иные услуги '!$C$5+'РСТ РСО-А'!$L$6+'РСТ РСО-А'!$F$9</f>
        <v>4915.6299999999992</v>
      </c>
      <c r="P364" s="119">
        <f>VLOOKUP($A364+ROUND((COLUMN()-2)/24,5),АТС!$A$41:$F$784,6)+'Иные услуги '!$C$5+'РСТ РСО-А'!$L$6+'РСТ РСО-А'!$F$9</f>
        <v>4919.7</v>
      </c>
      <c r="Q364" s="119">
        <f>VLOOKUP($A364+ROUND((COLUMN()-2)/24,5),АТС!$A$41:$F$784,6)+'Иные услуги '!$C$5+'РСТ РСО-А'!$L$6+'РСТ РСО-А'!$F$9</f>
        <v>4916.3499999999995</v>
      </c>
      <c r="R364" s="119">
        <f>VLOOKUP($A364+ROUND((COLUMN()-2)/24,5),АТС!$A$41:$F$784,6)+'Иные услуги '!$C$5+'РСТ РСО-А'!$L$6+'РСТ РСО-А'!$F$9</f>
        <v>4897.87</v>
      </c>
      <c r="S364" s="119">
        <f>VLOOKUP($A364+ROUND((COLUMN()-2)/24,5),АТС!$A$41:$F$784,6)+'Иные услуги '!$C$5+'РСТ РСО-А'!$L$6+'РСТ РСО-А'!$F$9</f>
        <v>4843.46</v>
      </c>
      <c r="T364" s="119">
        <f>VLOOKUP($A364+ROUND((COLUMN()-2)/24,5),АТС!$A$41:$F$784,6)+'Иные услуги '!$C$5+'РСТ РСО-А'!$L$6+'РСТ РСО-А'!$F$9</f>
        <v>4819</v>
      </c>
      <c r="U364" s="119">
        <f>VLOOKUP($A364+ROUND((COLUMN()-2)/24,5),АТС!$A$41:$F$784,6)+'Иные услуги '!$C$5+'РСТ РСО-А'!$L$6+'РСТ РСО-А'!$F$9</f>
        <v>4751.37</v>
      </c>
      <c r="V364" s="119">
        <f>VLOOKUP($A364+ROUND((COLUMN()-2)/24,5),АТС!$A$41:$F$784,6)+'Иные услуги '!$C$5+'РСТ РСО-А'!$L$6+'РСТ РСО-А'!$F$9</f>
        <v>4895.4699999999993</v>
      </c>
      <c r="W364" s="119">
        <f>VLOOKUP($A364+ROUND((COLUMN()-2)/24,5),АТС!$A$41:$F$784,6)+'Иные услуги '!$C$5+'РСТ РСО-А'!$L$6+'РСТ РСО-А'!$F$9</f>
        <v>5014.21</v>
      </c>
      <c r="X364" s="119">
        <f>VLOOKUP($A364+ROUND((COLUMN()-2)/24,5),АТС!$A$41:$F$784,6)+'Иные услуги '!$C$5+'РСТ РСО-А'!$L$6+'РСТ РСО-А'!$F$9</f>
        <v>4686.5599999999995</v>
      </c>
      <c r="Y364" s="119">
        <f>VLOOKUP($A364+ROUND((COLUMN()-2)/24,5),АТС!$A$41:$F$784,6)+'Иные услуги '!$C$5+'РСТ РСО-А'!$L$6+'РСТ РСО-А'!$F$9</f>
        <v>4754.8599999999997</v>
      </c>
    </row>
    <row r="365" spans="1:25" x14ac:dyDescent="0.2">
      <c r="A365" s="66">
        <f t="shared" si="13"/>
        <v>43293</v>
      </c>
      <c r="B365" s="119">
        <f>VLOOKUP($A365+ROUND((COLUMN()-2)/24,5),АТС!$A$41:$F$784,6)+'Иные услуги '!$C$5+'РСТ РСО-А'!$L$6+'РСТ РСО-А'!$F$9</f>
        <v>4671.8599999999997</v>
      </c>
      <c r="C365" s="119">
        <f>VLOOKUP($A365+ROUND((COLUMN()-2)/24,5),АТС!$A$41:$F$784,6)+'Иные услуги '!$C$5+'РСТ РСО-А'!$L$6+'РСТ РСО-А'!$F$9</f>
        <v>4646.34</v>
      </c>
      <c r="D365" s="119">
        <f>VLOOKUP($A365+ROUND((COLUMN()-2)/24,5),АТС!$A$41:$F$784,6)+'Иные услуги '!$C$5+'РСТ РСО-А'!$L$6+'РСТ РСО-А'!$F$9</f>
        <v>4627.62</v>
      </c>
      <c r="E365" s="119">
        <f>VLOOKUP($A365+ROUND((COLUMN()-2)/24,5),АТС!$A$41:$F$784,6)+'Иные услуги '!$C$5+'РСТ РСО-А'!$L$6+'РСТ РСО-А'!$F$9</f>
        <v>4619.7199999999993</v>
      </c>
      <c r="F365" s="119">
        <f>VLOOKUP($A365+ROUND((COLUMN()-2)/24,5),АТС!$A$41:$F$784,6)+'Иные услуги '!$C$5+'РСТ РСО-А'!$L$6+'РСТ РСО-А'!$F$9</f>
        <v>4620.28</v>
      </c>
      <c r="G365" s="119">
        <f>VLOOKUP($A365+ROUND((COLUMN()-2)/24,5),АТС!$A$41:$F$784,6)+'Иные услуги '!$C$5+'РСТ РСО-А'!$L$6+'РСТ РСО-А'!$F$9</f>
        <v>4619.8599999999997</v>
      </c>
      <c r="H365" s="119">
        <f>VLOOKUP($A365+ROUND((COLUMN()-2)/24,5),АТС!$A$41:$F$784,6)+'Иные услуги '!$C$5+'РСТ РСО-А'!$L$6+'РСТ РСО-А'!$F$9</f>
        <v>4638.9399999999996</v>
      </c>
      <c r="I365" s="119">
        <f>VLOOKUP($A365+ROUND((COLUMN()-2)/24,5),АТС!$A$41:$F$784,6)+'Иные услуги '!$C$5+'РСТ РСО-А'!$L$6+'РСТ РСО-А'!$F$9</f>
        <v>4737.58</v>
      </c>
      <c r="J365" s="119">
        <f>VLOOKUP($A365+ROUND((COLUMN()-2)/24,5),АТС!$A$41:$F$784,6)+'Иные услуги '!$C$5+'РСТ РСО-А'!$L$6+'РСТ РСО-А'!$F$9</f>
        <v>4631.32</v>
      </c>
      <c r="K365" s="119">
        <f>VLOOKUP($A365+ROUND((COLUMN()-2)/24,5),АТС!$A$41:$F$784,6)+'Иные услуги '!$C$5+'РСТ РСО-А'!$L$6+'РСТ РСО-А'!$F$9</f>
        <v>4788.8499999999995</v>
      </c>
      <c r="L365" s="119">
        <f>VLOOKUP($A365+ROUND((COLUMN()-2)/24,5),АТС!$A$41:$F$784,6)+'Иные услуги '!$C$5+'РСТ РСО-А'!$L$6+'РСТ РСО-А'!$F$9</f>
        <v>4860.5999999999995</v>
      </c>
      <c r="M365" s="119">
        <f>VLOOKUP($A365+ROUND((COLUMN()-2)/24,5),АТС!$A$41:$F$784,6)+'Иные услуги '!$C$5+'РСТ РСО-А'!$L$6+'РСТ РСО-А'!$F$9</f>
        <v>4878.45</v>
      </c>
      <c r="N365" s="119">
        <f>VLOOKUP($A365+ROUND((COLUMN()-2)/24,5),АТС!$A$41:$F$784,6)+'Иные услуги '!$C$5+'РСТ РСО-А'!$L$6+'РСТ РСО-А'!$F$9</f>
        <v>4878.62</v>
      </c>
      <c r="O365" s="119">
        <f>VLOOKUP($A365+ROUND((COLUMN()-2)/24,5),АТС!$A$41:$F$784,6)+'Иные услуги '!$C$5+'РСТ РСО-А'!$L$6+'РСТ РСО-А'!$F$9</f>
        <v>4903.17</v>
      </c>
      <c r="P365" s="119">
        <f>VLOOKUP($A365+ROUND((COLUMN()-2)/24,5),АТС!$A$41:$F$784,6)+'Иные услуги '!$C$5+'РСТ РСО-А'!$L$6+'РСТ РСО-А'!$F$9</f>
        <v>4903.29</v>
      </c>
      <c r="Q365" s="119">
        <f>VLOOKUP($A365+ROUND((COLUMN()-2)/24,5),АТС!$A$41:$F$784,6)+'Иные услуги '!$C$5+'РСТ РСО-А'!$L$6+'РСТ РСО-А'!$F$9</f>
        <v>4893.3599999999997</v>
      </c>
      <c r="R365" s="119">
        <f>VLOOKUP($A365+ROUND((COLUMN()-2)/24,5),АТС!$A$41:$F$784,6)+'Иные услуги '!$C$5+'РСТ РСО-А'!$L$6+'РСТ РСО-А'!$F$9</f>
        <v>4904.7999999999993</v>
      </c>
      <c r="S365" s="119">
        <f>VLOOKUP($A365+ROUND((COLUMN()-2)/24,5),АТС!$A$41:$F$784,6)+'Иные услуги '!$C$5+'РСТ РСО-А'!$L$6+'РСТ РСО-А'!$F$9</f>
        <v>4857.49</v>
      </c>
      <c r="T365" s="119">
        <f>VLOOKUP($A365+ROUND((COLUMN()-2)/24,5),АТС!$A$41:$F$784,6)+'Иные услуги '!$C$5+'РСТ РСО-А'!$L$6+'РСТ РСО-А'!$F$9</f>
        <v>4782.88</v>
      </c>
      <c r="U365" s="119">
        <f>VLOOKUP($A365+ROUND((COLUMN()-2)/24,5),АТС!$A$41:$F$784,6)+'Иные услуги '!$C$5+'РСТ РСО-А'!$L$6+'РСТ РСО-А'!$F$9</f>
        <v>4770.38</v>
      </c>
      <c r="V365" s="119">
        <f>VLOOKUP($A365+ROUND((COLUMN()-2)/24,5),АТС!$A$41:$F$784,6)+'Иные услуги '!$C$5+'РСТ РСО-А'!$L$6+'РСТ РСО-А'!$F$9</f>
        <v>4941.74</v>
      </c>
      <c r="W365" s="119">
        <f>VLOOKUP($A365+ROUND((COLUMN()-2)/24,5),АТС!$A$41:$F$784,6)+'Иные услуги '!$C$5+'РСТ РСО-А'!$L$6+'РСТ РСО-А'!$F$9</f>
        <v>4919.21</v>
      </c>
      <c r="X365" s="119">
        <f>VLOOKUP($A365+ROUND((COLUMN()-2)/24,5),АТС!$A$41:$F$784,6)+'Иные услуги '!$C$5+'РСТ РСО-А'!$L$6+'РСТ РСО-А'!$F$9</f>
        <v>4805.45</v>
      </c>
      <c r="Y365" s="119">
        <f>VLOOKUP($A365+ROUND((COLUMN()-2)/24,5),АТС!$A$41:$F$784,6)+'Иные услуги '!$C$5+'РСТ РСО-А'!$L$6+'РСТ РСО-А'!$F$9</f>
        <v>4743.13</v>
      </c>
    </row>
    <row r="366" spans="1:25" x14ac:dyDescent="0.2">
      <c r="A366" s="66">
        <f t="shared" si="13"/>
        <v>43294</v>
      </c>
      <c r="B366" s="119">
        <f>VLOOKUP($A366+ROUND((COLUMN()-2)/24,5),АТС!$A$41:$F$784,6)+'Иные услуги '!$C$5+'РСТ РСО-А'!$L$6+'РСТ РСО-А'!$F$9</f>
        <v>4694.38</v>
      </c>
      <c r="C366" s="119">
        <f>VLOOKUP($A366+ROUND((COLUMN()-2)/24,5),АТС!$A$41:$F$784,6)+'Иные услуги '!$C$5+'РСТ РСО-А'!$L$6+'РСТ РСО-А'!$F$9</f>
        <v>4656.87</v>
      </c>
      <c r="D366" s="119">
        <f>VLOOKUP($A366+ROUND((COLUMN()-2)/24,5),АТС!$A$41:$F$784,6)+'Иные услуги '!$C$5+'РСТ РСО-А'!$L$6+'РСТ РСО-А'!$F$9</f>
        <v>4633.08</v>
      </c>
      <c r="E366" s="119">
        <f>VLOOKUP($A366+ROUND((COLUMN()-2)/24,5),АТС!$A$41:$F$784,6)+'Иные услуги '!$C$5+'РСТ РСО-А'!$L$6+'РСТ РСО-А'!$F$9</f>
        <v>4625.32</v>
      </c>
      <c r="F366" s="119">
        <f>VLOOKUP($A366+ROUND((COLUMN()-2)/24,5),АТС!$A$41:$F$784,6)+'Иные услуги '!$C$5+'РСТ РСО-А'!$L$6+'РСТ РСО-А'!$F$9</f>
        <v>4621.75</v>
      </c>
      <c r="G366" s="119">
        <f>VLOOKUP($A366+ROUND((COLUMN()-2)/24,5),АТС!$A$41:$F$784,6)+'Иные услуги '!$C$5+'РСТ РСО-А'!$L$6+'РСТ РСО-А'!$F$9</f>
        <v>4631.4299999999994</v>
      </c>
      <c r="H366" s="119">
        <f>VLOOKUP($A366+ROUND((COLUMN()-2)/24,5),АТС!$A$41:$F$784,6)+'Иные услуги '!$C$5+'РСТ РСО-А'!$L$6+'РСТ РСО-А'!$F$9</f>
        <v>4647.3099999999995</v>
      </c>
      <c r="I366" s="119">
        <f>VLOOKUP($A366+ROUND((COLUMN()-2)/24,5),АТС!$A$41:$F$784,6)+'Иные услуги '!$C$5+'РСТ РСО-А'!$L$6+'РСТ РСО-А'!$F$9</f>
        <v>4758.71</v>
      </c>
      <c r="J366" s="119">
        <f>VLOOKUP($A366+ROUND((COLUMN()-2)/24,5),АТС!$A$41:$F$784,6)+'Иные услуги '!$C$5+'РСТ РСО-А'!$L$6+'РСТ РСО-А'!$F$9</f>
        <v>4630.66</v>
      </c>
      <c r="K366" s="119">
        <f>VLOOKUP($A366+ROUND((COLUMN()-2)/24,5),АТС!$A$41:$F$784,6)+'Иные услуги '!$C$5+'РСТ РСО-А'!$L$6+'РСТ РСО-А'!$F$9</f>
        <v>4795.32</v>
      </c>
      <c r="L366" s="119">
        <f>VLOOKUP($A366+ROUND((COLUMN()-2)/24,5),АТС!$A$41:$F$784,6)+'Иные услуги '!$C$5+'РСТ РСО-А'!$L$6+'РСТ РСО-А'!$F$9</f>
        <v>4880.68</v>
      </c>
      <c r="M366" s="119">
        <f>VLOOKUP($A366+ROUND((COLUMN()-2)/24,5),АТС!$A$41:$F$784,6)+'Иные услуги '!$C$5+'РСТ РСО-А'!$L$6+'РСТ РСО-А'!$F$9</f>
        <v>4891.66</v>
      </c>
      <c r="N366" s="119">
        <f>VLOOKUP($A366+ROUND((COLUMN()-2)/24,5),АТС!$A$41:$F$784,6)+'Иные услуги '!$C$5+'РСТ РСО-А'!$L$6+'РСТ РСО-А'!$F$9</f>
        <v>4892.29</v>
      </c>
      <c r="O366" s="119">
        <f>VLOOKUP($A366+ROUND((COLUMN()-2)/24,5),АТС!$A$41:$F$784,6)+'Иные услуги '!$C$5+'РСТ РСО-А'!$L$6+'РСТ РСО-А'!$F$9</f>
        <v>4902.6899999999996</v>
      </c>
      <c r="P366" s="119">
        <f>VLOOKUP($A366+ROUND((COLUMN()-2)/24,5),АТС!$A$41:$F$784,6)+'Иные услуги '!$C$5+'РСТ РСО-А'!$L$6+'РСТ РСО-А'!$F$9</f>
        <v>4916.08</v>
      </c>
      <c r="Q366" s="119">
        <f>VLOOKUP($A366+ROUND((COLUMN()-2)/24,5),АТС!$A$41:$F$784,6)+'Иные услуги '!$C$5+'РСТ РСО-А'!$L$6+'РСТ РСО-А'!$F$9</f>
        <v>4929.95</v>
      </c>
      <c r="R366" s="119">
        <f>VLOOKUP($A366+ROUND((COLUMN()-2)/24,5),АТС!$A$41:$F$784,6)+'Иные услуги '!$C$5+'РСТ РСО-А'!$L$6+'РСТ РСО-А'!$F$9</f>
        <v>4905.3799999999992</v>
      </c>
      <c r="S366" s="119">
        <f>VLOOKUP($A366+ROUND((COLUMN()-2)/24,5),АТС!$A$41:$F$784,6)+'Иные услуги '!$C$5+'РСТ РСО-А'!$L$6+'РСТ РСО-А'!$F$9</f>
        <v>4891.66</v>
      </c>
      <c r="T366" s="119">
        <f>VLOOKUP($A366+ROUND((COLUMN()-2)/24,5),АТС!$A$41:$F$784,6)+'Иные услуги '!$C$5+'РСТ РСО-А'!$L$6+'РСТ РСО-А'!$F$9</f>
        <v>4799.78</v>
      </c>
      <c r="U366" s="119">
        <f>VLOOKUP($A366+ROUND((COLUMN()-2)/24,5),АТС!$A$41:$F$784,6)+'Иные услуги '!$C$5+'РСТ РСО-А'!$L$6+'РСТ РСО-А'!$F$9</f>
        <v>4772.12</v>
      </c>
      <c r="V366" s="119">
        <f>VLOOKUP($A366+ROUND((COLUMN()-2)/24,5),АТС!$A$41:$F$784,6)+'Иные услуги '!$C$5+'РСТ РСО-А'!$L$6+'РСТ РСО-А'!$F$9</f>
        <v>4946.0199999999995</v>
      </c>
      <c r="W366" s="119">
        <f>VLOOKUP($A366+ROUND((COLUMN()-2)/24,5),АТС!$A$41:$F$784,6)+'Иные услуги '!$C$5+'РСТ РСО-А'!$L$6+'РСТ РСО-А'!$F$9</f>
        <v>4980.49</v>
      </c>
      <c r="X366" s="119">
        <f>VLOOKUP($A366+ROUND((COLUMN()-2)/24,5),АТС!$A$41:$F$784,6)+'Иные услуги '!$C$5+'РСТ РСО-А'!$L$6+'РСТ РСО-А'!$F$9</f>
        <v>4888.53</v>
      </c>
      <c r="Y366" s="119">
        <f>VLOOKUP($A366+ROUND((COLUMN()-2)/24,5),АТС!$A$41:$F$784,6)+'Иные услуги '!$C$5+'РСТ РСО-А'!$L$6+'РСТ РСО-А'!$F$9</f>
        <v>4669.3899999999994</v>
      </c>
    </row>
    <row r="367" spans="1:25" x14ac:dyDescent="0.2">
      <c r="A367" s="66">
        <f t="shared" si="13"/>
        <v>43295</v>
      </c>
      <c r="B367" s="119">
        <f>VLOOKUP($A367+ROUND((COLUMN()-2)/24,5),АТС!$A$41:$F$784,6)+'Иные услуги '!$C$5+'РСТ РСО-А'!$L$6+'РСТ РСО-А'!$F$9</f>
        <v>4732.5499999999993</v>
      </c>
      <c r="C367" s="119">
        <f>VLOOKUP($A367+ROUND((COLUMN()-2)/24,5),АТС!$A$41:$F$784,6)+'Иные услуги '!$C$5+'РСТ РСО-А'!$L$6+'РСТ РСО-А'!$F$9</f>
        <v>4655.1399999999994</v>
      </c>
      <c r="D367" s="119">
        <f>VLOOKUP($A367+ROUND((COLUMN()-2)/24,5),АТС!$A$41:$F$784,6)+'Иные услуги '!$C$5+'РСТ РСО-А'!$L$6+'РСТ РСО-А'!$F$9</f>
        <v>4644.7199999999993</v>
      </c>
      <c r="E367" s="119">
        <f>VLOOKUP($A367+ROUND((COLUMN()-2)/24,5),АТС!$A$41:$F$784,6)+'Иные услуги '!$C$5+'РСТ РСО-А'!$L$6+'РСТ РСО-А'!$F$9</f>
        <v>4631.76</v>
      </c>
      <c r="F367" s="119">
        <f>VLOOKUP($A367+ROUND((COLUMN()-2)/24,5),АТС!$A$41:$F$784,6)+'Иные услуги '!$C$5+'РСТ РСО-А'!$L$6+'РСТ РСО-А'!$F$9</f>
        <v>4619.5499999999993</v>
      </c>
      <c r="G367" s="119">
        <f>VLOOKUP($A367+ROUND((COLUMN()-2)/24,5),АТС!$A$41:$F$784,6)+'Иные услуги '!$C$5+'РСТ РСО-А'!$L$6+'РСТ РСО-А'!$F$9</f>
        <v>4641.08</v>
      </c>
      <c r="H367" s="119">
        <f>VLOOKUP($A367+ROUND((COLUMN()-2)/24,5),АТС!$A$41:$F$784,6)+'Иные услуги '!$C$5+'РСТ РСО-А'!$L$6+'РСТ РСО-А'!$F$9</f>
        <v>4636.53</v>
      </c>
      <c r="I367" s="119">
        <f>VLOOKUP($A367+ROUND((COLUMN()-2)/24,5),АТС!$A$41:$F$784,6)+'Иные услуги '!$C$5+'РСТ РСО-А'!$L$6+'РСТ РСО-А'!$F$9</f>
        <v>4672.1099999999997</v>
      </c>
      <c r="J367" s="119">
        <f>VLOOKUP($A367+ROUND((COLUMN()-2)/24,5),АТС!$A$41:$F$784,6)+'Иные услуги '!$C$5+'РСТ РСО-А'!$L$6+'РСТ РСО-А'!$F$9</f>
        <v>4738.8499999999995</v>
      </c>
      <c r="K367" s="119">
        <f>VLOOKUP($A367+ROUND((COLUMN()-2)/24,5),АТС!$A$41:$F$784,6)+'Иные услуги '!$C$5+'РСТ РСО-А'!$L$6+'РСТ РСО-А'!$F$9</f>
        <v>4639.96</v>
      </c>
      <c r="L367" s="119">
        <f>VLOOKUP($A367+ROUND((COLUMN()-2)/24,5),АТС!$A$41:$F$784,6)+'Иные услуги '!$C$5+'РСТ РСО-А'!$L$6+'РСТ РСО-А'!$F$9</f>
        <v>4681.41</v>
      </c>
      <c r="M367" s="119">
        <f>VLOOKUP($A367+ROUND((COLUMN()-2)/24,5),АТС!$A$41:$F$784,6)+'Иные услуги '!$C$5+'РСТ РСО-А'!$L$6+'РСТ РСО-А'!$F$9</f>
        <v>4695.2699999999995</v>
      </c>
      <c r="N367" s="119">
        <f>VLOOKUP($A367+ROUND((COLUMN()-2)/24,5),АТС!$A$41:$F$784,6)+'Иные услуги '!$C$5+'РСТ РСО-А'!$L$6+'РСТ РСО-А'!$F$9</f>
        <v>4682.0199999999995</v>
      </c>
      <c r="O367" s="119">
        <f>VLOOKUP($A367+ROUND((COLUMN()-2)/24,5),АТС!$A$41:$F$784,6)+'Иные услуги '!$C$5+'РСТ РСО-А'!$L$6+'РСТ РСО-А'!$F$9</f>
        <v>4682.8499999999995</v>
      </c>
      <c r="P367" s="119">
        <f>VLOOKUP($A367+ROUND((COLUMN()-2)/24,5),АТС!$A$41:$F$784,6)+'Иные услуги '!$C$5+'РСТ РСО-А'!$L$6+'РСТ РСО-А'!$F$9</f>
        <v>4684.0499999999993</v>
      </c>
      <c r="Q367" s="119">
        <f>VLOOKUP($A367+ROUND((COLUMN()-2)/24,5),АТС!$A$41:$F$784,6)+'Иные услуги '!$C$5+'РСТ РСО-А'!$L$6+'РСТ РСО-А'!$F$9</f>
        <v>4684.53</v>
      </c>
      <c r="R367" s="119">
        <f>VLOOKUP($A367+ROUND((COLUMN()-2)/24,5),АТС!$A$41:$F$784,6)+'Иные услуги '!$C$5+'РСТ РСО-А'!$L$6+'РСТ РСО-А'!$F$9</f>
        <v>4659.0999999999995</v>
      </c>
      <c r="S367" s="119">
        <f>VLOOKUP($A367+ROUND((COLUMN()-2)/24,5),АТС!$A$41:$F$784,6)+'Иные услуги '!$C$5+'РСТ РСО-А'!$L$6+'РСТ РСО-А'!$F$9</f>
        <v>4658.49</v>
      </c>
      <c r="T367" s="119">
        <f>VLOOKUP($A367+ROUND((COLUMN()-2)/24,5),АТС!$A$41:$F$784,6)+'Иные услуги '!$C$5+'РСТ РСО-А'!$L$6+'РСТ РСО-А'!$F$9</f>
        <v>4638.7699999999995</v>
      </c>
      <c r="U367" s="119">
        <f>VLOOKUP($A367+ROUND((COLUMN()-2)/24,5),АТС!$A$41:$F$784,6)+'Иные услуги '!$C$5+'РСТ РСО-А'!$L$6+'РСТ РСО-А'!$F$9</f>
        <v>4651.07</v>
      </c>
      <c r="V367" s="119">
        <f>VLOOKUP($A367+ROUND((COLUMN()-2)/24,5),АТС!$A$41:$F$784,6)+'Иные услуги '!$C$5+'РСТ РСО-А'!$L$6+'РСТ РСО-А'!$F$9</f>
        <v>4812.07</v>
      </c>
      <c r="W367" s="119">
        <f>VLOOKUP($A367+ROUND((COLUMN()-2)/24,5),АТС!$A$41:$F$784,6)+'Иные услуги '!$C$5+'РСТ РСО-А'!$L$6+'РСТ РСО-А'!$F$9</f>
        <v>4797.84</v>
      </c>
      <c r="X367" s="119">
        <f>VLOOKUP($A367+ROUND((COLUMN()-2)/24,5),АТС!$A$41:$F$784,6)+'Иные услуги '!$C$5+'РСТ РСО-А'!$L$6+'РСТ РСО-А'!$F$9</f>
        <v>4683.1499999999996</v>
      </c>
      <c r="Y367" s="119">
        <f>VLOOKUP($A367+ROUND((COLUMN()-2)/24,5),АТС!$A$41:$F$784,6)+'Иные услуги '!$C$5+'РСТ РСО-А'!$L$6+'РСТ РСО-А'!$F$9</f>
        <v>4748.0499999999993</v>
      </c>
    </row>
    <row r="368" spans="1:25" x14ac:dyDescent="0.2">
      <c r="A368" s="66">
        <f t="shared" si="13"/>
        <v>43296</v>
      </c>
      <c r="B368" s="119">
        <f>VLOOKUP($A368+ROUND((COLUMN()-2)/24,5),АТС!$A$41:$F$784,6)+'Иные услуги '!$C$5+'РСТ РСО-А'!$L$6+'РСТ РСО-А'!$F$9</f>
        <v>4740</v>
      </c>
      <c r="C368" s="119">
        <f>VLOOKUP($A368+ROUND((COLUMN()-2)/24,5),АТС!$A$41:$F$784,6)+'Иные услуги '!$C$5+'РСТ РСО-А'!$L$6+'РСТ РСО-А'!$F$9</f>
        <v>4663.92</v>
      </c>
      <c r="D368" s="119">
        <f>VLOOKUP($A368+ROUND((COLUMN()-2)/24,5),АТС!$A$41:$F$784,6)+'Иные услуги '!$C$5+'РСТ РСО-А'!$L$6+'РСТ РСО-А'!$F$9</f>
        <v>4655.07</v>
      </c>
      <c r="E368" s="119">
        <f>VLOOKUP($A368+ROUND((COLUMN()-2)/24,5),АТС!$A$41:$F$784,6)+'Иные услуги '!$C$5+'РСТ РСО-А'!$L$6+'РСТ РСО-А'!$F$9</f>
        <v>4631.2699999999995</v>
      </c>
      <c r="F368" s="119">
        <f>VLOOKUP($A368+ROUND((COLUMN()-2)/24,5),АТС!$A$41:$F$784,6)+'Иные услуги '!$C$5+'РСТ РСО-А'!$L$6+'РСТ РСО-А'!$F$9</f>
        <v>4619.09</v>
      </c>
      <c r="G368" s="119">
        <f>VLOOKUP($A368+ROUND((COLUMN()-2)/24,5),АТС!$A$41:$F$784,6)+'Иные услуги '!$C$5+'РСТ РСО-А'!$L$6+'РСТ РСО-А'!$F$9</f>
        <v>4642.2999999999993</v>
      </c>
      <c r="H368" s="119">
        <f>VLOOKUP($A368+ROUND((COLUMN()-2)/24,5),АТС!$A$41:$F$784,6)+'Иные услуги '!$C$5+'РСТ РСО-А'!$L$6+'РСТ РСО-А'!$F$9</f>
        <v>4641.9799999999996</v>
      </c>
      <c r="I368" s="119">
        <f>VLOOKUP($A368+ROUND((COLUMN()-2)/24,5),АТС!$A$41:$F$784,6)+'Иные услуги '!$C$5+'РСТ РСО-А'!$L$6+'РСТ РСО-А'!$F$9</f>
        <v>4668.9799999999996</v>
      </c>
      <c r="J368" s="119">
        <f>VLOOKUP($A368+ROUND((COLUMN()-2)/24,5),АТС!$A$41:$F$784,6)+'Иные услуги '!$C$5+'РСТ РСО-А'!$L$6+'РСТ РСО-А'!$F$9</f>
        <v>4741.16</v>
      </c>
      <c r="K368" s="119">
        <f>VLOOKUP($A368+ROUND((COLUMN()-2)/24,5),АТС!$A$41:$F$784,6)+'Иные услуги '!$C$5+'РСТ РСО-А'!$L$6+'РСТ РСО-А'!$F$9</f>
        <v>4656.16</v>
      </c>
      <c r="L368" s="119">
        <f>VLOOKUP($A368+ROUND((COLUMN()-2)/24,5),АТС!$A$41:$F$784,6)+'Иные услуги '!$C$5+'РСТ РСО-А'!$L$6+'РСТ РСО-А'!$F$9</f>
        <v>4643.7199999999993</v>
      </c>
      <c r="M368" s="119">
        <f>VLOOKUP($A368+ROUND((COLUMN()-2)/24,5),АТС!$A$41:$F$784,6)+'Иные услуги '!$C$5+'РСТ РСО-А'!$L$6+'РСТ РСО-А'!$F$9</f>
        <v>4670.74</v>
      </c>
      <c r="N368" s="119">
        <f>VLOOKUP($A368+ROUND((COLUMN()-2)/24,5),АТС!$A$41:$F$784,6)+'Иные услуги '!$C$5+'РСТ РСО-А'!$L$6+'РСТ РСО-А'!$F$9</f>
        <v>4672.4699999999993</v>
      </c>
      <c r="O368" s="119">
        <f>VLOOKUP($A368+ROUND((COLUMN()-2)/24,5),АТС!$A$41:$F$784,6)+'Иные услуги '!$C$5+'РСТ РСО-А'!$L$6+'РСТ РСО-А'!$F$9</f>
        <v>4675.9299999999994</v>
      </c>
      <c r="P368" s="119">
        <f>VLOOKUP($A368+ROUND((COLUMN()-2)/24,5),АТС!$A$41:$F$784,6)+'Иные услуги '!$C$5+'РСТ РСО-А'!$L$6+'РСТ РСО-А'!$F$9</f>
        <v>4675.66</v>
      </c>
      <c r="Q368" s="119">
        <f>VLOOKUP($A368+ROUND((COLUMN()-2)/24,5),АТС!$A$41:$F$784,6)+'Иные услуги '!$C$5+'РСТ РСО-А'!$L$6+'РСТ РСО-А'!$F$9</f>
        <v>4675.4799999999996</v>
      </c>
      <c r="R368" s="119">
        <f>VLOOKUP($A368+ROUND((COLUMN()-2)/24,5),АТС!$A$41:$F$784,6)+'Иные услуги '!$C$5+'РСТ РСО-А'!$L$6+'РСТ РСО-А'!$F$9</f>
        <v>4652.76</v>
      </c>
      <c r="S368" s="119">
        <f>VLOOKUP($A368+ROUND((COLUMN()-2)/24,5),АТС!$A$41:$F$784,6)+'Иные услуги '!$C$5+'РСТ РСО-А'!$L$6+'РСТ РСО-А'!$F$9</f>
        <v>4650.2699999999995</v>
      </c>
      <c r="T368" s="119">
        <f>VLOOKUP($A368+ROUND((COLUMN()-2)/24,5),АТС!$A$41:$F$784,6)+'Иные услуги '!$C$5+'РСТ РСО-А'!$L$6+'РСТ РСО-А'!$F$9</f>
        <v>4638.63</v>
      </c>
      <c r="U368" s="119">
        <f>VLOOKUP($A368+ROUND((COLUMN()-2)/24,5),АТС!$A$41:$F$784,6)+'Иные услуги '!$C$5+'РСТ РСО-А'!$L$6+'РСТ РСО-А'!$F$9</f>
        <v>4647.46</v>
      </c>
      <c r="V368" s="119">
        <f>VLOOKUP($A368+ROUND((COLUMN()-2)/24,5),АТС!$A$41:$F$784,6)+'Иные услуги '!$C$5+'РСТ РСО-А'!$L$6+'РСТ РСО-А'!$F$9</f>
        <v>4787.24</v>
      </c>
      <c r="W368" s="119">
        <f>VLOOKUP($A368+ROUND((COLUMN()-2)/24,5),АТС!$A$41:$F$784,6)+'Иные услуги '!$C$5+'РСТ РСО-А'!$L$6+'РСТ РСО-А'!$F$9</f>
        <v>4808.6499999999996</v>
      </c>
      <c r="X368" s="119">
        <f>VLOOKUP($A368+ROUND((COLUMN()-2)/24,5),АТС!$A$41:$F$784,6)+'Иные услуги '!$C$5+'РСТ РСО-А'!$L$6+'РСТ РСО-А'!$F$9</f>
        <v>4671.7299999999996</v>
      </c>
      <c r="Y368" s="119">
        <f>VLOOKUP($A368+ROUND((COLUMN()-2)/24,5),АТС!$A$41:$F$784,6)+'Иные услуги '!$C$5+'РСТ РСО-А'!$L$6+'РСТ РСО-А'!$F$9</f>
        <v>4759.32</v>
      </c>
    </row>
    <row r="369" spans="1:25" x14ac:dyDescent="0.2">
      <c r="A369" s="66">
        <f t="shared" si="13"/>
        <v>43297</v>
      </c>
      <c r="B369" s="119">
        <f>VLOOKUP($A369+ROUND((COLUMN()-2)/24,5),АТС!$A$41:$F$784,6)+'Иные услуги '!$C$5+'РСТ РСО-А'!$L$6+'РСТ РСО-А'!$F$9</f>
        <v>4742.5199999999995</v>
      </c>
      <c r="C369" s="119">
        <f>VLOOKUP($A369+ROUND((COLUMN()-2)/24,5),АТС!$A$41:$F$784,6)+'Иные услуги '!$C$5+'РСТ РСО-А'!$L$6+'РСТ РСО-А'!$F$9</f>
        <v>4650.59</v>
      </c>
      <c r="D369" s="119">
        <f>VLOOKUP($A369+ROUND((COLUMN()-2)/24,5),АТС!$A$41:$F$784,6)+'Иные услуги '!$C$5+'РСТ РСО-А'!$L$6+'РСТ РСО-А'!$F$9</f>
        <v>4638.4799999999996</v>
      </c>
      <c r="E369" s="119">
        <f>VLOOKUP($A369+ROUND((COLUMN()-2)/24,5),АТС!$A$41:$F$784,6)+'Иные услуги '!$C$5+'РСТ РСО-А'!$L$6+'РСТ РСО-А'!$F$9</f>
        <v>4626.75</v>
      </c>
      <c r="F369" s="119">
        <f>VLOOKUP($A369+ROUND((COLUMN()-2)/24,5),АТС!$A$41:$F$784,6)+'Иные услуги '!$C$5+'РСТ РСО-А'!$L$6+'РСТ РСО-А'!$F$9</f>
        <v>4619.6399999999994</v>
      </c>
      <c r="G369" s="119">
        <f>VLOOKUP($A369+ROUND((COLUMN()-2)/24,5),АТС!$A$41:$F$784,6)+'Иные услуги '!$C$5+'РСТ РСО-А'!$L$6+'РСТ РСО-А'!$F$9</f>
        <v>4619.21</v>
      </c>
      <c r="H369" s="119">
        <f>VLOOKUP($A369+ROUND((COLUMN()-2)/24,5),АТС!$A$41:$F$784,6)+'Иные услуги '!$C$5+'РСТ РСО-А'!$L$6+'РСТ РСО-А'!$F$9</f>
        <v>4632.3899999999994</v>
      </c>
      <c r="I369" s="119">
        <f>VLOOKUP($A369+ROUND((COLUMN()-2)/24,5),АТС!$A$41:$F$784,6)+'Иные услуги '!$C$5+'РСТ РСО-А'!$L$6+'РСТ РСО-А'!$F$9</f>
        <v>4698.88</v>
      </c>
      <c r="J369" s="119">
        <f>VLOOKUP($A369+ROUND((COLUMN()-2)/24,5),АТС!$A$41:$F$784,6)+'Иные услуги '!$C$5+'РСТ РСО-А'!$L$6+'РСТ РСО-А'!$F$9</f>
        <v>4725.1099999999997</v>
      </c>
      <c r="K369" s="119">
        <f>VLOOKUP($A369+ROUND((COLUMN()-2)/24,5),АТС!$A$41:$F$784,6)+'Иные услуги '!$C$5+'РСТ РСО-А'!$L$6+'РСТ РСО-А'!$F$9</f>
        <v>4702.83</v>
      </c>
      <c r="L369" s="119">
        <f>VLOOKUP($A369+ROUND((COLUMN()-2)/24,5),АТС!$A$41:$F$784,6)+'Иные услуги '!$C$5+'РСТ РСО-А'!$L$6+'РСТ РСО-А'!$F$9</f>
        <v>4798.07</v>
      </c>
      <c r="M369" s="119">
        <f>VLOOKUP($A369+ROUND((COLUMN()-2)/24,5),АТС!$A$41:$F$784,6)+'Иные услуги '!$C$5+'РСТ РСО-А'!$L$6+'РСТ РСО-А'!$F$9</f>
        <v>4798.82</v>
      </c>
      <c r="N369" s="119">
        <f>VLOOKUP($A369+ROUND((COLUMN()-2)/24,5),АТС!$A$41:$F$784,6)+'Иные услуги '!$C$5+'РСТ РСО-А'!$L$6+'РСТ РСО-А'!$F$9</f>
        <v>4767.7299999999996</v>
      </c>
      <c r="O369" s="119">
        <f>VLOOKUP($A369+ROUND((COLUMN()-2)/24,5),АТС!$A$41:$F$784,6)+'Иные услуги '!$C$5+'РСТ РСО-А'!$L$6+'РСТ РСО-А'!$F$9</f>
        <v>4799.49</v>
      </c>
      <c r="P369" s="119">
        <f>VLOOKUP($A369+ROUND((COLUMN()-2)/24,5),АТС!$A$41:$F$784,6)+'Иные услуги '!$C$5+'РСТ РСО-А'!$L$6+'РСТ РСО-А'!$F$9</f>
        <v>4784.21</v>
      </c>
      <c r="Q369" s="119">
        <f>VLOOKUP($A369+ROUND((COLUMN()-2)/24,5),АТС!$A$41:$F$784,6)+'Иные услуги '!$C$5+'РСТ РСО-А'!$L$6+'РСТ РСО-А'!$F$9</f>
        <v>4788.42</v>
      </c>
      <c r="R369" s="119">
        <f>VLOOKUP($A369+ROUND((COLUMN()-2)/24,5),АТС!$A$41:$F$784,6)+'Иные услуги '!$C$5+'РСТ РСО-А'!$L$6+'РСТ РСО-А'!$F$9</f>
        <v>4757.57</v>
      </c>
      <c r="S369" s="119">
        <f>VLOOKUP($A369+ROUND((COLUMN()-2)/24,5),АТС!$A$41:$F$784,6)+'Иные услуги '!$C$5+'РСТ РСО-А'!$L$6+'РСТ РСО-А'!$F$9</f>
        <v>4712.67</v>
      </c>
      <c r="T369" s="119">
        <f>VLOOKUP($A369+ROUND((COLUMN()-2)/24,5),АТС!$A$41:$F$784,6)+'Иные услуги '!$C$5+'РСТ РСО-А'!$L$6+'РСТ РСО-А'!$F$9</f>
        <v>4672.46</v>
      </c>
      <c r="U369" s="119">
        <f>VLOOKUP($A369+ROUND((COLUMN()-2)/24,5),АТС!$A$41:$F$784,6)+'Иные услуги '!$C$5+'РСТ РСО-А'!$L$6+'РСТ РСО-А'!$F$9</f>
        <v>4688.37</v>
      </c>
      <c r="V369" s="119">
        <f>VLOOKUP($A369+ROUND((COLUMN()-2)/24,5),АТС!$A$41:$F$784,6)+'Иные услуги '!$C$5+'РСТ РСО-А'!$L$6+'РСТ РСО-А'!$F$9</f>
        <v>4783.32</v>
      </c>
      <c r="W369" s="119">
        <f>VLOOKUP($A369+ROUND((COLUMN()-2)/24,5),АТС!$A$41:$F$784,6)+'Иные услуги '!$C$5+'РСТ РСО-А'!$L$6+'РСТ РСО-А'!$F$9</f>
        <v>4806.7199999999993</v>
      </c>
      <c r="X369" s="119">
        <f>VLOOKUP($A369+ROUND((COLUMN()-2)/24,5),АТС!$A$41:$F$784,6)+'Иные услуги '!$C$5+'РСТ РСО-А'!$L$6+'РСТ РСО-А'!$F$9</f>
        <v>4676.78</v>
      </c>
      <c r="Y369" s="119">
        <f>VLOOKUP($A369+ROUND((COLUMN()-2)/24,5),АТС!$A$41:$F$784,6)+'Иные услуги '!$C$5+'РСТ РСО-А'!$L$6+'РСТ РСО-А'!$F$9</f>
        <v>4800.17</v>
      </c>
    </row>
    <row r="370" spans="1:25" x14ac:dyDescent="0.2">
      <c r="A370" s="66">
        <f t="shared" si="13"/>
        <v>43298</v>
      </c>
      <c r="B370" s="119">
        <f>VLOOKUP($A370+ROUND((COLUMN()-2)/24,5),АТС!$A$41:$F$784,6)+'Иные услуги '!$C$5+'РСТ РСО-А'!$L$6+'РСТ РСО-А'!$F$9</f>
        <v>4661.0999999999995</v>
      </c>
      <c r="C370" s="119">
        <f>VLOOKUP($A370+ROUND((COLUMN()-2)/24,5),АТС!$A$41:$F$784,6)+'Иные услуги '!$C$5+'РСТ РСО-А'!$L$6+'РСТ РСО-А'!$F$9</f>
        <v>4637.6099999999997</v>
      </c>
      <c r="D370" s="119">
        <f>VLOOKUP($A370+ROUND((COLUMN()-2)/24,5),АТС!$A$41:$F$784,6)+'Иные услуги '!$C$5+'РСТ РСО-А'!$L$6+'РСТ РСО-А'!$F$9</f>
        <v>4626.0199999999995</v>
      </c>
      <c r="E370" s="119">
        <f>VLOOKUP($A370+ROUND((COLUMN()-2)/24,5),АТС!$A$41:$F$784,6)+'Иные услуги '!$C$5+'РСТ РСО-А'!$L$6+'РСТ РСО-А'!$F$9</f>
        <v>4619.96</v>
      </c>
      <c r="F370" s="119">
        <f>VLOOKUP($A370+ROUND((COLUMN()-2)/24,5),АТС!$A$41:$F$784,6)+'Иные услуги '!$C$5+'РСТ РСО-А'!$L$6+'РСТ РСО-А'!$F$9</f>
        <v>4617.34</v>
      </c>
      <c r="G370" s="119">
        <f>VLOOKUP($A370+ROUND((COLUMN()-2)/24,5),АТС!$A$41:$F$784,6)+'Иные услуги '!$C$5+'РСТ РСО-А'!$L$6+'РСТ РСО-А'!$F$9</f>
        <v>4660.53</v>
      </c>
      <c r="H370" s="119">
        <f>VLOOKUP($A370+ROUND((COLUMN()-2)/24,5),АТС!$A$41:$F$784,6)+'Иные услуги '!$C$5+'РСТ РСО-А'!$L$6+'РСТ РСО-А'!$F$9</f>
        <v>4624.04</v>
      </c>
      <c r="I370" s="119">
        <f>VLOOKUP($A370+ROUND((COLUMN()-2)/24,5),АТС!$A$41:$F$784,6)+'Иные услуги '!$C$5+'РСТ РСО-А'!$L$6+'РСТ РСО-А'!$F$9</f>
        <v>4715.0199999999995</v>
      </c>
      <c r="J370" s="119">
        <f>VLOOKUP($A370+ROUND((COLUMN()-2)/24,5),АТС!$A$41:$F$784,6)+'Иные услуги '!$C$5+'РСТ РСО-А'!$L$6+'РСТ РСО-А'!$F$9</f>
        <v>4710.74</v>
      </c>
      <c r="K370" s="119">
        <f>VLOOKUP($A370+ROUND((COLUMN()-2)/24,5),АТС!$A$41:$F$784,6)+'Иные услуги '!$C$5+'РСТ РСО-А'!$L$6+'РСТ РСО-А'!$F$9</f>
        <v>4683.66</v>
      </c>
      <c r="L370" s="119">
        <f>VLOOKUP($A370+ROUND((COLUMN()-2)/24,5),АТС!$A$41:$F$784,6)+'Иные услуги '!$C$5+'РСТ РСО-А'!$L$6+'РСТ РСО-А'!$F$9</f>
        <v>4731.7199999999993</v>
      </c>
      <c r="M370" s="119">
        <f>VLOOKUP($A370+ROUND((COLUMN()-2)/24,5),АТС!$A$41:$F$784,6)+'Иные услуги '!$C$5+'РСТ РСО-А'!$L$6+'РСТ РСО-А'!$F$9</f>
        <v>4732.0499999999993</v>
      </c>
      <c r="N370" s="119">
        <f>VLOOKUP($A370+ROUND((COLUMN()-2)/24,5),АТС!$A$41:$F$784,6)+'Иные услуги '!$C$5+'РСТ РСО-А'!$L$6+'РСТ РСО-А'!$F$9</f>
        <v>4731.8599999999997</v>
      </c>
      <c r="O370" s="119">
        <f>VLOOKUP($A370+ROUND((COLUMN()-2)/24,5),АТС!$A$41:$F$784,6)+'Иные услуги '!$C$5+'РСТ РСО-А'!$L$6+'РСТ РСО-А'!$F$9</f>
        <v>4731.99</v>
      </c>
      <c r="P370" s="119">
        <f>VLOOKUP($A370+ROUND((COLUMN()-2)/24,5),АТС!$A$41:$F$784,6)+'Иные услуги '!$C$5+'РСТ РСО-А'!$L$6+'РСТ РСО-А'!$F$9</f>
        <v>4731.75</v>
      </c>
      <c r="Q370" s="119">
        <f>VLOOKUP($A370+ROUND((COLUMN()-2)/24,5),АТС!$A$41:$F$784,6)+'Иные услуги '!$C$5+'РСТ РСО-А'!$L$6+'РСТ РСО-А'!$F$9</f>
        <v>4731.87</v>
      </c>
      <c r="R370" s="119">
        <f>VLOOKUP($A370+ROUND((COLUMN()-2)/24,5),АТС!$A$41:$F$784,6)+'Иные услуги '!$C$5+'РСТ РСО-А'!$L$6+'РСТ РСО-А'!$F$9</f>
        <v>4731.75</v>
      </c>
      <c r="S370" s="119">
        <f>VLOOKUP($A370+ROUND((COLUMN()-2)/24,5),АТС!$A$41:$F$784,6)+'Иные услуги '!$C$5+'РСТ РСО-А'!$L$6+'РСТ РСО-А'!$F$9</f>
        <v>4730.59</v>
      </c>
      <c r="T370" s="119">
        <f>VLOOKUP($A370+ROUND((COLUMN()-2)/24,5),АТС!$A$41:$F$784,6)+'Иные услуги '!$C$5+'РСТ РСО-А'!$L$6+'РСТ РСО-А'!$F$9</f>
        <v>4668.95</v>
      </c>
      <c r="U370" s="119">
        <f>VLOOKUP($A370+ROUND((COLUMN()-2)/24,5),АТС!$A$41:$F$784,6)+'Иные услуги '!$C$5+'РСТ РСО-А'!$L$6+'РСТ РСО-А'!$F$9</f>
        <v>4681.8099999999995</v>
      </c>
      <c r="V370" s="119">
        <f>VLOOKUP($A370+ROUND((COLUMN()-2)/24,5),АТС!$A$41:$F$784,6)+'Иные услуги '!$C$5+'РСТ РСО-А'!$L$6+'РСТ РСО-А'!$F$9</f>
        <v>4766.8499999999995</v>
      </c>
      <c r="W370" s="119">
        <f>VLOOKUP($A370+ROUND((COLUMN()-2)/24,5),АТС!$A$41:$F$784,6)+'Иные услуги '!$C$5+'РСТ РСО-А'!$L$6+'РСТ РСО-А'!$F$9</f>
        <v>4735.91</v>
      </c>
      <c r="X370" s="119">
        <f>VLOOKUP($A370+ROUND((COLUMN()-2)/24,5),АТС!$A$41:$F$784,6)+'Иные услуги '!$C$5+'РСТ РСО-А'!$L$6+'РСТ РСО-А'!$F$9</f>
        <v>4692.01</v>
      </c>
      <c r="Y370" s="119">
        <f>VLOOKUP($A370+ROUND((COLUMN()-2)/24,5),АТС!$A$41:$F$784,6)+'Иные услуги '!$C$5+'РСТ РСО-А'!$L$6+'РСТ РСО-А'!$F$9</f>
        <v>4790.37</v>
      </c>
    </row>
    <row r="371" spans="1:25" x14ac:dyDescent="0.2">
      <c r="A371" s="66">
        <f t="shared" si="13"/>
        <v>43299</v>
      </c>
      <c r="B371" s="119">
        <f>VLOOKUP($A371+ROUND((COLUMN()-2)/24,5),АТС!$A$41:$F$784,6)+'Иные услуги '!$C$5+'РСТ РСО-А'!$L$6+'РСТ РСО-А'!$F$9</f>
        <v>4660.7299999999996</v>
      </c>
      <c r="C371" s="119">
        <f>VLOOKUP($A371+ROUND((COLUMN()-2)/24,5),АТС!$A$41:$F$784,6)+'Иные услуги '!$C$5+'РСТ РСО-А'!$L$6+'РСТ РСО-А'!$F$9</f>
        <v>4631.7699999999995</v>
      </c>
      <c r="D371" s="119">
        <f>VLOOKUP($A371+ROUND((COLUMN()-2)/24,5),АТС!$A$41:$F$784,6)+'Иные услуги '!$C$5+'РСТ РСО-А'!$L$6+'РСТ РСО-А'!$F$9</f>
        <v>4619.79</v>
      </c>
      <c r="E371" s="119">
        <f>VLOOKUP($A371+ROUND((COLUMN()-2)/24,5),АТС!$A$41:$F$784,6)+'Иные услуги '!$C$5+'РСТ РСО-А'!$L$6+'РСТ РСО-А'!$F$9</f>
        <v>4616.1799999999994</v>
      </c>
      <c r="F371" s="119">
        <f>VLOOKUP($A371+ROUND((COLUMN()-2)/24,5),АТС!$A$41:$F$784,6)+'Иные услуги '!$C$5+'РСТ РСО-А'!$L$6+'РСТ РСО-А'!$F$9</f>
        <v>4637.33</v>
      </c>
      <c r="G371" s="119">
        <f>VLOOKUP($A371+ROUND((COLUMN()-2)/24,5),АТС!$A$41:$F$784,6)+'Иные услуги '!$C$5+'РСТ РСО-А'!$L$6+'РСТ РСО-А'!$F$9</f>
        <v>4638.82</v>
      </c>
      <c r="H371" s="119">
        <f>VLOOKUP($A371+ROUND((COLUMN()-2)/24,5),АТС!$A$41:$F$784,6)+'Иные услуги '!$C$5+'РСТ РСО-А'!$L$6+'РСТ РСО-А'!$F$9</f>
        <v>4650.67</v>
      </c>
      <c r="I371" s="119">
        <f>VLOOKUP($A371+ROUND((COLUMN()-2)/24,5),АТС!$A$41:$F$784,6)+'Иные услуги '!$C$5+'РСТ РСО-А'!$L$6+'РСТ РСО-А'!$F$9</f>
        <v>4674.63</v>
      </c>
      <c r="J371" s="119">
        <f>VLOOKUP($A371+ROUND((COLUMN()-2)/24,5),АТС!$A$41:$F$784,6)+'Иные услуги '!$C$5+'РСТ РСО-А'!$L$6+'РСТ РСО-А'!$F$9</f>
        <v>4677.3099999999995</v>
      </c>
      <c r="K371" s="119">
        <f>VLOOKUP($A371+ROUND((COLUMN()-2)/24,5),АТС!$A$41:$F$784,6)+'Иные услуги '!$C$5+'РСТ РСО-А'!$L$6+'РСТ РСО-А'!$F$9</f>
        <v>4630.37</v>
      </c>
      <c r="L371" s="119">
        <f>VLOOKUP($A371+ROUND((COLUMN()-2)/24,5),АТС!$A$41:$F$784,6)+'Иные услуги '!$C$5+'РСТ РСО-А'!$L$6+'РСТ РСО-А'!$F$9</f>
        <v>4651.8999999999996</v>
      </c>
      <c r="M371" s="119">
        <f>VLOOKUP($A371+ROUND((COLUMN()-2)/24,5),АТС!$A$41:$F$784,6)+'Иные услуги '!$C$5+'РСТ РСО-А'!$L$6+'РСТ РСО-А'!$F$9</f>
        <v>4672.8499999999995</v>
      </c>
      <c r="N371" s="119">
        <f>VLOOKUP($A371+ROUND((COLUMN()-2)/24,5),АТС!$A$41:$F$784,6)+'Иные услуги '!$C$5+'РСТ РСО-А'!$L$6+'РСТ РСО-А'!$F$9</f>
        <v>4673.0499999999993</v>
      </c>
      <c r="O371" s="119">
        <f>VLOOKUP($A371+ROUND((COLUMN()-2)/24,5),АТС!$A$41:$F$784,6)+'Иные услуги '!$C$5+'РСТ РСО-А'!$L$6+'РСТ РСО-А'!$F$9</f>
        <v>4672.4799999999996</v>
      </c>
      <c r="P371" s="119">
        <f>VLOOKUP($A371+ROUND((COLUMN()-2)/24,5),АТС!$A$41:$F$784,6)+'Иные услуги '!$C$5+'РСТ РСО-А'!$L$6+'РСТ РСО-А'!$F$9</f>
        <v>4672.41</v>
      </c>
      <c r="Q371" s="119">
        <f>VLOOKUP($A371+ROUND((COLUMN()-2)/24,5),АТС!$A$41:$F$784,6)+'Иные услуги '!$C$5+'РСТ РСО-А'!$L$6+'РСТ РСО-А'!$F$9</f>
        <v>4671.42</v>
      </c>
      <c r="R371" s="119">
        <f>VLOOKUP($A371+ROUND((COLUMN()-2)/24,5),АТС!$A$41:$F$784,6)+'Иные услуги '!$C$5+'РСТ РСО-А'!$L$6+'РСТ РСО-А'!$F$9</f>
        <v>4671.12</v>
      </c>
      <c r="S371" s="119">
        <f>VLOOKUP($A371+ROUND((COLUMN()-2)/24,5),АТС!$A$41:$F$784,6)+'Иные услуги '!$C$5+'РСТ РСО-А'!$L$6+'РСТ РСО-А'!$F$9</f>
        <v>4650.7199999999993</v>
      </c>
      <c r="T371" s="119">
        <f>VLOOKUP($A371+ROUND((COLUMN()-2)/24,5),АТС!$A$41:$F$784,6)+'Иные услуги '!$C$5+'РСТ РСО-А'!$L$6+'РСТ РСО-А'!$F$9</f>
        <v>4630.01</v>
      </c>
      <c r="U371" s="119">
        <f>VLOOKUP($A371+ROUND((COLUMN()-2)/24,5),АТС!$A$41:$F$784,6)+'Иные услуги '!$C$5+'РСТ РСО-А'!$L$6+'РСТ РСО-А'!$F$9</f>
        <v>4664.8499999999995</v>
      </c>
      <c r="V371" s="119">
        <f>VLOOKUP($A371+ROUND((COLUMN()-2)/24,5),АТС!$A$41:$F$784,6)+'Иные услуги '!$C$5+'РСТ РСО-А'!$L$6+'РСТ РСО-А'!$F$9</f>
        <v>4765.46</v>
      </c>
      <c r="W371" s="119">
        <f>VLOOKUP($A371+ROUND((COLUMN()-2)/24,5),АТС!$A$41:$F$784,6)+'Иные услуги '!$C$5+'РСТ РСО-А'!$L$6+'РСТ РСО-А'!$F$9</f>
        <v>4731.34</v>
      </c>
      <c r="X371" s="119">
        <f>VLOOKUP($A371+ROUND((COLUMN()-2)/24,5),АТС!$A$41:$F$784,6)+'Иные услуги '!$C$5+'РСТ РСО-А'!$L$6+'РСТ РСО-А'!$F$9</f>
        <v>4668.26</v>
      </c>
      <c r="Y371" s="119">
        <f>VLOOKUP($A371+ROUND((COLUMN()-2)/24,5),АТС!$A$41:$F$784,6)+'Иные услуги '!$C$5+'РСТ РСО-А'!$L$6+'РСТ РСО-А'!$F$9</f>
        <v>4830.2999999999993</v>
      </c>
    </row>
    <row r="372" spans="1:25" x14ac:dyDescent="0.2">
      <c r="A372" s="66">
        <f t="shared" si="13"/>
        <v>43300</v>
      </c>
      <c r="B372" s="119">
        <f>VLOOKUP($A372+ROUND((COLUMN()-2)/24,5),АТС!$A$41:$F$784,6)+'Иные услуги '!$C$5+'РСТ РСО-А'!$L$6+'РСТ РСО-А'!$F$9</f>
        <v>4752.9299999999994</v>
      </c>
      <c r="C372" s="119">
        <f>VLOOKUP($A372+ROUND((COLUMN()-2)/24,5),АТС!$A$41:$F$784,6)+'Иные услуги '!$C$5+'РСТ РСО-А'!$L$6+'РСТ РСО-А'!$F$9</f>
        <v>4625.2999999999993</v>
      </c>
      <c r="D372" s="119">
        <f>VLOOKUP($A372+ROUND((COLUMN()-2)/24,5),АТС!$A$41:$F$784,6)+'Иные услуги '!$C$5+'РСТ РСО-А'!$L$6+'РСТ РСО-А'!$F$9</f>
        <v>4620.7199999999993</v>
      </c>
      <c r="E372" s="119">
        <f>VLOOKUP($A372+ROUND((COLUMN()-2)/24,5),АТС!$A$41:$F$784,6)+'Иные услуги '!$C$5+'РСТ РСО-А'!$L$6+'РСТ РСО-А'!$F$9</f>
        <v>4618.12</v>
      </c>
      <c r="F372" s="119">
        <f>VLOOKUP($A372+ROUND((COLUMN()-2)/24,5),АТС!$A$41:$F$784,6)+'Иные услуги '!$C$5+'РСТ РСО-А'!$L$6+'РСТ РСО-А'!$F$9</f>
        <v>4639.4399999999996</v>
      </c>
      <c r="G372" s="119">
        <f>VLOOKUP($A372+ROUND((COLUMN()-2)/24,5),АТС!$A$41:$F$784,6)+'Иные услуги '!$C$5+'РСТ РСО-А'!$L$6+'РСТ РСО-А'!$F$9</f>
        <v>4641.34</v>
      </c>
      <c r="H372" s="119">
        <f>VLOOKUP($A372+ROUND((COLUMN()-2)/24,5),АТС!$A$41:$F$784,6)+'Иные услуги '!$C$5+'РСТ РСО-А'!$L$6+'РСТ РСО-А'!$F$9</f>
        <v>4656.74</v>
      </c>
      <c r="I372" s="119">
        <f>VLOOKUP($A372+ROUND((COLUMN()-2)/24,5),АТС!$A$41:$F$784,6)+'Иные услуги '!$C$5+'РСТ РСО-А'!$L$6+'РСТ РСО-А'!$F$9</f>
        <v>4724.04</v>
      </c>
      <c r="J372" s="119">
        <f>VLOOKUP($A372+ROUND((COLUMN()-2)/24,5),АТС!$A$41:$F$784,6)+'Иные услуги '!$C$5+'РСТ РСО-А'!$L$6+'РСТ РСО-А'!$F$9</f>
        <v>4712.1899999999996</v>
      </c>
      <c r="K372" s="119">
        <f>VLOOKUP($A372+ROUND((COLUMN()-2)/24,5),АТС!$A$41:$F$784,6)+'Иные услуги '!$C$5+'РСТ РСО-А'!$L$6+'РСТ РСО-А'!$F$9</f>
        <v>4631.76</v>
      </c>
      <c r="L372" s="119">
        <f>VLOOKUP($A372+ROUND((COLUMN()-2)/24,5),АТС!$A$41:$F$784,6)+'Иные услуги '!$C$5+'РСТ РСО-А'!$L$6+'РСТ РСО-А'!$F$9</f>
        <v>4688.95</v>
      </c>
      <c r="M372" s="119">
        <f>VLOOKUP($A372+ROUND((COLUMN()-2)/24,5),АТС!$A$41:$F$784,6)+'Иные услуги '!$C$5+'РСТ РСО-А'!$L$6+'РСТ РСО-А'!$F$9</f>
        <v>4713.29</v>
      </c>
      <c r="N372" s="119">
        <f>VLOOKUP($A372+ROUND((COLUMN()-2)/24,5),АТС!$A$41:$F$784,6)+'Иные услуги '!$C$5+'РСТ РСО-А'!$L$6+'РСТ РСО-А'!$F$9</f>
        <v>4688.07</v>
      </c>
      <c r="O372" s="119">
        <f>VLOOKUP($A372+ROUND((COLUMN()-2)/24,5),АТС!$A$41:$F$784,6)+'Иные услуги '!$C$5+'РСТ РСО-А'!$L$6+'РСТ РСО-А'!$F$9</f>
        <v>4726.83</v>
      </c>
      <c r="P372" s="119">
        <f>VLOOKUP($A372+ROUND((COLUMN()-2)/24,5),АТС!$A$41:$F$784,6)+'Иные услуги '!$C$5+'РСТ РСО-А'!$L$6+'РСТ РСО-А'!$F$9</f>
        <v>4736.49</v>
      </c>
      <c r="Q372" s="119">
        <f>VLOOKUP($A372+ROUND((COLUMN()-2)/24,5),АТС!$A$41:$F$784,6)+'Иные услуги '!$C$5+'РСТ РСО-А'!$L$6+'РСТ РСО-А'!$F$9</f>
        <v>4734.6899999999996</v>
      </c>
      <c r="R372" s="119">
        <f>VLOOKUP($A372+ROUND((COLUMN()-2)/24,5),АТС!$A$41:$F$784,6)+'Иные услуги '!$C$5+'РСТ РСО-А'!$L$6+'РСТ РСО-А'!$F$9</f>
        <v>4708.6899999999996</v>
      </c>
      <c r="S372" s="119">
        <f>VLOOKUP($A372+ROUND((COLUMN()-2)/24,5),АТС!$A$41:$F$784,6)+'Иные услуги '!$C$5+'РСТ РСО-А'!$L$6+'РСТ РСО-А'!$F$9</f>
        <v>4653.3899999999994</v>
      </c>
      <c r="T372" s="119">
        <f>VLOOKUP($A372+ROUND((COLUMN()-2)/24,5),АТС!$A$41:$F$784,6)+'Иные услуги '!$C$5+'РСТ РСО-А'!$L$6+'РСТ РСО-А'!$F$9</f>
        <v>4630.3999999999996</v>
      </c>
      <c r="U372" s="119">
        <f>VLOOKUP($A372+ROUND((COLUMN()-2)/24,5),АТС!$A$41:$F$784,6)+'Иные услуги '!$C$5+'РСТ РСО-А'!$L$6+'РСТ РСО-А'!$F$9</f>
        <v>4640.8899999999994</v>
      </c>
      <c r="V372" s="119">
        <f>VLOOKUP($A372+ROUND((COLUMN()-2)/24,5),АТС!$A$41:$F$784,6)+'Иные услуги '!$C$5+'РСТ РСО-А'!$L$6+'РСТ РСО-А'!$F$9</f>
        <v>4776.09</v>
      </c>
      <c r="W372" s="119">
        <f>VLOOKUP($A372+ROUND((COLUMN()-2)/24,5),АТС!$A$41:$F$784,6)+'Иные услуги '!$C$5+'РСТ РСО-А'!$L$6+'РСТ РСО-А'!$F$9</f>
        <v>4759.09</v>
      </c>
      <c r="X372" s="119">
        <f>VLOOKUP($A372+ROUND((COLUMN()-2)/24,5),АТС!$A$41:$F$784,6)+'Иные услуги '!$C$5+'РСТ РСО-А'!$L$6+'РСТ РСО-А'!$F$9</f>
        <v>4675.5499999999993</v>
      </c>
      <c r="Y372" s="119">
        <f>VLOOKUP($A372+ROUND((COLUMN()-2)/24,5),АТС!$A$41:$F$784,6)+'Иные услуги '!$C$5+'РСТ РСО-А'!$L$6+'РСТ РСО-А'!$F$9</f>
        <v>4780.87</v>
      </c>
    </row>
    <row r="373" spans="1:25" x14ac:dyDescent="0.2">
      <c r="A373" s="66">
        <f t="shared" si="13"/>
        <v>43301</v>
      </c>
      <c r="B373" s="119">
        <f>VLOOKUP($A373+ROUND((COLUMN()-2)/24,5),АТС!$A$41:$F$784,6)+'Иные услуги '!$C$5+'РСТ РСО-А'!$L$6+'РСТ РСО-А'!$F$9</f>
        <v>4699.09</v>
      </c>
      <c r="C373" s="119">
        <f>VLOOKUP($A373+ROUND((COLUMN()-2)/24,5),АТС!$A$41:$F$784,6)+'Иные услуги '!$C$5+'РСТ РСО-А'!$L$6+'РСТ РСО-А'!$F$9</f>
        <v>4628.16</v>
      </c>
      <c r="D373" s="119">
        <f>VLOOKUP($A373+ROUND((COLUMN()-2)/24,5),АТС!$A$41:$F$784,6)+'Иные услуги '!$C$5+'РСТ РСО-А'!$L$6+'РСТ РСО-А'!$F$9</f>
        <v>4622.1399999999994</v>
      </c>
      <c r="E373" s="119">
        <f>VLOOKUP($A373+ROUND((COLUMN()-2)/24,5),АТС!$A$41:$F$784,6)+'Иные услуги '!$C$5+'РСТ РСО-А'!$L$6+'РСТ РСО-А'!$F$9</f>
        <v>4618.5499999999993</v>
      </c>
      <c r="F373" s="119">
        <f>VLOOKUP($A373+ROUND((COLUMN()-2)/24,5),АТС!$A$41:$F$784,6)+'Иные услуги '!$C$5+'РСТ РСО-А'!$L$6+'РСТ РСО-А'!$F$9</f>
        <v>4638.78</v>
      </c>
      <c r="G373" s="119">
        <f>VLOOKUP($A373+ROUND((COLUMN()-2)/24,5),АТС!$A$41:$F$784,6)+'Иные услуги '!$C$5+'РСТ РСО-А'!$L$6+'РСТ РСО-А'!$F$9</f>
        <v>4638.6799999999994</v>
      </c>
      <c r="H373" s="119">
        <f>VLOOKUP($A373+ROUND((COLUMN()-2)/24,5),АТС!$A$41:$F$784,6)+'Иные услуги '!$C$5+'РСТ РСО-А'!$L$6+'РСТ РСО-А'!$F$9</f>
        <v>4652.9699999999993</v>
      </c>
      <c r="I373" s="119">
        <f>VLOOKUP($A373+ROUND((COLUMN()-2)/24,5),АТС!$A$41:$F$784,6)+'Иные услуги '!$C$5+'РСТ РСО-А'!$L$6+'РСТ РСО-А'!$F$9</f>
        <v>4662.9299999999994</v>
      </c>
      <c r="J373" s="119">
        <f>VLOOKUP($A373+ROUND((COLUMN()-2)/24,5),АТС!$A$41:$F$784,6)+'Иные услуги '!$C$5+'РСТ РСО-А'!$L$6+'РСТ РСО-А'!$F$9</f>
        <v>4709.41</v>
      </c>
      <c r="K373" s="119">
        <f>VLOOKUP($A373+ROUND((COLUMN()-2)/24,5),АТС!$A$41:$F$784,6)+'Иные услуги '!$C$5+'РСТ РСО-А'!$L$6+'РСТ РСО-А'!$F$9</f>
        <v>4643.8999999999996</v>
      </c>
      <c r="L373" s="119">
        <f>VLOOKUP($A373+ROUND((COLUMN()-2)/24,5),АТС!$A$41:$F$784,6)+'Иные услуги '!$C$5+'РСТ РСО-А'!$L$6+'РСТ РСО-А'!$F$9</f>
        <v>4697.0999999999995</v>
      </c>
      <c r="M373" s="119">
        <f>VLOOKUP($A373+ROUND((COLUMN()-2)/24,5),АТС!$A$41:$F$784,6)+'Иные услуги '!$C$5+'РСТ РСО-А'!$L$6+'РСТ РСО-А'!$F$9</f>
        <v>4720.5</v>
      </c>
      <c r="N373" s="119">
        <f>VLOOKUP($A373+ROUND((COLUMN()-2)/24,5),АТС!$A$41:$F$784,6)+'Иные услуги '!$C$5+'РСТ РСО-А'!$L$6+'РСТ РСО-А'!$F$9</f>
        <v>4696.6399999999994</v>
      </c>
      <c r="O373" s="119">
        <f>VLOOKUP($A373+ROUND((COLUMN()-2)/24,5),АТС!$A$41:$F$784,6)+'Иные услуги '!$C$5+'РСТ РСО-А'!$L$6+'РСТ РСО-А'!$F$9</f>
        <v>4721.01</v>
      </c>
      <c r="P373" s="119">
        <f>VLOOKUP($A373+ROUND((COLUMN()-2)/24,5),АТС!$A$41:$F$784,6)+'Иные услуги '!$C$5+'РСТ РСО-А'!$L$6+'РСТ РСО-А'!$F$9</f>
        <v>4721.21</v>
      </c>
      <c r="Q373" s="119">
        <f>VLOOKUP($A373+ROUND((COLUMN()-2)/24,5),АТС!$A$41:$F$784,6)+'Иные услуги '!$C$5+'РСТ РСО-А'!$L$6+'РСТ РСО-А'!$F$9</f>
        <v>4720.3099999999995</v>
      </c>
      <c r="R373" s="119">
        <f>VLOOKUP($A373+ROUND((COLUMN()-2)/24,5),АТС!$A$41:$F$784,6)+'Иные услуги '!$C$5+'РСТ РСО-А'!$L$6+'РСТ РСО-А'!$F$9</f>
        <v>4706.2</v>
      </c>
      <c r="S373" s="119">
        <f>VLOOKUP($A373+ROUND((COLUMN()-2)/24,5),АТС!$A$41:$F$784,6)+'Иные услуги '!$C$5+'РСТ РСО-А'!$L$6+'РСТ РСО-А'!$F$9</f>
        <v>4683.91</v>
      </c>
      <c r="T373" s="119">
        <f>VLOOKUP($A373+ROUND((COLUMN()-2)/24,5),АТС!$A$41:$F$784,6)+'Иные услуги '!$C$5+'РСТ РСО-А'!$L$6+'РСТ РСО-А'!$F$9</f>
        <v>4650.4399999999996</v>
      </c>
      <c r="U373" s="119">
        <f>VLOOKUP($A373+ROUND((COLUMN()-2)/24,5),АТС!$A$41:$F$784,6)+'Иные услуги '!$C$5+'РСТ РСО-А'!$L$6+'РСТ РСО-А'!$F$9</f>
        <v>4679.1499999999996</v>
      </c>
      <c r="V373" s="119">
        <f>VLOOKUP($A373+ROUND((COLUMN()-2)/24,5),АТС!$A$41:$F$784,6)+'Иные услуги '!$C$5+'РСТ РСО-А'!$L$6+'РСТ РСО-А'!$F$9</f>
        <v>4802.3799999999992</v>
      </c>
      <c r="W373" s="119">
        <f>VLOOKUP($A373+ROUND((COLUMN()-2)/24,5),АТС!$A$41:$F$784,6)+'Иные услуги '!$C$5+'РСТ РСО-А'!$L$6+'РСТ РСО-А'!$F$9</f>
        <v>4785.8899999999994</v>
      </c>
      <c r="X373" s="119">
        <f>VLOOKUP($A373+ROUND((COLUMN()-2)/24,5),АТС!$A$41:$F$784,6)+'Иные услуги '!$C$5+'РСТ РСО-А'!$L$6+'РСТ РСО-А'!$F$9</f>
        <v>4669.1799999999994</v>
      </c>
      <c r="Y373" s="119">
        <f>VLOOKUP($A373+ROUND((COLUMN()-2)/24,5),АТС!$A$41:$F$784,6)+'Иные услуги '!$C$5+'РСТ РСО-А'!$L$6+'РСТ РСО-А'!$F$9</f>
        <v>4776.99</v>
      </c>
    </row>
    <row r="374" spans="1:25" x14ac:dyDescent="0.2">
      <c r="A374" s="66">
        <f t="shared" si="13"/>
        <v>43302</v>
      </c>
      <c r="B374" s="119">
        <f>VLOOKUP($A374+ROUND((COLUMN()-2)/24,5),АТС!$A$41:$F$784,6)+'Иные услуги '!$C$5+'РСТ РСО-А'!$L$6+'РСТ РСО-А'!$F$9</f>
        <v>4723.4299999999994</v>
      </c>
      <c r="C374" s="119">
        <f>VLOOKUP($A374+ROUND((COLUMN()-2)/24,5),АТС!$A$41:$F$784,6)+'Иные услуги '!$C$5+'РСТ РСО-А'!$L$6+'РСТ РСО-А'!$F$9</f>
        <v>4649.1399999999994</v>
      </c>
      <c r="D374" s="119">
        <f>VLOOKUP($A374+ROUND((COLUMN()-2)/24,5),АТС!$A$41:$F$784,6)+'Иные услуги '!$C$5+'РСТ РСО-А'!$L$6+'РСТ РСО-А'!$F$9</f>
        <v>4630.99</v>
      </c>
      <c r="E374" s="119">
        <f>VLOOKUP($A374+ROUND((COLUMN()-2)/24,5),АТС!$A$41:$F$784,6)+'Иные услуги '!$C$5+'РСТ РСО-А'!$L$6+'РСТ РСО-А'!$F$9</f>
        <v>4645.96</v>
      </c>
      <c r="F374" s="119">
        <f>VLOOKUP($A374+ROUND((COLUMN()-2)/24,5),АТС!$A$41:$F$784,6)+'Иные услуги '!$C$5+'РСТ РСО-А'!$L$6+'РСТ РСО-А'!$F$9</f>
        <v>4644.9299999999994</v>
      </c>
      <c r="G374" s="119">
        <f>VLOOKUP($A374+ROUND((COLUMN()-2)/24,5),АТС!$A$41:$F$784,6)+'Иные услуги '!$C$5+'РСТ РСО-А'!$L$6+'РСТ РСО-А'!$F$9</f>
        <v>4665.1499999999996</v>
      </c>
      <c r="H374" s="119">
        <f>VLOOKUP($A374+ROUND((COLUMN()-2)/24,5),АТС!$A$41:$F$784,6)+'Иные услуги '!$C$5+'РСТ РСО-А'!$L$6+'РСТ РСО-А'!$F$9</f>
        <v>4681.6799999999994</v>
      </c>
      <c r="I374" s="119">
        <f>VLOOKUP($A374+ROUND((COLUMN()-2)/24,5),АТС!$A$41:$F$784,6)+'Иные услуги '!$C$5+'РСТ РСО-А'!$L$6+'РСТ РСО-А'!$F$9</f>
        <v>4677.8499999999995</v>
      </c>
      <c r="J374" s="119">
        <f>VLOOKUP($A374+ROUND((COLUMN()-2)/24,5),АТС!$A$41:$F$784,6)+'Иные услуги '!$C$5+'РСТ РСО-А'!$L$6+'РСТ РСО-А'!$F$9</f>
        <v>4788.34</v>
      </c>
      <c r="K374" s="119">
        <f>VLOOKUP($A374+ROUND((COLUMN()-2)/24,5),АТС!$A$41:$F$784,6)+'Иные услуги '!$C$5+'РСТ РСО-А'!$L$6+'РСТ РСО-А'!$F$9</f>
        <v>4675.32</v>
      </c>
      <c r="L374" s="119">
        <f>VLOOKUP($A374+ROUND((COLUMN()-2)/24,5),АТС!$A$41:$F$784,6)+'Иные услуги '!$C$5+'РСТ РСО-А'!$L$6+'РСТ РСО-А'!$F$9</f>
        <v>4644.58</v>
      </c>
      <c r="M374" s="119">
        <f>VLOOKUP($A374+ROUND((COLUMN()-2)/24,5),АТС!$A$41:$F$784,6)+'Иные услуги '!$C$5+'РСТ РСО-А'!$L$6+'РСТ РСО-А'!$F$9</f>
        <v>4646.51</v>
      </c>
      <c r="N374" s="119">
        <f>VLOOKUP($A374+ROUND((COLUMN()-2)/24,5),АТС!$A$41:$F$784,6)+'Иные услуги '!$C$5+'РСТ РСО-А'!$L$6+'РСТ РСО-А'!$F$9</f>
        <v>4644.95</v>
      </c>
      <c r="O374" s="119">
        <f>VLOOKUP($A374+ROUND((COLUMN()-2)/24,5),АТС!$A$41:$F$784,6)+'Иные услуги '!$C$5+'РСТ РСО-А'!$L$6+'РСТ РСО-А'!$F$9</f>
        <v>4642.8499999999995</v>
      </c>
      <c r="P374" s="119">
        <f>VLOOKUP($A374+ROUND((COLUMN()-2)/24,5),АТС!$A$41:$F$784,6)+'Иные услуги '!$C$5+'РСТ РСО-А'!$L$6+'РСТ РСО-А'!$F$9</f>
        <v>4642.83</v>
      </c>
      <c r="Q374" s="119">
        <f>VLOOKUP($A374+ROUND((COLUMN()-2)/24,5),АТС!$A$41:$F$784,6)+'Иные услуги '!$C$5+'РСТ РСО-А'!$L$6+'РСТ РСО-А'!$F$9</f>
        <v>4642.53</v>
      </c>
      <c r="R374" s="119">
        <f>VLOOKUP($A374+ROUND((COLUMN()-2)/24,5),АТС!$A$41:$F$784,6)+'Иные услуги '!$C$5+'РСТ РСО-А'!$L$6+'РСТ РСО-А'!$F$9</f>
        <v>4639.3899999999994</v>
      </c>
      <c r="S374" s="119">
        <f>VLOOKUP($A374+ROUND((COLUMN()-2)/24,5),АТС!$A$41:$F$784,6)+'Иные услуги '!$C$5+'РСТ РСО-А'!$L$6+'РСТ РСО-А'!$F$9</f>
        <v>4647.7199999999993</v>
      </c>
      <c r="T374" s="119">
        <f>VLOOKUP($A374+ROUND((COLUMN()-2)/24,5),АТС!$A$41:$F$784,6)+'Иные услуги '!$C$5+'РСТ РСО-А'!$L$6+'РСТ РСО-А'!$F$9</f>
        <v>4652.66</v>
      </c>
      <c r="U374" s="119">
        <f>VLOOKUP($A374+ROUND((COLUMN()-2)/24,5),АТС!$A$41:$F$784,6)+'Иные услуги '!$C$5+'РСТ РСО-А'!$L$6+'РСТ РСО-А'!$F$9</f>
        <v>4676.42</v>
      </c>
      <c r="V374" s="119">
        <f>VLOOKUP($A374+ROUND((COLUMN()-2)/24,5),АТС!$A$41:$F$784,6)+'Иные услуги '!$C$5+'РСТ РСО-А'!$L$6+'РСТ РСО-А'!$F$9</f>
        <v>4834.42</v>
      </c>
      <c r="W374" s="119">
        <f>VLOOKUP($A374+ROUND((COLUMN()-2)/24,5),АТС!$A$41:$F$784,6)+'Иные услуги '!$C$5+'РСТ РСО-А'!$L$6+'РСТ РСО-А'!$F$9</f>
        <v>4810.6499999999996</v>
      </c>
      <c r="X374" s="119">
        <f>VLOOKUP($A374+ROUND((COLUMN()-2)/24,5),АТС!$A$41:$F$784,6)+'Иные услуги '!$C$5+'РСТ РСО-А'!$L$6+'РСТ РСО-А'!$F$9</f>
        <v>4721.66</v>
      </c>
      <c r="Y374" s="119">
        <f>VLOOKUP($A374+ROUND((COLUMN()-2)/24,5),АТС!$A$41:$F$784,6)+'Иные услуги '!$C$5+'РСТ РСО-А'!$L$6+'РСТ РСО-А'!$F$9</f>
        <v>4811.68</v>
      </c>
    </row>
    <row r="375" spans="1:25" x14ac:dyDescent="0.2">
      <c r="A375" s="66">
        <f t="shared" si="13"/>
        <v>43303</v>
      </c>
      <c r="B375" s="119">
        <f>VLOOKUP($A375+ROUND((COLUMN()-2)/24,5),АТС!$A$41:$F$784,6)+'Иные услуги '!$C$5+'РСТ РСО-А'!$L$6+'РСТ РСО-А'!$F$9</f>
        <v>4747.6799999999994</v>
      </c>
      <c r="C375" s="119">
        <f>VLOOKUP($A375+ROUND((COLUMN()-2)/24,5),АТС!$A$41:$F$784,6)+'Иные услуги '!$C$5+'РСТ РСО-А'!$L$6+'РСТ РСО-А'!$F$9</f>
        <v>4669.26</v>
      </c>
      <c r="D375" s="119">
        <f>VLOOKUP($A375+ROUND((COLUMN()-2)/24,5),АТС!$A$41:$F$784,6)+'Иные услуги '!$C$5+'РСТ РСО-А'!$L$6+'РСТ РСО-А'!$F$9</f>
        <v>4643.08</v>
      </c>
      <c r="E375" s="119">
        <f>VLOOKUP($A375+ROUND((COLUMN()-2)/24,5),АТС!$A$41:$F$784,6)+'Иные услуги '!$C$5+'РСТ РСО-А'!$L$6+'РСТ РСО-А'!$F$9</f>
        <v>4632.5199999999995</v>
      </c>
      <c r="F375" s="119">
        <f>VLOOKUP($A375+ROUND((COLUMN()-2)/24,5),АТС!$A$41:$F$784,6)+'Иные услуги '!$C$5+'РСТ РСО-А'!$L$6+'РСТ РСО-А'!$F$9</f>
        <v>4649.8499999999995</v>
      </c>
      <c r="G375" s="119">
        <f>VLOOKUP($A375+ROUND((COLUMN()-2)/24,5),АТС!$A$41:$F$784,6)+'Иные услуги '!$C$5+'РСТ РСО-А'!$L$6+'РСТ РСО-А'!$F$9</f>
        <v>4632.9799999999996</v>
      </c>
      <c r="H375" s="119">
        <f>VLOOKUP($A375+ROUND((COLUMN()-2)/24,5),АТС!$A$41:$F$784,6)+'Иные услуги '!$C$5+'РСТ РСО-А'!$L$6+'РСТ РСО-А'!$F$9</f>
        <v>4627.92</v>
      </c>
      <c r="I375" s="119">
        <f>VLOOKUP($A375+ROUND((COLUMN()-2)/24,5),АТС!$A$41:$F$784,6)+'Иные услуги '!$C$5+'РСТ РСО-А'!$L$6+'РСТ РСО-А'!$F$9</f>
        <v>4670.1399999999994</v>
      </c>
      <c r="J375" s="119">
        <f>VLOOKUP($A375+ROUND((COLUMN()-2)/24,5),АТС!$A$41:$F$784,6)+'Иные услуги '!$C$5+'РСТ РСО-А'!$L$6+'РСТ РСО-А'!$F$9</f>
        <v>4794.24</v>
      </c>
      <c r="K375" s="119">
        <f>VLOOKUP($A375+ROUND((COLUMN()-2)/24,5),АТС!$A$41:$F$784,6)+'Иные услуги '!$C$5+'РСТ РСО-А'!$L$6+'РСТ РСО-А'!$F$9</f>
        <v>4684.74</v>
      </c>
      <c r="L375" s="119">
        <f>VLOOKUP($A375+ROUND((COLUMN()-2)/24,5),АТС!$A$41:$F$784,6)+'Иные услуги '!$C$5+'РСТ РСО-А'!$L$6+'РСТ РСО-А'!$F$9</f>
        <v>4672.3899999999994</v>
      </c>
      <c r="M375" s="119">
        <f>VLOOKUP($A375+ROUND((COLUMN()-2)/24,5),АТС!$A$41:$F$784,6)+'Иные услуги '!$C$5+'РСТ РСО-А'!$L$6+'РСТ РСО-А'!$F$9</f>
        <v>4670.96</v>
      </c>
      <c r="N375" s="119">
        <f>VLOOKUP($A375+ROUND((COLUMN()-2)/24,5),АТС!$A$41:$F$784,6)+'Иные услуги '!$C$5+'РСТ РСО-А'!$L$6+'РСТ РСО-А'!$F$9</f>
        <v>4669.1799999999994</v>
      </c>
      <c r="O375" s="119">
        <f>VLOOKUP($A375+ROUND((COLUMN()-2)/24,5),АТС!$A$41:$F$784,6)+'Иные услуги '!$C$5+'РСТ РСО-А'!$L$6+'РСТ РСО-А'!$F$9</f>
        <v>4677.96</v>
      </c>
      <c r="P375" s="119">
        <f>VLOOKUP($A375+ROUND((COLUMN()-2)/24,5),АТС!$A$41:$F$784,6)+'Иные услуги '!$C$5+'РСТ РСО-А'!$L$6+'РСТ РСО-А'!$F$9</f>
        <v>4677</v>
      </c>
      <c r="Q375" s="119">
        <f>VLOOKUP($A375+ROUND((COLUMN()-2)/24,5),АТС!$A$41:$F$784,6)+'Иные услуги '!$C$5+'РСТ РСО-А'!$L$6+'РСТ РСО-А'!$F$9</f>
        <v>4676.34</v>
      </c>
      <c r="R375" s="119">
        <f>VLOOKUP($A375+ROUND((COLUMN()-2)/24,5),АТС!$A$41:$F$784,6)+'Иные услуги '!$C$5+'РСТ РСО-А'!$L$6+'РСТ РСО-А'!$F$9</f>
        <v>4671.76</v>
      </c>
      <c r="S375" s="119">
        <f>VLOOKUP($A375+ROUND((COLUMN()-2)/24,5),АТС!$A$41:$F$784,6)+'Иные услуги '!$C$5+'РСТ РСО-А'!$L$6+'РСТ РСО-А'!$F$9</f>
        <v>4662.4799999999996</v>
      </c>
      <c r="T375" s="119">
        <f>VLOOKUP($A375+ROUND((COLUMN()-2)/24,5),АТС!$A$41:$F$784,6)+'Иные услуги '!$C$5+'РСТ РСО-А'!$L$6+'РСТ РСО-А'!$F$9</f>
        <v>4660.3499999999995</v>
      </c>
      <c r="U375" s="119">
        <f>VLOOKUP($A375+ROUND((COLUMN()-2)/24,5),АТС!$A$41:$F$784,6)+'Иные услуги '!$C$5+'РСТ РСО-А'!$L$6+'РСТ РСО-А'!$F$9</f>
        <v>4689.79</v>
      </c>
      <c r="V375" s="119">
        <f>VLOOKUP($A375+ROUND((COLUMN()-2)/24,5),АТС!$A$41:$F$784,6)+'Иные услуги '!$C$5+'РСТ РСО-А'!$L$6+'РСТ РСО-А'!$F$9</f>
        <v>4857.75</v>
      </c>
      <c r="W375" s="119">
        <f>VLOOKUP($A375+ROUND((COLUMN()-2)/24,5),АТС!$A$41:$F$784,6)+'Иные услуги '!$C$5+'РСТ РСО-А'!$L$6+'РСТ РСО-А'!$F$9</f>
        <v>4830.66</v>
      </c>
      <c r="X375" s="119">
        <f>VLOOKUP($A375+ROUND((COLUMN()-2)/24,5),АТС!$A$41:$F$784,6)+'Иные услуги '!$C$5+'РСТ РСО-А'!$L$6+'РСТ РСО-А'!$F$9</f>
        <v>4680.62</v>
      </c>
      <c r="Y375" s="119">
        <f>VLOOKUP($A375+ROUND((COLUMN()-2)/24,5),АТС!$A$41:$F$784,6)+'Иные услуги '!$C$5+'РСТ РСО-А'!$L$6+'РСТ РСО-А'!$F$9</f>
        <v>4940.87</v>
      </c>
    </row>
    <row r="376" spans="1:25" x14ac:dyDescent="0.2">
      <c r="A376" s="66">
        <f t="shared" si="13"/>
        <v>43304</v>
      </c>
      <c r="B376" s="119">
        <f>VLOOKUP($A376+ROUND((COLUMN()-2)/24,5),АТС!$A$41:$F$784,6)+'Иные услуги '!$C$5+'РСТ РСО-А'!$L$6+'РСТ РСО-А'!$F$9</f>
        <v>4736.3999999999996</v>
      </c>
      <c r="C376" s="119">
        <f>VLOOKUP($A376+ROUND((COLUMN()-2)/24,5),АТС!$A$41:$F$784,6)+'Иные услуги '!$C$5+'РСТ РСО-А'!$L$6+'РСТ РСО-А'!$F$9</f>
        <v>4663.57</v>
      </c>
      <c r="D376" s="119">
        <f>VLOOKUP($A376+ROUND((COLUMN()-2)/24,5),АТС!$A$41:$F$784,6)+'Иные услуги '!$C$5+'РСТ РСО-А'!$L$6+'РСТ РСО-А'!$F$9</f>
        <v>4641.1799999999994</v>
      </c>
      <c r="E376" s="119">
        <f>VLOOKUP($A376+ROUND((COLUMN()-2)/24,5),АТС!$A$41:$F$784,6)+'Иные услуги '!$C$5+'РСТ РСО-А'!$L$6+'РСТ РСО-А'!$F$9</f>
        <v>4626.9799999999996</v>
      </c>
      <c r="F376" s="119">
        <f>VLOOKUP($A376+ROUND((COLUMN()-2)/24,5),АТС!$A$41:$F$784,6)+'Иные услуги '!$C$5+'РСТ РСО-А'!$L$6+'РСТ РСО-А'!$F$9</f>
        <v>4642.7299999999996</v>
      </c>
      <c r="G376" s="119">
        <f>VLOOKUP($A376+ROUND((COLUMN()-2)/24,5),АТС!$A$41:$F$784,6)+'Иные услуги '!$C$5+'РСТ РСО-А'!$L$6+'РСТ РСО-А'!$F$9</f>
        <v>4626.2199999999993</v>
      </c>
      <c r="H376" s="119">
        <f>VLOOKUP($A376+ROUND((COLUMN()-2)/24,5),АТС!$A$41:$F$784,6)+'Иные услуги '!$C$5+'РСТ РСО-А'!$L$6+'РСТ РСО-А'!$F$9</f>
        <v>4640.0499999999993</v>
      </c>
      <c r="I376" s="119">
        <f>VLOOKUP($A376+ROUND((COLUMN()-2)/24,5),АТС!$A$41:$F$784,6)+'Иные услуги '!$C$5+'РСТ РСО-А'!$L$6+'РСТ РСО-А'!$F$9</f>
        <v>4796.4799999999996</v>
      </c>
      <c r="J376" s="119">
        <f>VLOOKUP($A376+ROUND((COLUMN()-2)/24,5),АТС!$A$41:$F$784,6)+'Иные услуги '!$C$5+'РСТ РСО-А'!$L$6+'РСТ РСО-А'!$F$9</f>
        <v>4666.63</v>
      </c>
      <c r="K376" s="119">
        <f>VLOOKUP($A376+ROUND((COLUMN()-2)/24,5),АТС!$A$41:$F$784,6)+'Иные услуги '!$C$5+'РСТ РСО-А'!$L$6+'РСТ РСО-А'!$F$9</f>
        <v>4687.3999999999996</v>
      </c>
      <c r="L376" s="119">
        <f>VLOOKUP($A376+ROUND((COLUMN()-2)/24,5),АТС!$A$41:$F$784,6)+'Иные услуги '!$C$5+'РСТ РСО-А'!$L$6+'РСТ РСО-А'!$F$9</f>
        <v>4776.16</v>
      </c>
      <c r="M376" s="119">
        <f>VLOOKUP($A376+ROUND((COLUMN()-2)/24,5),АТС!$A$41:$F$784,6)+'Иные услуги '!$C$5+'РСТ РСО-А'!$L$6+'РСТ РСО-А'!$F$9</f>
        <v>4807.2999999999993</v>
      </c>
      <c r="N376" s="119">
        <f>VLOOKUP($A376+ROUND((COLUMN()-2)/24,5),АТС!$A$41:$F$784,6)+'Иные услуги '!$C$5+'РСТ РСО-А'!$L$6+'РСТ РСО-А'!$F$9</f>
        <v>4799.96</v>
      </c>
      <c r="O376" s="119">
        <f>VLOOKUP($A376+ROUND((COLUMN()-2)/24,5),АТС!$A$41:$F$784,6)+'Иные услуги '!$C$5+'РСТ РСО-А'!$L$6+'РСТ РСО-А'!$F$9</f>
        <v>4806.78</v>
      </c>
      <c r="P376" s="119">
        <f>VLOOKUP($A376+ROUND((COLUMN()-2)/24,5),АТС!$A$41:$F$784,6)+'Иные услуги '!$C$5+'РСТ РСО-А'!$L$6+'РСТ РСО-А'!$F$9</f>
        <v>4789.7199999999993</v>
      </c>
      <c r="Q376" s="119">
        <f>VLOOKUP($A376+ROUND((COLUMN()-2)/24,5),АТС!$A$41:$F$784,6)+'Иные услуги '!$C$5+'РСТ РСО-А'!$L$6+'РСТ РСО-А'!$F$9</f>
        <v>4808.2</v>
      </c>
      <c r="R376" s="119">
        <f>VLOOKUP($A376+ROUND((COLUMN()-2)/24,5),АТС!$A$41:$F$784,6)+'Иные услуги '!$C$5+'РСТ РСО-А'!$L$6+'РСТ РСО-А'!$F$9</f>
        <v>4789.26</v>
      </c>
      <c r="S376" s="119">
        <f>VLOOKUP($A376+ROUND((COLUMN()-2)/24,5),АТС!$A$41:$F$784,6)+'Иные услуги '!$C$5+'РСТ РСО-А'!$L$6+'РСТ РСО-А'!$F$9</f>
        <v>4741.2699999999995</v>
      </c>
      <c r="T376" s="119">
        <f>VLOOKUP($A376+ROUND((COLUMN()-2)/24,5),АТС!$A$41:$F$784,6)+'Иные услуги '!$C$5+'РСТ РСО-А'!$L$6+'РСТ РСО-А'!$F$9</f>
        <v>4681.4299999999994</v>
      </c>
      <c r="U376" s="119">
        <f>VLOOKUP($A376+ROUND((COLUMN()-2)/24,5),АТС!$A$41:$F$784,6)+'Иные услуги '!$C$5+'РСТ РСО-А'!$L$6+'РСТ РСО-А'!$F$9</f>
        <v>4694.67</v>
      </c>
      <c r="V376" s="119">
        <f>VLOOKUP($A376+ROUND((COLUMN()-2)/24,5),АТС!$A$41:$F$784,6)+'Иные услуги '!$C$5+'РСТ РСО-А'!$L$6+'РСТ РСО-А'!$F$9</f>
        <v>4873.32</v>
      </c>
      <c r="W376" s="119">
        <f>VLOOKUP($A376+ROUND((COLUMN()-2)/24,5),АТС!$A$41:$F$784,6)+'Иные услуги '!$C$5+'РСТ РСО-А'!$L$6+'РСТ РСО-А'!$F$9</f>
        <v>4843.96</v>
      </c>
      <c r="X376" s="119">
        <f>VLOOKUP($A376+ROUND((COLUMN()-2)/24,5),АТС!$A$41:$F$784,6)+'Иные услуги '!$C$5+'РСТ РСО-А'!$L$6+'РСТ РСО-А'!$F$9</f>
        <v>4705.51</v>
      </c>
      <c r="Y376" s="119">
        <f>VLOOKUP($A376+ROUND((COLUMN()-2)/24,5),АТС!$A$41:$F$784,6)+'Иные услуги '!$C$5+'РСТ РСО-А'!$L$6+'РСТ РСО-А'!$F$9</f>
        <v>4871.29</v>
      </c>
    </row>
    <row r="377" spans="1:25" x14ac:dyDescent="0.2">
      <c r="A377" s="66">
        <f t="shared" si="13"/>
        <v>43305</v>
      </c>
      <c r="B377" s="119">
        <f>VLOOKUP($A377+ROUND((COLUMN()-2)/24,5),АТС!$A$41:$F$784,6)+'Иные услуги '!$C$5+'РСТ РСО-А'!$L$6+'РСТ РСО-А'!$F$9</f>
        <v>4674.99</v>
      </c>
      <c r="C377" s="119">
        <f>VLOOKUP($A377+ROUND((COLUMN()-2)/24,5),АТС!$A$41:$F$784,6)+'Иные услуги '!$C$5+'РСТ РСО-А'!$L$6+'РСТ РСО-А'!$F$9</f>
        <v>4646.62</v>
      </c>
      <c r="D377" s="119">
        <f>VLOOKUP($A377+ROUND((COLUMN()-2)/24,5),АТС!$A$41:$F$784,6)+'Иные услуги '!$C$5+'РСТ РСО-А'!$L$6+'РСТ РСО-А'!$F$9</f>
        <v>4627.67</v>
      </c>
      <c r="E377" s="119">
        <f>VLOOKUP($A377+ROUND((COLUMN()-2)/24,5),АТС!$A$41:$F$784,6)+'Иные услуги '!$C$5+'РСТ РСО-А'!$L$6+'РСТ РСО-А'!$F$9</f>
        <v>4621.54</v>
      </c>
      <c r="F377" s="119">
        <f>VLOOKUP($A377+ROUND((COLUMN()-2)/24,5),АТС!$A$41:$F$784,6)+'Иные услуги '!$C$5+'РСТ РСО-А'!$L$6+'РСТ РСО-А'!$F$9</f>
        <v>4640.9699999999993</v>
      </c>
      <c r="G377" s="119">
        <f>VLOOKUP($A377+ROUND((COLUMN()-2)/24,5),АТС!$A$41:$F$784,6)+'Иные услуги '!$C$5+'РСТ РСО-А'!$L$6+'РСТ РСО-А'!$F$9</f>
        <v>4625.04</v>
      </c>
      <c r="H377" s="119">
        <f>VLOOKUP($A377+ROUND((COLUMN()-2)/24,5),АТС!$A$41:$F$784,6)+'Иные услуги '!$C$5+'РСТ РСО-А'!$L$6+'РСТ РСО-А'!$F$9</f>
        <v>4632.8899999999994</v>
      </c>
      <c r="I377" s="119">
        <f>VLOOKUP($A377+ROUND((COLUMN()-2)/24,5),АТС!$A$41:$F$784,6)+'Иные услуги '!$C$5+'РСТ РСО-А'!$L$6+'РСТ РСО-А'!$F$9</f>
        <v>4714.74</v>
      </c>
      <c r="J377" s="119">
        <f>VLOOKUP($A377+ROUND((COLUMN()-2)/24,5),АТС!$A$41:$F$784,6)+'Иные услуги '!$C$5+'РСТ РСО-А'!$L$6+'РСТ РСО-А'!$F$9</f>
        <v>4708.6899999999996</v>
      </c>
      <c r="K377" s="119">
        <f>VLOOKUP($A377+ROUND((COLUMN()-2)/24,5),АТС!$A$41:$F$784,6)+'Иные услуги '!$C$5+'РСТ РСО-А'!$L$6+'РСТ РСО-А'!$F$9</f>
        <v>4664.1399999999994</v>
      </c>
      <c r="L377" s="119">
        <f>VLOOKUP($A377+ROUND((COLUMN()-2)/24,5),АТС!$A$41:$F$784,6)+'Иные услуги '!$C$5+'РСТ РСО-А'!$L$6+'РСТ РСО-А'!$F$9</f>
        <v>4660.2999999999993</v>
      </c>
      <c r="M377" s="119">
        <f>VLOOKUP($A377+ROUND((COLUMN()-2)/24,5),АТС!$A$41:$F$784,6)+'Иные услуги '!$C$5+'РСТ РСО-А'!$L$6+'РСТ РСО-А'!$F$9</f>
        <v>4657.3899999999994</v>
      </c>
      <c r="N377" s="119">
        <f>VLOOKUP($A377+ROUND((COLUMN()-2)/24,5),АТС!$A$41:$F$784,6)+'Иные услуги '!$C$5+'РСТ РСО-А'!$L$6+'РСТ РСО-А'!$F$9</f>
        <v>4658.75</v>
      </c>
      <c r="O377" s="119">
        <f>VLOOKUP($A377+ROUND((COLUMN()-2)/24,5),АТС!$A$41:$F$784,6)+'Иные услуги '!$C$5+'РСТ РСО-А'!$L$6+'РСТ РСО-А'!$F$9</f>
        <v>4660.38</v>
      </c>
      <c r="P377" s="119">
        <f>VLOOKUP($A377+ROUND((COLUMN()-2)/24,5),АТС!$A$41:$F$784,6)+'Иные услуги '!$C$5+'РСТ РСО-А'!$L$6+'РСТ РСО-А'!$F$9</f>
        <v>4702.82</v>
      </c>
      <c r="Q377" s="119">
        <f>VLOOKUP($A377+ROUND((COLUMN()-2)/24,5),АТС!$A$41:$F$784,6)+'Иные услуги '!$C$5+'РСТ РСО-А'!$L$6+'РСТ РСО-А'!$F$9</f>
        <v>4659.9299999999994</v>
      </c>
      <c r="R377" s="119">
        <f>VLOOKUP($A377+ROUND((COLUMN()-2)/24,5),АТС!$A$41:$F$784,6)+'Иные услуги '!$C$5+'РСТ РСО-А'!$L$6+'РСТ РСО-А'!$F$9</f>
        <v>4779.08</v>
      </c>
      <c r="S377" s="119">
        <f>VLOOKUP($A377+ROUND((COLUMN()-2)/24,5),АТС!$A$41:$F$784,6)+'Иные услуги '!$C$5+'РСТ РСО-А'!$L$6+'РСТ РСО-А'!$F$9</f>
        <v>4656.84</v>
      </c>
      <c r="T377" s="119">
        <f>VLOOKUP($A377+ROUND((COLUMN()-2)/24,5),АТС!$A$41:$F$784,6)+'Иные услуги '!$C$5+'РСТ РСО-А'!$L$6+'РСТ РСО-А'!$F$9</f>
        <v>4684.0499999999993</v>
      </c>
      <c r="U377" s="119">
        <f>VLOOKUP($A377+ROUND((COLUMN()-2)/24,5),АТС!$A$41:$F$784,6)+'Иные услуги '!$C$5+'РСТ РСО-А'!$L$6+'РСТ РСО-А'!$F$9</f>
        <v>4668.5</v>
      </c>
      <c r="V377" s="119">
        <f>VLOOKUP($A377+ROUND((COLUMN()-2)/24,5),АТС!$A$41:$F$784,6)+'Иные услуги '!$C$5+'РСТ РСО-А'!$L$6+'РСТ РСО-А'!$F$9</f>
        <v>4769.12</v>
      </c>
      <c r="W377" s="119">
        <f>VLOOKUP($A377+ROUND((COLUMN()-2)/24,5),АТС!$A$41:$F$784,6)+'Иные услуги '!$C$5+'РСТ РСО-А'!$L$6+'РСТ РСО-А'!$F$9</f>
        <v>4804.79</v>
      </c>
      <c r="X377" s="119">
        <f>VLOOKUP($A377+ROUND((COLUMN()-2)/24,5),АТС!$A$41:$F$784,6)+'Иные услуги '!$C$5+'РСТ РСО-А'!$L$6+'РСТ РСО-А'!$F$9</f>
        <v>4721.12</v>
      </c>
      <c r="Y377" s="119">
        <f>VLOOKUP($A377+ROUND((COLUMN()-2)/24,5),АТС!$A$41:$F$784,6)+'Иные услуги '!$C$5+'РСТ РСО-А'!$L$6+'РСТ РСО-А'!$F$9</f>
        <v>4938.8899999999994</v>
      </c>
    </row>
    <row r="378" spans="1:25" x14ac:dyDescent="0.2">
      <c r="A378" s="66">
        <f t="shared" si="13"/>
        <v>43306</v>
      </c>
      <c r="B378" s="119">
        <f>VLOOKUP($A378+ROUND((COLUMN()-2)/24,5),АТС!$A$41:$F$784,6)+'Иные услуги '!$C$5+'РСТ РСО-А'!$L$6+'РСТ РСО-А'!$F$9</f>
        <v>4698.5199999999995</v>
      </c>
      <c r="C378" s="119">
        <f>VLOOKUP($A378+ROUND((COLUMN()-2)/24,5),АТС!$A$41:$F$784,6)+'Иные услуги '!$C$5+'РСТ РСО-А'!$L$6+'РСТ РСО-А'!$F$9</f>
        <v>4626.7</v>
      </c>
      <c r="D378" s="119">
        <f>VLOOKUP($A378+ROUND((COLUMN()-2)/24,5),АТС!$A$41:$F$784,6)+'Иные услуги '!$C$5+'РСТ РСО-А'!$L$6+'РСТ РСО-А'!$F$9</f>
        <v>4618.2999999999993</v>
      </c>
      <c r="E378" s="119">
        <f>VLOOKUP($A378+ROUND((COLUMN()-2)/24,5),АТС!$A$41:$F$784,6)+'Иные услуги '!$C$5+'РСТ РСО-А'!$L$6+'РСТ РСО-А'!$F$9</f>
        <v>4616.8099999999995</v>
      </c>
      <c r="F378" s="119">
        <f>VLOOKUP($A378+ROUND((COLUMN()-2)/24,5),АТС!$A$41:$F$784,6)+'Иные услуги '!$C$5+'РСТ РСО-А'!$L$6+'РСТ РСО-А'!$F$9</f>
        <v>4636.0599999999995</v>
      </c>
      <c r="G378" s="119">
        <f>VLOOKUP($A378+ROUND((COLUMN()-2)/24,5),АТС!$A$41:$F$784,6)+'Иные услуги '!$C$5+'РСТ РСО-А'!$L$6+'РСТ РСО-А'!$F$9</f>
        <v>4637.9299999999994</v>
      </c>
      <c r="H378" s="119">
        <f>VLOOKUP($A378+ROUND((COLUMN()-2)/24,5),АТС!$A$41:$F$784,6)+'Иные услуги '!$C$5+'РСТ РСО-А'!$L$6+'РСТ РСО-А'!$F$9</f>
        <v>4633.71</v>
      </c>
      <c r="I378" s="119">
        <f>VLOOKUP($A378+ROUND((COLUMN()-2)/24,5),АТС!$A$41:$F$784,6)+'Иные услуги '!$C$5+'РСТ РСО-А'!$L$6+'РСТ РСО-А'!$F$9</f>
        <v>4745.08</v>
      </c>
      <c r="J378" s="119">
        <f>VLOOKUP($A378+ROUND((COLUMN()-2)/24,5),АТС!$A$41:$F$784,6)+'Иные услуги '!$C$5+'РСТ РСО-А'!$L$6+'РСТ РСО-А'!$F$9</f>
        <v>4711.1899999999996</v>
      </c>
      <c r="K378" s="119">
        <f>VLOOKUP($A378+ROUND((COLUMN()-2)/24,5),АТС!$A$41:$F$784,6)+'Иные услуги '!$C$5+'РСТ РСО-А'!$L$6+'РСТ РСО-А'!$F$9</f>
        <v>4659.8099999999995</v>
      </c>
      <c r="L378" s="119">
        <f>VLOOKUP($A378+ROUND((COLUMN()-2)/24,5),АТС!$A$41:$F$784,6)+'Иные услуги '!$C$5+'РСТ РСО-А'!$L$6+'РСТ РСО-А'!$F$9</f>
        <v>4702.75</v>
      </c>
      <c r="M378" s="119">
        <f>VLOOKUP($A378+ROUND((COLUMN()-2)/24,5),АТС!$A$41:$F$784,6)+'Иные услуги '!$C$5+'РСТ РСО-А'!$L$6+'РСТ РСО-А'!$F$9</f>
        <v>4718.83</v>
      </c>
      <c r="N378" s="119">
        <f>VLOOKUP($A378+ROUND((COLUMN()-2)/24,5),АТС!$A$41:$F$784,6)+'Иные услуги '!$C$5+'РСТ РСО-А'!$L$6+'РСТ РСО-А'!$F$9</f>
        <v>4703.1499999999996</v>
      </c>
      <c r="O378" s="119">
        <f>VLOOKUP($A378+ROUND((COLUMN()-2)/24,5),АТС!$A$41:$F$784,6)+'Иные услуги '!$C$5+'РСТ РСО-А'!$L$6+'РСТ РСО-А'!$F$9</f>
        <v>4730.2</v>
      </c>
      <c r="P378" s="119">
        <f>VLOOKUP($A378+ROUND((COLUMN()-2)/24,5),АТС!$A$41:$F$784,6)+'Иные услуги '!$C$5+'РСТ РСО-А'!$L$6+'РСТ РСО-А'!$F$9</f>
        <v>4762.76</v>
      </c>
      <c r="Q378" s="119">
        <f>VLOOKUP($A378+ROUND((COLUMN()-2)/24,5),АТС!$A$41:$F$784,6)+'Иные услуги '!$C$5+'РСТ РСО-А'!$L$6+'РСТ РСО-А'!$F$9</f>
        <v>4761.79</v>
      </c>
      <c r="R378" s="119">
        <f>VLOOKUP($A378+ROUND((COLUMN()-2)/24,5),АТС!$A$41:$F$784,6)+'Иные услуги '!$C$5+'РСТ РСО-А'!$L$6+'РСТ РСО-А'!$F$9</f>
        <v>4736.45</v>
      </c>
      <c r="S378" s="119">
        <f>VLOOKUP($A378+ROUND((COLUMN()-2)/24,5),АТС!$A$41:$F$784,6)+'Иные услуги '!$C$5+'РСТ РСО-А'!$L$6+'РСТ РСО-А'!$F$9</f>
        <v>4660.84</v>
      </c>
      <c r="T378" s="119">
        <f>VLOOKUP($A378+ROUND((COLUMN()-2)/24,5),АТС!$A$41:$F$784,6)+'Иные услуги '!$C$5+'РСТ РСО-А'!$L$6+'РСТ РСО-А'!$F$9</f>
        <v>4692.0199999999995</v>
      </c>
      <c r="U378" s="119">
        <f>VLOOKUP($A378+ROUND((COLUMN()-2)/24,5),АТС!$A$41:$F$784,6)+'Иные услуги '!$C$5+'РСТ РСО-А'!$L$6+'РСТ РСО-А'!$F$9</f>
        <v>4681.3499999999995</v>
      </c>
      <c r="V378" s="119">
        <f>VLOOKUP($A378+ROUND((COLUMN()-2)/24,5),АТС!$A$41:$F$784,6)+'Иные услуги '!$C$5+'РСТ РСО-А'!$L$6+'РСТ РСО-А'!$F$9</f>
        <v>4831.1399999999994</v>
      </c>
      <c r="W378" s="119">
        <f>VLOOKUP($A378+ROUND((COLUMN()-2)/24,5),АТС!$A$41:$F$784,6)+'Иные услуги '!$C$5+'РСТ РСО-А'!$L$6+'РСТ РСО-А'!$F$9</f>
        <v>4818.1099999999997</v>
      </c>
      <c r="X378" s="119">
        <f>VLOOKUP($A378+ROUND((COLUMN()-2)/24,5),АТС!$A$41:$F$784,6)+'Иные услуги '!$C$5+'РСТ РСО-А'!$L$6+'РСТ РСО-А'!$F$9</f>
        <v>4674.2999999999993</v>
      </c>
      <c r="Y378" s="119">
        <f>VLOOKUP($A378+ROUND((COLUMN()-2)/24,5),АТС!$A$41:$F$784,6)+'Иные услуги '!$C$5+'РСТ РСО-А'!$L$6+'РСТ РСО-А'!$F$9</f>
        <v>4826.7</v>
      </c>
    </row>
    <row r="379" spans="1:25" x14ac:dyDescent="0.2">
      <c r="A379" s="66">
        <f t="shared" si="13"/>
        <v>43307</v>
      </c>
      <c r="B379" s="119">
        <f>VLOOKUP($A379+ROUND((COLUMN()-2)/24,5),АТС!$A$41:$F$784,6)+'Иные услуги '!$C$5+'РСТ РСО-А'!$L$6+'РСТ РСО-А'!$F$9</f>
        <v>4714.51</v>
      </c>
      <c r="C379" s="119">
        <f>VLOOKUP($A379+ROUND((COLUMN()-2)/24,5),АТС!$A$41:$F$784,6)+'Иные услуги '!$C$5+'РСТ РСО-А'!$L$6+'РСТ РСО-А'!$F$9</f>
        <v>4633.3599999999997</v>
      </c>
      <c r="D379" s="119">
        <f>VLOOKUP($A379+ROUND((COLUMN()-2)/24,5),АТС!$A$41:$F$784,6)+'Иные услуги '!$C$5+'РСТ РСО-А'!$L$6+'РСТ РСО-А'!$F$9</f>
        <v>4620.9799999999996</v>
      </c>
      <c r="E379" s="119">
        <f>VLOOKUP($A379+ROUND((COLUMN()-2)/24,5),АТС!$A$41:$F$784,6)+'Иные услуги '!$C$5+'РСТ РСО-А'!$L$6+'РСТ РСО-А'!$F$9</f>
        <v>4617.9299999999994</v>
      </c>
      <c r="F379" s="119">
        <f>VLOOKUP($A379+ROUND((COLUMN()-2)/24,5),АТС!$A$41:$F$784,6)+'Иные услуги '!$C$5+'РСТ РСО-А'!$L$6+'РСТ РСО-А'!$F$9</f>
        <v>4636.34</v>
      </c>
      <c r="G379" s="119">
        <f>VLOOKUP($A379+ROUND((COLUMN()-2)/24,5),АТС!$A$41:$F$784,6)+'Иные услуги '!$C$5+'РСТ РСО-А'!$L$6+'РСТ РСО-А'!$F$9</f>
        <v>4638.16</v>
      </c>
      <c r="H379" s="119">
        <f>VLOOKUP($A379+ROUND((COLUMN()-2)/24,5),АТС!$A$41:$F$784,6)+'Иные услуги '!$C$5+'РСТ РСО-А'!$L$6+'РСТ РСО-А'!$F$9</f>
        <v>4639.3499999999995</v>
      </c>
      <c r="I379" s="119">
        <f>VLOOKUP($A379+ROUND((COLUMN()-2)/24,5),АТС!$A$41:$F$784,6)+'Иные услуги '!$C$5+'РСТ РСО-А'!$L$6+'РСТ РСО-А'!$F$9</f>
        <v>4732.3999999999996</v>
      </c>
      <c r="J379" s="119">
        <f>VLOOKUP($A379+ROUND((COLUMN()-2)/24,5),АТС!$A$41:$F$784,6)+'Иные услуги '!$C$5+'РСТ РСО-А'!$L$6+'РСТ РСО-А'!$F$9</f>
        <v>4649.5599999999995</v>
      </c>
      <c r="K379" s="119">
        <f>VLOOKUP($A379+ROUND((COLUMN()-2)/24,5),АТС!$A$41:$F$784,6)+'Иные услуги '!$C$5+'РСТ РСО-А'!$L$6+'РСТ РСО-А'!$F$9</f>
        <v>4659.59</v>
      </c>
      <c r="L379" s="119">
        <f>VLOOKUP($A379+ROUND((COLUMN()-2)/24,5),АТС!$A$41:$F$784,6)+'Иные услуги '!$C$5+'РСТ РСО-А'!$L$6+'РСТ РСО-А'!$F$9</f>
        <v>4722.78</v>
      </c>
      <c r="M379" s="119">
        <f>VLOOKUP($A379+ROUND((COLUMN()-2)/24,5),АТС!$A$41:$F$784,6)+'Иные услуги '!$C$5+'РСТ РСО-А'!$L$6+'РСТ РСО-А'!$F$9</f>
        <v>4757.71</v>
      </c>
      <c r="N379" s="119">
        <f>VLOOKUP($A379+ROUND((COLUMN()-2)/24,5),АТС!$A$41:$F$784,6)+'Иные услуги '!$C$5+'РСТ РСО-А'!$L$6+'РСТ РСО-А'!$F$9</f>
        <v>4783</v>
      </c>
      <c r="O379" s="119">
        <f>VLOOKUP($A379+ROUND((COLUMN()-2)/24,5),АТС!$A$41:$F$784,6)+'Иные услуги '!$C$5+'РСТ РСО-А'!$L$6+'РСТ РСО-А'!$F$9</f>
        <v>4813.9699999999993</v>
      </c>
      <c r="P379" s="119">
        <f>VLOOKUP($A379+ROUND((COLUMN()-2)/24,5),АТС!$A$41:$F$784,6)+'Иные услуги '!$C$5+'РСТ РСО-А'!$L$6+'РСТ РСО-А'!$F$9</f>
        <v>4814.28</v>
      </c>
      <c r="Q379" s="119">
        <f>VLOOKUP($A379+ROUND((COLUMN()-2)/24,5),АТС!$A$41:$F$784,6)+'Иные услуги '!$C$5+'РСТ РСО-А'!$L$6+'РСТ РСО-А'!$F$9</f>
        <v>4813.9699999999993</v>
      </c>
      <c r="R379" s="119">
        <f>VLOOKUP($A379+ROUND((COLUMN()-2)/24,5),АТС!$A$41:$F$784,6)+'Иные услуги '!$C$5+'РСТ РСО-А'!$L$6+'РСТ РСО-А'!$F$9</f>
        <v>4811.53</v>
      </c>
      <c r="S379" s="119">
        <f>VLOOKUP($A379+ROUND((COLUMN()-2)/24,5),АТС!$A$41:$F$784,6)+'Иные услуги '!$C$5+'РСТ РСО-А'!$L$6+'РСТ РСО-А'!$F$9</f>
        <v>4709.38</v>
      </c>
      <c r="T379" s="119">
        <f>VLOOKUP($A379+ROUND((COLUMN()-2)/24,5),АТС!$A$41:$F$784,6)+'Иные услуги '!$C$5+'РСТ РСО-А'!$L$6+'РСТ РСО-А'!$F$9</f>
        <v>4692.24</v>
      </c>
      <c r="U379" s="119">
        <f>VLOOKUP($A379+ROUND((COLUMN()-2)/24,5),АТС!$A$41:$F$784,6)+'Иные услуги '!$C$5+'РСТ РСО-А'!$L$6+'РСТ РСО-А'!$F$9</f>
        <v>4691.78</v>
      </c>
      <c r="V379" s="119">
        <f>VLOOKUP($A379+ROUND((COLUMN()-2)/24,5),АТС!$A$41:$F$784,6)+'Иные услуги '!$C$5+'РСТ РСО-А'!$L$6+'РСТ РСО-А'!$F$9</f>
        <v>4897.8999999999996</v>
      </c>
      <c r="W379" s="119">
        <f>VLOOKUP($A379+ROUND((COLUMN()-2)/24,5),АТС!$A$41:$F$784,6)+'Иные услуги '!$C$5+'РСТ РСО-А'!$L$6+'РСТ РСО-А'!$F$9</f>
        <v>4867.96</v>
      </c>
      <c r="X379" s="119">
        <f>VLOOKUP($A379+ROUND((COLUMN()-2)/24,5),АТС!$A$41:$F$784,6)+'Иные услуги '!$C$5+'РСТ РСО-А'!$L$6+'РСТ РСО-А'!$F$9</f>
        <v>4657.0499999999993</v>
      </c>
      <c r="Y379" s="119">
        <f>VLOOKUP($A379+ROUND((COLUMN()-2)/24,5),АТС!$A$41:$F$784,6)+'Иные услуги '!$C$5+'РСТ РСО-А'!$L$6+'РСТ РСО-А'!$F$9</f>
        <v>4782.45</v>
      </c>
    </row>
    <row r="380" spans="1:25" x14ac:dyDescent="0.2">
      <c r="A380" s="66">
        <f t="shared" si="13"/>
        <v>43308</v>
      </c>
      <c r="B380" s="119">
        <f>VLOOKUP($A380+ROUND((COLUMN()-2)/24,5),АТС!$A$41:$F$784,6)+'Иные услуги '!$C$5+'РСТ РСО-А'!$L$6+'РСТ РСО-А'!$F$9</f>
        <v>4712.6799999999994</v>
      </c>
      <c r="C380" s="119">
        <f>VLOOKUP($A380+ROUND((COLUMN()-2)/24,5),АТС!$A$41:$F$784,6)+'Иные услуги '!$C$5+'РСТ РСО-А'!$L$6+'РСТ РСО-А'!$F$9</f>
        <v>4638.9299999999994</v>
      </c>
      <c r="D380" s="119">
        <f>VLOOKUP($A380+ROUND((COLUMN()-2)/24,5),АТС!$A$41:$F$784,6)+'Иные услуги '!$C$5+'РСТ РСО-А'!$L$6+'РСТ РСО-А'!$F$9</f>
        <v>4622.6899999999996</v>
      </c>
      <c r="E380" s="119">
        <f>VLOOKUP($A380+ROUND((COLUMN()-2)/24,5),АТС!$A$41:$F$784,6)+'Иные услуги '!$C$5+'РСТ РСО-А'!$L$6+'РСТ РСО-А'!$F$9</f>
        <v>4618.1399999999994</v>
      </c>
      <c r="F380" s="119">
        <f>VLOOKUP($A380+ROUND((COLUMN()-2)/24,5),АТС!$A$41:$F$784,6)+'Иные услуги '!$C$5+'РСТ РСО-А'!$L$6+'РСТ РСО-А'!$F$9</f>
        <v>4638.38</v>
      </c>
      <c r="G380" s="119">
        <f>VLOOKUP($A380+ROUND((COLUMN()-2)/24,5),АТС!$A$41:$F$784,6)+'Иные услуги '!$C$5+'РСТ РСО-А'!$L$6+'РСТ РСО-А'!$F$9</f>
        <v>4639.32</v>
      </c>
      <c r="H380" s="119">
        <f>VLOOKUP($A380+ROUND((COLUMN()-2)/24,5),АТС!$A$41:$F$784,6)+'Иные услуги '!$C$5+'РСТ РСО-А'!$L$6+'РСТ РСО-А'!$F$9</f>
        <v>4622.82</v>
      </c>
      <c r="I380" s="119">
        <f>VLOOKUP($A380+ROUND((COLUMN()-2)/24,5),АТС!$A$41:$F$784,6)+'Иные услуги '!$C$5+'РСТ РСО-А'!$L$6+'РСТ РСО-А'!$F$9</f>
        <v>4758.25</v>
      </c>
      <c r="J380" s="119">
        <f>VLOOKUP($A380+ROUND((COLUMN()-2)/24,5),АТС!$A$41:$F$784,6)+'Иные услуги '!$C$5+'РСТ РСО-А'!$L$6+'РСТ РСО-А'!$F$9</f>
        <v>4660.2999999999993</v>
      </c>
      <c r="K380" s="119">
        <f>VLOOKUP($A380+ROUND((COLUMN()-2)/24,5),АТС!$A$41:$F$784,6)+'Иные услуги '!$C$5+'РСТ РСО-А'!$L$6+'РСТ РСО-А'!$F$9</f>
        <v>4717.25</v>
      </c>
      <c r="L380" s="119">
        <f>VLOOKUP($A380+ROUND((COLUMN()-2)/24,5),АТС!$A$41:$F$784,6)+'Иные услуги '!$C$5+'РСТ РСО-А'!$L$6+'РСТ РСО-А'!$F$9</f>
        <v>4815.9699999999993</v>
      </c>
      <c r="M380" s="119">
        <f>VLOOKUP($A380+ROUND((COLUMN()-2)/24,5),АТС!$A$41:$F$784,6)+'Иные услуги '!$C$5+'РСТ РСО-А'!$L$6+'РСТ РСО-А'!$F$9</f>
        <v>4836.51</v>
      </c>
      <c r="N380" s="119">
        <f>VLOOKUP($A380+ROUND((COLUMN()-2)/24,5),АТС!$A$41:$F$784,6)+'Иные услуги '!$C$5+'РСТ РСО-А'!$L$6+'РСТ РСО-А'!$F$9</f>
        <v>4844.67</v>
      </c>
      <c r="O380" s="119">
        <f>VLOOKUP($A380+ROUND((COLUMN()-2)/24,5),АТС!$A$41:$F$784,6)+'Иные услуги '!$C$5+'РСТ РСО-А'!$L$6+'РСТ РСО-А'!$F$9</f>
        <v>4872.5599999999995</v>
      </c>
      <c r="P380" s="119">
        <f>VLOOKUP($A380+ROUND((COLUMN()-2)/24,5),АТС!$A$41:$F$784,6)+'Иные услуги '!$C$5+'РСТ РСО-А'!$L$6+'РСТ РСО-А'!$F$9</f>
        <v>4881.96</v>
      </c>
      <c r="Q380" s="119">
        <f>VLOOKUP($A380+ROUND((COLUMN()-2)/24,5),АТС!$A$41:$F$784,6)+'Иные услуги '!$C$5+'РСТ РСО-А'!$L$6+'РСТ РСО-А'!$F$9</f>
        <v>4880.59</v>
      </c>
      <c r="R380" s="119">
        <f>VLOOKUP($A380+ROUND((COLUMN()-2)/24,5),АТС!$A$41:$F$784,6)+'Иные услуги '!$C$5+'РСТ РСО-А'!$L$6+'РСТ РСО-А'!$F$9</f>
        <v>4872.68</v>
      </c>
      <c r="S380" s="119">
        <f>VLOOKUP($A380+ROUND((COLUMN()-2)/24,5),АТС!$A$41:$F$784,6)+'Иные услуги '!$C$5+'РСТ РСО-А'!$L$6+'РСТ РСО-А'!$F$9</f>
        <v>4787.8999999999996</v>
      </c>
      <c r="T380" s="119">
        <f>VLOOKUP($A380+ROUND((COLUMN()-2)/24,5),АТС!$A$41:$F$784,6)+'Иные услуги '!$C$5+'РСТ РСО-А'!$L$6+'РСТ РСО-А'!$F$9</f>
        <v>4747.4699999999993</v>
      </c>
      <c r="U380" s="119">
        <f>VLOOKUP($A380+ROUND((COLUMN()-2)/24,5),АТС!$A$41:$F$784,6)+'Иные услуги '!$C$5+'РСТ РСО-А'!$L$6+'РСТ РСО-А'!$F$9</f>
        <v>4785.24</v>
      </c>
      <c r="V380" s="119">
        <f>VLOOKUP($A380+ROUND((COLUMN()-2)/24,5),АТС!$A$41:$F$784,6)+'Иные услуги '!$C$5+'РСТ РСО-А'!$L$6+'РСТ РСО-А'!$F$9</f>
        <v>4951.01</v>
      </c>
      <c r="W380" s="119">
        <f>VLOOKUP($A380+ROUND((COLUMN()-2)/24,5),АТС!$A$41:$F$784,6)+'Иные услуги '!$C$5+'РСТ РСО-А'!$L$6+'РСТ РСО-А'!$F$9</f>
        <v>4964.32</v>
      </c>
      <c r="X380" s="119">
        <f>VLOOKUP($A380+ROUND((COLUMN()-2)/24,5),АТС!$A$41:$F$784,6)+'Иные услуги '!$C$5+'РСТ РСО-А'!$L$6+'РСТ РСО-А'!$F$9</f>
        <v>4765.6899999999996</v>
      </c>
      <c r="Y380" s="119">
        <f>VLOOKUP($A380+ROUND((COLUMN()-2)/24,5),АТС!$A$41:$F$784,6)+'Иные услуги '!$C$5+'РСТ РСО-А'!$L$6+'РСТ РСО-А'!$F$9</f>
        <v>4779.8999999999996</v>
      </c>
    </row>
    <row r="381" spans="1:25" x14ac:dyDescent="0.2">
      <c r="A381" s="66">
        <f t="shared" si="13"/>
        <v>43309</v>
      </c>
      <c r="B381" s="119">
        <f>VLOOKUP($A381+ROUND((COLUMN()-2)/24,5),АТС!$A$41:$F$784,6)+'Иные услуги '!$C$5+'РСТ РСО-А'!$L$6+'РСТ РСО-А'!$F$9</f>
        <v>4812.08</v>
      </c>
      <c r="C381" s="119">
        <f>VLOOKUP($A381+ROUND((COLUMN()-2)/24,5),АТС!$A$41:$F$784,6)+'Иные услуги '!$C$5+'РСТ РСО-А'!$L$6+'РСТ РСО-А'!$F$9</f>
        <v>4717.32</v>
      </c>
      <c r="D381" s="119">
        <f>VLOOKUP($A381+ROUND((COLUMN()-2)/24,5),АТС!$A$41:$F$784,6)+'Иные услуги '!$C$5+'РСТ РСО-А'!$L$6+'РСТ РСО-А'!$F$9</f>
        <v>4655.4699999999993</v>
      </c>
      <c r="E381" s="119">
        <f>VLOOKUP($A381+ROUND((COLUMN()-2)/24,5),АТС!$A$41:$F$784,6)+'Иные услуги '!$C$5+'РСТ РСО-А'!$L$6+'РСТ РСО-А'!$F$9</f>
        <v>4637.0199999999995</v>
      </c>
      <c r="F381" s="119">
        <f>VLOOKUP($A381+ROUND((COLUMN()-2)/24,5),АТС!$A$41:$F$784,6)+'Иные услуги '!$C$5+'РСТ РСО-А'!$L$6+'РСТ РСО-А'!$F$9</f>
        <v>4623.3599999999997</v>
      </c>
      <c r="G381" s="119">
        <f>VLOOKUP($A381+ROUND((COLUMN()-2)/24,5),АТС!$A$41:$F$784,6)+'Иные услуги '!$C$5+'РСТ РСО-А'!$L$6+'РСТ РСО-А'!$F$9</f>
        <v>4625.95</v>
      </c>
      <c r="H381" s="119">
        <f>VLOOKUP($A381+ROUND((COLUMN()-2)/24,5),АТС!$A$41:$F$784,6)+'Иные услуги '!$C$5+'РСТ РСО-А'!$L$6+'РСТ РСО-А'!$F$9</f>
        <v>4649.6899999999996</v>
      </c>
      <c r="I381" s="119">
        <f>VLOOKUP($A381+ROUND((COLUMN()-2)/24,5),АТС!$A$41:$F$784,6)+'Иные услуги '!$C$5+'РСТ РСО-А'!$L$6+'РСТ РСО-А'!$F$9</f>
        <v>4792.5499999999993</v>
      </c>
      <c r="J381" s="119">
        <f>VLOOKUP($A381+ROUND((COLUMN()-2)/24,5),АТС!$A$41:$F$784,6)+'Иные услуги '!$C$5+'РСТ РСО-А'!$L$6+'РСТ РСО-А'!$F$9</f>
        <v>4657.78</v>
      </c>
      <c r="K381" s="119">
        <f>VLOOKUP($A381+ROUND((COLUMN()-2)/24,5),АТС!$A$41:$F$784,6)+'Иные услуги '!$C$5+'РСТ РСО-А'!$L$6+'РСТ РСО-А'!$F$9</f>
        <v>4735.96</v>
      </c>
      <c r="L381" s="119">
        <f>VLOOKUP($A381+ROUND((COLUMN()-2)/24,5),АТС!$A$41:$F$784,6)+'Иные услуги '!$C$5+'РСТ РСО-А'!$L$6+'РСТ РСО-А'!$F$9</f>
        <v>4812.95</v>
      </c>
      <c r="M381" s="119">
        <f>VLOOKUP($A381+ROUND((COLUMN()-2)/24,5),АТС!$A$41:$F$784,6)+'Иные услуги '!$C$5+'РСТ РСО-А'!$L$6+'РСТ РСО-А'!$F$9</f>
        <v>4814.79</v>
      </c>
      <c r="N381" s="119">
        <f>VLOOKUP($A381+ROUND((COLUMN()-2)/24,5),АТС!$A$41:$F$784,6)+'Иные услуги '!$C$5+'РСТ РСО-А'!$L$6+'РСТ РСО-А'!$F$9</f>
        <v>4815.93</v>
      </c>
      <c r="O381" s="119">
        <f>VLOOKUP($A381+ROUND((COLUMN()-2)/24,5),АТС!$A$41:$F$784,6)+'Иные услуги '!$C$5+'РСТ РСО-А'!$L$6+'РСТ РСО-А'!$F$9</f>
        <v>4818.99</v>
      </c>
      <c r="P381" s="119">
        <f>VLOOKUP($A381+ROUND((COLUMN()-2)/24,5),АТС!$A$41:$F$784,6)+'Иные услуги '!$C$5+'РСТ РСО-А'!$L$6+'РСТ РСО-А'!$F$9</f>
        <v>4821.2199999999993</v>
      </c>
      <c r="Q381" s="119">
        <f>VLOOKUP($A381+ROUND((COLUMN()-2)/24,5),АТС!$A$41:$F$784,6)+'Иные услуги '!$C$5+'РСТ РСО-А'!$L$6+'РСТ РСО-А'!$F$9</f>
        <v>4784.3899999999994</v>
      </c>
      <c r="R381" s="119">
        <f>VLOOKUP($A381+ROUND((COLUMN()-2)/24,5),АТС!$A$41:$F$784,6)+'Иные услуги '!$C$5+'РСТ РСО-А'!$L$6+'РСТ РСО-А'!$F$9</f>
        <v>4704.1799999999994</v>
      </c>
      <c r="S381" s="119">
        <f>VLOOKUP($A381+ROUND((COLUMN()-2)/24,5),АТС!$A$41:$F$784,6)+'Иные услуги '!$C$5+'РСТ РСО-А'!$L$6+'РСТ РСО-А'!$F$9</f>
        <v>4645.3899999999994</v>
      </c>
      <c r="T381" s="119">
        <f>VLOOKUP($A381+ROUND((COLUMN()-2)/24,5),АТС!$A$41:$F$784,6)+'Иные услуги '!$C$5+'РСТ РСО-А'!$L$6+'РСТ РСО-А'!$F$9</f>
        <v>4644.75</v>
      </c>
      <c r="U381" s="119">
        <f>VLOOKUP($A381+ROUND((COLUMN()-2)/24,5),АТС!$A$41:$F$784,6)+'Иные услуги '!$C$5+'РСТ РСО-А'!$L$6+'РСТ РСО-А'!$F$9</f>
        <v>4736.2299999999996</v>
      </c>
      <c r="V381" s="119">
        <f>VLOOKUP($A381+ROUND((COLUMN()-2)/24,5),АТС!$A$41:$F$784,6)+'Иные услуги '!$C$5+'РСТ РСО-А'!$L$6+'РСТ РСО-А'!$F$9</f>
        <v>4862.16</v>
      </c>
      <c r="W381" s="119">
        <f>VLOOKUP($A381+ROUND((COLUMN()-2)/24,5),АТС!$A$41:$F$784,6)+'Иные услуги '!$C$5+'РСТ РСО-А'!$L$6+'РСТ РСО-А'!$F$9</f>
        <v>4753.6799999999994</v>
      </c>
      <c r="X381" s="119">
        <f>VLOOKUP($A381+ROUND((COLUMN()-2)/24,5),АТС!$A$41:$F$784,6)+'Иные услуги '!$C$5+'РСТ РСО-А'!$L$6+'РСТ РСО-А'!$F$9</f>
        <v>4681.6899999999996</v>
      </c>
      <c r="Y381" s="119">
        <f>VLOOKUP($A381+ROUND((COLUMN()-2)/24,5),АТС!$A$41:$F$784,6)+'Иные услуги '!$C$5+'РСТ РСО-А'!$L$6+'РСТ РСО-А'!$F$9</f>
        <v>4836.99</v>
      </c>
    </row>
    <row r="382" spans="1:25" x14ac:dyDescent="0.2">
      <c r="A382" s="66">
        <f t="shared" si="13"/>
        <v>43310</v>
      </c>
      <c r="B382" s="119">
        <f>VLOOKUP($A382+ROUND((COLUMN()-2)/24,5),АТС!$A$41:$F$784,6)+'Иные услуги '!$C$5+'РСТ РСО-А'!$L$6+'РСТ РСО-А'!$F$9</f>
        <v>4822.17</v>
      </c>
      <c r="C382" s="119">
        <f>VLOOKUP($A382+ROUND((COLUMN()-2)/24,5),АТС!$A$41:$F$784,6)+'Иные услуги '!$C$5+'РСТ РСО-А'!$L$6+'РСТ РСО-А'!$F$9</f>
        <v>4719.37</v>
      </c>
      <c r="D382" s="119">
        <f>VLOOKUP($A382+ROUND((COLUMN()-2)/24,5),АТС!$A$41:$F$784,6)+'Иные услуги '!$C$5+'РСТ РСО-А'!$L$6+'РСТ РСО-А'!$F$9</f>
        <v>4648.29</v>
      </c>
      <c r="E382" s="119">
        <f>VLOOKUP($A382+ROUND((COLUMN()-2)/24,5),АТС!$A$41:$F$784,6)+'Иные услуги '!$C$5+'РСТ РСО-А'!$L$6+'РСТ РСО-А'!$F$9</f>
        <v>4627.26</v>
      </c>
      <c r="F382" s="119">
        <f>VLOOKUP($A382+ROUND((COLUMN()-2)/24,5),АТС!$A$41:$F$784,6)+'Иные услуги '!$C$5+'РСТ РСО-А'!$L$6+'РСТ РСО-А'!$F$9</f>
        <v>4622.4799999999996</v>
      </c>
      <c r="G382" s="119">
        <f>VLOOKUP($A382+ROUND((COLUMN()-2)/24,5),АТС!$A$41:$F$784,6)+'Иные услуги '!$C$5+'РСТ РСО-А'!$L$6+'РСТ РСО-А'!$F$9</f>
        <v>4638.84</v>
      </c>
      <c r="H382" s="119">
        <f>VLOOKUP($A382+ROUND((COLUMN()-2)/24,5),АТС!$A$41:$F$784,6)+'Иные услуги '!$C$5+'РСТ РСО-А'!$L$6+'РСТ РСО-А'!$F$9</f>
        <v>4636.1499999999996</v>
      </c>
      <c r="I382" s="119">
        <f>VLOOKUP($A382+ROUND((COLUMN()-2)/24,5),АТС!$A$41:$F$784,6)+'Иные услуги '!$C$5+'РСТ РСО-А'!$L$6+'РСТ РСО-А'!$F$9</f>
        <v>4631.3099999999995</v>
      </c>
      <c r="J382" s="119">
        <f>VLOOKUP($A382+ROUND((COLUMN()-2)/24,5),АТС!$A$41:$F$784,6)+'Иные услуги '!$C$5+'РСТ РСО-А'!$L$6+'РСТ РСО-А'!$F$9</f>
        <v>4774.9699999999993</v>
      </c>
      <c r="K382" s="119">
        <f>VLOOKUP($A382+ROUND((COLUMN()-2)/24,5),АТС!$A$41:$F$784,6)+'Иные услуги '!$C$5+'РСТ РСО-А'!$L$6+'РСТ РСО-А'!$F$9</f>
        <v>4663.87</v>
      </c>
      <c r="L382" s="119">
        <f>VLOOKUP($A382+ROUND((COLUMN()-2)/24,5),АТС!$A$41:$F$784,6)+'Иные услуги '!$C$5+'РСТ РСО-А'!$L$6+'РСТ РСО-А'!$F$9</f>
        <v>4632.7999999999993</v>
      </c>
      <c r="M382" s="119">
        <f>VLOOKUP($A382+ROUND((COLUMN()-2)/24,5),АТС!$A$41:$F$784,6)+'Иные услуги '!$C$5+'РСТ РСО-А'!$L$6+'РСТ РСО-А'!$F$9</f>
        <v>4659.0599999999995</v>
      </c>
      <c r="N382" s="119">
        <f>VLOOKUP($A382+ROUND((COLUMN()-2)/24,5),АТС!$A$41:$F$784,6)+'Иные услуги '!$C$5+'РСТ РСО-А'!$L$6+'РСТ РСО-А'!$F$9</f>
        <v>4659.74</v>
      </c>
      <c r="O382" s="119">
        <f>VLOOKUP($A382+ROUND((COLUMN()-2)/24,5),АТС!$A$41:$F$784,6)+'Иные услуги '!$C$5+'РСТ РСО-А'!$L$6+'РСТ РСО-А'!$F$9</f>
        <v>4659.8099999999995</v>
      </c>
      <c r="P382" s="119">
        <f>VLOOKUP($A382+ROUND((COLUMN()-2)/24,5),АТС!$A$41:$F$784,6)+'Иные услуги '!$C$5+'РСТ РСО-А'!$L$6+'РСТ РСО-А'!$F$9</f>
        <v>4660.17</v>
      </c>
      <c r="Q382" s="119">
        <f>VLOOKUP($A382+ROUND((COLUMN()-2)/24,5),АТС!$A$41:$F$784,6)+'Иные услуги '!$C$5+'РСТ РСО-А'!$L$6+'РСТ РСО-А'!$F$9</f>
        <v>4660.1399999999994</v>
      </c>
      <c r="R382" s="119">
        <f>VLOOKUP($A382+ROUND((COLUMN()-2)/24,5),АТС!$A$41:$F$784,6)+'Иные услуги '!$C$5+'РСТ РСО-А'!$L$6+'РСТ РСО-А'!$F$9</f>
        <v>4643.95</v>
      </c>
      <c r="S382" s="119">
        <f>VLOOKUP($A382+ROUND((COLUMN()-2)/24,5),АТС!$A$41:$F$784,6)+'Иные услуги '!$C$5+'РСТ РСО-А'!$L$6+'РСТ РСО-А'!$F$9</f>
        <v>4642.63</v>
      </c>
      <c r="T382" s="119">
        <f>VLOOKUP($A382+ROUND((COLUMN()-2)/24,5),АТС!$A$41:$F$784,6)+'Иные услуги '!$C$5+'РСТ РСО-А'!$L$6+'РСТ РСО-А'!$F$9</f>
        <v>4642.6099999999997</v>
      </c>
      <c r="U382" s="119">
        <f>VLOOKUP($A382+ROUND((COLUMN()-2)/24,5),АТС!$A$41:$F$784,6)+'Иные услуги '!$C$5+'РСТ РСО-А'!$L$6+'РСТ РСО-А'!$F$9</f>
        <v>4636.29</v>
      </c>
      <c r="V382" s="119">
        <f>VLOOKUP($A382+ROUND((COLUMN()-2)/24,5),АТС!$A$41:$F$784,6)+'Иные услуги '!$C$5+'РСТ РСО-А'!$L$6+'РСТ РСО-А'!$F$9</f>
        <v>4856.0199999999995</v>
      </c>
      <c r="W382" s="119">
        <f>VLOOKUP($A382+ROUND((COLUMN()-2)/24,5),АТС!$A$41:$F$784,6)+'Иные услуги '!$C$5+'РСТ РСО-А'!$L$6+'РСТ РСО-А'!$F$9</f>
        <v>4810.9399999999996</v>
      </c>
      <c r="X382" s="119">
        <f>VLOOKUP($A382+ROUND((COLUMN()-2)/24,5),АТС!$A$41:$F$784,6)+'Иные услуги '!$C$5+'РСТ РСО-А'!$L$6+'РСТ РСО-А'!$F$9</f>
        <v>4675.8099999999995</v>
      </c>
      <c r="Y382" s="119">
        <f>VLOOKUP($A382+ROUND((COLUMN()-2)/24,5),АТС!$A$41:$F$784,6)+'Иные услуги '!$C$5+'РСТ РСО-А'!$L$6+'РСТ РСО-А'!$F$9</f>
        <v>4840.37</v>
      </c>
    </row>
    <row r="383" spans="1:25" x14ac:dyDescent="0.2">
      <c r="A383" s="66">
        <f t="shared" si="13"/>
        <v>43311</v>
      </c>
      <c r="B383" s="119">
        <f>VLOOKUP($A383+ROUND((COLUMN()-2)/24,5),АТС!$A$41:$F$784,6)+'Иные услуги '!$C$5+'РСТ РСО-А'!$L$6+'РСТ РСО-А'!$F$9</f>
        <v>4678.12</v>
      </c>
      <c r="C383" s="119">
        <f>VLOOKUP($A383+ROUND((COLUMN()-2)/24,5),АТС!$A$41:$F$784,6)+'Иные услуги '!$C$5+'РСТ РСО-А'!$L$6+'РСТ РСО-А'!$F$9</f>
        <v>4640.09</v>
      </c>
      <c r="D383" s="119">
        <f>VLOOKUP($A383+ROUND((COLUMN()-2)/24,5),АТС!$A$41:$F$784,6)+'Иные услуги '!$C$5+'РСТ РСО-А'!$L$6+'РСТ РСО-А'!$F$9</f>
        <v>4625.2699999999995</v>
      </c>
      <c r="E383" s="119">
        <f>VLOOKUP($A383+ROUND((COLUMN()-2)/24,5),АТС!$A$41:$F$784,6)+'Иные услуги '!$C$5+'РСТ РСО-А'!$L$6+'РСТ РСО-А'!$F$9</f>
        <v>4622.4799999999996</v>
      </c>
      <c r="F383" s="119">
        <f>VLOOKUP($A383+ROUND((COLUMN()-2)/24,5),АТС!$A$41:$F$784,6)+'Иные услуги '!$C$5+'РСТ РСО-А'!$L$6+'РСТ РСО-А'!$F$9</f>
        <v>4617.33</v>
      </c>
      <c r="G383" s="119">
        <f>VLOOKUP($A383+ROUND((COLUMN()-2)/24,5),АТС!$A$41:$F$784,6)+'Иные услуги '!$C$5+'РСТ РСО-А'!$L$6+'РСТ РСО-А'!$F$9</f>
        <v>4640.12</v>
      </c>
      <c r="H383" s="119">
        <f>VLOOKUP($A383+ROUND((COLUMN()-2)/24,5),АТС!$A$41:$F$784,6)+'Иные услуги '!$C$5+'РСТ РСО-А'!$L$6+'РСТ РСО-А'!$F$9</f>
        <v>4627.91</v>
      </c>
      <c r="I383" s="119">
        <f>VLOOKUP($A383+ROUND((COLUMN()-2)/24,5),АТС!$A$41:$F$784,6)+'Иные услуги '!$C$5+'РСТ РСО-А'!$L$6+'РСТ РСО-А'!$F$9</f>
        <v>4736.54</v>
      </c>
      <c r="J383" s="119">
        <f>VLOOKUP($A383+ROUND((COLUMN()-2)/24,5),АТС!$A$41:$F$784,6)+'Иные услуги '!$C$5+'РСТ РСО-А'!$L$6+'РСТ РСО-А'!$F$9</f>
        <v>4648.7199999999993</v>
      </c>
      <c r="K383" s="119">
        <f>VLOOKUP($A383+ROUND((COLUMN()-2)/24,5),АТС!$A$41:$F$784,6)+'Иные услуги '!$C$5+'РСТ РСО-А'!$L$6+'РСТ РСО-А'!$F$9</f>
        <v>4741.3599999999997</v>
      </c>
      <c r="L383" s="119">
        <f>VLOOKUP($A383+ROUND((COLUMN()-2)/24,5),АТС!$A$41:$F$784,6)+'Иные услуги '!$C$5+'РСТ РСО-А'!$L$6+'РСТ РСО-А'!$F$9</f>
        <v>4816.4399999999996</v>
      </c>
      <c r="M383" s="119">
        <f>VLOOKUP($A383+ROUND((COLUMN()-2)/24,5),АТС!$A$41:$F$784,6)+'Иные услуги '!$C$5+'РСТ РСО-А'!$L$6+'РСТ РСО-А'!$F$9</f>
        <v>4817.43</v>
      </c>
      <c r="N383" s="119">
        <f>VLOOKUP($A383+ROUND((COLUMN()-2)/24,5),АТС!$A$41:$F$784,6)+'Иные услуги '!$C$5+'РСТ РСО-А'!$L$6+'РСТ РСО-А'!$F$9</f>
        <v>4819.3499999999995</v>
      </c>
      <c r="O383" s="119">
        <f>VLOOKUP($A383+ROUND((COLUMN()-2)/24,5),АТС!$A$41:$F$784,6)+'Иные услуги '!$C$5+'РСТ РСО-А'!$L$6+'РСТ РСО-А'!$F$9</f>
        <v>4822.0199999999995</v>
      </c>
      <c r="P383" s="119">
        <f>VLOOKUP($A383+ROUND((COLUMN()-2)/24,5),АТС!$A$41:$F$784,6)+'Иные услуги '!$C$5+'РСТ РСО-А'!$L$6+'РСТ РСО-А'!$F$9</f>
        <v>4825.7199999999993</v>
      </c>
      <c r="Q383" s="119">
        <f>VLOOKUP($A383+ROUND((COLUMN()-2)/24,5),АТС!$A$41:$F$784,6)+'Иные услуги '!$C$5+'РСТ РСО-А'!$L$6+'РСТ РСО-А'!$F$9</f>
        <v>4829</v>
      </c>
      <c r="R383" s="119">
        <f>VLOOKUP($A383+ROUND((COLUMN()-2)/24,5),АТС!$A$41:$F$784,6)+'Иные услуги '!$C$5+'РСТ РСО-А'!$L$6+'РСТ РСО-А'!$F$9</f>
        <v>4821.93</v>
      </c>
      <c r="S383" s="119">
        <f>VLOOKUP($A383+ROUND((COLUMN()-2)/24,5),АТС!$A$41:$F$784,6)+'Иные услуги '!$C$5+'РСТ РСО-А'!$L$6+'РСТ РСО-А'!$F$9</f>
        <v>4833.8899999999994</v>
      </c>
      <c r="T383" s="119">
        <f>VLOOKUP($A383+ROUND((COLUMN()-2)/24,5),АТС!$A$41:$F$784,6)+'Иные услуги '!$C$5+'РСТ РСО-А'!$L$6+'РСТ РСО-А'!$F$9</f>
        <v>4743.1899999999996</v>
      </c>
      <c r="U383" s="119">
        <f>VLOOKUP($A383+ROUND((COLUMN()-2)/24,5),АТС!$A$41:$F$784,6)+'Иные услуги '!$C$5+'РСТ РСО-А'!$L$6+'РСТ РСО-А'!$F$9</f>
        <v>4727.01</v>
      </c>
      <c r="V383" s="119">
        <f>VLOOKUP($A383+ROUND((COLUMN()-2)/24,5),АТС!$A$41:$F$784,6)+'Иные услуги '!$C$5+'РСТ РСО-А'!$L$6+'РСТ РСО-А'!$F$9</f>
        <v>4861.5199999999995</v>
      </c>
      <c r="W383" s="119">
        <f>VLOOKUP($A383+ROUND((COLUMN()-2)/24,5),АТС!$A$41:$F$784,6)+'Иные услуги '!$C$5+'РСТ РСО-А'!$L$6+'РСТ РСО-А'!$F$9</f>
        <v>4813.26</v>
      </c>
      <c r="X383" s="119">
        <f>VLOOKUP($A383+ROUND((COLUMN()-2)/24,5),АТС!$A$41:$F$784,6)+'Иные услуги '!$C$5+'РСТ РСО-А'!$L$6+'РСТ РСО-А'!$F$9</f>
        <v>4685.37</v>
      </c>
      <c r="Y383" s="119">
        <f>VLOOKUP($A383+ROUND((COLUMN()-2)/24,5),АТС!$A$41:$F$784,6)+'Иные услуги '!$C$5+'РСТ РСО-А'!$L$6+'РСТ РСО-А'!$F$9</f>
        <v>4702.1899999999996</v>
      </c>
    </row>
    <row r="384" spans="1:25" x14ac:dyDescent="0.2">
      <c r="A384" s="66">
        <f t="shared" si="13"/>
        <v>43312</v>
      </c>
      <c r="B384" s="119">
        <f>VLOOKUP($A384+ROUND((COLUMN()-2)/24,5),АТС!$A$41:$F$784,6)+'Иные услуги '!$C$5+'РСТ РСО-А'!$L$6+'РСТ РСО-А'!$F$9</f>
        <v>4639.2699999999995</v>
      </c>
      <c r="C384" s="119">
        <f>VLOOKUP($A384+ROUND((COLUMN()-2)/24,5),АТС!$A$41:$F$784,6)+'Иные услуги '!$C$5+'РСТ РСО-А'!$L$6+'РСТ РСО-А'!$F$9</f>
        <v>4627.8499999999995</v>
      </c>
      <c r="D384" s="119">
        <f>VLOOKUP($A384+ROUND((COLUMN()-2)/24,5),АТС!$A$41:$F$784,6)+'Иные услуги '!$C$5+'РСТ РСО-А'!$L$6+'РСТ РСО-А'!$F$9</f>
        <v>4623.54</v>
      </c>
      <c r="E384" s="119">
        <f>VLOOKUP($A384+ROUND((COLUMN()-2)/24,5),АТС!$A$41:$F$784,6)+'Иные услуги '!$C$5+'РСТ РСО-А'!$L$6+'РСТ РСО-А'!$F$9</f>
        <v>4612.9699999999993</v>
      </c>
      <c r="F384" s="119">
        <f>VLOOKUP($A384+ROUND((COLUMN()-2)/24,5),АТС!$A$41:$F$784,6)+'Иные услуги '!$C$5+'РСТ РСО-А'!$L$6+'РСТ РСО-А'!$F$9</f>
        <v>4614.5499999999993</v>
      </c>
      <c r="G384" s="119">
        <f>VLOOKUP($A384+ROUND((COLUMN()-2)/24,5),АТС!$A$41:$F$784,6)+'Иные услуги '!$C$5+'РСТ РСО-А'!$L$6+'РСТ РСО-А'!$F$9</f>
        <v>4632.29</v>
      </c>
      <c r="H384" s="119">
        <f>VLOOKUP($A384+ROUND((COLUMN()-2)/24,5),АТС!$A$41:$F$784,6)+'Иные услуги '!$C$5+'РСТ РСО-А'!$L$6+'РСТ РСО-А'!$F$9</f>
        <v>4622.7299999999996</v>
      </c>
      <c r="I384" s="119">
        <f>VLOOKUP($A384+ROUND((COLUMN()-2)/24,5),АТС!$A$41:$F$784,6)+'Иные услуги '!$C$5+'РСТ РСО-А'!$L$6+'РСТ РСО-А'!$F$9</f>
        <v>4713.51</v>
      </c>
      <c r="J384" s="119">
        <f>VLOOKUP($A384+ROUND((COLUMN()-2)/24,5),АТС!$A$41:$F$784,6)+'Иные услуги '!$C$5+'РСТ РСО-А'!$L$6+'РСТ РСО-А'!$F$9</f>
        <v>4635.95</v>
      </c>
      <c r="K384" s="119">
        <f>VLOOKUP($A384+ROUND((COLUMN()-2)/24,5),АТС!$A$41:$F$784,6)+'Иные услуги '!$C$5+'РСТ РСО-А'!$L$6+'РСТ РСО-А'!$F$9</f>
        <v>4727.38</v>
      </c>
      <c r="L384" s="119">
        <f>VLOOKUP($A384+ROUND((COLUMN()-2)/24,5),АТС!$A$41:$F$784,6)+'Иные услуги '!$C$5+'РСТ РСО-А'!$L$6+'РСТ РСО-А'!$F$9</f>
        <v>4823.03</v>
      </c>
      <c r="M384" s="119">
        <f>VLOOKUP($A384+ROUND((COLUMN()-2)/24,5),АТС!$A$41:$F$784,6)+'Иные услуги '!$C$5+'РСТ РСО-А'!$L$6+'РСТ РСО-А'!$F$9</f>
        <v>4826.95</v>
      </c>
      <c r="N384" s="119">
        <f>VLOOKUP($A384+ROUND((COLUMN()-2)/24,5),АТС!$A$41:$F$784,6)+'Иные услуги '!$C$5+'РСТ РСО-А'!$L$6+'РСТ РСО-А'!$F$9</f>
        <v>4827.66</v>
      </c>
      <c r="O384" s="119">
        <f>VLOOKUP($A384+ROUND((COLUMN()-2)/24,5),АТС!$A$41:$F$784,6)+'Иные услуги '!$C$5+'РСТ РСО-А'!$L$6+'РСТ РСО-А'!$F$9</f>
        <v>4832.3799999999992</v>
      </c>
      <c r="P384" s="119">
        <f>VLOOKUP($A384+ROUND((COLUMN()-2)/24,5),АТС!$A$41:$F$784,6)+'Иные услуги '!$C$5+'РСТ РСО-А'!$L$6+'РСТ РСО-А'!$F$9</f>
        <v>4875.0499999999993</v>
      </c>
      <c r="Q384" s="119">
        <f>VLOOKUP($A384+ROUND((COLUMN()-2)/24,5),АТС!$A$41:$F$784,6)+'Иные услуги '!$C$5+'РСТ РСО-А'!$L$6+'РСТ РСО-А'!$F$9</f>
        <v>4919.1299999999992</v>
      </c>
      <c r="R384" s="119">
        <f>VLOOKUP($A384+ROUND((COLUMN()-2)/24,5),АТС!$A$41:$F$784,6)+'Иные услуги '!$C$5+'РСТ РСО-А'!$L$6+'РСТ РСО-А'!$F$9</f>
        <v>4845.9399999999996</v>
      </c>
      <c r="S384" s="119">
        <f>VLOOKUP($A384+ROUND((COLUMN()-2)/24,5),АТС!$A$41:$F$784,6)+'Иные услуги '!$C$5+'РСТ РСО-А'!$L$6+'РСТ РСО-А'!$F$9</f>
        <v>4842.12</v>
      </c>
      <c r="T384" s="119">
        <f>VLOOKUP($A384+ROUND((COLUMN()-2)/24,5),АТС!$A$41:$F$784,6)+'Иные услуги '!$C$5+'РСТ РСО-А'!$L$6+'РСТ РСО-А'!$F$9</f>
        <v>4748.5199999999995</v>
      </c>
      <c r="U384" s="119">
        <f>VLOOKUP($A384+ROUND((COLUMN()-2)/24,5),АТС!$A$41:$F$784,6)+'Иные услуги '!$C$5+'РСТ РСО-А'!$L$6+'РСТ РСО-А'!$F$9</f>
        <v>4733.46</v>
      </c>
      <c r="V384" s="119">
        <f>VLOOKUP($A384+ROUND((COLUMN()-2)/24,5),АТС!$A$41:$F$784,6)+'Иные услуги '!$C$5+'РСТ РСО-А'!$L$6+'РСТ РСО-А'!$F$9</f>
        <v>4867.99</v>
      </c>
      <c r="W384" s="119">
        <f>VLOOKUP($A384+ROUND((COLUMN()-2)/24,5),АТС!$A$41:$F$784,6)+'Иные услуги '!$C$5+'РСТ РСО-А'!$L$6+'РСТ РСО-А'!$F$9</f>
        <v>4815.6499999999996</v>
      </c>
      <c r="X384" s="119">
        <f>VLOOKUP($A384+ROUND((COLUMN()-2)/24,5),АТС!$A$41:$F$784,6)+'Иные услуги '!$C$5+'РСТ РСО-А'!$L$6+'РСТ РСО-А'!$F$9</f>
        <v>4684.2199999999993</v>
      </c>
      <c r="Y384" s="119">
        <f>VLOOKUP($A384+ROUND((COLUMN()-2)/24,5),АТС!$A$41:$F$784,6)+'Иные услуги '!$C$5+'РСТ РСО-А'!$L$6+'РСТ РСО-А'!$F$9</f>
        <v>4732.34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0" t="s">
        <v>35</v>
      </c>
      <c r="B387" s="144" t="s">
        <v>99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100</v>
      </c>
      <c r="C389" s="153" t="s">
        <v>101</v>
      </c>
      <c r="D389" s="153" t="s">
        <v>102</v>
      </c>
      <c r="E389" s="153" t="s">
        <v>103</v>
      </c>
      <c r="F389" s="153" t="s">
        <v>104</v>
      </c>
      <c r="G389" s="153" t="s">
        <v>105</v>
      </c>
      <c r="H389" s="153" t="s">
        <v>106</v>
      </c>
      <c r="I389" s="153" t="s">
        <v>107</v>
      </c>
      <c r="J389" s="153" t="s">
        <v>108</v>
      </c>
      <c r="K389" s="153" t="s">
        <v>109</v>
      </c>
      <c r="L389" s="153" t="s">
        <v>110</v>
      </c>
      <c r="M389" s="153" t="s">
        <v>111</v>
      </c>
      <c r="N389" s="157" t="s">
        <v>112</v>
      </c>
      <c r="O389" s="153" t="s">
        <v>113</v>
      </c>
      <c r="P389" s="153" t="s">
        <v>114</v>
      </c>
      <c r="Q389" s="153" t="s">
        <v>115</v>
      </c>
      <c r="R389" s="153" t="s">
        <v>116</v>
      </c>
      <c r="S389" s="153" t="s">
        <v>117</v>
      </c>
      <c r="T389" s="153" t="s">
        <v>118</v>
      </c>
      <c r="U389" s="153" t="s">
        <v>119</v>
      </c>
      <c r="V389" s="153" t="s">
        <v>120</v>
      </c>
      <c r="W389" s="153" t="s">
        <v>121</v>
      </c>
      <c r="X389" s="153" t="s">
        <v>122</v>
      </c>
      <c r="Y389" s="153" t="s">
        <v>123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>A354</f>
        <v>43282</v>
      </c>
      <c r="B391" s="84">
        <f>VLOOKUP($A391+ROUND((COLUMN()-2)/24,5),АТС!$A$41:$F$784,6)+'Иные услуги '!$C$5+'РСТ РСО-А'!$L$6+'РСТ РСО-А'!$G$9</f>
        <v>4576.49</v>
      </c>
      <c r="C391" s="119">
        <f>VLOOKUP($A391+ROUND((COLUMN()-2)/24,5),АТС!$A$41:$F$784,6)+'Иные услуги '!$C$5+'РСТ РСО-А'!$L$6+'РСТ РСО-А'!$G$9</f>
        <v>4515.18</v>
      </c>
      <c r="D391" s="119">
        <f>VLOOKUP($A391+ROUND((COLUMN()-2)/24,5),АТС!$A$41:$F$784,6)+'Иные услуги '!$C$5+'РСТ РСО-А'!$L$6+'РСТ РСО-А'!$G$9</f>
        <v>4503.7700000000004</v>
      </c>
      <c r="E391" s="119">
        <f>VLOOKUP($A391+ROUND((COLUMN()-2)/24,5),АТС!$A$41:$F$784,6)+'Иные услуги '!$C$5+'РСТ РСО-А'!$L$6+'РСТ РСО-А'!$G$9</f>
        <v>4501.6400000000003</v>
      </c>
      <c r="F391" s="119">
        <f>VLOOKUP($A391+ROUND((COLUMN()-2)/24,5),АТС!$A$41:$F$784,6)+'Иные услуги '!$C$5+'РСТ РСО-А'!$L$6+'РСТ РСО-А'!$G$9</f>
        <v>4541.92</v>
      </c>
      <c r="G391" s="119">
        <f>VLOOKUP($A391+ROUND((COLUMN()-2)/24,5),АТС!$A$41:$F$784,6)+'Иные услуги '!$C$5+'РСТ РСО-А'!$L$6+'РСТ РСО-А'!$G$9</f>
        <v>4523.0600000000004</v>
      </c>
      <c r="H391" s="119">
        <f>VLOOKUP($A391+ROUND((COLUMN()-2)/24,5),АТС!$A$41:$F$784,6)+'Иные услуги '!$C$5+'РСТ РСО-А'!$L$6+'РСТ РСО-А'!$G$9</f>
        <v>4500.72</v>
      </c>
      <c r="I391" s="119">
        <f>VLOOKUP($A391+ROUND((COLUMN()-2)/24,5),АТС!$A$41:$F$784,6)+'Иные услуги '!$C$5+'РСТ РСО-А'!$L$6+'РСТ РСО-А'!$G$9</f>
        <v>4519.68</v>
      </c>
      <c r="J391" s="119">
        <f>VLOOKUP($A391+ROUND((COLUMN()-2)/24,5),АТС!$A$41:$F$784,6)+'Иные услуги '!$C$5+'РСТ РСО-А'!$L$6+'РСТ РСО-А'!$G$9</f>
        <v>4556.57</v>
      </c>
      <c r="K391" s="119">
        <f>VLOOKUP($A391+ROUND((COLUMN()-2)/24,5),АТС!$A$41:$F$784,6)+'Иные услуги '!$C$5+'РСТ РСО-А'!$L$6+'РСТ РСО-А'!$G$9</f>
        <v>4561.84</v>
      </c>
      <c r="L391" s="119">
        <f>VLOOKUP($A391+ROUND((COLUMN()-2)/24,5),АТС!$A$41:$F$784,6)+'Иные услуги '!$C$5+'РСТ РСО-А'!$L$6+'РСТ РСО-А'!$G$9</f>
        <v>4523.7</v>
      </c>
      <c r="M391" s="119">
        <f>VLOOKUP($A391+ROUND((COLUMN()-2)/24,5),АТС!$A$41:$F$784,6)+'Иные услуги '!$C$5+'РСТ РСО-А'!$L$6+'РСТ РСО-А'!$G$9</f>
        <v>4523.45</v>
      </c>
      <c r="N391" s="119">
        <f>VLOOKUP($A391+ROUND((COLUMN()-2)/24,5),АТС!$A$41:$F$784,6)+'Иные услуги '!$C$5+'РСТ РСО-А'!$L$6+'РСТ РСО-А'!$G$9</f>
        <v>4522.9000000000005</v>
      </c>
      <c r="O391" s="119">
        <f>VLOOKUP($A391+ROUND((COLUMN()-2)/24,5),АТС!$A$41:$F$784,6)+'Иные услуги '!$C$5+'РСТ РСО-А'!$L$6+'РСТ РСО-А'!$G$9</f>
        <v>4524.1099999999997</v>
      </c>
      <c r="P391" s="119">
        <f>VLOOKUP($A391+ROUND((COLUMN()-2)/24,5),АТС!$A$41:$F$784,6)+'Иные услуги '!$C$5+'РСТ РСО-А'!$L$6+'РСТ РСО-А'!$G$9</f>
        <v>4524.25</v>
      </c>
      <c r="Q391" s="119">
        <f>VLOOKUP($A391+ROUND((COLUMN()-2)/24,5),АТС!$A$41:$F$784,6)+'Иные услуги '!$C$5+'РСТ РСО-А'!$L$6+'РСТ РСО-А'!$G$9</f>
        <v>4523.88</v>
      </c>
      <c r="R391" s="119">
        <f>VLOOKUP($A391+ROUND((COLUMN()-2)/24,5),АТС!$A$41:$F$784,6)+'Иные услуги '!$C$5+'РСТ РСО-А'!$L$6+'РСТ РСО-А'!$G$9</f>
        <v>4521.92</v>
      </c>
      <c r="S391" s="119">
        <f>VLOOKUP($A391+ROUND((COLUMN()-2)/24,5),АТС!$A$41:$F$784,6)+'Иные услуги '!$C$5+'РСТ РСО-А'!$L$6+'РСТ РСО-А'!$G$9</f>
        <v>4520.72</v>
      </c>
      <c r="T391" s="119">
        <f>VLOOKUP($A391+ROUND((COLUMN()-2)/24,5),АТС!$A$41:$F$784,6)+'Иные услуги '!$C$5+'РСТ РСО-А'!$L$6+'РСТ РСО-А'!$G$9</f>
        <v>4585.45</v>
      </c>
      <c r="U391" s="119">
        <f>VLOOKUP($A391+ROUND((COLUMN()-2)/24,5),АТС!$A$41:$F$784,6)+'Иные услуги '!$C$5+'РСТ РСО-А'!$L$6+'РСТ РСО-А'!$G$9</f>
        <v>4612.17</v>
      </c>
      <c r="V391" s="119">
        <f>VLOOKUP($A391+ROUND((COLUMN()-2)/24,5),АТС!$A$41:$F$784,6)+'Иные услуги '!$C$5+'РСТ РСО-А'!$L$6+'РСТ РСО-А'!$G$9</f>
        <v>4740.12</v>
      </c>
      <c r="W391" s="119">
        <f>VLOOKUP($A391+ROUND((COLUMN()-2)/24,5),АТС!$A$41:$F$784,6)+'Иные услуги '!$C$5+'РСТ РСО-А'!$L$6+'РСТ РСО-А'!$G$9</f>
        <v>4800.62</v>
      </c>
      <c r="X391" s="119">
        <f>VLOOKUP($A391+ROUND((COLUMN()-2)/24,5),АТС!$A$41:$F$784,6)+'Иные услуги '!$C$5+'РСТ РСО-А'!$L$6+'РСТ РСО-А'!$G$9</f>
        <v>4659.22</v>
      </c>
      <c r="Y391" s="119">
        <f>VLOOKUP($A391+ROUND((COLUMN()-2)/24,5),АТС!$A$41:$F$784,6)+'Иные услуги '!$C$5+'РСТ РСО-А'!$L$6+'РСТ РСО-А'!$G$9</f>
        <v>4585.29</v>
      </c>
    </row>
    <row r="392" spans="1:25" x14ac:dyDescent="0.2">
      <c r="A392" s="66">
        <f>A391+1</f>
        <v>43283</v>
      </c>
      <c r="B392" s="119">
        <f>VLOOKUP($A392+ROUND((COLUMN()-2)/24,5),АТС!$A$41:$F$784,6)+'Иные услуги '!$C$5+'РСТ РСО-А'!$L$6+'РСТ РСО-А'!$G$9</f>
        <v>4511.8900000000003</v>
      </c>
      <c r="C392" s="119">
        <f>VLOOKUP($A392+ROUND((COLUMN()-2)/24,5),АТС!$A$41:$F$784,6)+'Иные услуги '!$C$5+'РСТ РСО-А'!$L$6+'РСТ РСО-А'!$G$9</f>
        <v>4486.9800000000005</v>
      </c>
      <c r="D392" s="119">
        <f>VLOOKUP($A392+ROUND((COLUMN()-2)/24,5),АТС!$A$41:$F$784,6)+'Иные услуги '!$C$5+'РСТ РСО-А'!$L$6+'РСТ РСО-А'!$G$9</f>
        <v>4487.71</v>
      </c>
      <c r="E392" s="119">
        <f>VLOOKUP($A392+ROUND((COLUMN()-2)/24,5),АТС!$A$41:$F$784,6)+'Иные услуги '!$C$5+'РСТ РСО-А'!$L$6+'РСТ РСО-А'!$G$9</f>
        <v>4492.5200000000004</v>
      </c>
      <c r="F392" s="119">
        <f>VLOOKUP($A392+ROUND((COLUMN()-2)/24,5),АТС!$A$41:$F$784,6)+'Иные услуги '!$C$5+'РСТ РСО-А'!$L$6+'РСТ РСО-А'!$G$9</f>
        <v>4537.07</v>
      </c>
      <c r="G392" s="119">
        <f>VLOOKUP($A392+ROUND((COLUMN()-2)/24,5),АТС!$A$41:$F$784,6)+'Иные услуги '!$C$5+'РСТ РСО-А'!$L$6+'РСТ РСО-А'!$G$9</f>
        <v>4519.3500000000004</v>
      </c>
      <c r="H392" s="119">
        <f>VLOOKUP($A392+ROUND((COLUMN()-2)/24,5),АТС!$A$41:$F$784,6)+'Иные услуги '!$C$5+'РСТ РСО-А'!$L$6+'РСТ РСО-А'!$G$9</f>
        <v>4503.01</v>
      </c>
      <c r="I392" s="119">
        <f>VLOOKUP($A392+ROUND((COLUMN()-2)/24,5),АТС!$A$41:$F$784,6)+'Иные услуги '!$C$5+'РСТ РСО-А'!$L$6+'РСТ РСО-А'!$G$9</f>
        <v>4617.63</v>
      </c>
      <c r="J392" s="119">
        <f>VLOOKUP($A392+ROUND((COLUMN()-2)/24,5),АТС!$A$41:$F$784,6)+'Иные услуги '!$C$5+'РСТ РСО-А'!$L$6+'РСТ РСО-А'!$G$9</f>
        <v>4512.58</v>
      </c>
      <c r="K392" s="119">
        <f>VLOOKUP($A392+ROUND((COLUMN()-2)/24,5),АТС!$A$41:$F$784,6)+'Иные услуги '!$C$5+'РСТ РСО-А'!$L$6+'РСТ РСО-А'!$G$9</f>
        <v>4637.3900000000003</v>
      </c>
      <c r="L392" s="119">
        <f>VLOOKUP($A392+ROUND((COLUMN()-2)/24,5),АТС!$A$41:$F$784,6)+'Иные услуги '!$C$5+'РСТ РСО-А'!$L$6+'РСТ РСО-А'!$G$9</f>
        <v>4690</v>
      </c>
      <c r="M392" s="119">
        <f>VLOOKUP($A392+ROUND((COLUMN()-2)/24,5),АТС!$A$41:$F$784,6)+'Иные услуги '!$C$5+'РСТ РСО-А'!$L$6+'РСТ РСО-А'!$G$9</f>
        <v>4724.22</v>
      </c>
      <c r="N392" s="119">
        <f>VLOOKUP($A392+ROUND((COLUMN()-2)/24,5),АТС!$A$41:$F$784,6)+'Иные услуги '!$C$5+'РСТ РСО-А'!$L$6+'РСТ РСО-А'!$G$9</f>
        <v>4707.0600000000004</v>
      </c>
      <c r="O392" s="119">
        <f>VLOOKUP($A392+ROUND((COLUMN()-2)/24,5),АТС!$A$41:$F$784,6)+'Иные услуги '!$C$5+'РСТ РСО-А'!$L$6+'РСТ РСО-А'!$G$9</f>
        <v>4723.62</v>
      </c>
      <c r="P392" s="119">
        <f>VLOOKUP($A392+ROUND((COLUMN()-2)/24,5),АТС!$A$41:$F$784,6)+'Иные услуги '!$C$5+'РСТ РСО-А'!$L$6+'РСТ РСО-А'!$G$9</f>
        <v>4738.5700000000006</v>
      </c>
      <c r="Q392" s="119">
        <f>VLOOKUP($A392+ROUND((COLUMN()-2)/24,5),АТС!$A$41:$F$784,6)+'Иные услуги '!$C$5+'РСТ РСО-А'!$L$6+'РСТ РСО-А'!$G$9</f>
        <v>4732.7300000000005</v>
      </c>
      <c r="R392" s="119">
        <f>VLOOKUP($A392+ROUND((COLUMN()-2)/24,5),АТС!$A$41:$F$784,6)+'Иные услуги '!$C$5+'РСТ РСО-А'!$L$6+'РСТ РСО-А'!$G$9</f>
        <v>4723.5600000000004</v>
      </c>
      <c r="S392" s="119">
        <f>VLOOKUP($A392+ROUND((COLUMN()-2)/24,5),АТС!$A$41:$F$784,6)+'Иные услуги '!$C$5+'РСТ РСО-А'!$L$6+'РСТ РСО-А'!$G$9</f>
        <v>4687.12</v>
      </c>
      <c r="T392" s="119">
        <f>VLOOKUP($A392+ROUND((COLUMN()-2)/24,5),АТС!$A$41:$F$784,6)+'Иные услуги '!$C$5+'РСТ РСО-А'!$L$6+'РСТ РСО-А'!$G$9</f>
        <v>4637.54</v>
      </c>
      <c r="U392" s="119">
        <f>VLOOKUP($A392+ROUND((COLUMN()-2)/24,5),АТС!$A$41:$F$784,6)+'Иные услуги '!$C$5+'РСТ РСО-А'!$L$6+'РСТ РСО-А'!$G$9</f>
        <v>4614.08</v>
      </c>
      <c r="V392" s="119">
        <f>VLOOKUP($A392+ROUND((COLUMN()-2)/24,5),АТС!$A$41:$F$784,6)+'Иные услуги '!$C$5+'РСТ РСО-А'!$L$6+'РСТ РСО-А'!$G$9</f>
        <v>4748.8200000000006</v>
      </c>
      <c r="W392" s="119">
        <f>VLOOKUP($A392+ROUND((COLUMN()-2)/24,5),АТС!$A$41:$F$784,6)+'Иные услуги '!$C$5+'РСТ РСО-А'!$L$6+'РСТ РСО-А'!$G$9</f>
        <v>4790.16</v>
      </c>
      <c r="X392" s="119">
        <f>VLOOKUP($A392+ROUND((COLUMN()-2)/24,5),АТС!$A$41:$F$784,6)+'Иные услуги '!$C$5+'РСТ РСО-А'!$L$6+'РСТ РСО-А'!$G$9</f>
        <v>4661.16</v>
      </c>
      <c r="Y392" s="119">
        <f>VLOOKUP($A392+ROUND((COLUMN()-2)/24,5),АТС!$A$41:$F$784,6)+'Иные услуги '!$C$5+'РСТ РСО-А'!$L$6+'РСТ РСО-А'!$G$9</f>
        <v>4584.0600000000004</v>
      </c>
    </row>
    <row r="393" spans="1:25" x14ac:dyDescent="0.2">
      <c r="A393" s="66">
        <f t="shared" ref="A393:A421" si="14">A392+1</f>
        <v>43284</v>
      </c>
      <c r="B393" s="119">
        <f>VLOOKUP($A393+ROUND((COLUMN()-2)/24,5),АТС!$A$41:$F$784,6)+'Иные услуги '!$C$5+'РСТ РСО-А'!$L$6+'РСТ РСО-А'!$G$9</f>
        <v>4528.32</v>
      </c>
      <c r="C393" s="119">
        <f>VLOOKUP($A393+ROUND((COLUMN()-2)/24,5),АТС!$A$41:$F$784,6)+'Иные услуги '!$C$5+'РСТ РСО-А'!$L$6+'РСТ РСО-А'!$G$9</f>
        <v>4496.45</v>
      </c>
      <c r="D393" s="119">
        <f>VLOOKUP($A393+ROUND((COLUMN()-2)/24,5),АТС!$A$41:$F$784,6)+'Иные услуги '!$C$5+'РСТ РСО-А'!$L$6+'РСТ РСО-А'!$G$9</f>
        <v>4494.37</v>
      </c>
      <c r="E393" s="119">
        <f>VLOOKUP($A393+ROUND((COLUMN()-2)/24,5),АТС!$A$41:$F$784,6)+'Иные услуги '!$C$5+'РСТ РСО-А'!$L$6+'РСТ РСО-А'!$G$9</f>
        <v>4494.4000000000005</v>
      </c>
      <c r="F393" s="119">
        <f>VLOOKUP($A393+ROUND((COLUMN()-2)/24,5),АТС!$A$41:$F$784,6)+'Иные услуги '!$C$5+'РСТ РСО-А'!$L$6+'РСТ РСО-А'!$G$9</f>
        <v>4536.91</v>
      </c>
      <c r="G393" s="119">
        <f>VLOOKUP($A393+ROUND((COLUMN()-2)/24,5),АТС!$A$41:$F$784,6)+'Иные услуги '!$C$5+'РСТ РСО-А'!$L$6+'РСТ РСО-А'!$G$9</f>
        <v>4519.3900000000003</v>
      </c>
      <c r="H393" s="119">
        <f>VLOOKUP($A393+ROUND((COLUMN()-2)/24,5),АТС!$A$41:$F$784,6)+'Иные услуги '!$C$5+'РСТ РСО-А'!$L$6+'РСТ РСО-А'!$G$9</f>
        <v>4503.68</v>
      </c>
      <c r="I393" s="119">
        <f>VLOOKUP($A393+ROUND((COLUMN()-2)/24,5),АТС!$A$41:$F$784,6)+'Иные услуги '!$C$5+'РСТ РСО-А'!$L$6+'РСТ РСО-А'!$G$9</f>
        <v>4602.46</v>
      </c>
      <c r="J393" s="119">
        <f>VLOOKUP($A393+ROUND((COLUMN()-2)/24,5),АТС!$A$41:$F$784,6)+'Иные услуги '!$C$5+'РСТ РСО-А'!$L$6+'РСТ РСО-А'!$G$9</f>
        <v>4513.79</v>
      </c>
      <c r="K393" s="119">
        <f>VLOOKUP($A393+ROUND((COLUMN()-2)/24,5),АТС!$A$41:$F$784,6)+'Иные услуги '!$C$5+'РСТ РСО-А'!$L$6+'РСТ РСО-А'!$G$9</f>
        <v>4649.55</v>
      </c>
      <c r="L393" s="119">
        <f>VLOOKUP($A393+ROUND((COLUMN()-2)/24,5),АТС!$A$41:$F$784,6)+'Иные услуги '!$C$5+'РСТ РСО-А'!$L$6+'РСТ РСО-А'!$G$9</f>
        <v>4672.24</v>
      </c>
      <c r="M393" s="119">
        <f>VLOOKUP($A393+ROUND((COLUMN()-2)/24,5),АТС!$A$41:$F$784,6)+'Иные услуги '!$C$5+'РСТ РСО-А'!$L$6+'РСТ РСО-А'!$G$9</f>
        <v>4690.03</v>
      </c>
      <c r="N393" s="119">
        <f>VLOOKUP($A393+ROUND((COLUMN()-2)/24,5),АТС!$A$41:$F$784,6)+'Иные услуги '!$C$5+'РСТ РСО-А'!$L$6+'РСТ РСО-А'!$G$9</f>
        <v>4698.9399999999996</v>
      </c>
      <c r="O393" s="119">
        <f>VLOOKUP($A393+ROUND((COLUMN()-2)/24,5),АТС!$A$41:$F$784,6)+'Иные услуги '!$C$5+'РСТ РСО-А'!$L$6+'РСТ РСО-А'!$G$9</f>
        <v>4723.55</v>
      </c>
      <c r="P393" s="119">
        <f>VLOOKUP($A393+ROUND((COLUMN()-2)/24,5),АТС!$A$41:$F$784,6)+'Иные услуги '!$C$5+'РСТ РСО-А'!$L$6+'РСТ РСО-А'!$G$9</f>
        <v>4736.1099999999997</v>
      </c>
      <c r="Q393" s="119">
        <f>VLOOKUP($A393+ROUND((COLUMN()-2)/24,5),АТС!$A$41:$F$784,6)+'Иные услуги '!$C$5+'РСТ РСО-А'!$L$6+'РСТ РСО-А'!$G$9</f>
        <v>4732.49</v>
      </c>
      <c r="R393" s="119">
        <f>VLOOKUP($A393+ROUND((COLUMN()-2)/24,5),АТС!$A$41:$F$784,6)+'Иные услуги '!$C$5+'РСТ РСО-А'!$L$6+'РСТ РСО-А'!$G$9</f>
        <v>4715.42</v>
      </c>
      <c r="S393" s="119">
        <f>VLOOKUP($A393+ROUND((COLUMN()-2)/24,5),АТС!$A$41:$F$784,6)+'Иные услуги '!$C$5+'РСТ РСО-А'!$L$6+'РСТ РСО-А'!$G$9</f>
        <v>4660.97</v>
      </c>
      <c r="T393" s="119">
        <f>VLOOKUP($A393+ROUND((COLUMN()-2)/24,5),АТС!$A$41:$F$784,6)+'Иные услуги '!$C$5+'РСТ РСО-А'!$L$6+'РСТ РСО-А'!$G$9</f>
        <v>4621.79</v>
      </c>
      <c r="U393" s="119">
        <f>VLOOKUP($A393+ROUND((COLUMN()-2)/24,5),АТС!$A$41:$F$784,6)+'Иные услуги '!$C$5+'РСТ РСО-А'!$L$6+'РСТ РСО-А'!$G$9</f>
        <v>4613.3</v>
      </c>
      <c r="V393" s="119">
        <f>VLOOKUP($A393+ROUND((COLUMN()-2)/24,5),АТС!$A$41:$F$784,6)+'Иные услуги '!$C$5+'РСТ РСО-А'!$L$6+'РСТ РСО-А'!$G$9</f>
        <v>4746.45</v>
      </c>
      <c r="W393" s="119">
        <f>VLOOKUP($A393+ROUND((COLUMN()-2)/24,5),АТС!$A$41:$F$784,6)+'Иные услуги '!$C$5+'РСТ РСО-А'!$L$6+'РСТ РСО-А'!$G$9</f>
        <v>4772.1400000000003</v>
      </c>
      <c r="X393" s="119">
        <f>VLOOKUP($A393+ROUND((COLUMN()-2)/24,5),АТС!$A$41:$F$784,6)+'Иные услуги '!$C$5+'РСТ РСО-А'!$L$6+'РСТ РСО-А'!$G$9</f>
        <v>4658.6899999999996</v>
      </c>
      <c r="Y393" s="119">
        <f>VLOOKUP($A393+ROUND((COLUMN()-2)/24,5),АТС!$A$41:$F$784,6)+'Иные услуги '!$C$5+'РСТ РСО-А'!$L$6+'РСТ РСО-А'!$G$9</f>
        <v>4578.6400000000003</v>
      </c>
    </row>
    <row r="394" spans="1:25" x14ac:dyDescent="0.2">
      <c r="A394" s="66">
        <f t="shared" si="14"/>
        <v>43285</v>
      </c>
      <c r="B394" s="119">
        <f>VLOOKUP($A394+ROUND((COLUMN()-2)/24,5),АТС!$A$41:$F$784,6)+'Иные услуги '!$C$5+'РСТ РСО-А'!$L$6+'РСТ РСО-А'!$G$9</f>
        <v>4537.57</v>
      </c>
      <c r="C394" s="119">
        <f>VLOOKUP($A394+ROUND((COLUMN()-2)/24,5),АТС!$A$41:$F$784,6)+'Иные услуги '!$C$5+'РСТ РСО-А'!$L$6+'РСТ РСО-А'!$G$9</f>
        <v>4488.7700000000004</v>
      </c>
      <c r="D394" s="119">
        <f>VLOOKUP($A394+ROUND((COLUMN()-2)/24,5),АТС!$A$41:$F$784,6)+'Иные услуги '!$C$5+'РСТ РСО-А'!$L$6+'РСТ РСО-А'!$G$9</f>
        <v>4476.1400000000003</v>
      </c>
      <c r="E394" s="119">
        <f>VLOOKUP($A394+ROUND((COLUMN()-2)/24,5),АТС!$A$41:$F$784,6)+'Иные услуги '!$C$5+'РСТ РСО-А'!$L$6+'РСТ РСО-А'!$G$9</f>
        <v>4482.8599999999997</v>
      </c>
      <c r="F394" s="119">
        <f>VLOOKUP($A394+ROUND((COLUMN()-2)/24,5),АТС!$A$41:$F$784,6)+'Иные услуги '!$C$5+'РСТ РСО-А'!$L$6+'РСТ РСО-А'!$G$9</f>
        <v>4500.32</v>
      </c>
      <c r="G394" s="119">
        <f>VLOOKUP($A394+ROUND((COLUMN()-2)/24,5),АТС!$A$41:$F$784,6)+'Иные услуги '!$C$5+'РСТ РСО-А'!$L$6+'РСТ РСО-А'!$G$9</f>
        <v>4496.37</v>
      </c>
      <c r="H394" s="119">
        <f>VLOOKUP($A394+ROUND((COLUMN()-2)/24,5),АТС!$A$41:$F$784,6)+'Иные услуги '!$C$5+'РСТ РСО-А'!$L$6+'РСТ РСО-А'!$G$9</f>
        <v>4496.6099999999997</v>
      </c>
      <c r="I394" s="119">
        <f>VLOOKUP($A394+ROUND((COLUMN()-2)/24,5),АТС!$A$41:$F$784,6)+'Иные услуги '!$C$5+'РСТ РСО-А'!$L$6+'РСТ РСО-А'!$G$9</f>
        <v>4587.12</v>
      </c>
      <c r="J394" s="119">
        <f>VLOOKUP($A394+ROUND((COLUMN()-2)/24,5),АТС!$A$41:$F$784,6)+'Иные услуги '!$C$5+'РСТ РСО-А'!$L$6+'РСТ РСО-А'!$G$9</f>
        <v>4528.6400000000003</v>
      </c>
      <c r="K394" s="119">
        <f>VLOOKUP($A394+ROUND((COLUMN()-2)/24,5),АТС!$A$41:$F$784,6)+'Иные услуги '!$C$5+'РСТ РСО-А'!$L$6+'РСТ РСО-А'!$G$9</f>
        <v>4645.51</v>
      </c>
      <c r="L394" s="119">
        <f>VLOOKUP($A394+ROUND((COLUMN()-2)/24,5),АТС!$A$41:$F$784,6)+'Иные услуги '!$C$5+'РСТ РСО-А'!$L$6+'РСТ РСО-А'!$G$9</f>
        <v>4711.46</v>
      </c>
      <c r="M394" s="119">
        <f>VLOOKUP($A394+ROUND((COLUMN()-2)/24,5),АТС!$A$41:$F$784,6)+'Иные услуги '!$C$5+'РСТ РСО-А'!$L$6+'РСТ РСО-А'!$G$9</f>
        <v>4742.13</v>
      </c>
      <c r="N394" s="119">
        <f>VLOOKUP($A394+ROUND((COLUMN()-2)/24,5),АТС!$A$41:$F$784,6)+'Иные услуги '!$C$5+'РСТ РСО-А'!$L$6+'РСТ РСО-А'!$G$9</f>
        <v>4727.2300000000005</v>
      </c>
      <c r="O394" s="119">
        <f>VLOOKUP($A394+ROUND((COLUMN()-2)/24,5),АТС!$A$41:$F$784,6)+'Иные услуги '!$C$5+'РСТ РСО-А'!$L$6+'РСТ РСО-А'!$G$9</f>
        <v>4766.87</v>
      </c>
      <c r="P394" s="119">
        <f>VLOOKUP($A394+ROUND((COLUMN()-2)/24,5),АТС!$A$41:$F$784,6)+'Иные услуги '!$C$5+'РСТ РСО-А'!$L$6+'РСТ РСО-А'!$G$9</f>
        <v>4780.87</v>
      </c>
      <c r="Q394" s="119">
        <f>VLOOKUP($A394+ROUND((COLUMN()-2)/24,5),АТС!$A$41:$F$784,6)+'Иные услуги '!$C$5+'РСТ РСО-А'!$L$6+'РСТ РСО-А'!$G$9</f>
        <v>4775.76</v>
      </c>
      <c r="R394" s="119">
        <f>VLOOKUP($A394+ROUND((COLUMN()-2)/24,5),АТС!$A$41:$F$784,6)+'Иные услуги '!$C$5+'РСТ РСО-А'!$L$6+'РСТ РСО-А'!$G$9</f>
        <v>4752.9800000000005</v>
      </c>
      <c r="S394" s="119">
        <f>VLOOKUP($A394+ROUND((COLUMN()-2)/24,5),АТС!$A$41:$F$784,6)+'Иные услуги '!$C$5+'РСТ РСО-А'!$L$6+'РСТ РСО-А'!$G$9</f>
        <v>4708.01</v>
      </c>
      <c r="T394" s="119">
        <f>VLOOKUP($A394+ROUND((COLUMN()-2)/24,5),АТС!$A$41:$F$784,6)+'Иные услуги '!$C$5+'РСТ РСО-А'!$L$6+'РСТ РСО-А'!$G$9</f>
        <v>4662.1099999999997</v>
      </c>
      <c r="U394" s="119">
        <f>VLOOKUP($A394+ROUND((COLUMN()-2)/24,5),АТС!$A$41:$F$784,6)+'Иные услуги '!$C$5+'РСТ РСО-А'!$L$6+'РСТ РСО-А'!$G$9</f>
        <v>4633.4399999999996</v>
      </c>
      <c r="V394" s="119">
        <f>VLOOKUP($A394+ROUND((COLUMN()-2)/24,5),АТС!$A$41:$F$784,6)+'Иные услуги '!$C$5+'РСТ РСО-А'!$L$6+'РСТ РСО-А'!$G$9</f>
        <v>4786.0199999999995</v>
      </c>
      <c r="W394" s="119">
        <f>VLOOKUP($A394+ROUND((COLUMN()-2)/24,5),АТС!$A$41:$F$784,6)+'Иные услуги '!$C$5+'РСТ РСО-А'!$L$6+'РСТ РСО-А'!$G$9</f>
        <v>4798.3900000000003</v>
      </c>
      <c r="X394" s="119">
        <f>VLOOKUP($A394+ROUND((COLUMN()-2)/24,5),АТС!$A$41:$F$784,6)+'Иные услуги '!$C$5+'РСТ РСО-А'!$L$6+'РСТ РСО-А'!$G$9</f>
        <v>4695.0199999999995</v>
      </c>
      <c r="Y394" s="119">
        <f>VLOOKUP($A394+ROUND((COLUMN()-2)/24,5),АТС!$A$41:$F$784,6)+'Иные услуги '!$C$5+'РСТ РСО-А'!$L$6+'РСТ РСО-А'!$G$9</f>
        <v>4525.1899999999996</v>
      </c>
    </row>
    <row r="395" spans="1:25" x14ac:dyDescent="0.2">
      <c r="A395" s="66">
        <f t="shared" si="14"/>
        <v>43286</v>
      </c>
      <c r="B395" s="119">
        <f>VLOOKUP($A395+ROUND((COLUMN()-2)/24,5),АТС!$A$41:$F$784,6)+'Иные услуги '!$C$5+'РСТ РСО-А'!$L$6+'РСТ РСО-А'!$G$9</f>
        <v>4539.63</v>
      </c>
      <c r="C395" s="119">
        <f>VLOOKUP($A395+ROUND((COLUMN()-2)/24,5),АТС!$A$41:$F$784,6)+'Иные услуги '!$C$5+'РСТ РСО-А'!$L$6+'РСТ РСО-А'!$G$9</f>
        <v>4499.8500000000004</v>
      </c>
      <c r="D395" s="119">
        <f>VLOOKUP($A395+ROUND((COLUMN()-2)/24,5),АТС!$A$41:$F$784,6)+'Иные услуги '!$C$5+'РСТ РСО-А'!$L$6+'РСТ РСО-А'!$G$9</f>
        <v>4490.83</v>
      </c>
      <c r="E395" s="119">
        <f>VLOOKUP($A395+ROUND((COLUMN()-2)/24,5),АТС!$A$41:$F$784,6)+'Иные услуги '!$C$5+'РСТ РСО-А'!$L$6+'РСТ РСО-А'!$G$9</f>
        <v>4497.49</v>
      </c>
      <c r="F395" s="119">
        <f>VLOOKUP($A395+ROUND((COLUMN()-2)/24,5),АТС!$A$41:$F$784,6)+'Иные услуги '!$C$5+'РСТ РСО-А'!$L$6+'РСТ РСО-А'!$G$9</f>
        <v>4537.72</v>
      </c>
      <c r="G395" s="119">
        <f>VLOOKUP($A395+ROUND((COLUMN()-2)/24,5),АТС!$A$41:$F$784,6)+'Иные услуги '!$C$5+'РСТ РСО-А'!$L$6+'РСТ РСО-А'!$G$9</f>
        <v>4537.54</v>
      </c>
      <c r="H395" s="119">
        <f>VLOOKUP($A395+ROUND((COLUMN()-2)/24,5),АТС!$A$41:$F$784,6)+'Иные услуги '!$C$5+'РСТ РСО-А'!$L$6+'РСТ РСО-А'!$G$9</f>
        <v>4505.1099999999997</v>
      </c>
      <c r="I395" s="119">
        <f>VLOOKUP($A395+ROUND((COLUMN()-2)/24,5),АТС!$A$41:$F$784,6)+'Иные услуги '!$C$5+'РСТ РСО-А'!$L$6+'РСТ РСО-А'!$G$9</f>
        <v>4576.99</v>
      </c>
      <c r="J395" s="119">
        <f>VLOOKUP($A395+ROUND((COLUMN()-2)/24,5),АТС!$A$41:$F$784,6)+'Иные услуги '!$C$5+'РСТ РСО-А'!$L$6+'РСТ РСО-А'!$G$9</f>
        <v>4525.5600000000004</v>
      </c>
      <c r="K395" s="119">
        <f>VLOOKUP($A395+ROUND((COLUMN()-2)/24,5),АТС!$A$41:$F$784,6)+'Иные услуги '!$C$5+'РСТ РСО-А'!$L$6+'РСТ РСО-А'!$G$9</f>
        <v>4621.66</v>
      </c>
      <c r="L395" s="119">
        <f>VLOOKUP($A395+ROUND((COLUMN()-2)/24,5),АТС!$A$41:$F$784,6)+'Иные услуги '!$C$5+'РСТ РСО-А'!$L$6+'РСТ РСО-А'!$G$9</f>
        <v>4671.76</v>
      </c>
      <c r="M395" s="119">
        <f>VLOOKUP($A395+ROUND((COLUMN()-2)/24,5),АТС!$A$41:$F$784,6)+'Иные услуги '!$C$5+'РСТ РСО-А'!$L$6+'РСТ РСО-А'!$G$9</f>
        <v>4694.17</v>
      </c>
      <c r="N395" s="119">
        <f>VLOOKUP($A395+ROUND((COLUMN()-2)/24,5),АТС!$A$41:$F$784,6)+'Иные услуги '!$C$5+'РСТ РСО-А'!$L$6+'РСТ РСО-А'!$G$9</f>
        <v>4694.66</v>
      </c>
      <c r="O395" s="119">
        <f>VLOOKUP($A395+ROUND((COLUMN()-2)/24,5),АТС!$A$41:$F$784,6)+'Иные услуги '!$C$5+'РСТ РСО-А'!$L$6+'РСТ РСО-А'!$G$9</f>
        <v>4753.2699999999995</v>
      </c>
      <c r="P395" s="119">
        <f>VLOOKUP($A395+ROUND((COLUMN()-2)/24,5),АТС!$A$41:$F$784,6)+'Иные услуги '!$C$5+'РСТ РСО-А'!$L$6+'РСТ РСО-А'!$G$9</f>
        <v>4754.2</v>
      </c>
      <c r="Q395" s="119">
        <f>VLOOKUP($A395+ROUND((COLUMN()-2)/24,5),АТС!$A$41:$F$784,6)+'Иные услуги '!$C$5+'РСТ РСО-А'!$L$6+'РСТ РСО-А'!$G$9</f>
        <v>4752.21</v>
      </c>
      <c r="R395" s="119">
        <f>VLOOKUP($A395+ROUND((COLUMN()-2)/24,5),АТС!$A$41:$F$784,6)+'Иные услуги '!$C$5+'РСТ РСО-А'!$L$6+'РСТ РСО-А'!$G$9</f>
        <v>4698.84</v>
      </c>
      <c r="S395" s="119">
        <f>VLOOKUP($A395+ROUND((COLUMN()-2)/24,5),АТС!$A$41:$F$784,6)+'Иные услуги '!$C$5+'РСТ РСО-А'!$L$6+'РСТ РСО-А'!$G$9</f>
        <v>4677.68</v>
      </c>
      <c r="T395" s="119">
        <f>VLOOKUP($A395+ROUND((COLUMN()-2)/24,5),АТС!$A$41:$F$784,6)+'Иные услуги '!$C$5+'РСТ РСО-А'!$L$6+'РСТ РСО-А'!$G$9</f>
        <v>4644.38</v>
      </c>
      <c r="U395" s="119">
        <f>VLOOKUP($A395+ROUND((COLUMN()-2)/24,5),АТС!$A$41:$F$784,6)+'Иные услуги '!$C$5+'РСТ РСО-А'!$L$6+'РСТ РСО-А'!$G$9</f>
        <v>4612.18</v>
      </c>
      <c r="V395" s="119">
        <f>VLOOKUP($A395+ROUND((COLUMN()-2)/24,5),АТС!$A$41:$F$784,6)+'Иные услуги '!$C$5+'РСТ РСО-А'!$L$6+'РСТ РСО-А'!$G$9</f>
        <v>4750.0700000000006</v>
      </c>
      <c r="W395" s="119">
        <f>VLOOKUP($A395+ROUND((COLUMN()-2)/24,5),АТС!$A$41:$F$784,6)+'Иные услуги '!$C$5+'РСТ РСО-А'!$L$6+'РСТ РСО-А'!$G$9</f>
        <v>4746.5700000000006</v>
      </c>
      <c r="X395" s="119">
        <f>VLOOKUP($A395+ROUND((COLUMN()-2)/24,5),АТС!$A$41:$F$784,6)+'Иные услуги '!$C$5+'РСТ РСО-А'!$L$6+'РСТ РСО-А'!$G$9</f>
        <v>4650.7</v>
      </c>
      <c r="Y395" s="119">
        <f>VLOOKUP($A395+ROUND((COLUMN()-2)/24,5),АТС!$A$41:$F$784,6)+'Иные услуги '!$C$5+'РСТ РСО-А'!$L$6+'РСТ РСО-А'!$G$9</f>
        <v>4546.7300000000005</v>
      </c>
    </row>
    <row r="396" spans="1:25" x14ac:dyDescent="0.2">
      <c r="A396" s="66">
        <f t="shared" si="14"/>
        <v>43287</v>
      </c>
      <c r="B396" s="119">
        <f>VLOOKUP($A396+ROUND((COLUMN()-2)/24,5),АТС!$A$41:$F$784,6)+'Иные услуги '!$C$5+'РСТ РСО-А'!$L$6+'РСТ РСО-А'!$G$9</f>
        <v>4540.33</v>
      </c>
      <c r="C396" s="119">
        <f>VLOOKUP($A396+ROUND((COLUMN()-2)/24,5),АТС!$A$41:$F$784,6)+'Иные услуги '!$C$5+'РСТ РСО-А'!$L$6+'РСТ РСО-А'!$G$9</f>
        <v>4498.8100000000004</v>
      </c>
      <c r="D396" s="119">
        <f>VLOOKUP($A396+ROUND((COLUMN()-2)/24,5),АТС!$A$41:$F$784,6)+'Иные услуги '!$C$5+'РСТ РСО-А'!$L$6+'РСТ РСО-А'!$G$9</f>
        <v>4486.2300000000005</v>
      </c>
      <c r="E396" s="119">
        <f>VLOOKUP($A396+ROUND((COLUMN()-2)/24,5),АТС!$A$41:$F$784,6)+'Иные услуги '!$C$5+'РСТ РСО-А'!$L$6+'РСТ РСО-А'!$G$9</f>
        <v>4488.3900000000003</v>
      </c>
      <c r="F396" s="119">
        <f>VLOOKUP($A396+ROUND((COLUMN()-2)/24,5),АТС!$A$41:$F$784,6)+'Иные услуги '!$C$5+'РСТ РСО-А'!$L$6+'РСТ РСО-А'!$G$9</f>
        <v>4497.59</v>
      </c>
      <c r="G396" s="119">
        <f>VLOOKUP($A396+ROUND((COLUMN()-2)/24,5),АТС!$A$41:$F$784,6)+'Иные услуги '!$C$5+'РСТ РСО-А'!$L$6+'РСТ РСО-А'!$G$9</f>
        <v>4498.1500000000005</v>
      </c>
      <c r="H396" s="119">
        <f>VLOOKUP($A396+ROUND((COLUMN()-2)/24,5),АТС!$A$41:$F$784,6)+'Иные услуги '!$C$5+'РСТ РСО-А'!$L$6+'РСТ РСО-А'!$G$9</f>
        <v>4512.66</v>
      </c>
      <c r="I396" s="119">
        <f>VLOOKUP($A396+ROUND((COLUMN()-2)/24,5),АТС!$A$41:$F$784,6)+'Иные услуги '!$C$5+'РСТ РСО-А'!$L$6+'РСТ РСО-А'!$G$9</f>
        <v>4609.88</v>
      </c>
      <c r="J396" s="119">
        <f>VLOOKUP($A396+ROUND((COLUMN()-2)/24,5),АТС!$A$41:$F$784,6)+'Иные услуги '!$C$5+'РСТ РСО-А'!$L$6+'РСТ РСО-А'!$G$9</f>
        <v>4524.29</v>
      </c>
      <c r="K396" s="119">
        <f>VLOOKUP($A396+ROUND((COLUMN()-2)/24,5),АТС!$A$41:$F$784,6)+'Иные услуги '!$C$5+'РСТ РСО-А'!$L$6+'РСТ РСО-А'!$G$9</f>
        <v>4596.1099999999997</v>
      </c>
      <c r="L396" s="119">
        <f>VLOOKUP($A396+ROUND((COLUMN()-2)/24,5),АТС!$A$41:$F$784,6)+'Иные услуги '!$C$5+'РСТ РСО-А'!$L$6+'РСТ РСО-А'!$G$9</f>
        <v>4673.91</v>
      </c>
      <c r="M396" s="119">
        <f>VLOOKUP($A396+ROUND((COLUMN()-2)/24,5),АТС!$A$41:$F$784,6)+'Иные услуги '!$C$5+'РСТ РСО-А'!$L$6+'РСТ РСО-А'!$G$9</f>
        <v>4712.0700000000006</v>
      </c>
      <c r="N396" s="119">
        <f>VLOOKUP($A396+ROUND((COLUMN()-2)/24,5),АТС!$A$41:$F$784,6)+'Иные услуги '!$C$5+'РСТ РСО-А'!$L$6+'РСТ РСО-А'!$G$9</f>
        <v>4706.12</v>
      </c>
      <c r="O396" s="119">
        <f>VLOOKUP($A396+ROUND((COLUMN()-2)/24,5),АТС!$A$41:$F$784,6)+'Иные услуги '!$C$5+'РСТ РСО-А'!$L$6+'РСТ РСО-А'!$G$9</f>
        <v>4728.93</v>
      </c>
      <c r="P396" s="119">
        <f>VLOOKUP($A396+ROUND((COLUMN()-2)/24,5),АТС!$A$41:$F$784,6)+'Иные услуги '!$C$5+'РСТ РСО-А'!$L$6+'РСТ РСО-А'!$G$9</f>
        <v>4724.22</v>
      </c>
      <c r="Q396" s="119">
        <f>VLOOKUP($A396+ROUND((COLUMN()-2)/24,5),АТС!$A$41:$F$784,6)+'Иные услуги '!$C$5+'РСТ РСО-А'!$L$6+'РСТ РСО-А'!$G$9</f>
        <v>4719.91</v>
      </c>
      <c r="R396" s="119">
        <f>VLOOKUP($A396+ROUND((COLUMN()-2)/24,5),АТС!$A$41:$F$784,6)+'Иные услуги '!$C$5+'РСТ РСО-А'!$L$6+'РСТ РСО-А'!$G$9</f>
        <v>4712.37</v>
      </c>
      <c r="S396" s="119">
        <f>VLOOKUP($A396+ROUND((COLUMN()-2)/24,5),АТС!$A$41:$F$784,6)+'Иные услуги '!$C$5+'РСТ РСО-А'!$L$6+'РСТ РСО-А'!$G$9</f>
        <v>4664.7300000000005</v>
      </c>
      <c r="T396" s="119">
        <f>VLOOKUP($A396+ROUND((COLUMN()-2)/24,5),АТС!$A$41:$F$784,6)+'Иные услуги '!$C$5+'РСТ РСО-А'!$L$6+'РСТ РСО-А'!$G$9</f>
        <v>4642.13</v>
      </c>
      <c r="U396" s="119">
        <f>VLOOKUP($A396+ROUND((COLUMN()-2)/24,5),АТС!$A$41:$F$784,6)+'Иные услуги '!$C$5+'РСТ РСО-А'!$L$6+'РСТ РСО-А'!$G$9</f>
        <v>4615.3</v>
      </c>
      <c r="V396" s="119">
        <f>VLOOKUP($A396+ROUND((COLUMN()-2)/24,5),АТС!$A$41:$F$784,6)+'Иные услуги '!$C$5+'РСТ РСО-А'!$L$6+'РСТ РСО-А'!$G$9</f>
        <v>4708.45</v>
      </c>
      <c r="W396" s="119">
        <f>VLOOKUP($A396+ROUND((COLUMN()-2)/24,5),АТС!$A$41:$F$784,6)+'Иные услуги '!$C$5+'РСТ РСО-А'!$L$6+'РСТ РСО-А'!$G$9</f>
        <v>4755.4399999999996</v>
      </c>
      <c r="X396" s="119">
        <f>VLOOKUP($A396+ROUND((COLUMN()-2)/24,5),АТС!$A$41:$F$784,6)+'Иные услуги '!$C$5+'РСТ РСО-А'!$L$6+'РСТ РСО-А'!$G$9</f>
        <v>4645.88</v>
      </c>
      <c r="Y396" s="119">
        <f>VLOOKUP($A396+ROUND((COLUMN()-2)/24,5),АТС!$A$41:$F$784,6)+'Иные услуги '!$C$5+'РСТ РСО-А'!$L$6+'РСТ РСО-А'!$G$9</f>
        <v>4621.67</v>
      </c>
    </row>
    <row r="397" spans="1:25" x14ac:dyDescent="0.2">
      <c r="A397" s="66">
        <f t="shared" si="14"/>
        <v>43288</v>
      </c>
      <c r="B397" s="119">
        <f>VLOOKUP($A397+ROUND((COLUMN()-2)/24,5),АТС!$A$41:$F$784,6)+'Иные услуги '!$C$5+'РСТ РСО-А'!$L$6+'РСТ РСО-А'!$G$9</f>
        <v>4573.03</v>
      </c>
      <c r="C397" s="119">
        <f>VLOOKUP($A397+ROUND((COLUMN()-2)/24,5),АТС!$A$41:$F$784,6)+'Иные услуги '!$C$5+'РСТ РСО-А'!$L$6+'РСТ РСО-А'!$G$9</f>
        <v>4523.75</v>
      </c>
      <c r="D397" s="119">
        <f>VLOOKUP($A397+ROUND((COLUMN()-2)/24,5),АТС!$A$41:$F$784,6)+'Иные услуги '!$C$5+'РСТ РСО-А'!$L$6+'РСТ РСО-А'!$G$9</f>
        <v>4518.28</v>
      </c>
      <c r="E397" s="119">
        <f>VLOOKUP($A397+ROUND((COLUMN()-2)/24,5),АТС!$A$41:$F$784,6)+'Иные услуги '!$C$5+'РСТ РСО-А'!$L$6+'РСТ РСО-А'!$G$9</f>
        <v>4512.37</v>
      </c>
      <c r="F397" s="119">
        <f>VLOOKUP($A397+ROUND((COLUMN()-2)/24,5),АТС!$A$41:$F$784,6)+'Иные услуги '!$C$5+'РСТ РСО-А'!$L$6+'РСТ РСО-А'!$G$9</f>
        <v>4504.71</v>
      </c>
      <c r="G397" s="119">
        <f>VLOOKUP($A397+ROUND((COLUMN()-2)/24,5),АТС!$A$41:$F$784,6)+'Иные услуги '!$C$5+'РСТ РСО-А'!$L$6+'РСТ РСО-А'!$G$9</f>
        <v>4502.74</v>
      </c>
      <c r="H397" s="119">
        <f>VLOOKUP($A397+ROUND((COLUMN()-2)/24,5),АТС!$A$41:$F$784,6)+'Иные услуги '!$C$5+'РСТ РСО-А'!$L$6+'РСТ РСО-А'!$G$9</f>
        <v>4507.93</v>
      </c>
      <c r="I397" s="119">
        <f>VLOOKUP($A397+ROUND((COLUMN()-2)/24,5),АТС!$A$41:$F$784,6)+'Иные услуги '!$C$5+'РСТ РСО-А'!$L$6+'РСТ РСО-А'!$G$9</f>
        <v>4534.8900000000003</v>
      </c>
      <c r="J397" s="119">
        <f>VLOOKUP($A397+ROUND((COLUMN()-2)/24,5),АТС!$A$41:$F$784,6)+'Иные услуги '!$C$5+'РСТ РСО-А'!$L$6+'РСТ РСО-А'!$G$9</f>
        <v>4634.75</v>
      </c>
      <c r="K397" s="119">
        <f>VLOOKUP($A397+ROUND((COLUMN()-2)/24,5),АТС!$A$41:$F$784,6)+'Иные услуги '!$C$5+'РСТ РСО-А'!$L$6+'РСТ РСО-А'!$G$9</f>
        <v>4528.16</v>
      </c>
      <c r="L397" s="119">
        <f>VLOOKUP($A397+ROUND((COLUMN()-2)/24,5),АТС!$A$41:$F$784,6)+'Иные услуги '!$C$5+'РСТ РСО-А'!$L$6+'РСТ РСО-А'!$G$9</f>
        <v>4580.91</v>
      </c>
      <c r="M397" s="119">
        <f>VLOOKUP($A397+ROUND((COLUMN()-2)/24,5),АТС!$A$41:$F$784,6)+'Иные услуги '!$C$5+'РСТ РСО-А'!$L$6+'РСТ РСО-А'!$G$9</f>
        <v>4621.45</v>
      </c>
      <c r="N397" s="119">
        <f>VLOOKUP($A397+ROUND((COLUMN()-2)/24,5),АТС!$A$41:$F$784,6)+'Иные услуги '!$C$5+'РСТ РСО-А'!$L$6+'РСТ РСО-А'!$G$9</f>
        <v>4585.57</v>
      </c>
      <c r="O397" s="119">
        <f>VLOOKUP($A397+ROUND((COLUMN()-2)/24,5),АТС!$A$41:$F$784,6)+'Иные услуги '!$C$5+'РСТ РСО-А'!$L$6+'РСТ РСО-А'!$G$9</f>
        <v>4588.76</v>
      </c>
      <c r="P397" s="119">
        <f>VLOOKUP($A397+ROUND((COLUMN()-2)/24,5),АТС!$A$41:$F$784,6)+'Иные услуги '!$C$5+'РСТ РСО-А'!$L$6+'РСТ РСО-А'!$G$9</f>
        <v>4587.12</v>
      </c>
      <c r="Q397" s="119">
        <f>VLOOKUP($A397+ROUND((COLUMN()-2)/24,5),АТС!$A$41:$F$784,6)+'Иные услуги '!$C$5+'РСТ РСО-А'!$L$6+'РСТ РСО-А'!$G$9</f>
        <v>4586.6000000000004</v>
      </c>
      <c r="R397" s="119">
        <f>VLOOKUP($A397+ROUND((COLUMN()-2)/24,5),АТС!$A$41:$F$784,6)+'Иные услуги '!$C$5+'РСТ РСО-А'!$L$6+'РСТ РСО-А'!$G$9</f>
        <v>4543.01</v>
      </c>
      <c r="S397" s="119">
        <f>VLOOKUP($A397+ROUND((COLUMN()-2)/24,5),АТС!$A$41:$F$784,6)+'Иные услуги '!$C$5+'РСТ РСО-А'!$L$6+'РСТ РСО-А'!$G$9</f>
        <v>4542.96</v>
      </c>
      <c r="T397" s="119">
        <f>VLOOKUP($A397+ROUND((COLUMN()-2)/24,5),АТС!$A$41:$F$784,6)+'Иные услуги '!$C$5+'РСТ РСО-А'!$L$6+'РСТ РСО-А'!$G$9</f>
        <v>4526.3599999999997</v>
      </c>
      <c r="U397" s="119">
        <f>VLOOKUP($A397+ROUND((COLUMN()-2)/24,5),АТС!$A$41:$F$784,6)+'Иные услуги '!$C$5+'РСТ РСО-А'!$L$6+'РСТ РСО-А'!$G$9</f>
        <v>4538.8</v>
      </c>
      <c r="V397" s="119">
        <f>VLOOKUP($A397+ROUND((COLUMN()-2)/24,5),АТС!$A$41:$F$784,6)+'Иные услуги '!$C$5+'РСТ РСО-А'!$L$6+'РСТ РСО-А'!$G$9</f>
        <v>4680.13</v>
      </c>
      <c r="W397" s="119">
        <f>VLOOKUP($A397+ROUND((COLUMN()-2)/24,5),АТС!$A$41:$F$784,6)+'Иные услуги '!$C$5+'РСТ РСО-А'!$L$6+'РСТ РСО-А'!$G$9</f>
        <v>4657.2</v>
      </c>
      <c r="X397" s="119">
        <f>VLOOKUP($A397+ROUND((COLUMN()-2)/24,5),АТС!$A$41:$F$784,6)+'Иные услуги '!$C$5+'РСТ РСО-А'!$L$6+'РСТ РСО-А'!$G$9</f>
        <v>4596.5</v>
      </c>
      <c r="Y397" s="119">
        <f>VLOOKUP($A397+ROUND((COLUMN()-2)/24,5),АТС!$A$41:$F$784,6)+'Иные услуги '!$C$5+'РСТ РСО-А'!$L$6+'РСТ РСО-А'!$G$9</f>
        <v>4932.8500000000004</v>
      </c>
    </row>
    <row r="398" spans="1:25" x14ac:dyDescent="0.2">
      <c r="A398" s="66">
        <f t="shared" si="14"/>
        <v>43289</v>
      </c>
      <c r="B398" s="119">
        <f>VLOOKUP($A398+ROUND((COLUMN()-2)/24,5),АТС!$A$41:$F$784,6)+'Иные услуги '!$C$5+'РСТ РСО-А'!$L$6+'РСТ РСО-А'!$G$9</f>
        <v>4638.51</v>
      </c>
      <c r="C398" s="119">
        <f>VLOOKUP($A398+ROUND((COLUMN()-2)/24,5),АТС!$A$41:$F$784,6)+'Иные услуги '!$C$5+'РСТ РСО-А'!$L$6+'РСТ РСО-А'!$G$9</f>
        <v>4525.57</v>
      </c>
      <c r="D398" s="119">
        <f>VLOOKUP($A398+ROUND((COLUMN()-2)/24,5),АТС!$A$41:$F$784,6)+'Иные услуги '!$C$5+'РСТ РСО-А'!$L$6+'РСТ РСО-А'!$G$9</f>
        <v>4517.05</v>
      </c>
      <c r="E398" s="119">
        <f>VLOOKUP($A398+ROUND((COLUMN()-2)/24,5),АТС!$A$41:$F$784,6)+'Иные услуги '!$C$5+'РСТ РСО-А'!$L$6+'РСТ РСО-А'!$G$9</f>
        <v>4510.3599999999997</v>
      </c>
      <c r="F398" s="119">
        <f>VLOOKUP($A398+ROUND((COLUMN()-2)/24,5),АТС!$A$41:$F$784,6)+'Иные услуги '!$C$5+'РСТ РСО-А'!$L$6+'РСТ РСО-А'!$G$9</f>
        <v>4504.93</v>
      </c>
      <c r="G398" s="119">
        <f>VLOOKUP($A398+ROUND((COLUMN()-2)/24,5),АТС!$A$41:$F$784,6)+'Иные услуги '!$C$5+'РСТ РСО-А'!$L$6+'РСТ РСО-А'!$G$9</f>
        <v>4502.67</v>
      </c>
      <c r="H398" s="119">
        <f>VLOOKUP($A398+ROUND((COLUMN()-2)/24,5),АТС!$A$41:$F$784,6)+'Иные услуги '!$C$5+'РСТ РСО-А'!$L$6+'РСТ РСО-А'!$G$9</f>
        <v>4505.91</v>
      </c>
      <c r="I398" s="119">
        <f>VLOOKUP($A398+ROUND((COLUMN()-2)/24,5),АТС!$A$41:$F$784,6)+'Иные услуги '!$C$5+'РСТ РСО-А'!$L$6+'РСТ РСО-А'!$G$9</f>
        <v>4523.51</v>
      </c>
      <c r="J398" s="119">
        <f>VLOOKUP($A398+ROUND((COLUMN()-2)/24,5),АТС!$A$41:$F$784,6)+'Иные услуги '!$C$5+'РСТ РСО-А'!$L$6+'РСТ РСО-А'!$G$9</f>
        <v>4633.26</v>
      </c>
      <c r="K398" s="119">
        <f>VLOOKUP($A398+ROUND((COLUMN()-2)/24,5),АТС!$A$41:$F$784,6)+'Иные услуги '!$C$5+'РСТ РСО-А'!$L$6+'РСТ РСО-А'!$G$9</f>
        <v>4541.46</v>
      </c>
      <c r="L398" s="119">
        <f>VLOOKUP($A398+ROUND((COLUMN()-2)/24,5),АТС!$A$41:$F$784,6)+'Иные услуги '!$C$5+'РСТ РСО-А'!$L$6+'РСТ РСО-А'!$G$9</f>
        <v>4566.51</v>
      </c>
      <c r="M398" s="119">
        <f>VLOOKUP($A398+ROUND((COLUMN()-2)/24,5),АТС!$A$41:$F$784,6)+'Иные услуги '!$C$5+'РСТ РСО-А'!$L$6+'РСТ РСО-А'!$G$9</f>
        <v>4582.6899999999996</v>
      </c>
      <c r="N398" s="119">
        <f>VLOOKUP($A398+ROUND((COLUMN()-2)/24,5),АТС!$A$41:$F$784,6)+'Иные услуги '!$C$5+'РСТ РСО-А'!$L$6+'РСТ РСО-А'!$G$9</f>
        <v>4543.33</v>
      </c>
      <c r="O398" s="119">
        <f>VLOOKUP($A398+ROUND((COLUMN()-2)/24,5),АТС!$A$41:$F$784,6)+'Иные услуги '!$C$5+'РСТ РСО-А'!$L$6+'РСТ РСО-А'!$G$9</f>
        <v>4543.92</v>
      </c>
      <c r="P398" s="119">
        <f>VLOOKUP($A398+ROUND((COLUMN()-2)/24,5),АТС!$A$41:$F$784,6)+'Иные услуги '!$C$5+'РСТ РСО-А'!$L$6+'РСТ РСО-А'!$G$9</f>
        <v>4544.1899999999996</v>
      </c>
      <c r="Q398" s="119">
        <f>VLOOKUP($A398+ROUND((COLUMN()-2)/24,5),АТС!$A$41:$F$784,6)+'Иные услуги '!$C$5+'РСТ РСО-А'!$L$6+'РСТ РСО-А'!$G$9</f>
        <v>4544.05</v>
      </c>
      <c r="R398" s="119">
        <f>VLOOKUP($A398+ROUND((COLUMN()-2)/24,5),АТС!$A$41:$F$784,6)+'Иные услуги '!$C$5+'РСТ РСО-А'!$L$6+'РСТ РСО-А'!$G$9</f>
        <v>4544.59</v>
      </c>
      <c r="S398" s="119">
        <f>VLOOKUP($A398+ROUND((COLUMN()-2)/24,5),АТС!$A$41:$F$784,6)+'Иные услуги '!$C$5+'РСТ РСО-А'!$L$6+'РСТ РСО-А'!$G$9</f>
        <v>4544.3599999999997</v>
      </c>
      <c r="T398" s="119">
        <f>VLOOKUP($A398+ROUND((COLUMN()-2)/24,5),АТС!$A$41:$F$784,6)+'Иные услуги '!$C$5+'РСТ РСО-А'!$L$6+'РСТ РСО-А'!$G$9</f>
        <v>4567.41</v>
      </c>
      <c r="U398" s="119">
        <f>VLOOKUP($A398+ROUND((COLUMN()-2)/24,5),АТС!$A$41:$F$784,6)+'Иные услуги '!$C$5+'РСТ РСО-А'!$L$6+'РСТ РСО-А'!$G$9</f>
        <v>4530.12</v>
      </c>
      <c r="V398" s="119">
        <f>VLOOKUP($A398+ROUND((COLUMN()-2)/24,5),АТС!$A$41:$F$784,6)+'Иные услуги '!$C$5+'РСТ РСО-А'!$L$6+'РСТ РСО-А'!$G$9</f>
        <v>4632.07</v>
      </c>
      <c r="W398" s="119">
        <f>VLOOKUP($A398+ROUND((COLUMN()-2)/24,5),АТС!$A$41:$F$784,6)+'Иные услуги '!$C$5+'РСТ РСО-А'!$L$6+'РСТ РСО-А'!$G$9</f>
        <v>4606.99</v>
      </c>
      <c r="X398" s="119">
        <f>VLOOKUP($A398+ROUND((COLUMN()-2)/24,5),АТС!$A$41:$F$784,6)+'Иные услуги '!$C$5+'РСТ РСО-А'!$L$6+'РСТ РСО-А'!$G$9</f>
        <v>4643.71</v>
      </c>
      <c r="Y398" s="119">
        <f>VLOOKUP($A398+ROUND((COLUMN()-2)/24,5),АТС!$A$41:$F$784,6)+'Иные услуги '!$C$5+'РСТ РСО-А'!$L$6+'РСТ РСО-А'!$G$9</f>
        <v>4939.75</v>
      </c>
    </row>
    <row r="399" spans="1:25" x14ac:dyDescent="0.2">
      <c r="A399" s="66">
        <f t="shared" si="14"/>
        <v>43290</v>
      </c>
      <c r="B399" s="119">
        <f>VLOOKUP($A399+ROUND((COLUMN()-2)/24,5),АТС!$A$41:$F$784,6)+'Иные услуги '!$C$5+'РСТ РСО-А'!$L$6+'РСТ РСО-А'!$G$9</f>
        <v>4629.0600000000004</v>
      </c>
      <c r="C399" s="119">
        <f>VLOOKUP($A399+ROUND((COLUMN()-2)/24,5),АТС!$A$41:$F$784,6)+'Иные услуги '!$C$5+'РСТ РСО-А'!$L$6+'РСТ РСО-А'!$G$9</f>
        <v>4528.63</v>
      </c>
      <c r="D399" s="119">
        <f>VLOOKUP($A399+ROUND((COLUMN()-2)/24,5),АТС!$A$41:$F$784,6)+'Иные услуги '!$C$5+'РСТ РСО-А'!$L$6+'РСТ РСО-А'!$G$9</f>
        <v>4513.08</v>
      </c>
      <c r="E399" s="119">
        <f>VLOOKUP($A399+ROUND((COLUMN()-2)/24,5),АТС!$A$41:$F$784,6)+'Иные услуги '!$C$5+'РСТ РСО-А'!$L$6+'РСТ РСО-А'!$G$9</f>
        <v>4507.41</v>
      </c>
      <c r="F399" s="119">
        <f>VLOOKUP($A399+ROUND((COLUMN()-2)/24,5),АТС!$A$41:$F$784,6)+'Иные услуги '!$C$5+'РСТ РСО-А'!$L$6+'РСТ РСО-А'!$G$9</f>
        <v>4501.05</v>
      </c>
      <c r="G399" s="119">
        <f>VLOOKUP($A399+ROUND((COLUMN()-2)/24,5),АТС!$A$41:$F$784,6)+'Иные услуги '!$C$5+'РСТ РСО-А'!$L$6+'РСТ РСО-А'!$G$9</f>
        <v>4501.71</v>
      </c>
      <c r="H399" s="119">
        <f>VLOOKUP($A399+ROUND((COLUMN()-2)/24,5),АТС!$A$41:$F$784,6)+'Иные услуги '!$C$5+'РСТ РСО-А'!$L$6+'РСТ РСО-А'!$G$9</f>
        <v>4518.54</v>
      </c>
      <c r="I399" s="119">
        <f>VLOOKUP($A399+ROUND((COLUMN()-2)/24,5),АТС!$A$41:$F$784,6)+'Иные услуги '!$C$5+'РСТ РСО-А'!$L$6+'РСТ РСО-А'!$G$9</f>
        <v>4645.04</v>
      </c>
      <c r="J399" s="119">
        <f>VLOOKUP($A399+ROUND((COLUMN()-2)/24,5),АТС!$A$41:$F$784,6)+'Иные услуги '!$C$5+'РСТ РСО-А'!$L$6+'РСТ РСО-А'!$G$9</f>
        <v>4579.34</v>
      </c>
      <c r="K399" s="119">
        <f>VLOOKUP($A399+ROUND((COLUMN()-2)/24,5),АТС!$A$41:$F$784,6)+'Иные услуги '!$C$5+'РСТ РСО-А'!$L$6+'РСТ РСО-А'!$G$9</f>
        <v>4608.2700000000004</v>
      </c>
      <c r="L399" s="119">
        <f>VLOOKUP($A399+ROUND((COLUMN()-2)/24,5),АТС!$A$41:$F$784,6)+'Иные услуги '!$C$5+'РСТ РСО-А'!$L$6+'РСТ РСО-А'!$G$9</f>
        <v>4712.41</v>
      </c>
      <c r="M399" s="119">
        <f>VLOOKUP($A399+ROUND((COLUMN()-2)/24,5),АТС!$A$41:$F$784,6)+'Иные услуги '!$C$5+'РСТ РСО-А'!$L$6+'РСТ РСО-А'!$G$9</f>
        <v>4713.92</v>
      </c>
      <c r="N399" s="119">
        <f>VLOOKUP($A399+ROUND((COLUMN()-2)/24,5),АТС!$A$41:$F$784,6)+'Иные услуги '!$C$5+'РСТ РСО-А'!$L$6+'РСТ РСО-А'!$G$9</f>
        <v>4692.97</v>
      </c>
      <c r="O399" s="119">
        <f>VLOOKUP($A399+ROUND((COLUMN()-2)/24,5),АТС!$A$41:$F$784,6)+'Иные услуги '!$C$5+'РСТ РСО-А'!$L$6+'РСТ РСО-А'!$G$9</f>
        <v>4703.3</v>
      </c>
      <c r="P399" s="119">
        <f>VLOOKUP($A399+ROUND((COLUMN()-2)/24,5),АТС!$A$41:$F$784,6)+'Иные услуги '!$C$5+'РСТ РСО-А'!$L$6+'РСТ РСО-А'!$G$9</f>
        <v>4690.5600000000004</v>
      </c>
      <c r="Q399" s="119">
        <f>VLOOKUP($A399+ROUND((COLUMN()-2)/24,5),АТС!$A$41:$F$784,6)+'Иные услуги '!$C$5+'РСТ РСО-А'!$L$6+'РСТ РСО-А'!$G$9</f>
        <v>4690.5199999999995</v>
      </c>
      <c r="R399" s="119">
        <f>VLOOKUP($A399+ROUND((COLUMN()-2)/24,5),АТС!$A$41:$F$784,6)+'Иные услуги '!$C$5+'РСТ РСО-А'!$L$6+'РСТ РСО-А'!$G$9</f>
        <v>4666.3599999999997</v>
      </c>
      <c r="S399" s="119">
        <f>VLOOKUP($A399+ROUND((COLUMN()-2)/24,5),АТС!$A$41:$F$784,6)+'Иные услуги '!$C$5+'РСТ РСО-А'!$L$6+'РСТ РСО-А'!$G$9</f>
        <v>4608.53</v>
      </c>
      <c r="T399" s="119">
        <f>VLOOKUP($A399+ROUND((COLUMN()-2)/24,5),АТС!$A$41:$F$784,6)+'Иные услуги '!$C$5+'РСТ РСО-А'!$L$6+'РСТ РСО-А'!$G$9</f>
        <v>4625.6899999999996</v>
      </c>
      <c r="U399" s="119">
        <f>VLOOKUP($A399+ROUND((COLUMN()-2)/24,5),АТС!$A$41:$F$784,6)+'Иные услуги '!$C$5+'РСТ РСО-А'!$L$6+'РСТ РСО-А'!$G$9</f>
        <v>4581.79</v>
      </c>
      <c r="V399" s="119">
        <f>VLOOKUP($A399+ROUND((COLUMN()-2)/24,5),АТС!$A$41:$F$784,6)+'Иные услуги '!$C$5+'РСТ РСО-А'!$L$6+'РСТ РСО-А'!$G$9</f>
        <v>4747.84</v>
      </c>
      <c r="W399" s="119">
        <f>VLOOKUP($A399+ROUND((COLUMN()-2)/24,5),АТС!$A$41:$F$784,6)+'Иные услуги '!$C$5+'РСТ РСО-А'!$L$6+'РСТ РСО-А'!$G$9</f>
        <v>4700</v>
      </c>
      <c r="X399" s="119">
        <f>VLOOKUP($A399+ROUND((COLUMN()-2)/24,5),АТС!$A$41:$F$784,6)+'Иные услуги '!$C$5+'РСТ РСО-А'!$L$6+'РСТ РСО-А'!$G$9</f>
        <v>4558.83</v>
      </c>
      <c r="Y399" s="119">
        <f>VLOOKUP($A399+ROUND((COLUMN()-2)/24,5),АТС!$A$41:$F$784,6)+'Иные услуги '!$C$5+'РСТ РСО-А'!$L$6+'РСТ РСО-А'!$G$9</f>
        <v>4672.4800000000005</v>
      </c>
    </row>
    <row r="400" spans="1:25" x14ac:dyDescent="0.2">
      <c r="A400" s="66">
        <f t="shared" si="14"/>
        <v>43291</v>
      </c>
      <c r="B400" s="119">
        <f>VLOOKUP($A400+ROUND((COLUMN()-2)/24,5),АТС!$A$41:$F$784,6)+'Иные услуги '!$C$5+'РСТ РСО-А'!$L$6+'РСТ РСО-А'!$G$9</f>
        <v>4533.42</v>
      </c>
      <c r="C400" s="119">
        <f>VLOOKUP($A400+ROUND((COLUMN()-2)/24,5),АТС!$A$41:$F$784,6)+'Иные услуги '!$C$5+'РСТ РСО-А'!$L$6+'РСТ РСО-А'!$G$9</f>
        <v>4507.0200000000004</v>
      </c>
      <c r="D400" s="119">
        <f>VLOOKUP($A400+ROUND((COLUMN()-2)/24,5),АТС!$A$41:$F$784,6)+'Иные услуги '!$C$5+'РСТ РСО-А'!$L$6+'РСТ РСО-А'!$G$9</f>
        <v>4502.46</v>
      </c>
      <c r="E400" s="119">
        <f>VLOOKUP($A400+ROUND((COLUMN()-2)/24,5),АТС!$A$41:$F$784,6)+'Иные услуги '!$C$5+'РСТ РСО-А'!$L$6+'РСТ РСО-А'!$G$9</f>
        <v>4499.13</v>
      </c>
      <c r="F400" s="119">
        <f>VLOOKUP($A400+ROUND((COLUMN()-2)/24,5),АТС!$A$41:$F$784,6)+'Иные услуги '!$C$5+'РСТ РСО-А'!$L$6+'РСТ РСО-А'!$G$9</f>
        <v>4521.16</v>
      </c>
      <c r="G400" s="119">
        <f>VLOOKUP($A400+ROUND((COLUMN()-2)/24,5),АТС!$A$41:$F$784,6)+'Иные услуги '!$C$5+'РСТ РСО-А'!$L$6+'РСТ РСО-А'!$G$9</f>
        <v>4519.99</v>
      </c>
      <c r="H400" s="119">
        <f>VLOOKUP($A400+ROUND((COLUMN()-2)/24,5),АТС!$A$41:$F$784,6)+'Иные услуги '!$C$5+'РСТ РСО-А'!$L$6+'РСТ РСО-А'!$G$9</f>
        <v>4504.72</v>
      </c>
      <c r="I400" s="119">
        <f>VLOOKUP($A400+ROUND((COLUMN()-2)/24,5),АТС!$A$41:$F$784,6)+'Иные услуги '!$C$5+'РСТ РСО-А'!$L$6+'РСТ РСО-А'!$G$9</f>
        <v>4587.7300000000005</v>
      </c>
      <c r="J400" s="119">
        <f>VLOOKUP($A400+ROUND((COLUMN()-2)/24,5),АТС!$A$41:$F$784,6)+'Иные услуги '!$C$5+'РСТ РСО-А'!$L$6+'РСТ РСО-А'!$G$9</f>
        <v>4586.12</v>
      </c>
      <c r="K400" s="119">
        <f>VLOOKUP($A400+ROUND((COLUMN()-2)/24,5),АТС!$A$41:$F$784,6)+'Иные услуги '!$C$5+'РСТ РСО-А'!$L$6+'РСТ РСО-А'!$G$9</f>
        <v>4615.1400000000003</v>
      </c>
      <c r="L400" s="119">
        <f>VLOOKUP($A400+ROUND((COLUMN()-2)/24,5),АТС!$A$41:$F$784,6)+'Иные услуги '!$C$5+'РСТ РСО-А'!$L$6+'РСТ РСО-А'!$G$9</f>
        <v>4650.84</v>
      </c>
      <c r="M400" s="119">
        <f>VLOOKUP($A400+ROUND((COLUMN()-2)/24,5),АТС!$A$41:$F$784,6)+'Иные услуги '!$C$5+'РСТ РСО-А'!$L$6+'РСТ РСО-А'!$G$9</f>
        <v>4658.47</v>
      </c>
      <c r="N400" s="119">
        <f>VLOOKUP($A400+ROUND((COLUMN()-2)/24,5),АТС!$A$41:$F$784,6)+'Иные услуги '!$C$5+'РСТ РСО-А'!$L$6+'РСТ РСО-А'!$G$9</f>
        <v>4652.45</v>
      </c>
      <c r="O400" s="119">
        <f>VLOOKUP($A400+ROUND((COLUMN()-2)/24,5),АТС!$A$41:$F$784,6)+'Иные услуги '!$C$5+'РСТ РСО-А'!$L$6+'РСТ РСО-А'!$G$9</f>
        <v>4689.5199999999995</v>
      </c>
      <c r="P400" s="119">
        <f>VLOOKUP($A400+ROUND((COLUMN()-2)/24,5),АТС!$A$41:$F$784,6)+'Иные услуги '!$C$5+'РСТ РСО-А'!$L$6+'РСТ РСО-А'!$G$9</f>
        <v>4689.17</v>
      </c>
      <c r="Q400" s="119">
        <f>VLOOKUP($A400+ROUND((COLUMN()-2)/24,5),АТС!$A$41:$F$784,6)+'Иные услуги '!$C$5+'РСТ РСО-А'!$L$6+'РСТ РСО-А'!$G$9</f>
        <v>4691.05</v>
      </c>
      <c r="R400" s="119">
        <f>VLOOKUP($A400+ROUND((COLUMN()-2)/24,5),АТС!$A$41:$F$784,6)+'Иные услуги '!$C$5+'РСТ РСО-А'!$L$6+'РСТ РСО-А'!$G$9</f>
        <v>4690.1000000000004</v>
      </c>
      <c r="S400" s="119">
        <f>VLOOKUP($A400+ROUND((COLUMN()-2)/24,5),АТС!$A$41:$F$784,6)+'Иные услуги '!$C$5+'РСТ РСО-А'!$L$6+'РСТ РСО-А'!$G$9</f>
        <v>4606.3900000000003</v>
      </c>
      <c r="T400" s="119">
        <f>VLOOKUP($A400+ROUND((COLUMN()-2)/24,5),АТС!$A$41:$F$784,6)+'Иные услуги '!$C$5+'РСТ РСО-А'!$L$6+'РСТ РСО-А'!$G$9</f>
        <v>4617.0200000000004</v>
      </c>
      <c r="U400" s="119">
        <f>VLOOKUP($A400+ROUND((COLUMN()-2)/24,5),АТС!$A$41:$F$784,6)+'Иные услуги '!$C$5+'РСТ РСО-А'!$L$6+'РСТ РСО-А'!$G$9</f>
        <v>4608.6899999999996</v>
      </c>
      <c r="V400" s="119">
        <f>VLOOKUP($A400+ROUND((COLUMN()-2)/24,5),АТС!$A$41:$F$784,6)+'Иные услуги '!$C$5+'РСТ РСО-А'!$L$6+'РСТ РСО-А'!$G$9</f>
        <v>4691.3</v>
      </c>
      <c r="W400" s="119">
        <f>VLOOKUP($A400+ROUND((COLUMN()-2)/24,5),АТС!$A$41:$F$784,6)+'Иные услуги '!$C$5+'РСТ РСО-А'!$L$6+'РСТ РСО-А'!$G$9</f>
        <v>4669.54</v>
      </c>
      <c r="X400" s="119">
        <f>VLOOKUP($A400+ROUND((COLUMN()-2)/24,5),АТС!$A$41:$F$784,6)+'Иные услуги '!$C$5+'РСТ РСО-А'!$L$6+'РСТ РСО-А'!$G$9</f>
        <v>4559.7700000000004</v>
      </c>
      <c r="Y400" s="119">
        <f>VLOOKUP($A400+ROUND((COLUMN()-2)/24,5),АТС!$A$41:$F$784,6)+'Иные услуги '!$C$5+'РСТ РСО-А'!$L$6+'РСТ РСО-А'!$G$9</f>
        <v>4674.72</v>
      </c>
    </row>
    <row r="401" spans="1:25" x14ac:dyDescent="0.2">
      <c r="A401" s="66">
        <f t="shared" si="14"/>
        <v>43292</v>
      </c>
      <c r="B401" s="119">
        <f>VLOOKUP($A401+ROUND((COLUMN()-2)/24,5),АТС!$A$41:$F$784,6)+'Иные услуги '!$C$5+'РСТ РСО-А'!$L$6+'РСТ РСО-А'!$G$9</f>
        <v>4546.8100000000004</v>
      </c>
      <c r="C401" s="119">
        <f>VLOOKUP($A401+ROUND((COLUMN()-2)/24,5),АТС!$A$41:$F$784,6)+'Иные услуги '!$C$5+'РСТ РСО-А'!$L$6+'РСТ РСО-А'!$G$9</f>
        <v>4521.7</v>
      </c>
      <c r="D401" s="119">
        <f>VLOOKUP($A401+ROUND((COLUMN()-2)/24,5),АТС!$A$41:$F$784,6)+'Иные услуги '!$C$5+'РСТ РСО-А'!$L$6+'РСТ РСО-А'!$G$9</f>
        <v>4510.68</v>
      </c>
      <c r="E401" s="119">
        <f>VLOOKUP($A401+ROUND((COLUMN()-2)/24,5),АТС!$A$41:$F$784,6)+'Иные услуги '!$C$5+'РСТ РСО-А'!$L$6+'РСТ РСО-А'!$G$9</f>
        <v>4505.0200000000004</v>
      </c>
      <c r="F401" s="119">
        <f>VLOOKUP($A401+ROUND((COLUMN()-2)/24,5),АТС!$A$41:$F$784,6)+'Иные услуги '!$C$5+'РСТ РСО-А'!$L$6+'РСТ РСО-А'!$G$9</f>
        <v>4523.54</v>
      </c>
      <c r="G401" s="119">
        <f>VLOOKUP($A401+ROUND((COLUMN()-2)/24,5),АТС!$A$41:$F$784,6)+'Иные услуги '!$C$5+'РСТ РСО-А'!$L$6+'РСТ РСО-А'!$G$9</f>
        <v>4522.24</v>
      </c>
      <c r="H401" s="119">
        <f>VLOOKUP($A401+ROUND((COLUMN()-2)/24,5),АТС!$A$41:$F$784,6)+'Иные услуги '!$C$5+'РСТ РСО-А'!$L$6+'РСТ РСО-А'!$G$9</f>
        <v>4508.9000000000005</v>
      </c>
      <c r="I401" s="119">
        <f>VLOOKUP($A401+ROUND((COLUMN()-2)/24,5),АТС!$A$41:$F$784,6)+'Иные услуги '!$C$5+'РСТ РСО-А'!$L$6+'РСТ РСО-А'!$G$9</f>
        <v>4618.2300000000005</v>
      </c>
      <c r="J401" s="119">
        <f>VLOOKUP($A401+ROUND((COLUMN()-2)/24,5),АТС!$A$41:$F$784,6)+'Иные услуги '!$C$5+'РСТ РСО-А'!$L$6+'РСТ РСО-А'!$G$9</f>
        <v>4587.71</v>
      </c>
      <c r="K401" s="119">
        <f>VLOOKUP($A401+ROUND((COLUMN()-2)/24,5),АТС!$A$41:$F$784,6)+'Иные услуги '!$C$5+'РСТ РСО-А'!$L$6+'РСТ РСО-А'!$G$9</f>
        <v>4647.8500000000004</v>
      </c>
      <c r="L401" s="119">
        <f>VLOOKUP($A401+ROUND((COLUMN()-2)/24,5),АТС!$A$41:$F$784,6)+'Иные услуги '!$C$5+'РСТ РСО-А'!$L$6+'РСТ РСО-А'!$G$9</f>
        <v>4753.51</v>
      </c>
      <c r="M401" s="119">
        <f>VLOOKUP($A401+ROUND((COLUMN()-2)/24,5),АТС!$A$41:$F$784,6)+'Иные услуги '!$C$5+'РСТ РСО-А'!$L$6+'РСТ РСО-А'!$G$9</f>
        <v>4774.55</v>
      </c>
      <c r="N401" s="119">
        <f>VLOOKUP($A401+ROUND((COLUMN()-2)/24,5),АТС!$A$41:$F$784,6)+'Иные услуги '!$C$5+'РСТ РСО-А'!$L$6+'РСТ РСО-А'!$G$9</f>
        <v>4767.7300000000005</v>
      </c>
      <c r="O401" s="119">
        <f>VLOOKUP($A401+ROUND((COLUMN()-2)/24,5),АТС!$A$41:$F$784,6)+'Иные услуги '!$C$5+'РСТ РСО-А'!$L$6+'РСТ РСО-А'!$G$9</f>
        <v>4799.7699999999995</v>
      </c>
      <c r="P401" s="119">
        <f>VLOOKUP($A401+ROUND((COLUMN()-2)/24,5),АТС!$A$41:$F$784,6)+'Иные услуги '!$C$5+'РСТ РСО-А'!$L$6+'РСТ РСО-А'!$G$9</f>
        <v>4803.84</v>
      </c>
      <c r="Q401" s="119">
        <f>VLOOKUP($A401+ROUND((COLUMN()-2)/24,5),АТС!$A$41:$F$784,6)+'Иные услуги '!$C$5+'РСТ РСО-А'!$L$6+'РСТ РСО-А'!$G$9</f>
        <v>4800.49</v>
      </c>
      <c r="R401" s="119">
        <f>VLOOKUP($A401+ROUND((COLUMN()-2)/24,5),АТС!$A$41:$F$784,6)+'Иные услуги '!$C$5+'РСТ РСО-А'!$L$6+'РСТ РСО-А'!$G$9</f>
        <v>4782.01</v>
      </c>
      <c r="S401" s="119">
        <f>VLOOKUP($A401+ROUND((COLUMN()-2)/24,5),АТС!$A$41:$F$784,6)+'Иные услуги '!$C$5+'РСТ РСО-А'!$L$6+'РСТ РСО-А'!$G$9</f>
        <v>4727.6000000000004</v>
      </c>
      <c r="T401" s="119">
        <f>VLOOKUP($A401+ROUND((COLUMN()-2)/24,5),АТС!$A$41:$F$784,6)+'Иные услуги '!$C$5+'РСТ РСО-А'!$L$6+'РСТ РСО-А'!$G$9</f>
        <v>4703.1400000000003</v>
      </c>
      <c r="U401" s="119">
        <f>VLOOKUP($A401+ROUND((COLUMN()-2)/24,5),АТС!$A$41:$F$784,6)+'Иные услуги '!$C$5+'РСТ РСО-А'!$L$6+'РСТ РСО-А'!$G$9</f>
        <v>4635.51</v>
      </c>
      <c r="V401" s="119">
        <f>VLOOKUP($A401+ROUND((COLUMN()-2)/24,5),АТС!$A$41:$F$784,6)+'Иные услуги '!$C$5+'РСТ РСО-А'!$L$6+'РСТ РСО-А'!$G$9</f>
        <v>4779.6099999999997</v>
      </c>
      <c r="W401" s="119">
        <f>VLOOKUP($A401+ROUND((COLUMN()-2)/24,5),АТС!$A$41:$F$784,6)+'Иные услуги '!$C$5+'РСТ РСО-А'!$L$6+'РСТ РСО-А'!$G$9</f>
        <v>4898.3500000000004</v>
      </c>
      <c r="X401" s="119">
        <f>VLOOKUP($A401+ROUND((COLUMN()-2)/24,5),АТС!$A$41:$F$784,6)+'Иные услуги '!$C$5+'РСТ РСО-А'!$L$6+'РСТ РСО-А'!$G$9</f>
        <v>4570.7</v>
      </c>
      <c r="Y401" s="119">
        <f>VLOOKUP($A401+ROUND((COLUMN()-2)/24,5),АТС!$A$41:$F$784,6)+'Иные услуги '!$C$5+'РСТ РСО-А'!$L$6+'РСТ РСО-А'!$G$9</f>
        <v>4639</v>
      </c>
    </row>
    <row r="402" spans="1:25" x14ac:dyDescent="0.2">
      <c r="A402" s="66">
        <f t="shared" si="14"/>
        <v>43293</v>
      </c>
      <c r="B402" s="119">
        <f>VLOOKUP($A402+ROUND((COLUMN()-2)/24,5),АТС!$A$41:$F$784,6)+'Иные услуги '!$C$5+'РСТ РСО-А'!$L$6+'РСТ РСО-А'!$G$9</f>
        <v>4556</v>
      </c>
      <c r="C402" s="119">
        <f>VLOOKUP($A402+ROUND((COLUMN()-2)/24,5),АТС!$A$41:$F$784,6)+'Иные услуги '!$C$5+'РСТ РСО-А'!$L$6+'РСТ РСО-А'!$G$9</f>
        <v>4530.4800000000005</v>
      </c>
      <c r="D402" s="119">
        <f>VLOOKUP($A402+ROUND((COLUMN()-2)/24,5),АТС!$A$41:$F$784,6)+'Иные услуги '!$C$5+'РСТ РСО-А'!$L$6+'РСТ РСО-А'!$G$9</f>
        <v>4511.76</v>
      </c>
      <c r="E402" s="119">
        <f>VLOOKUP($A402+ROUND((COLUMN()-2)/24,5),АТС!$A$41:$F$784,6)+'Иные услуги '!$C$5+'РСТ РСО-А'!$L$6+'РСТ РСО-А'!$G$9</f>
        <v>4503.8599999999997</v>
      </c>
      <c r="F402" s="119">
        <f>VLOOKUP($A402+ROUND((COLUMN()-2)/24,5),АТС!$A$41:$F$784,6)+'Иные услуги '!$C$5+'РСТ РСО-А'!$L$6+'РСТ РСО-А'!$G$9</f>
        <v>4504.42</v>
      </c>
      <c r="G402" s="119">
        <f>VLOOKUP($A402+ROUND((COLUMN()-2)/24,5),АТС!$A$41:$F$784,6)+'Иные услуги '!$C$5+'РСТ РСО-А'!$L$6+'РСТ РСО-А'!$G$9</f>
        <v>4504</v>
      </c>
      <c r="H402" s="119">
        <f>VLOOKUP($A402+ROUND((COLUMN()-2)/24,5),АТС!$A$41:$F$784,6)+'Иные услуги '!$C$5+'РСТ РСО-А'!$L$6+'РСТ РСО-А'!$G$9</f>
        <v>4523.08</v>
      </c>
      <c r="I402" s="119">
        <f>VLOOKUP($A402+ROUND((COLUMN()-2)/24,5),АТС!$A$41:$F$784,6)+'Иные услуги '!$C$5+'РСТ РСО-А'!$L$6+'РСТ РСО-А'!$G$9</f>
        <v>4621.72</v>
      </c>
      <c r="J402" s="119">
        <f>VLOOKUP($A402+ROUND((COLUMN()-2)/24,5),АТС!$A$41:$F$784,6)+'Иные услуги '!$C$5+'РСТ РСО-А'!$L$6+'РСТ РСО-А'!$G$9</f>
        <v>4515.46</v>
      </c>
      <c r="K402" s="119">
        <f>VLOOKUP($A402+ROUND((COLUMN()-2)/24,5),АТС!$A$41:$F$784,6)+'Иные услуги '!$C$5+'РСТ РСО-А'!$L$6+'РСТ РСО-А'!$G$9</f>
        <v>4672.99</v>
      </c>
      <c r="L402" s="119">
        <f>VLOOKUP($A402+ROUND((COLUMN()-2)/24,5),АТС!$A$41:$F$784,6)+'Иные услуги '!$C$5+'РСТ РСО-А'!$L$6+'РСТ РСО-А'!$G$9</f>
        <v>4744.74</v>
      </c>
      <c r="M402" s="119">
        <f>VLOOKUP($A402+ROUND((COLUMN()-2)/24,5),АТС!$A$41:$F$784,6)+'Иные услуги '!$C$5+'РСТ РСО-А'!$L$6+'РСТ РСО-А'!$G$9</f>
        <v>4762.59</v>
      </c>
      <c r="N402" s="119">
        <f>VLOOKUP($A402+ROUND((COLUMN()-2)/24,5),АТС!$A$41:$F$784,6)+'Иные услуги '!$C$5+'РСТ РСО-А'!$L$6+'РСТ РСО-А'!$G$9</f>
        <v>4762.76</v>
      </c>
      <c r="O402" s="119">
        <f>VLOOKUP($A402+ROUND((COLUMN()-2)/24,5),АТС!$A$41:$F$784,6)+'Иные услуги '!$C$5+'РСТ РСО-А'!$L$6+'РСТ РСО-А'!$G$9</f>
        <v>4787.3100000000004</v>
      </c>
      <c r="P402" s="119">
        <f>VLOOKUP($A402+ROUND((COLUMN()-2)/24,5),АТС!$A$41:$F$784,6)+'Иные услуги '!$C$5+'РСТ РСО-А'!$L$6+'РСТ РСО-А'!$G$9</f>
        <v>4787.43</v>
      </c>
      <c r="Q402" s="119">
        <f>VLOOKUP($A402+ROUND((COLUMN()-2)/24,5),АТС!$A$41:$F$784,6)+'Иные услуги '!$C$5+'РСТ РСО-А'!$L$6+'РСТ РСО-А'!$G$9</f>
        <v>4777.5</v>
      </c>
      <c r="R402" s="119">
        <f>VLOOKUP($A402+ROUND((COLUMN()-2)/24,5),АТС!$A$41:$F$784,6)+'Иные услуги '!$C$5+'РСТ РСО-А'!$L$6+'РСТ РСО-А'!$G$9</f>
        <v>4788.9399999999996</v>
      </c>
      <c r="S402" s="119">
        <f>VLOOKUP($A402+ROUND((COLUMN()-2)/24,5),АТС!$A$41:$F$784,6)+'Иные услуги '!$C$5+'РСТ РСО-А'!$L$6+'РСТ РСО-А'!$G$9</f>
        <v>4741.63</v>
      </c>
      <c r="T402" s="119">
        <f>VLOOKUP($A402+ROUND((COLUMN()-2)/24,5),АТС!$A$41:$F$784,6)+'Иные услуги '!$C$5+'РСТ РСО-А'!$L$6+'РСТ РСО-А'!$G$9</f>
        <v>4667.0200000000004</v>
      </c>
      <c r="U402" s="119">
        <f>VLOOKUP($A402+ROUND((COLUMN()-2)/24,5),АТС!$A$41:$F$784,6)+'Иные услуги '!$C$5+'РСТ РСО-А'!$L$6+'РСТ РСО-А'!$G$9</f>
        <v>4654.5200000000004</v>
      </c>
      <c r="V402" s="119">
        <f>VLOOKUP($A402+ROUND((COLUMN()-2)/24,5),АТС!$A$41:$F$784,6)+'Иные услуги '!$C$5+'РСТ РСО-А'!$L$6+'РСТ РСО-А'!$G$9</f>
        <v>4825.88</v>
      </c>
      <c r="W402" s="119">
        <f>VLOOKUP($A402+ROUND((COLUMN()-2)/24,5),АТС!$A$41:$F$784,6)+'Иные услуги '!$C$5+'РСТ РСО-А'!$L$6+'РСТ РСО-А'!$G$9</f>
        <v>4803.3500000000004</v>
      </c>
      <c r="X402" s="119">
        <f>VLOOKUP($A402+ROUND((COLUMN()-2)/24,5),АТС!$A$41:$F$784,6)+'Иные услуги '!$C$5+'РСТ РСО-А'!$L$6+'РСТ РСО-А'!$G$9</f>
        <v>4689.59</v>
      </c>
      <c r="Y402" s="119">
        <f>VLOOKUP($A402+ROUND((COLUMN()-2)/24,5),АТС!$A$41:$F$784,6)+'Иные услуги '!$C$5+'РСТ РСО-А'!$L$6+'РСТ РСО-А'!$G$9</f>
        <v>4627.2700000000004</v>
      </c>
    </row>
    <row r="403" spans="1:25" x14ac:dyDescent="0.2">
      <c r="A403" s="66">
        <f t="shared" si="14"/>
        <v>43294</v>
      </c>
      <c r="B403" s="119">
        <f>VLOOKUP($A403+ROUND((COLUMN()-2)/24,5),АТС!$A$41:$F$784,6)+'Иные услуги '!$C$5+'РСТ РСО-А'!$L$6+'РСТ РСО-А'!$G$9</f>
        <v>4578.5200000000004</v>
      </c>
      <c r="C403" s="119">
        <f>VLOOKUP($A403+ROUND((COLUMN()-2)/24,5),АТС!$A$41:$F$784,6)+'Иные услуги '!$C$5+'РСТ РСО-А'!$L$6+'РСТ РСО-А'!$G$9</f>
        <v>4541.01</v>
      </c>
      <c r="D403" s="119">
        <f>VLOOKUP($A403+ROUND((COLUMN()-2)/24,5),АТС!$A$41:$F$784,6)+'Иные услуги '!$C$5+'РСТ РСО-А'!$L$6+'РСТ РСО-А'!$G$9</f>
        <v>4517.22</v>
      </c>
      <c r="E403" s="119">
        <f>VLOOKUP($A403+ROUND((COLUMN()-2)/24,5),АТС!$A$41:$F$784,6)+'Иные услуги '!$C$5+'РСТ РСО-А'!$L$6+'РСТ РСО-А'!$G$9</f>
        <v>4509.46</v>
      </c>
      <c r="F403" s="119">
        <f>VLOOKUP($A403+ROUND((COLUMN()-2)/24,5),АТС!$A$41:$F$784,6)+'Иные услуги '!$C$5+'РСТ РСО-А'!$L$6+'РСТ РСО-А'!$G$9</f>
        <v>4505.8900000000003</v>
      </c>
      <c r="G403" s="119">
        <f>VLOOKUP($A403+ROUND((COLUMN()-2)/24,5),АТС!$A$41:$F$784,6)+'Иные услуги '!$C$5+'РСТ РСО-А'!$L$6+'РСТ РСО-А'!$G$9</f>
        <v>4515.57</v>
      </c>
      <c r="H403" s="119">
        <f>VLOOKUP($A403+ROUND((COLUMN()-2)/24,5),АТС!$A$41:$F$784,6)+'Иные услуги '!$C$5+'РСТ РСО-А'!$L$6+'РСТ РСО-А'!$G$9</f>
        <v>4531.45</v>
      </c>
      <c r="I403" s="119">
        <f>VLOOKUP($A403+ROUND((COLUMN()-2)/24,5),АТС!$A$41:$F$784,6)+'Иные услуги '!$C$5+'РСТ РСО-А'!$L$6+'РСТ РСО-А'!$G$9</f>
        <v>4642.8500000000004</v>
      </c>
      <c r="J403" s="119">
        <f>VLOOKUP($A403+ROUND((COLUMN()-2)/24,5),АТС!$A$41:$F$784,6)+'Иные услуги '!$C$5+'РСТ РСО-А'!$L$6+'РСТ РСО-А'!$G$9</f>
        <v>4514.8</v>
      </c>
      <c r="K403" s="119">
        <f>VLOOKUP($A403+ROUND((COLUMN()-2)/24,5),АТС!$A$41:$F$784,6)+'Иные услуги '!$C$5+'РСТ РСО-А'!$L$6+'РСТ РСО-А'!$G$9</f>
        <v>4679.46</v>
      </c>
      <c r="L403" s="119">
        <f>VLOOKUP($A403+ROUND((COLUMN()-2)/24,5),АТС!$A$41:$F$784,6)+'Иные услуги '!$C$5+'РСТ РСО-А'!$L$6+'РСТ РСО-А'!$G$9</f>
        <v>4764.8200000000006</v>
      </c>
      <c r="M403" s="119">
        <f>VLOOKUP($A403+ROUND((COLUMN()-2)/24,5),АТС!$A$41:$F$784,6)+'Иные услуги '!$C$5+'РСТ РСО-А'!$L$6+'РСТ РСО-А'!$G$9</f>
        <v>4775.8</v>
      </c>
      <c r="N403" s="119">
        <f>VLOOKUP($A403+ROUND((COLUMN()-2)/24,5),АТС!$A$41:$F$784,6)+'Иные услуги '!$C$5+'РСТ РСО-А'!$L$6+'РСТ РСО-А'!$G$9</f>
        <v>4776.43</v>
      </c>
      <c r="O403" s="119">
        <f>VLOOKUP($A403+ROUND((COLUMN()-2)/24,5),АТС!$A$41:$F$784,6)+'Иные услуги '!$C$5+'РСТ РСО-А'!$L$6+'РСТ РСО-А'!$G$9</f>
        <v>4786.83</v>
      </c>
      <c r="P403" s="119">
        <f>VLOOKUP($A403+ROUND((COLUMN()-2)/24,5),АТС!$A$41:$F$784,6)+'Иные услуги '!$C$5+'РСТ РСО-А'!$L$6+'РСТ РСО-А'!$G$9</f>
        <v>4800.22</v>
      </c>
      <c r="Q403" s="119">
        <f>VLOOKUP($A403+ROUND((COLUMN()-2)/24,5),АТС!$A$41:$F$784,6)+'Иные услуги '!$C$5+'РСТ РСО-А'!$L$6+'РСТ РСО-А'!$G$9</f>
        <v>4814.09</v>
      </c>
      <c r="R403" s="119">
        <f>VLOOKUP($A403+ROUND((COLUMN()-2)/24,5),АТС!$A$41:$F$784,6)+'Иные услуги '!$C$5+'РСТ РСО-А'!$L$6+'РСТ РСО-А'!$G$9</f>
        <v>4789.5199999999995</v>
      </c>
      <c r="S403" s="119">
        <f>VLOOKUP($A403+ROUND((COLUMN()-2)/24,5),АТС!$A$41:$F$784,6)+'Иные услуги '!$C$5+'РСТ РСО-А'!$L$6+'РСТ РСО-А'!$G$9</f>
        <v>4775.8</v>
      </c>
      <c r="T403" s="119">
        <f>VLOOKUP($A403+ROUND((COLUMN()-2)/24,5),АТС!$A$41:$F$784,6)+'Иные услуги '!$C$5+'РСТ РСО-А'!$L$6+'РСТ РСО-А'!$G$9</f>
        <v>4683.92</v>
      </c>
      <c r="U403" s="119">
        <f>VLOOKUP($A403+ROUND((COLUMN()-2)/24,5),АТС!$A$41:$F$784,6)+'Иные услуги '!$C$5+'РСТ РСО-А'!$L$6+'РСТ РСО-А'!$G$9</f>
        <v>4656.26</v>
      </c>
      <c r="V403" s="119">
        <f>VLOOKUP($A403+ROUND((COLUMN()-2)/24,5),АТС!$A$41:$F$784,6)+'Иные услуги '!$C$5+'РСТ РСО-А'!$L$6+'РСТ РСО-А'!$G$9</f>
        <v>4830.16</v>
      </c>
      <c r="W403" s="119">
        <f>VLOOKUP($A403+ROUND((COLUMN()-2)/24,5),АТС!$A$41:$F$784,6)+'Иные услуги '!$C$5+'РСТ РСО-А'!$L$6+'РСТ РСО-А'!$G$9</f>
        <v>4864.63</v>
      </c>
      <c r="X403" s="119">
        <f>VLOOKUP($A403+ROUND((COLUMN()-2)/24,5),АТС!$A$41:$F$784,6)+'Иные услуги '!$C$5+'РСТ РСО-А'!$L$6+'РСТ РСО-А'!$G$9</f>
        <v>4772.67</v>
      </c>
      <c r="Y403" s="119">
        <f>VLOOKUP($A403+ROUND((COLUMN()-2)/24,5),АТС!$A$41:$F$784,6)+'Иные услуги '!$C$5+'РСТ РСО-А'!$L$6+'РСТ РСО-А'!$G$9</f>
        <v>4553.53</v>
      </c>
    </row>
    <row r="404" spans="1:25" x14ac:dyDescent="0.2">
      <c r="A404" s="66">
        <f t="shared" si="14"/>
        <v>43295</v>
      </c>
      <c r="B404" s="119">
        <f>VLOOKUP($A404+ROUND((COLUMN()-2)/24,5),АТС!$A$41:$F$784,6)+'Иные услуги '!$C$5+'РСТ РСО-А'!$L$6+'РСТ РСО-А'!$G$9</f>
        <v>4616.6899999999996</v>
      </c>
      <c r="C404" s="119">
        <f>VLOOKUP($A404+ROUND((COLUMN()-2)/24,5),АТС!$A$41:$F$784,6)+'Иные услуги '!$C$5+'РСТ РСО-А'!$L$6+'РСТ РСО-А'!$G$9</f>
        <v>4539.28</v>
      </c>
      <c r="D404" s="119">
        <f>VLOOKUP($A404+ROUND((COLUMN()-2)/24,5),АТС!$A$41:$F$784,6)+'Иные услуги '!$C$5+'РСТ РСО-А'!$L$6+'РСТ РСО-А'!$G$9</f>
        <v>4528.8599999999997</v>
      </c>
      <c r="E404" s="119">
        <f>VLOOKUP($A404+ROUND((COLUMN()-2)/24,5),АТС!$A$41:$F$784,6)+'Иные услуги '!$C$5+'РСТ РСО-А'!$L$6+'РСТ РСО-А'!$G$9</f>
        <v>4515.9000000000005</v>
      </c>
      <c r="F404" s="119">
        <f>VLOOKUP($A404+ROUND((COLUMN()-2)/24,5),АТС!$A$41:$F$784,6)+'Иные услуги '!$C$5+'РСТ РСО-А'!$L$6+'РСТ РСО-А'!$G$9</f>
        <v>4503.6899999999996</v>
      </c>
      <c r="G404" s="119">
        <f>VLOOKUP($A404+ROUND((COLUMN()-2)/24,5),АТС!$A$41:$F$784,6)+'Иные услуги '!$C$5+'РСТ РСО-А'!$L$6+'РСТ РСО-А'!$G$9</f>
        <v>4525.22</v>
      </c>
      <c r="H404" s="119">
        <f>VLOOKUP($A404+ROUND((COLUMN()-2)/24,5),АТС!$A$41:$F$784,6)+'Иные услуги '!$C$5+'РСТ РСО-А'!$L$6+'РСТ РСО-А'!$G$9</f>
        <v>4520.67</v>
      </c>
      <c r="I404" s="119">
        <f>VLOOKUP($A404+ROUND((COLUMN()-2)/24,5),АТС!$A$41:$F$784,6)+'Иные услуги '!$C$5+'РСТ РСО-А'!$L$6+'РСТ РСО-А'!$G$9</f>
        <v>4556.25</v>
      </c>
      <c r="J404" s="119">
        <f>VLOOKUP($A404+ROUND((COLUMN()-2)/24,5),АТС!$A$41:$F$784,6)+'Иные услуги '!$C$5+'РСТ РСО-А'!$L$6+'РСТ РСО-А'!$G$9</f>
        <v>4622.99</v>
      </c>
      <c r="K404" s="119">
        <f>VLOOKUP($A404+ROUND((COLUMN()-2)/24,5),АТС!$A$41:$F$784,6)+'Иные услуги '!$C$5+'РСТ РСО-А'!$L$6+'РСТ РСО-А'!$G$9</f>
        <v>4524.1000000000004</v>
      </c>
      <c r="L404" s="119">
        <f>VLOOKUP($A404+ROUND((COLUMN()-2)/24,5),АТС!$A$41:$F$784,6)+'Иные услуги '!$C$5+'РСТ РСО-А'!$L$6+'РСТ РСО-А'!$G$9</f>
        <v>4565.55</v>
      </c>
      <c r="M404" s="119">
        <f>VLOOKUP($A404+ROUND((COLUMN()-2)/24,5),АТС!$A$41:$F$784,6)+'Иные услуги '!$C$5+'РСТ РСО-А'!$L$6+'РСТ РСО-А'!$G$9</f>
        <v>4579.41</v>
      </c>
      <c r="N404" s="119">
        <f>VLOOKUP($A404+ROUND((COLUMN()-2)/24,5),АТС!$A$41:$F$784,6)+'Иные услуги '!$C$5+'РСТ РСО-А'!$L$6+'РСТ РСО-А'!$G$9</f>
        <v>4566.16</v>
      </c>
      <c r="O404" s="119">
        <f>VLOOKUP($A404+ROUND((COLUMN()-2)/24,5),АТС!$A$41:$F$784,6)+'Иные услуги '!$C$5+'РСТ РСО-А'!$L$6+'РСТ РСО-А'!$G$9</f>
        <v>4566.99</v>
      </c>
      <c r="P404" s="119">
        <f>VLOOKUP($A404+ROUND((COLUMN()-2)/24,5),АТС!$A$41:$F$784,6)+'Иные услуги '!$C$5+'РСТ РСО-А'!$L$6+'РСТ РСО-А'!$G$9</f>
        <v>4568.1899999999996</v>
      </c>
      <c r="Q404" s="119">
        <f>VLOOKUP($A404+ROUND((COLUMN()-2)/24,5),АТС!$A$41:$F$784,6)+'Иные услуги '!$C$5+'РСТ РСО-А'!$L$6+'РСТ РСО-А'!$G$9</f>
        <v>4568.67</v>
      </c>
      <c r="R404" s="119">
        <f>VLOOKUP($A404+ROUND((COLUMN()-2)/24,5),АТС!$A$41:$F$784,6)+'Иные услуги '!$C$5+'РСТ РСО-А'!$L$6+'РСТ РСО-А'!$G$9</f>
        <v>4543.24</v>
      </c>
      <c r="S404" s="119">
        <f>VLOOKUP($A404+ROUND((COLUMN()-2)/24,5),АТС!$A$41:$F$784,6)+'Иные услуги '!$C$5+'РСТ РСО-А'!$L$6+'РСТ РСО-А'!$G$9</f>
        <v>4542.63</v>
      </c>
      <c r="T404" s="119">
        <f>VLOOKUP($A404+ROUND((COLUMN()-2)/24,5),АТС!$A$41:$F$784,6)+'Иные услуги '!$C$5+'РСТ РСО-А'!$L$6+'РСТ РСО-А'!$G$9</f>
        <v>4522.91</v>
      </c>
      <c r="U404" s="119">
        <f>VLOOKUP($A404+ROUND((COLUMN()-2)/24,5),АТС!$A$41:$F$784,6)+'Иные услуги '!$C$5+'РСТ РСО-А'!$L$6+'РСТ РСО-А'!$G$9</f>
        <v>4535.21</v>
      </c>
      <c r="V404" s="119">
        <f>VLOOKUP($A404+ROUND((COLUMN()-2)/24,5),АТС!$A$41:$F$784,6)+'Иные услуги '!$C$5+'РСТ РСО-А'!$L$6+'РСТ РСО-А'!$G$9</f>
        <v>4696.21</v>
      </c>
      <c r="W404" s="119">
        <f>VLOOKUP($A404+ROUND((COLUMN()-2)/24,5),АТС!$A$41:$F$784,6)+'Иные услуги '!$C$5+'РСТ РСО-А'!$L$6+'РСТ РСО-А'!$G$9</f>
        <v>4681.9800000000005</v>
      </c>
      <c r="X404" s="119">
        <f>VLOOKUP($A404+ROUND((COLUMN()-2)/24,5),АТС!$A$41:$F$784,6)+'Иные услуги '!$C$5+'РСТ РСО-А'!$L$6+'РСТ РСО-А'!$G$9</f>
        <v>4567.29</v>
      </c>
      <c r="Y404" s="119">
        <f>VLOOKUP($A404+ROUND((COLUMN()-2)/24,5),АТС!$A$41:$F$784,6)+'Иные услуги '!$C$5+'РСТ РСО-А'!$L$6+'РСТ РСО-А'!$G$9</f>
        <v>4632.1899999999996</v>
      </c>
    </row>
    <row r="405" spans="1:25" x14ac:dyDescent="0.2">
      <c r="A405" s="66">
        <f t="shared" si="14"/>
        <v>43296</v>
      </c>
      <c r="B405" s="119">
        <f>VLOOKUP($A405+ROUND((COLUMN()-2)/24,5),АТС!$A$41:$F$784,6)+'Иные услуги '!$C$5+'РСТ РСО-А'!$L$6+'РСТ РСО-А'!$G$9</f>
        <v>4624.1400000000003</v>
      </c>
      <c r="C405" s="119">
        <f>VLOOKUP($A405+ROUND((COLUMN()-2)/24,5),АТС!$A$41:$F$784,6)+'Иные услуги '!$C$5+'РСТ РСО-А'!$L$6+'РСТ РСО-А'!$G$9</f>
        <v>4548.0600000000004</v>
      </c>
      <c r="D405" s="119">
        <f>VLOOKUP($A405+ROUND((COLUMN()-2)/24,5),АТС!$A$41:$F$784,6)+'Иные услуги '!$C$5+'РСТ РСО-А'!$L$6+'РСТ РСО-А'!$G$9</f>
        <v>4539.21</v>
      </c>
      <c r="E405" s="119">
        <f>VLOOKUP($A405+ROUND((COLUMN()-2)/24,5),АТС!$A$41:$F$784,6)+'Иные услуги '!$C$5+'РСТ РСО-А'!$L$6+'РСТ РСО-А'!$G$9</f>
        <v>4515.41</v>
      </c>
      <c r="F405" s="119">
        <f>VLOOKUP($A405+ROUND((COLUMN()-2)/24,5),АТС!$A$41:$F$784,6)+'Иные услуги '!$C$5+'РСТ РСО-А'!$L$6+'РСТ РСО-А'!$G$9</f>
        <v>4503.2300000000005</v>
      </c>
      <c r="G405" s="119">
        <f>VLOOKUP($A405+ROUND((COLUMN()-2)/24,5),АТС!$A$41:$F$784,6)+'Иные услуги '!$C$5+'РСТ РСО-А'!$L$6+'РСТ РСО-А'!$G$9</f>
        <v>4526.4399999999996</v>
      </c>
      <c r="H405" s="119">
        <f>VLOOKUP($A405+ROUND((COLUMN()-2)/24,5),АТС!$A$41:$F$784,6)+'Иные услуги '!$C$5+'РСТ РСО-А'!$L$6+'РСТ РСО-А'!$G$9</f>
        <v>4526.12</v>
      </c>
      <c r="I405" s="119">
        <f>VLOOKUP($A405+ROUND((COLUMN()-2)/24,5),АТС!$A$41:$F$784,6)+'Иные услуги '!$C$5+'РСТ РСО-А'!$L$6+'РСТ РСО-А'!$G$9</f>
        <v>4553.12</v>
      </c>
      <c r="J405" s="119">
        <f>VLOOKUP($A405+ROUND((COLUMN()-2)/24,5),АТС!$A$41:$F$784,6)+'Иные услуги '!$C$5+'РСТ РСО-А'!$L$6+'РСТ РСО-А'!$G$9</f>
        <v>4625.3</v>
      </c>
      <c r="K405" s="119">
        <f>VLOOKUP($A405+ROUND((COLUMN()-2)/24,5),АТС!$A$41:$F$784,6)+'Иные услуги '!$C$5+'РСТ РСО-А'!$L$6+'РСТ РСО-А'!$G$9</f>
        <v>4540.3</v>
      </c>
      <c r="L405" s="119">
        <f>VLOOKUP($A405+ROUND((COLUMN()-2)/24,5),АТС!$A$41:$F$784,6)+'Иные услуги '!$C$5+'РСТ РСО-А'!$L$6+'РСТ РСО-А'!$G$9</f>
        <v>4527.8599999999997</v>
      </c>
      <c r="M405" s="119">
        <f>VLOOKUP($A405+ROUND((COLUMN()-2)/24,5),АТС!$A$41:$F$784,6)+'Иные услуги '!$C$5+'РСТ РСО-А'!$L$6+'РСТ РСО-А'!$G$9</f>
        <v>4554.88</v>
      </c>
      <c r="N405" s="119">
        <f>VLOOKUP($A405+ROUND((COLUMN()-2)/24,5),АТС!$A$41:$F$784,6)+'Иные услуги '!$C$5+'РСТ РСО-А'!$L$6+'РСТ РСО-А'!$G$9</f>
        <v>4556.6099999999997</v>
      </c>
      <c r="O405" s="119">
        <f>VLOOKUP($A405+ROUND((COLUMN()-2)/24,5),АТС!$A$41:$F$784,6)+'Иные услуги '!$C$5+'РСТ РСО-А'!$L$6+'РСТ РСО-А'!$G$9</f>
        <v>4560.07</v>
      </c>
      <c r="P405" s="119">
        <f>VLOOKUP($A405+ROUND((COLUMN()-2)/24,5),АТС!$A$41:$F$784,6)+'Иные услуги '!$C$5+'РСТ РСО-А'!$L$6+'РСТ РСО-А'!$G$9</f>
        <v>4559.8</v>
      </c>
      <c r="Q405" s="119">
        <f>VLOOKUP($A405+ROUND((COLUMN()-2)/24,5),АТС!$A$41:$F$784,6)+'Иные услуги '!$C$5+'РСТ РСО-А'!$L$6+'РСТ РСО-А'!$G$9</f>
        <v>4559.62</v>
      </c>
      <c r="R405" s="119">
        <f>VLOOKUP($A405+ROUND((COLUMN()-2)/24,5),АТС!$A$41:$F$784,6)+'Иные услуги '!$C$5+'РСТ РСО-А'!$L$6+'РСТ РСО-А'!$G$9</f>
        <v>4536.9000000000005</v>
      </c>
      <c r="S405" s="119">
        <f>VLOOKUP($A405+ROUND((COLUMN()-2)/24,5),АТС!$A$41:$F$784,6)+'Иные услуги '!$C$5+'РСТ РСО-А'!$L$6+'РСТ РСО-А'!$G$9</f>
        <v>4534.41</v>
      </c>
      <c r="T405" s="119">
        <f>VLOOKUP($A405+ROUND((COLUMN()-2)/24,5),АТС!$A$41:$F$784,6)+'Иные услуги '!$C$5+'РСТ РСО-А'!$L$6+'РСТ РСО-А'!$G$9</f>
        <v>4522.7700000000004</v>
      </c>
      <c r="U405" s="119">
        <f>VLOOKUP($A405+ROUND((COLUMN()-2)/24,5),АТС!$A$41:$F$784,6)+'Иные услуги '!$C$5+'РСТ РСО-А'!$L$6+'РСТ РСО-А'!$G$9</f>
        <v>4531.6000000000004</v>
      </c>
      <c r="V405" s="119">
        <f>VLOOKUP($A405+ROUND((COLUMN()-2)/24,5),АТС!$A$41:$F$784,6)+'Иные услуги '!$C$5+'РСТ РСО-А'!$L$6+'РСТ РСО-А'!$G$9</f>
        <v>4671.38</v>
      </c>
      <c r="W405" s="119">
        <f>VLOOKUP($A405+ROUND((COLUMN()-2)/24,5),АТС!$A$41:$F$784,6)+'Иные услуги '!$C$5+'РСТ РСО-А'!$L$6+'РСТ РСО-А'!$G$9</f>
        <v>4692.79</v>
      </c>
      <c r="X405" s="119">
        <f>VLOOKUP($A405+ROUND((COLUMN()-2)/24,5),АТС!$A$41:$F$784,6)+'Иные услуги '!$C$5+'РСТ РСО-А'!$L$6+'РСТ РСО-А'!$G$9</f>
        <v>4555.87</v>
      </c>
      <c r="Y405" s="119">
        <f>VLOOKUP($A405+ROUND((COLUMN()-2)/24,5),АТС!$A$41:$F$784,6)+'Иные услуги '!$C$5+'РСТ РСО-А'!$L$6+'РСТ РСО-А'!$G$9</f>
        <v>4643.46</v>
      </c>
    </row>
    <row r="406" spans="1:25" x14ac:dyDescent="0.2">
      <c r="A406" s="66">
        <f t="shared" si="14"/>
        <v>43297</v>
      </c>
      <c r="B406" s="119">
        <f>VLOOKUP($A406+ROUND((COLUMN()-2)/24,5),АТС!$A$41:$F$784,6)+'Иные услуги '!$C$5+'РСТ РСО-А'!$L$6+'РСТ РСО-А'!$G$9</f>
        <v>4626.66</v>
      </c>
      <c r="C406" s="119">
        <f>VLOOKUP($A406+ROUND((COLUMN()-2)/24,5),АТС!$A$41:$F$784,6)+'Иные услуги '!$C$5+'РСТ РСО-А'!$L$6+'РСТ РСО-А'!$G$9</f>
        <v>4534.7300000000005</v>
      </c>
      <c r="D406" s="119">
        <f>VLOOKUP($A406+ROUND((COLUMN()-2)/24,5),АТС!$A$41:$F$784,6)+'Иные услуги '!$C$5+'РСТ РСО-А'!$L$6+'РСТ РСО-А'!$G$9</f>
        <v>4522.62</v>
      </c>
      <c r="E406" s="119">
        <f>VLOOKUP($A406+ROUND((COLUMN()-2)/24,5),АТС!$A$41:$F$784,6)+'Иные услуги '!$C$5+'РСТ РСО-А'!$L$6+'РСТ РСО-А'!$G$9</f>
        <v>4510.8900000000003</v>
      </c>
      <c r="F406" s="119">
        <f>VLOOKUP($A406+ROUND((COLUMN()-2)/24,5),АТС!$A$41:$F$784,6)+'Иные услуги '!$C$5+'РСТ РСО-А'!$L$6+'РСТ РСО-А'!$G$9</f>
        <v>4503.78</v>
      </c>
      <c r="G406" s="119">
        <f>VLOOKUP($A406+ROUND((COLUMN()-2)/24,5),АТС!$A$41:$F$784,6)+'Иные услуги '!$C$5+'РСТ РСО-А'!$L$6+'РСТ РСО-А'!$G$9</f>
        <v>4503.3500000000004</v>
      </c>
      <c r="H406" s="119">
        <f>VLOOKUP($A406+ROUND((COLUMN()-2)/24,5),АТС!$A$41:$F$784,6)+'Иные услуги '!$C$5+'РСТ РСО-А'!$L$6+'РСТ РСО-А'!$G$9</f>
        <v>4516.53</v>
      </c>
      <c r="I406" s="119">
        <f>VLOOKUP($A406+ROUND((COLUMN()-2)/24,5),АТС!$A$41:$F$784,6)+'Иные услуги '!$C$5+'РСТ РСО-А'!$L$6+'РСТ РСО-А'!$G$9</f>
        <v>4583.0200000000004</v>
      </c>
      <c r="J406" s="119">
        <f>VLOOKUP($A406+ROUND((COLUMN()-2)/24,5),АТС!$A$41:$F$784,6)+'Иные услуги '!$C$5+'РСТ РСО-А'!$L$6+'РСТ РСО-А'!$G$9</f>
        <v>4609.25</v>
      </c>
      <c r="K406" s="119">
        <f>VLOOKUP($A406+ROUND((COLUMN()-2)/24,5),АТС!$A$41:$F$784,6)+'Иные услуги '!$C$5+'РСТ РСО-А'!$L$6+'РСТ РСО-А'!$G$9</f>
        <v>4586.97</v>
      </c>
      <c r="L406" s="119">
        <f>VLOOKUP($A406+ROUND((COLUMN()-2)/24,5),АТС!$A$41:$F$784,6)+'Иные услуги '!$C$5+'РСТ РСО-А'!$L$6+'РСТ РСО-А'!$G$9</f>
        <v>4682.21</v>
      </c>
      <c r="M406" s="119">
        <f>VLOOKUP($A406+ROUND((COLUMN()-2)/24,5),АТС!$A$41:$F$784,6)+'Иные услуги '!$C$5+'РСТ РСО-А'!$L$6+'РСТ РСО-А'!$G$9</f>
        <v>4682.96</v>
      </c>
      <c r="N406" s="119">
        <f>VLOOKUP($A406+ROUND((COLUMN()-2)/24,5),АТС!$A$41:$F$784,6)+'Иные услуги '!$C$5+'РСТ РСО-А'!$L$6+'РСТ РСО-А'!$G$9</f>
        <v>4651.87</v>
      </c>
      <c r="O406" s="119">
        <f>VLOOKUP($A406+ROUND((COLUMN()-2)/24,5),АТС!$A$41:$F$784,6)+'Иные услуги '!$C$5+'РСТ РСО-А'!$L$6+'РСТ РСО-А'!$G$9</f>
        <v>4683.63</v>
      </c>
      <c r="P406" s="119">
        <f>VLOOKUP($A406+ROUND((COLUMN()-2)/24,5),АТС!$A$41:$F$784,6)+'Иные услуги '!$C$5+'РСТ РСО-А'!$L$6+'РСТ РСО-А'!$G$9</f>
        <v>4668.3500000000004</v>
      </c>
      <c r="Q406" s="119">
        <f>VLOOKUP($A406+ROUND((COLUMN()-2)/24,5),АТС!$A$41:$F$784,6)+'Иные услуги '!$C$5+'РСТ РСО-А'!$L$6+'РСТ РСО-А'!$G$9</f>
        <v>4672.5600000000004</v>
      </c>
      <c r="R406" s="119">
        <f>VLOOKUP($A406+ROUND((COLUMN()-2)/24,5),АТС!$A$41:$F$784,6)+'Иные услуги '!$C$5+'РСТ РСО-А'!$L$6+'РСТ РСО-А'!$G$9</f>
        <v>4641.71</v>
      </c>
      <c r="S406" s="119">
        <f>VLOOKUP($A406+ROUND((COLUMN()-2)/24,5),АТС!$A$41:$F$784,6)+'Иные услуги '!$C$5+'РСТ РСО-А'!$L$6+'РСТ РСО-А'!$G$9</f>
        <v>4596.8100000000004</v>
      </c>
      <c r="T406" s="119">
        <f>VLOOKUP($A406+ROUND((COLUMN()-2)/24,5),АТС!$A$41:$F$784,6)+'Иные услуги '!$C$5+'РСТ РСО-А'!$L$6+'РСТ РСО-А'!$G$9</f>
        <v>4556.6000000000004</v>
      </c>
      <c r="U406" s="119">
        <f>VLOOKUP($A406+ROUND((COLUMN()-2)/24,5),АТС!$A$41:$F$784,6)+'Иные услуги '!$C$5+'РСТ РСО-А'!$L$6+'РСТ РСО-А'!$G$9</f>
        <v>4572.51</v>
      </c>
      <c r="V406" s="119">
        <f>VLOOKUP($A406+ROUND((COLUMN()-2)/24,5),АТС!$A$41:$F$784,6)+'Иные услуги '!$C$5+'РСТ РСО-А'!$L$6+'РСТ РСО-А'!$G$9</f>
        <v>4667.46</v>
      </c>
      <c r="W406" s="119">
        <f>VLOOKUP($A406+ROUND((COLUMN()-2)/24,5),АТС!$A$41:$F$784,6)+'Иные услуги '!$C$5+'РСТ РСО-А'!$L$6+'РСТ РСО-А'!$G$9</f>
        <v>4690.8599999999997</v>
      </c>
      <c r="X406" s="119">
        <f>VLOOKUP($A406+ROUND((COLUMN()-2)/24,5),АТС!$A$41:$F$784,6)+'Иные услуги '!$C$5+'РСТ РСО-А'!$L$6+'РСТ РСО-А'!$G$9</f>
        <v>4560.92</v>
      </c>
      <c r="Y406" s="119">
        <f>VLOOKUP($A406+ROUND((COLUMN()-2)/24,5),АТС!$A$41:$F$784,6)+'Иные услуги '!$C$5+'РСТ РСО-А'!$L$6+'РСТ РСО-А'!$G$9</f>
        <v>4684.3100000000004</v>
      </c>
    </row>
    <row r="407" spans="1:25" x14ac:dyDescent="0.2">
      <c r="A407" s="66">
        <f t="shared" si="14"/>
        <v>43298</v>
      </c>
      <c r="B407" s="119">
        <f>VLOOKUP($A407+ROUND((COLUMN()-2)/24,5),АТС!$A$41:$F$784,6)+'Иные услуги '!$C$5+'РСТ РСО-А'!$L$6+'РСТ РСО-А'!$G$9</f>
        <v>4545.24</v>
      </c>
      <c r="C407" s="119">
        <f>VLOOKUP($A407+ROUND((COLUMN()-2)/24,5),АТС!$A$41:$F$784,6)+'Иные услуги '!$C$5+'РСТ РСО-А'!$L$6+'РСТ РСО-А'!$G$9</f>
        <v>4521.75</v>
      </c>
      <c r="D407" s="119">
        <f>VLOOKUP($A407+ROUND((COLUMN()-2)/24,5),АТС!$A$41:$F$784,6)+'Иные услуги '!$C$5+'РСТ РСО-А'!$L$6+'РСТ РСО-А'!$G$9</f>
        <v>4510.16</v>
      </c>
      <c r="E407" s="119">
        <f>VLOOKUP($A407+ROUND((COLUMN()-2)/24,5),АТС!$A$41:$F$784,6)+'Иные услуги '!$C$5+'РСТ РСО-А'!$L$6+'РСТ РСО-А'!$G$9</f>
        <v>4504.1000000000004</v>
      </c>
      <c r="F407" s="119">
        <f>VLOOKUP($A407+ROUND((COLUMN()-2)/24,5),АТС!$A$41:$F$784,6)+'Иные услуги '!$C$5+'РСТ РСО-А'!$L$6+'РСТ РСО-А'!$G$9</f>
        <v>4501.4800000000005</v>
      </c>
      <c r="G407" s="119">
        <f>VLOOKUP($A407+ROUND((COLUMN()-2)/24,5),АТС!$A$41:$F$784,6)+'Иные услуги '!$C$5+'РСТ РСО-А'!$L$6+'РСТ РСО-А'!$G$9</f>
        <v>4544.67</v>
      </c>
      <c r="H407" s="119">
        <f>VLOOKUP($A407+ROUND((COLUMN()-2)/24,5),АТС!$A$41:$F$784,6)+'Иные услуги '!$C$5+'РСТ РСО-А'!$L$6+'РСТ РСО-А'!$G$9</f>
        <v>4508.18</v>
      </c>
      <c r="I407" s="119">
        <f>VLOOKUP($A407+ROUND((COLUMN()-2)/24,5),АТС!$A$41:$F$784,6)+'Иные услуги '!$C$5+'РСТ РСО-А'!$L$6+'РСТ РСО-А'!$G$9</f>
        <v>4599.16</v>
      </c>
      <c r="J407" s="119">
        <f>VLOOKUP($A407+ROUND((COLUMN()-2)/24,5),АТС!$A$41:$F$784,6)+'Иные услуги '!$C$5+'РСТ РСО-А'!$L$6+'РСТ РСО-А'!$G$9</f>
        <v>4594.88</v>
      </c>
      <c r="K407" s="119">
        <f>VLOOKUP($A407+ROUND((COLUMN()-2)/24,5),АТС!$A$41:$F$784,6)+'Иные услуги '!$C$5+'РСТ РСО-А'!$L$6+'РСТ РСО-А'!$G$9</f>
        <v>4567.8</v>
      </c>
      <c r="L407" s="119">
        <f>VLOOKUP($A407+ROUND((COLUMN()-2)/24,5),АТС!$A$41:$F$784,6)+'Иные услуги '!$C$5+'РСТ РСО-А'!$L$6+'РСТ РСО-А'!$G$9</f>
        <v>4615.8599999999997</v>
      </c>
      <c r="M407" s="119">
        <f>VLOOKUP($A407+ROUND((COLUMN()-2)/24,5),АТС!$A$41:$F$784,6)+'Иные услуги '!$C$5+'РСТ РСО-А'!$L$6+'РСТ РСО-А'!$G$9</f>
        <v>4616.1899999999996</v>
      </c>
      <c r="N407" s="119">
        <f>VLOOKUP($A407+ROUND((COLUMN()-2)/24,5),АТС!$A$41:$F$784,6)+'Иные услуги '!$C$5+'РСТ РСО-А'!$L$6+'РСТ РСО-А'!$G$9</f>
        <v>4616</v>
      </c>
      <c r="O407" s="119">
        <f>VLOOKUP($A407+ROUND((COLUMN()-2)/24,5),АТС!$A$41:$F$784,6)+'Иные услуги '!$C$5+'РСТ РСО-А'!$L$6+'РСТ РСО-А'!$G$9</f>
        <v>4616.13</v>
      </c>
      <c r="P407" s="119">
        <f>VLOOKUP($A407+ROUND((COLUMN()-2)/24,5),АТС!$A$41:$F$784,6)+'Иные услуги '!$C$5+'РСТ РСО-А'!$L$6+'РСТ РСО-А'!$G$9</f>
        <v>4615.8900000000003</v>
      </c>
      <c r="Q407" s="119">
        <f>VLOOKUP($A407+ROUND((COLUMN()-2)/24,5),АТС!$A$41:$F$784,6)+'Иные услуги '!$C$5+'РСТ РСО-А'!$L$6+'РСТ РСО-А'!$G$9</f>
        <v>4616.01</v>
      </c>
      <c r="R407" s="119">
        <f>VLOOKUP($A407+ROUND((COLUMN()-2)/24,5),АТС!$A$41:$F$784,6)+'Иные услуги '!$C$5+'РСТ РСО-А'!$L$6+'РСТ РСО-А'!$G$9</f>
        <v>4615.8900000000003</v>
      </c>
      <c r="S407" s="119">
        <f>VLOOKUP($A407+ROUND((COLUMN()-2)/24,5),АТС!$A$41:$F$784,6)+'Иные услуги '!$C$5+'РСТ РСО-А'!$L$6+'РСТ РСО-А'!$G$9</f>
        <v>4614.7300000000005</v>
      </c>
      <c r="T407" s="119">
        <f>VLOOKUP($A407+ROUND((COLUMN()-2)/24,5),АТС!$A$41:$F$784,6)+'Иные услуги '!$C$5+'РСТ РСО-А'!$L$6+'РСТ РСО-А'!$G$9</f>
        <v>4553.09</v>
      </c>
      <c r="U407" s="119">
        <f>VLOOKUP($A407+ROUND((COLUMN()-2)/24,5),АТС!$A$41:$F$784,6)+'Иные услуги '!$C$5+'РСТ РСО-А'!$L$6+'РСТ РСО-А'!$G$9</f>
        <v>4565.95</v>
      </c>
      <c r="V407" s="119">
        <f>VLOOKUP($A407+ROUND((COLUMN()-2)/24,5),АТС!$A$41:$F$784,6)+'Иные услуги '!$C$5+'РСТ РСО-А'!$L$6+'РСТ РСО-А'!$G$9</f>
        <v>4650.99</v>
      </c>
      <c r="W407" s="119">
        <f>VLOOKUP($A407+ROUND((COLUMN()-2)/24,5),АТС!$A$41:$F$784,6)+'Иные услуги '!$C$5+'РСТ РСО-А'!$L$6+'РСТ РСО-А'!$G$9</f>
        <v>4620.05</v>
      </c>
      <c r="X407" s="119">
        <f>VLOOKUP($A407+ROUND((COLUMN()-2)/24,5),АТС!$A$41:$F$784,6)+'Иные услуги '!$C$5+'РСТ РСО-А'!$L$6+'РСТ РСО-А'!$G$9</f>
        <v>4576.1500000000005</v>
      </c>
      <c r="Y407" s="119">
        <f>VLOOKUP($A407+ROUND((COLUMN()-2)/24,5),АТС!$A$41:$F$784,6)+'Иные услуги '!$C$5+'РСТ РСО-А'!$L$6+'РСТ РСО-А'!$G$9</f>
        <v>4674.51</v>
      </c>
    </row>
    <row r="408" spans="1:25" x14ac:dyDescent="0.2">
      <c r="A408" s="66">
        <f t="shared" si="14"/>
        <v>43299</v>
      </c>
      <c r="B408" s="119">
        <f>VLOOKUP($A408+ROUND((COLUMN()-2)/24,5),АТС!$A$41:$F$784,6)+'Иные услуги '!$C$5+'РСТ РСО-А'!$L$6+'РСТ РСО-А'!$G$9</f>
        <v>4544.87</v>
      </c>
      <c r="C408" s="119">
        <f>VLOOKUP($A408+ROUND((COLUMN()-2)/24,5),АТС!$A$41:$F$784,6)+'Иные услуги '!$C$5+'РСТ РСО-А'!$L$6+'РСТ РСО-А'!$G$9</f>
        <v>4515.91</v>
      </c>
      <c r="D408" s="119">
        <f>VLOOKUP($A408+ROUND((COLUMN()-2)/24,5),АТС!$A$41:$F$784,6)+'Иные услуги '!$C$5+'РСТ РСО-А'!$L$6+'РСТ РСО-А'!$G$9</f>
        <v>4503.93</v>
      </c>
      <c r="E408" s="119">
        <f>VLOOKUP($A408+ROUND((COLUMN()-2)/24,5),АТС!$A$41:$F$784,6)+'Иные услуги '!$C$5+'РСТ РСО-А'!$L$6+'РСТ РСО-А'!$G$9</f>
        <v>4500.32</v>
      </c>
      <c r="F408" s="119">
        <f>VLOOKUP($A408+ROUND((COLUMN()-2)/24,5),АТС!$A$41:$F$784,6)+'Иные услуги '!$C$5+'РСТ РСО-А'!$L$6+'РСТ РСО-А'!$G$9</f>
        <v>4521.47</v>
      </c>
      <c r="G408" s="119">
        <f>VLOOKUP($A408+ROUND((COLUMN()-2)/24,5),АТС!$A$41:$F$784,6)+'Иные услуги '!$C$5+'РСТ РСО-А'!$L$6+'РСТ РСО-А'!$G$9</f>
        <v>4522.96</v>
      </c>
      <c r="H408" s="119">
        <f>VLOOKUP($A408+ROUND((COLUMN()-2)/24,5),АТС!$A$41:$F$784,6)+'Иные услуги '!$C$5+'РСТ РСО-А'!$L$6+'РСТ РСО-А'!$G$9</f>
        <v>4534.8100000000004</v>
      </c>
      <c r="I408" s="119">
        <f>VLOOKUP($A408+ROUND((COLUMN()-2)/24,5),АТС!$A$41:$F$784,6)+'Иные услуги '!$C$5+'РСТ РСО-А'!$L$6+'РСТ РСО-А'!$G$9</f>
        <v>4558.7700000000004</v>
      </c>
      <c r="J408" s="119">
        <f>VLOOKUP($A408+ROUND((COLUMN()-2)/24,5),АТС!$A$41:$F$784,6)+'Иные услуги '!$C$5+'РСТ РСО-А'!$L$6+'РСТ РСО-А'!$G$9</f>
        <v>4561.45</v>
      </c>
      <c r="K408" s="119">
        <f>VLOOKUP($A408+ROUND((COLUMN()-2)/24,5),АТС!$A$41:$F$784,6)+'Иные услуги '!$C$5+'РСТ РСО-А'!$L$6+'РСТ РСО-А'!$G$9</f>
        <v>4514.51</v>
      </c>
      <c r="L408" s="119">
        <f>VLOOKUP($A408+ROUND((COLUMN()-2)/24,5),АТС!$A$41:$F$784,6)+'Иные услуги '!$C$5+'РСТ РСО-А'!$L$6+'РСТ РСО-А'!$G$9</f>
        <v>4536.04</v>
      </c>
      <c r="M408" s="119">
        <f>VLOOKUP($A408+ROUND((COLUMN()-2)/24,5),АТС!$A$41:$F$784,6)+'Иные услуги '!$C$5+'РСТ РСО-А'!$L$6+'РСТ РСО-А'!$G$9</f>
        <v>4556.99</v>
      </c>
      <c r="N408" s="119">
        <f>VLOOKUP($A408+ROUND((COLUMN()-2)/24,5),АТС!$A$41:$F$784,6)+'Иные услуги '!$C$5+'РСТ РСО-А'!$L$6+'РСТ РСО-А'!$G$9</f>
        <v>4557.1899999999996</v>
      </c>
      <c r="O408" s="119">
        <f>VLOOKUP($A408+ROUND((COLUMN()-2)/24,5),АТС!$A$41:$F$784,6)+'Иные услуги '!$C$5+'РСТ РСО-А'!$L$6+'РСТ РСО-А'!$G$9</f>
        <v>4556.62</v>
      </c>
      <c r="P408" s="119">
        <f>VLOOKUP($A408+ROUND((COLUMN()-2)/24,5),АТС!$A$41:$F$784,6)+'Иные услуги '!$C$5+'РСТ РСО-А'!$L$6+'РСТ РСО-А'!$G$9</f>
        <v>4556.55</v>
      </c>
      <c r="Q408" s="119">
        <f>VLOOKUP($A408+ROUND((COLUMN()-2)/24,5),АТС!$A$41:$F$784,6)+'Иные услуги '!$C$5+'РСТ РСО-А'!$L$6+'РСТ РСО-А'!$G$9</f>
        <v>4555.5600000000004</v>
      </c>
      <c r="R408" s="119">
        <f>VLOOKUP($A408+ROUND((COLUMN()-2)/24,5),АТС!$A$41:$F$784,6)+'Иные услуги '!$C$5+'РСТ РСО-А'!$L$6+'РСТ РСО-А'!$G$9</f>
        <v>4555.26</v>
      </c>
      <c r="S408" s="119">
        <f>VLOOKUP($A408+ROUND((COLUMN()-2)/24,5),АТС!$A$41:$F$784,6)+'Иные услуги '!$C$5+'РСТ РСО-А'!$L$6+'РСТ РСО-А'!$G$9</f>
        <v>4534.8599999999997</v>
      </c>
      <c r="T408" s="119">
        <f>VLOOKUP($A408+ROUND((COLUMN()-2)/24,5),АТС!$A$41:$F$784,6)+'Иные услуги '!$C$5+'РСТ РСО-А'!$L$6+'РСТ РСО-А'!$G$9</f>
        <v>4514.1500000000005</v>
      </c>
      <c r="U408" s="119">
        <f>VLOOKUP($A408+ROUND((COLUMN()-2)/24,5),АТС!$A$41:$F$784,6)+'Иные услуги '!$C$5+'РСТ РСО-А'!$L$6+'РСТ РСО-А'!$G$9</f>
        <v>4548.99</v>
      </c>
      <c r="V408" s="119">
        <f>VLOOKUP($A408+ROUND((COLUMN()-2)/24,5),АТС!$A$41:$F$784,6)+'Иные услуги '!$C$5+'РСТ РСО-А'!$L$6+'РСТ РСО-А'!$G$9</f>
        <v>4649.6000000000004</v>
      </c>
      <c r="W408" s="119">
        <f>VLOOKUP($A408+ROUND((COLUMN()-2)/24,5),АТС!$A$41:$F$784,6)+'Иные услуги '!$C$5+'РСТ РСО-А'!$L$6+'РСТ РСО-А'!$G$9</f>
        <v>4615.4800000000005</v>
      </c>
      <c r="X408" s="119">
        <f>VLOOKUP($A408+ROUND((COLUMN()-2)/24,5),АТС!$A$41:$F$784,6)+'Иные услуги '!$C$5+'РСТ РСО-А'!$L$6+'РСТ РСО-А'!$G$9</f>
        <v>4552.4000000000005</v>
      </c>
      <c r="Y408" s="119">
        <f>VLOOKUP($A408+ROUND((COLUMN()-2)/24,5),АТС!$A$41:$F$784,6)+'Иные услуги '!$C$5+'РСТ РСО-А'!$L$6+'РСТ РСО-А'!$G$9</f>
        <v>4714.4399999999996</v>
      </c>
    </row>
    <row r="409" spans="1:25" x14ac:dyDescent="0.2">
      <c r="A409" s="66">
        <f t="shared" si="14"/>
        <v>43300</v>
      </c>
      <c r="B409" s="119">
        <f>VLOOKUP($A409+ROUND((COLUMN()-2)/24,5),АТС!$A$41:$F$784,6)+'Иные услуги '!$C$5+'РСТ РСО-А'!$L$6+'РСТ РСО-А'!$G$9</f>
        <v>4637.07</v>
      </c>
      <c r="C409" s="119">
        <f>VLOOKUP($A409+ROUND((COLUMN()-2)/24,5),АТС!$A$41:$F$784,6)+'Иные услуги '!$C$5+'РСТ РСО-А'!$L$6+'РСТ РСО-А'!$G$9</f>
        <v>4509.4399999999996</v>
      </c>
      <c r="D409" s="119">
        <f>VLOOKUP($A409+ROUND((COLUMN()-2)/24,5),АТС!$A$41:$F$784,6)+'Иные услуги '!$C$5+'РСТ РСО-А'!$L$6+'РСТ РСО-А'!$G$9</f>
        <v>4504.8599999999997</v>
      </c>
      <c r="E409" s="119">
        <f>VLOOKUP($A409+ROUND((COLUMN()-2)/24,5),АТС!$A$41:$F$784,6)+'Иные услуги '!$C$5+'РСТ РСО-А'!$L$6+'РСТ РСО-А'!$G$9</f>
        <v>4502.26</v>
      </c>
      <c r="F409" s="119">
        <f>VLOOKUP($A409+ROUND((COLUMN()-2)/24,5),АТС!$A$41:$F$784,6)+'Иные услуги '!$C$5+'РСТ РСО-А'!$L$6+'РСТ РСО-А'!$G$9</f>
        <v>4523.58</v>
      </c>
      <c r="G409" s="119">
        <f>VLOOKUP($A409+ROUND((COLUMN()-2)/24,5),АТС!$A$41:$F$784,6)+'Иные услуги '!$C$5+'РСТ РСО-А'!$L$6+'РСТ РСО-А'!$G$9</f>
        <v>4525.4800000000005</v>
      </c>
      <c r="H409" s="119">
        <f>VLOOKUP($A409+ROUND((COLUMN()-2)/24,5),АТС!$A$41:$F$784,6)+'Иные услуги '!$C$5+'РСТ РСО-А'!$L$6+'РСТ РСО-А'!$G$9</f>
        <v>4540.88</v>
      </c>
      <c r="I409" s="119">
        <f>VLOOKUP($A409+ROUND((COLUMN()-2)/24,5),АТС!$A$41:$F$784,6)+'Иные услуги '!$C$5+'РСТ РСО-А'!$L$6+'РСТ РСО-А'!$G$9</f>
        <v>4608.18</v>
      </c>
      <c r="J409" s="119">
        <f>VLOOKUP($A409+ROUND((COLUMN()-2)/24,5),АТС!$A$41:$F$784,6)+'Иные услуги '!$C$5+'РСТ РСО-А'!$L$6+'РСТ РСО-А'!$G$9</f>
        <v>4596.33</v>
      </c>
      <c r="K409" s="119">
        <f>VLOOKUP($A409+ROUND((COLUMN()-2)/24,5),АТС!$A$41:$F$784,6)+'Иные услуги '!$C$5+'РСТ РСО-А'!$L$6+'РСТ РСО-А'!$G$9</f>
        <v>4515.9000000000005</v>
      </c>
      <c r="L409" s="119">
        <f>VLOOKUP($A409+ROUND((COLUMN()-2)/24,5),АТС!$A$41:$F$784,6)+'Иные услуги '!$C$5+'РСТ РСО-А'!$L$6+'РСТ РСО-А'!$G$9</f>
        <v>4573.09</v>
      </c>
      <c r="M409" s="119">
        <f>VLOOKUP($A409+ROUND((COLUMN()-2)/24,5),АТС!$A$41:$F$784,6)+'Иные услуги '!$C$5+'РСТ РСО-А'!$L$6+'РСТ РСО-А'!$G$9</f>
        <v>4597.43</v>
      </c>
      <c r="N409" s="119">
        <f>VLOOKUP($A409+ROUND((COLUMN()-2)/24,5),АТС!$A$41:$F$784,6)+'Иные услуги '!$C$5+'РСТ РСО-А'!$L$6+'РСТ РСО-А'!$G$9</f>
        <v>4572.21</v>
      </c>
      <c r="O409" s="119">
        <f>VLOOKUP($A409+ROUND((COLUMN()-2)/24,5),АТС!$A$41:$F$784,6)+'Иные услуги '!$C$5+'РСТ РСО-А'!$L$6+'РСТ РСО-А'!$G$9</f>
        <v>4610.97</v>
      </c>
      <c r="P409" s="119">
        <f>VLOOKUP($A409+ROUND((COLUMN()-2)/24,5),АТС!$A$41:$F$784,6)+'Иные услуги '!$C$5+'РСТ РСО-А'!$L$6+'РСТ РСО-А'!$G$9</f>
        <v>4620.63</v>
      </c>
      <c r="Q409" s="119">
        <f>VLOOKUP($A409+ROUND((COLUMN()-2)/24,5),АТС!$A$41:$F$784,6)+'Иные услуги '!$C$5+'РСТ РСО-А'!$L$6+'РСТ РСО-А'!$G$9</f>
        <v>4618.83</v>
      </c>
      <c r="R409" s="119">
        <f>VLOOKUP($A409+ROUND((COLUMN()-2)/24,5),АТС!$A$41:$F$784,6)+'Иные услуги '!$C$5+'РСТ РСО-А'!$L$6+'РСТ РСО-А'!$G$9</f>
        <v>4592.83</v>
      </c>
      <c r="S409" s="119">
        <f>VLOOKUP($A409+ROUND((COLUMN()-2)/24,5),АТС!$A$41:$F$784,6)+'Иные услуги '!$C$5+'РСТ РСО-А'!$L$6+'РСТ РСО-А'!$G$9</f>
        <v>4537.53</v>
      </c>
      <c r="T409" s="119">
        <f>VLOOKUP($A409+ROUND((COLUMN()-2)/24,5),АТС!$A$41:$F$784,6)+'Иные услуги '!$C$5+'РСТ РСО-А'!$L$6+'РСТ РСО-А'!$G$9</f>
        <v>4514.54</v>
      </c>
      <c r="U409" s="119">
        <f>VLOOKUP($A409+ROUND((COLUMN()-2)/24,5),АТС!$A$41:$F$784,6)+'Иные услуги '!$C$5+'РСТ РСО-А'!$L$6+'РСТ РСО-А'!$G$9</f>
        <v>4525.03</v>
      </c>
      <c r="V409" s="119">
        <f>VLOOKUP($A409+ROUND((COLUMN()-2)/24,5),АТС!$A$41:$F$784,6)+'Иные услуги '!$C$5+'РСТ РСО-А'!$L$6+'РСТ РСО-А'!$G$9</f>
        <v>4660.2300000000005</v>
      </c>
      <c r="W409" s="119">
        <f>VLOOKUP($A409+ROUND((COLUMN()-2)/24,5),АТС!$A$41:$F$784,6)+'Иные услуги '!$C$5+'РСТ РСО-А'!$L$6+'РСТ РСО-А'!$G$9</f>
        <v>4643.2300000000005</v>
      </c>
      <c r="X409" s="119">
        <f>VLOOKUP($A409+ROUND((COLUMN()-2)/24,5),АТС!$A$41:$F$784,6)+'Иные услуги '!$C$5+'РСТ РСО-А'!$L$6+'РСТ РСО-А'!$G$9</f>
        <v>4559.6899999999996</v>
      </c>
      <c r="Y409" s="119">
        <f>VLOOKUP($A409+ROUND((COLUMN()-2)/24,5),АТС!$A$41:$F$784,6)+'Иные услуги '!$C$5+'РСТ РСО-А'!$L$6+'РСТ РСО-А'!$G$9</f>
        <v>4665.01</v>
      </c>
    </row>
    <row r="410" spans="1:25" x14ac:dyDescent="0.2">
      <c r="A410" s="66">
        <f t="shared" si="14"/>
        <v>43301</v>
      </c>
      <c r="B410" s="119">
        <f>VLOOKUP($A410+ROUND((COLUMN()-2)/24,5),АТС!$A$41:$F$784,6)+'Иные услуги '!$C$5+'РСТ РСО-А'!$L$6+'РСТ РСО-А'!$G$9</f>
        <v>4583.2300000000005</v>
      </c>
      <c r="C410" s="119">
        <f>VLOOKUP($A410+ROUND((COLUMN()-2)/24,5),АТС!$A$41:$F$784,6)+'Иные услуги '!$C$5+'РСТ РСО-А'!$L$6+'РСТ РСО-А'!$G$9</f>
        <v>4512.3</v>
      </c>
      <c r="D410" s="119">
        <f>VLOOKUP($A410+ROUND((COLUMN()-2)/24,5),АТС!$A$41:$F$784,6)+'Иные услуги '!$C$5+'РСТ РСО-А'!$L$6+'РСТ РСО-А'!$G$9</f>
        <v>4506.28</v>
      </c>
      <c r="E410" s="119">
        <f>VLOOKUP($A410+ROUND((COLUMN()-2)/24,5),АТС!$A$41:$F$784,6)+'Иные услуги '!$C$5+'РСТ РСО-А'!$L$6+'РСТ РСО-А'!$G$9</f>
        <v>4502.6899999999996</v>
      </c>
      <c r="F410" s="119">
        <f>VLOOKUP($A410+ROUND((COLUMN()-2)/24,5),АТС!$A$41:$F$784,6)+'Иные услуги '!$C$5+'РСТ РСО-А'!$L$6+'РСТ РСО-А'!$G$9</f>
        <v>4522.92</v>
      </c>
      <c r="G410" s="119">
        <f>VLOOKUP($A410+ROUND((COLUMN()-2)/24,5),АТС!$A$41:$F$784,6)+'Иные услуги '!$C$5+'РСТ РСО-А'!$L$6+'РСТ РСО-А'!$G$9</f>
        <v>4522.82</v>
      </c>
      <c r="H410" s="119">
        <f>VLOOKUP($A410+ROUND((COLUMN()-2)/24,5),АТС!$A$41:$F$784,6)+'Иные услуги '!$C$5+'РСТ РСО-А'!$L$6+'РСТ РСО-А'!$G$9</f>
        <v>4537.1099999999997</v>
      </c>
      <c r="I410" s="119">
        <f>VLOOKUP($A410+ROUND((COLUMN()-2)/24,5),АТС!$A$41:$F$784,6)+'Иные услуги '!$C$5+'РСТ РСО-А'!$L$6+'РСТ РСО-А'!$G$9</f>
        <v>4547.07</v>
      </c>
      <c r="J410" s="119">
        <f>VLOOKUP($A410+ROUND((COLUMN()-2)/24,5),АТС!$A$41:$F$784,6)+'Иные услуги '!$C$5+'РСТ РСО-А'!$L$6+'РСТ РСО-А'!$G$9</f>
        <v>4593.55</v>
      </c>
      <c r="K410" s="119">
        <f>VLOOKUP($A410+ROUND((COLUMN()-2)/24,5),АТС!$A$41:$F$784,6)+'Иные услуги '!$C$5+'РСТ РСО-А'!$L$6+'РСТ РСО-А'!$G$9</f>
        <v>4528.04</v>
      </c>
      <c r="L410" s="119">
        <f>VLOOKUP($A410+ROUND((COLUMN()-2)/24,5),АТС!$A$41:$F$784,6)+'Иные услуги '!$C$5+'РСТ РСО-А'!$L$6+'РСТ РСО-А'!$G$9</f>
        <v>4581.24</v>
      </c>
      <c r="M410" s="119">
        <f>VLOOKUP($A410+ROUND((COLUMN()-2)/24,5),АТС!$A$41:$F$784,6)+'Иные услуги '!$C$5+'РСТ РСО-А'!$L$6+'РСТ РСО-А'!$G$9</f>
        <v>4604.6400000000003</v>
      </c>
      <c r="N410" s="119">
        <f>VLOOKUP($A410+ROUND((COLUMN()-2)/24,5),АТС!$A$41:$F$784,6)+'Иные услуги '!$C$5+'РСТ РСО-А'!$L$6+'РСТ РСО-А'!$G$9</f>
        <v>4580.78</v>
      </c>
      <c r="O410" s="119">
        <f>VLOOKUP($A410+ROUND((COLUMN()-2)/24,5),АТС!$A$41:$F$784,6)+'Иные услуги '!$C$5+'РСТ РСО-А'!$L$6+'РСТ РСО-А'!$G$9</f>
        <v>4605.1500000000005</v>
      </c>
      <c r="P410" s="119">
        <f>VLOOKUP($A410+ROUND((COLUMN()-2)/24,5),АТС!$A$41:$F$784,6)+'Иные услуги '!$C$5+'РСТ РСО-А'!$L$6+'РСТ РСО-А'!$G$9</f>
        <v>4605.3500000000004</v>
      </c>
      <c r="Q410" s="119">
        <f>VLOOKUP($A410+ROUND((COLUMN()-2)/24,5),АТС!$A$41:$F$784,6)+'Иные услуги '!$C$5+'РСТ РСО-А'!$L$6+'РСТ РСО-А'!$G$9</f>
        <v>4604.45</v>
      </c>
      <c r="R410" s="119">
        <f>VLOOKUP($A410+ROUND((COLUMN()-2)/24,5),АТС!$A$41:$F$784,6)+'Иные услуги '!$C$5+'РСТ РСО-А'!$L$6+'РСТ РСО-А'!$G$9</f>
        <v>4590.34</v>
      </c>
      <c r="S410" s="119">
        <f>VLOOKUP($A410+ROUND((COLUMN()-2)/24,5),АТС!$A$41:$F$784,6)+'Иные услуги '!$C$5+'РСТ РСО-А'!$L$6+'РСТ РСО-А'!$G$9</f>
        <v>4568.05</v>
      </c>
      <c r="T410" s="119">
        <f>VLOOKUP($A410+ROUND((COLUMN()-2)/24,5),АТС!$A$41:$F$784,6)+'Иные услуги '!$C$5+'РСТ РСО-А'!$L$6+'РСТ РСО-А'!$G$9</f>
        <v>4534.58</v>
      </c>
      <c r="U410" s="119">
        <f>VLOOKUP($A410+ROUND((COLUMN()-2)/24,5),АТС!$A$41:$F$784,6)+'Иные услуги '!$C$5+'РСТ РСО-А'!$L$6+'РСТ РСО-А'!$G$9</f>
        <v>4563.29</v>
      </c>
      <c r="V410" s="119">
        <f>VLOOKUP($A410+ROUND((COLUMN()-2)/24,5),АТС!$A$41:$F$784,6)+'Иные услуги '!$C$5+'РСТ РСО-А'!$L$6+'РСТ РСО-А'!$G$9</f>
        <v>4686.5199999999995</v>
      </c>
      <c r="W410" s="119">
        <f>VLOOKUP($A410+ROUND((COLUMN()-2)/24,5),АТС!$A$41:$F$784,6)+'Иные услуги '!$C$5+'РСТ РСО-А'!$L$6+'РСТ РСО-А'!$G$9</f>
        <v>4670.03</v>
      </c>
      <c r="X410" s="119">
        <f>VLOOKUP($A410+ROUND((COLUMN()-2)/24,5),АТС!$A$41:$F$784,6)+'Иные услуги '!$C$5+'РСТ РСО-А'!$L$6+'РСТ РСО-А'!$G$9</f>
        <v>4553.32</v>
      </c>
      <c r="Y410" s="119">
        <f>VLOOKUP($A410+ROUND((COLUMN()-2)/24,5),АТС!$A$41:$F$784,6)+'Иные услуги '!$C$5+'РСТ РСО-А'!$L$6+'РСТ РСО-А'!$G$9</f>
        <v>4661.13</v>
      </c>
    </row>
    <row r="411" spans="1:25" x14ac:dyDescent="0.2">
      <c r="A411" s="66">
        <f t="shared" si="14"/>
        <v>43302</v>
      </c>
      <c r="B411" s="119">
        <f>VLOOKUP($A411+ROUND((COLUMN()-2)/24,5),АТС!$A$41:$F$784,6)+'Иные услуги '!$C$5+'РСТ РСО-А'!$L$6+'РСТ РСО-А'!$G$9</f>
        <v>4607.57</v>
      </c>
      <c r="C411" s="119">
        <f>VLOOKUP($A411+ROUND((COLUMN()-2)/24,5),АТС!$A$41:$F$784,6)+'Иные услуги '!$C$5+'РСТ РСО-А'!$L$6+'РСТ РСО-А'!$G$9</f>
        <v>4533.28</v>
      </c>
      <c r="D411" s="119">
        <f>VLOOKUP($A411+ROUND((COLUMN()-2)/24,5),АТС!$A$41:$F$784,6)+'Иные услуги '!$C$5+'РСТ РСО-А'!$L$6+'РСТ РСО-А'!$G$9</f>
        <v>4515.13</v>
      </c>
      <c r="E411" s="119">
        <f>VLOOKUP($A411+ROUND((COLUMN()-2)/24,5),АТС!$A$41:$F$784,6)+'Иные услуги '!$C$5+'РСТ РСО-А'!$L$6+'РСТ РСО-А'!$G$9</f>
        <v>4530.1000000000004</v>
      </c>
      <c r="F411" s="119">
        <f>VLOOKUP($A411+ROUND((COLUMN()-2)/24,5),АТС!$A$41:$F$784,6)+'Иные услуги '!$C$5+'РСТ РСО-А'!$L$6+'РСТ РСО-А'!$G$9</f>
        <v>4529.07</v>
      </c>
      <c r="G411" s="119">
        <f>VLOOKUP($A411+ROUND((COLUMN()-2)/24,5),АТС!$A$41:$F$784,6)+'Иные услуги '!$C$5+'РСТ РСО-А'!$L$6+'РСТ РСО-А'!$G$9</f>
        <v>4549.29</v>
      </c>
      <c r="H411" s="119">
        <f>VLOOKUP($A411+ROUND((COLUMN()-2)/24,5),АТС!$A$41:$F$784,6)+'Иные услуги '!$C$5+'РСТ РСО-А'!$L$6+'РСТ РСО-А'!$G$9</f>
        <v>4565.82</v>
      </c>
      <c r="I411" s="119">
        <f>VLOOKUP($A411+ROUND((COLUMN()-2)/24,5),АТС!$A$41:$F$784,6)+'Иные услуги '!$C$5+'РСТ РСО-А'!$L$6+'РСТ РСО-А'!$G$9</f>
        <v>4561.99</v>
      </c>
      <c r="J411" s="119">
        <f>VLOOKUP($A411+ROUND((COLUMN()-2)/24,5),АТС!$A$41:$F$784,6)+'Иные услуги '!$C$5+'РСТ РСО-А'!$L$6+'РСТ РСО-А'!$G$9</f>
        <v>4672.4800000000005</v>
      </c>
      <c r="K411" s="119">
        <f>VLOOKUP($A411+ROUND((COLUMN()-2)/24,5),АТС!$A$41:$F$784,6)+'Иные услуги '!$C$5+'РСТ РСО-А'!$L$6+'РСТ РСО-А'!$G$9</f>
        <v>4559.46</v>
      </c>
      <c r="L411" s="119">
        <f>VLOOKUP($A411+ROUND((COLUMN()-2)/24,5),АТС!$A$41:$F$784,6)+'Иные услуги '!$C$5+'РСТ РСО-А'!$L$6+'РСТ РСО-А'!$G$9</f>
        <v>4528.72</v>
      </c>
      <c r="M411" s="119">
        <f>VLOOKUP($A411+ROUND((COLUMN()-2)/24,5),АТС!$A$41:$F$784,6)+'Иные услуги '!$C$5+'РСТ РСО-А'!$L$6+'РСТ РСО-А'!$G$9</f>
        <v>4530.6500000000005</v>
      </c>
      <c r="N411" s="119">
        <f>VLOOKUP($A411+ROUND((COLUMN()-2)/24,5),АТС!$A$41:$F$784,6)+'Иные услуги '!$C$5+'РСТ РСО-А'!$L$6+'РСТ РСО-А'!$G$9</f>
        <v>4529.09</v>
      </c>
      <c r="O411" s="119">
        <f>VLOOKUP($A411+ROUND((COLUMN()-2)/24,5),АТС!$A$41:$F$784,6)+'Иные услуги '!$C$5+'РСТ РСО-А'!$L$6+'РСТ РСО-А'!$G$9</f>
        <v>4526.99</v>
      </c>
      <c r="P411" s="119">
        <f>VLOOKUP($A411+ROUND((COLUMN()-2)/24,5),АТС!$A$41:$F$784,6)+'Иные услуги '!$C$5+'РСТ РСО-А'!$L$6+'РСТ РСО-А'!$G$9</f>
        <v>4526.97</v>
      </c>
      <c r="Q411" s="119">
        <f>VLOOKUP($A411+ROUND((COLUMN()-2)/24,5),АТС!$A$41:$F$784,6)+'Иные услуги '!$C$5+'РСТ РСО-А'!$L$6+'РСТ РСО-А'!$G$9</f>
        <v>4526.67</v>
      </c>
      <c r="R411" s="119">
        <f>VLOOKUP($A411+ROUND((COLUMN()-2)/24,5),АТС!$A$41:$F$784,6)+'Иные услуги '!$C$5+'РСТ РСО-А'!$L$6+'РСТ РСО-А'!$G$9</f>
        <v>4523.53</v>
      </c>
      <c r="S411" s="119">
        <f>VLOOKUP($A411+ROUND((COLUMN()-2)/24,5),АТС!$A$41:$F$784,6)+'Иные услуги '!$C$5+'РСТ РСО-А'!$L$6+'РСТ РСО-А'!$G$9</f>
        <v>4531.8599999999997</v>
      </c>
      <c r="T411" s="119">
        <f>VLOOKUP($A411+ROUND((COLUMN()-2)/24,5),АТС!$A$41:$F$784,6)+'Иные услуги '!$C$5+'РСТ РСО-А'!$L$6+'РСТ РСО-А'!$G$9</f>
        <v>4536.8</v>
      </c>
      <c r="U411" s="119">
        <f>VLOOKUP($A411+ROUND((COLUMN()-2)/24,5),АТС!$A$41:$F$784,6)+'Иные услуги '!$C$5+'РСТ РСО-А'!$L$6+'РСТ РСО-А'!$G$9</f>
        <v>4560.5600000000004</v>
      </c>
      <c r="V411" s="119">
        <f>VLOOKUP($A411+ROUND((COLUMN()-2)/24,5),АТС!$A$41:$F$784,6)+'Иные услуги '!$C$5+'РСТ РСО-А'!$L$6+'РСТ РСО-А'!$G$9</f>
        <v>4718.5600000000004</v>
      </c>
      <c r="W411" s="119">
        <f>VLOOKUP($A411+ROUND((COLUMN()-2)/24,5),АТС!$A$41:$F$784,6)+'Иные услуги '!$C$5+'РСТ РСО-А'!$L$6+'РСТ РСО-А'!$G$9</f>
        <v>4694.79</v>
      </c>
      <c r="X411" s="119">
        <f>VLOOKUP($A411+ROUND((COLUMN()-2)/24,5),АТС!$A$41:$F$784,6)+'Иные услуги '!$C$5+'РСТ РСО-А'!$L$6+'РСТ РСО-А'!$G$9</f>
        <v>4605.8</v>
      </c>
      <c r="Y411" s="119">
        <f>VLOOKUP($A411+ROUND((COLUMN()-2)/24,5),АТС!$A$41:$F$784,6)+'Иные услуги '!$C$5+'РСТ РСО-А'!$L$6+'РСТ РСО-А'!$G$9</f>
        <v>4695.8200000000006</v>
      </c>
    </row>
    <row r="412" spans="1:25" x14ac:dyDescent="0.2">
      <c r="A412" s="66">
        <f t="shared" si="14"/>
        <v>43303</v>
      </c>
      <c r="B412" s="119">
        <f>VLOOKUP($A412+ROUND((COLUMN()-2)/24,5),АТС!$A$41:$F$784,6)+'Иные услуги '!$C$5+'РСТ РСО-А'!$L$6+'РСТ РСО-А'!$G$9</f>
        <v>4631.82</v>
      </c>
      <c r="C412" s="119">
        <f>VLOOKUP($A412+ROUND((COLUMN()-2)/24,5),АТС!$A$41:$F$784,6)+'Иные услуги '!$C$5+'РСТ РСО-А'!$L$6+'РСТ РСО-А'!$G$9</f>
        <v>4553.4000000000005</v>
      </c>
      <c r="D412" s="119">
        <f>VLOOKUP($A412+ROUND((COLUMN()-2)/24,5),АТС!$A$41:$F$784,6)+'Иные услуги '!$C$5+'РСТ РСО-А'!$L$6+'РСТ РСО-А'!$G$9</f>
        <v>4527.22</v>
      </c>
      <c r="E412" s="119">
        <f>VLOOKUP($A412+ROUND((COLUMN()-2)/24,5),АТС!$A$41:$F$784,6)+'Иные услуги '!$C$5+'РСТ РСО-А'!$L$6+'РСТ РСО-А'!$G$9</f>
        <v>4516.66</v>
      </c>
      <c r="F412" s="119">
        <f>VLOOKUP($A412+ROUND((COLUMN()-2)/24,5),АТС!$A$41:$F$784,6)+'Иные услуги '!$C$5+'РСТ РСО-А'!$L$6+'РСТ РСО-А'!$G$9</f>
        <v>4533.99</v>
      </c>
      <c r="G412" s="119">
        <f>VLOOKUP($A412+ROUND((COLUMN()-2)/24,5),АТС!$A$41:$F$784,6)+'Иные услуги '!$C$5+'РСТ РСО-А'!$L$6+'РСТ РСО-А'!$G$9</f>
        <v>4517.12</v>
      </c>
      <c r="H412" s="119">
        <f>VLOOKUP($A412+ROUND((COLUMN()-2)/24,5),АТС!$A$41:$F$784,6)+'Иные услуги '!$C$5+'РСТ РСО-А'!$L$6+'РСТ РСО-А'!$G$9</f>
        <v>4512.0600000000004</v>
      </c>
      <c r="I412" s="119">
        <f>VLOOKUP($A412+ROUND((COLUMN()-2)/24,5),АТС!$A$41:$F$784,6)+'Иные услуги '!$C$5+'РСТ РСО-А'!$L$6+'РСТ РСО-А'!$G$9</f>
        <v>4554.28</v>
      </c>
      <c r="J412" s="119">
        <f>VLOOKUP($A412+ROUND((COLUMN()-2)/24,5),АТС!$A$41:$F$784,6)+'Иные услуги '!$C$5+'РСТ РСО-А'!$L$6+'РСТ РСО-А'!$G$9</f>
        <v>4678.38</v>
      </c>
      <c r="K412" s="119">
        <f>VLOOKUP($A412+ROUND((COLUMN()-2)/24,5),АТС!$A$41:$F$784,6)+'Иные услуги '!$C$5+'РСТ РСО-А'!$L$6+'РСТ РСО-А'!$G$9</f>
        <v>4568.88</v>
      </c>
      <c r="L412" s="119">
        <f>VLOOKUP($A412+ROUND((COLUMN()-2)/24,5),АТС!$A$41:$F$784,6)+'Иные услуги '!$C$5+'РСТ РСО-А'!$L$6+'РСТ РСО-А'!$G$9</f>
        <v>4556.53</v>
      </c>
      <c r="M412" s="119">
        <f>VLOOKUP($A412+ROUND((COLUMN()-2)/24,5),АТС!$A$41:$F$784,6)+'Иные услуги '!$C$5+'РСТ РСО-А'!$L$6+'РСТ РСО-А'!$G$9</f>
        <v>4555.1000000000004</v>
      </c>
      <c r="N412" s="119">
        <f>VLOOKUP($A412+ROUND((COLUMN()-2)/24,5),АТС!$A$41:$F$784,6)+'Иные услуги '!$C$5+'РСТ РСО-А'!$L$6+'РСТ РСО-А'!$G$9</f>
        <v>4553.32</v>
      </c>
      <c r="O412" s="119">
        <f>VLOOKUP($A412+ROUND((COLUMN()-2)/24,5),АТС!$A$41:$F$784,6)+'Иные услуги '!$C$5+'РСТ РСО-А'!$L$6+'РСТ РСО-А'!$G$9</f>
        <v>4562.1000000000004</v>
      </c>
      <c r="P412" s="119">
        <f>VLOOKUP($A412+ROUND((COLUMN()-2)/24,5),АТС!$A$41:$F$784,6)+'Иные услуги '!$C$5+'РСТ РСО-А'!$L$6+'РСТ РСО-А'!$G$9</f>
        <v>4561.1400000000003</v>
      </c>
      <c r="Q412" s="119">
        <f>VLOOKUP($A412+ROUND((COLUMN()-2)/24,5),АТС!$A$41:$F$784,6)+'Иные услуги '!$C$5+'РСТ РСО-А'!$L$6+'РСТ РСО-А'!$G$9</f>
        <v>4560.4800000000005</v>
      </c>
      <c r="R412" s="119">
        <f>VLOOKUP($A412+ROUND((COLUMN()-2)/24,5),АТС!$A$41:$F$784,6)+'Иные услуги '!$C$5+'РСТ РСО-А'!$L$6+'РСТ РСО-А'!$G$9</f>
        <v>4555.9000000000005</v>
      </c>
      <c r="S412" s="119">
        <f>VLOOKUP($A412+ROUND((COLUMN()-2)/24,5),АТС!$A$41:$F$784,6)+'Иные услуги '!$C$5+'РСТ РСО-А'!$L$6+'РСТ РСО-А'!$G$9</f>
        <v>4546.62</v>
      </c>
      <c r="T412" s="119">
        <f>VLOOKUP($A412+ROUND((COLUMN()-2)/24,5),АТС!$A$41:$F$784,6)+'Иные услуги '!$C$5+'РСТ РСО-А'!$L$6+'РСТ РСО-А'!$G$9</f>
        <v>4544.49</v>
      </c>
      <c r="U412" s="119">
        <f>VLOOKUP($A412+ROUND((COLUMN()-2)/24,5),АТС!$A$41:$F$784,6)+'Иные услуги '!$C$5+'РСТ РСО-А'!$L$6+'РСТ РСО-А'!$G$9</f>
        <v>4573.93</v>
      </c>
      <c r="V412" s="119">
        <f>VLOOKUP($A412+ROUND((COLUMN()-2)/24,5),АТС!$A$41:$F$784,6)+'Иные услуги '!$C$5+'РСТ РСО-А'!$L$6+'РСТ РСО-А'!$G$9</f>
        <v>4741.8900000000003</v>
      </c>
      <c r="W412" s="119">
        <f>VLOOKUP($A412+ROUND((COLUMN()-2)/24,5),АТС!$A$41:$F$784,6)+'Иные услуги '!$C$5+'РСТ РСО-А'!$L$6+'РСТ РСО-А'!$G$9</f>
        <v>4714.8</v>
      </c>
      <c r="X412" s="119">
        <f>VLOOKUP($A412+ROUND((COLUMN()-2)/24,5),АТС!$A$41:$F$784,6)+'Иные услуги '!$C$5+'РСТ РСО-А'!$L$6+'РСТ РСО-А'!$G$9</f>
        <v>4564.76</v>
      </c>
      <c r="Y412" s="119">
        <f>VLOOKUP($A412+ROUND((COLUMN()-2)/24,5),АТС!$A$41:$F$784,6)+'Иные услуги '!$C$5+'РСТ РСО-А'!$L$6+'РСТ РСО-А'!$G$9</f>
        <v>4825.01</v>
      </c>
    </row>
    <row r="413" spans="1:25" x14ac:dyDescent="0.2">
      <c r="A413" s="66">
        <f t="shared" si="14"/>
        <v>43304</v>
      </c>
      <c r="B413" s="119">
        <f>VLOOKUP($A413+ROUND((COLUMN()-2)/24,5),АТС!$A$41:$F$784,6)+'Иные услуги '!$C$5+'РСТ РСО-А'!$L$6+'РСТ РСО-А'!$G$9</f>
        <v>4620.54</v>
      </c>
      <c r="C413" s="119">
        <f>VLOOKUP($A413+ROUND((COLUMN()-2)/24,5),АТС!$A$41:$F$784,6)+'Иные услуги '!$C$5+'РСТ РСО-А'!$L$6+'РСТ РСО-А'!$G$9</f>
        <v>4547.71</v>
      </c>
      <c r="D413" s="119">
        <f>VLOOKUP($A413+ROUND((COLUMN()-2)/24,5),АТС!$A$41:$F$784,6)+'Иные услуги '!$C$5+'РСТ РСО-А'!$L$6+'РСТ РСО-А'!$G$9</f>
        <v>4525.32</v>
      </c>
      <c r="E413" s="119">
        <f>VLOOKUP($A413+ROUND((COLUMN()-2)/24,5),АТС!$A$41:$F$784,6)+'Иные услуги '!$C$5+'РСТ РСО-А'!$L$6+'РСТ РСО-А'!$G$9</f>
        <v>4511.12</v>
      </c>
      <c r="F413" s="119">
        <f>VLOOKUP($A413+ROUND((COLUMN()-2)/24,5),АТС!$A$41:$F$784,6)+'Иные услуги '!$C$5+'РСТ РСО-А'!$L$6+'РСТ РСО-А'!$G$9</f>
        <v>4526.87</v>
      </c>
      <c r="G413" s="119">
        <f>VLOOKUP($A413+ROUND((COLUMN()-2)/24,5),АТС!$A$41:$F$784,6)+'Иные услуги '!$C$5+'РСТ РСО-А'!$L$6+'РСТ РСО-А'!$G$9</f>
        <v>4510.3599999999997</v>
      </c>
      <c r="H413" s="119">
        <f>VLOOKUP($A413+ROUND((COLUMN()-2)/24,5),АТС!$A$41:$F$784,6)+'Иные услуги '!$C$5+'РСТ РСО-А'!$L$6+'РСТ РСО-А'!$G$9</f>
        <v>4524.1899999999996</v>
      </c>
      <c r="I413" s="119">
        <f>VLOOKUP($A413+ROUND((COLUMN()-2)/24,5),АТС!$A$41:$F$784,6)+'Иные услуги '!$C$5+'РСТ РСО-А'!$L$6+'РСТ РСО-А'!$G$9</f>
        <v>4680.62</v>
      </c>
      <c r="J413" s="119">
        <f>VLOOKUP($A413+ROUND((COLUMN()-2)/24,5),АТС!$A$41:$F$784,6)+'Иные услуги '!$C$5+'РСТ РСО-А'!$L$6+'РСТ РСО-А'!$G$9</f>
        <v>4550.7700000000004</v>
      </c>
      <c r="K413" s="119">
        <f>VLOOKUP($A413+ROUND((COLUMN()-2)/24,5),АТС!$A$41:$F$784,6)+'Иные услуги '!$C$5+'РСТ РСО-А'!$L$6+'РСТ РСО-А'!$G$9</f>
        <v>4571.54</v>
      </c>
      <c r="L413" s="119">
        <f>VLOOKUP($A413+ROUND((COLUMN()-2)/24,5),АТС!$A$41:$F$784,6)+'Иные услуги '!$C$5+'РСТ РСО-А'!$L$6+'РСТ РСО-А'!$G$9</f>
        <v>4660.3</v>
      </c>
      <c r="M413" s="119">
        <f>VLOOKUP($A413+ROUND((COLUMN()-2)/24,5),АТС!$A$41:$F$784,6)+'Иные услуги '!$C$5+'РСТ РСО-А'!$L$6+'РСТ РСО-А'!$G$9</f>
        <v>4691.4399999999996</v>
      </c>
      <c r="N413" s="119">
        <f>VLOOKUP($A413+ROUND((COLUMN()-2)/24,5),АТС!$A$41:$F$784,6)+'Иные услуги '!$C$5+'РСТ РСО-А'!$L$6+'РСТ РСО-А'!$G$9</f>
        <v>4684.1000000000004</v>
      </c>
      <c r="O413" s="119">
        <f>VLOOKUP($A413+ROUND((COLUMN()-2)/24,5),АТС!$A$41:$F$784,6)+'Иные услуги '!$C$5+'РСТ РСО-А'!$L$6+'РСТ РСО-А'!$G$9</f>
        <v>4690.92</v>
      </c>
      <c r="P413" s="119">
        <f>VLOOKUP($A413+ROUND((COLUMN()-2)/24,5),АТС!$A$41:$F$784,6)+'Иные услуги '!$C$5+'РСТ РСО-А'!$L$6+'РСТ РСО-А'!$G$9</f>
        <v>4673.8599999999997</v>
      </c>
      <c r="Q413" s="119">
        <f>VLOOKUP($A413+ROUND((COLUMN()-2)/24,5),АТС!$A$41:$F$784,6)+'Иные услуги '!$C$5+'РСТ РСО-А'!$L$6+'РСТ РСО-А'!$G$9</f>
        <v>4692.34</v>
      </c>
      <c r="R413" s="119">
        <f>VLOOKUP($A413+ROUND((COLUMN()-2)/24,5),АТС!$A$41:$F$784,6)+'Иные услуги '!$C$5+'РСТ РСО-А'!$L$6+'РСТ РСО-А'!$G$9</f>
        <v>4673.4000000000005</v>
      </c>
      <c r="S413" s="119">
        <f>VLOOKUP($A413+ROUND((COLUMN()-2)/24,5),АТС!$A$41:$F$784,6)+'Иные услуги '!$C$5+'РСТ РСО-А'!$L$6+'РСТ РСО-А'!$G$9</f>
        <v>4625.41</v>
      </c>
      <c r="T413" s="119">
        <f>VLOOKUP($A413+ROUND((COLUMN()-2)/24,5),АТС!$A$41:$F$784,6)+'Иные услуги '!$C$5+'РСТ РСО-А'!$L$6+'РСТ РСО-А'!$G$9</f>
        <v>4565.57</v>
      </c>
      <c r="U413" s="119">
        <f>VLOOKUP($A413+ROUND((COLUMN()-2)/24,5),АТС!$A$41:$F$784,6)+'Иные услуги '!$C$5+'РСТ РСО-А'!$L$6+'РСТ РСО-А'!$G$9</f>
        <v>4578.8100000000004</v>
      </c>
      <c r="V413" s="119">
        <f>VLOOKUP($A413+ROUND((COLUMN()-2)/24,5),АТС!$A$41:$F$784,6)+'Иные услуги '!$C$5+'РСТ РСО-А'!$L$6+'РСТ РСО-А'!$G$9</f>
        <v>4757.46</v>
      </c>
      <c r="W413" s="119">
        <f>VLOOKUP($A413+ROUND((COLUMN()-2)/24,5),АТС!$A$41:$F$784,6)+'Иные услуги '!$C$5+'РСТ РСО-А'!$L$6+'РСТ РСО-А'!$G$9</f>
        <v>4728.1000000000004</v>
      </c>
      <c r="X413" s="119">
        <f>VLOOKUP($A413+ROUND((COLUMN()-2)/24,5),АТС!$A$41:$F$784,6)+'Иные услуги '!$C$5+'РСТ РСО-А'!$L$6+'РСТ РСО-А'!$G$9</f>
        <v>4589.6500000000005</v>
      </c>
      <c r="Y413" s="119">
        <f>VLOOKUP($A413+ROUND((COLUMN()-2)/24,5),АТС!$A$41:$F$784,6)+'Иные услуги '!$C$5+'РСТ РСО-А'!$L$6+'РСТ РСО-А'!$G$9</f>
        <v>4755.43</v>
      </c>
    </row>
    <row r="414" spans="1:25" x14ac:dyDescent="0.2">
      <c r="A414" s="66">
        <f t="shared" si="14"/>
        <v>43305</v>
      </c>
      <c r="B414" s="119">
        <f>VLOOKUP($A414+ROUND((COLUMN()-2)/24,5),АТС!$A$41:$F$784,6)+'Иные услуги '!$C$5+'РСТ РСО-А'!$L$6+'РСТ РСО-А'!$G$9</f>
        <v>4559.13</v>
      </c>
      <c r="C414" s="119">
        <f>VLOOKUP($A414+ROUND((COLUMN()-2)/24,5),АТС!$A$41:$F$784,6)+'Иные услуги '!$C$5+'РСТ РСО-А'!$L$6+'РСТ РСО-А'!$G$9</f>
        <v>4530.76</v>
      </c>
      <c r="D414" s="119">
        <f>VLOOKUP($A414+ROUND((COLUMN()-2)/24,5),АТС!$A$41:$F$784,6)+'Иные услуги '!$C$5+'РСТ РСО-А'!$L$6+'РСТ РСО-А'!$G$9</f>
        <v>4511.8100000000004</v>
      </c>
      <c r="E414" s="119">
        <f>VLOOKUP($A414+ROUND((COLUMN()-2)/24,5),АТС!$A$41:$F$784,6)+'Иные услуги '!$C$5+'РСТ РСО-А'!$L$6+'РСТ РСО-А'!$G$9</f>
        <v>4505.68</v>
      </c>
      <c r="F414" s="119">
        <f>VLOOKUP($A414+ROUND((COLUMN()-2)/24,5),АТС!$A$41:$F$784,6)+'Иные услуги '!$C$5+'РСТ РСО-А'!$L$6+'РСТ РСО-А'!$G$9</f>
        <v>4525.1099999999997</v>
      </c>
      <c r="G414" s="119">
        <f>VLOOKUP($A414+ROUND((COLUMN()-2)/24,5),АТС!$A$41:$F$784,6)+'Иные услуги '!$C$5+'РСТ РСО-А'!$L$6+'РСТ РСО-А'!$G$9</f>
        <v>4509.18</v>
      </c>
      <c r="H414" s="119">
        <f>VLOOKUP($A414+ROUND((COLUMN()-2)/24,5),АТС!$A$41:$F$784,6)+'Иные услуги '!$C$5+'РСТ РСО-А'!$L$6+'РСТ РСО-А'!$G$9</f>
        <v>4517.03</v>
      </c>
      <c r="I414" s="119">
        <f>VLOOKUP($A414+ROUND((COLUMN()-2)/24,5),АТС!$A$41:$F$784,6)+'Иные услуги '!$C$5+'РСТ РСО-А'!$L$6+'РСТ РСО-А'!$G$9</f>
        <v>4598.88</v>
      </c>
      <c r="J414" s="119">
        <f>VLOOKUP($A414+ROUND((COLUMN()-2)/24,5),АТС!$A$41:$F$784,6)+'Иные услуги '!$C$5+'РСТ РСО-А'!$L$6+'РСТ РСО-А'!$G$9</f>
        <v>4592.83</v>
      </c>
      <c r="K414" s="119">
        <f>VLOOKUP($A414+ROUND((COLUMN()-2)/24,5),АТС!$A$41:$F$784,6)+'Иные услуги '!$C$5+'РСТ РСО-А'!$L$6+'РСТ РСО-А'!$G$9</f>
        <v>4548.28</v>
      </c>
      <c r="L414" s="119">
        <f>VLOOKUP($A414+ROUND((COLUMN()-2)/24,5),АТС!$A$41:$F$784,6)+'Иные услуги '!$C$5+'РСТ РСО-А'!$L$6+'РСТ РСО-А'!$G$9</f>
        <v>4544.4399999999996</v>
      </c>
      <c r="M414" s="119">
        <f>VLOOKUP($A414+ROUND((COLUMN()-2)/24,5),АТС!$A$41:$F$784,6)+'Иные услуги '!$C$5+'РСТ РСО-А'!$L$6+'РСТ РСО-А'!$G$9</f>
        <v>4541.53</v>
      </c>
      <c r="N414" s="119">
        <f>VLOOKUP($A414+ROUND((COLUMN()-2)/24,5),АТС!$A$41:$F$784,6)+'Иные услуги '!$C$5+'РСТ РСО-А'!$L$6+'РСТ РСО-А'!$G$9</f>
        <v>4542.8900000000003</v>
      </c>
      <c r="O414" s="119">
        <f>VLOOKUP($A414+ROUND((COLUMN()-2)/24,5),АТС!$A$41:$F$784,6)+'Иные услуги '!$C$5+'РСТ РСО-А'!$L$6+'РСТ РСО-А'!$G$9</f>
        <v>4544.5200000000004</v>
      </c>
      <c r="P414" s="119">
        <f>VLOOKUP($A414+ROUND((COLUMN()-2)/24,5),АТС!$A$41:$F$784,6)+'Иные услуги '!$C$5+'РСТ РСО-А'!$L$6+'РСТ РСО-А'!$G$9</f>
        <v>4586.96</v>
      </c>
      <c r="Q414" s="119">
        <f>VLOOKUP($A414+ROUND((COLUMN()-2)/24,5),АТС!$A$41:$F$784,6)+'Иные услуги '!$C$5+'РСТ РСО-А'!$L$6+'РСТ РСО-А'!$G$9</f>
        <v>4544.07</v>
      </c>
      <c r="R414" s="119">
        <f>VLOOKUP($A414+ROUND((COLUMN()-2)/24,5),АТС!$A$41:$F$784,6)+'Иные услуги '!$C$5+'РСТ РСО-А'!$L$6+'РСТ РСО-А'!$G$9</f>
        <v>4663.22</v>
      </c>
      <c r="S414" s="119">
        <f>VLOOKUP($A414+ROUND((COLUMN()-2)/24,5),АТС!$A$41:$F$784,6)+'Иные услуги '!$C$5+'РСТ РСО-А'!$L$6+'РСТ РСО-А'!$G$9</f>
        <v>4540.9800000000005</v>
      </c>
      <c r="T414" s="119">
        <f>VLOOKUP($A414+ROUND((COLUMN()-2)/24,5),АТС!$A$41:$F$784,6)+'Иные услуги '!$C$5+'РСТ РСО-А'!$L$6+'РСТ РСО-А'!$G$9</f>
        <v>4568.1899999999996</v>
      </c>
      <c r="U414" s="119">
        <f>VLOOKUP($A414+ROUND((COLUMN()-2)/24,5),АТС!$A$41:$F$784,6)+'Иные услуги '!$C$5+'РСТ РСО-А'!$L$6+'РСТ РСО-А'!$G$9</f>
        <v>4552.6400000000003</v>
      </c>
      <c r="V414" s="119">
        <f>VLOOKUP($A414+ROUND((COLUMN()-2)/24,5),АТС!$A$41:$F$784,6)+'Иные услуги '!$C$5+'РСТ РСО-А'!$L$6+'РСТ РСО-А'!$G$9</f>
        <v>4653.26</v>
      </c>
      <c r="W414" s="119">
        <f>VLOOKUP($A414+ROUND((COLUMN()-2)/24,5),АТС!$A$41:$F$784,6)+'Иные услуги '!$C$5+'РСТ РСО-А'!$L$6+'РСТ РСО-А'!$G$9</f>
        <v>4688.93</v>
      </c>
      <c r="X414" s="119">
        <f>VLOOKUP($A414+ROUND((COLUMN()-2)/24,5),АТС!$A$41:$F$784,6)+'Иные услуги '!$C$5+'РСТ РСО-А'!$L$6+'РСТ РСО-А'!$G$9</f>
        <v>4605.26</v>
      </c>
      <c r="Y414" s="119">
        <f>VLOOKUP($A414+ROUND((COLUMN()-2)/24,5),АТС!$A$41:$F$784,6)+'Иные услуги '!$C$5+'РСТ РСО-А'!$L$6+'РСТ РСО-А'!$G$9</f>
        <v>4823.03</v>
      </c>
    </row>
    <row r="415" spans="1:25" x14ac:dyDescent="0.2">
      <c r="A415" s="66">
        <f t="shared" si="14"/>
        <v>43306</v>
      </c>
      <c r="B415" s="119">
        <f>VLOOKUP($A415+ROUND((COLUMN()-2)/24,5),АТС!$A$41:$F$784,6)+'Иные услуги '!$C$5+'РСТ РСО-А'!$L$6+'РСТ РСО-А'!$G$9</f>
        <v>4582.66</v>
      </c>
      <c r="C415" s="119">
        <f>VLOOKUP($A415+ROUND((COLUMN()-2)/24,5),АТС!$A$41:$F$784,6)+'Иные услуги '!$C$5+'РСТ РСО-А'!$L$6+'РСТ РСО-А'!$G$9</f>
        <v>4510.84</v>
      </c>
      <c r="D415" s="119">
        <f>VLOOKUP($A415+ROUND((COLUMN()-2)/24,5),АТС!$A$41:$F$784,6)+'Иные услуги '!$C$5+'РСТ РСО-А'!$L$6+'РСТ РСО-А'!$G$9</f>
        <v>4502.4399999999996</v>
      </c>
      <c r="E415" s="119">
        <f>VLOOKUP($A415+ROUND((COLUMN()-2)/24,5),АТС!$A$41:$F$784,6)+'Иные услуги '!$C$5+'РСТ РСО-А'!$L$6+'РСТ РСО-А'!$G$9</f>
        <v>4500.95</v>
      </c>
      <c r="F415" s="119">
        <f>VLOOKUP($A415+ROUND((COLUMN()-2)/24,5),АТС!$A$41:$F$784,6)+'Иные услуги '!$C$5+'РСТ РСО-А'!$L$6+'РСТ РСО-А'!$G$9</f>
        <v>4520.2</v>
      </c>
      <c r="G415" s="119">
        <f>VLOOKUP($A415+ROUND((COLUMN()-2)/24,5),АТС!$A$41:$F$784,6)+'Иные услуги '!$C$5+'РСТ РСО-А'!$L$6+'РСТ РСО-А'!$G$9</f>
        <v>4522.07</v>
      </c>
      <c r="H415" s="119">
        <f>VLOOKUP($A415+ROUND((COLUMN()-2)/24,5),АТС!$A$41:$F$784,6)+'Иные услуги '!$C$5+'РСТ РСО-А'!$L$6+'РСТ РСО-А'!$G$9</f>
        <v>4517.8500000000004</v>
      </c>
      <c r="I415" s="119">
        <f>VLOOKUP($A415+ROUND((COLUMN()-2)/24,5),АТС!$A$41:$F$784,6)+'Иные услуги '!$C$5+'РСТ РСО-А'!$L$6+'РСТ РСО-А'!$G$9</f>
        <v>4629.22</v>
      </c>
      <c r="J415" s="119">
        <f>VLOOKUP($A415+ROUND((COLUMN()-2)/24,5),АТС!$A$41:$F$784,6)+'Иные услуги '!$C$5+'РСТ РСО-А'!$L$6+'РСТ РСО-А'!$G$9</f>
        <v>4595.33</v>
      </c>
      <c r="K415" s="119">
        <f>VLOOKUP($A415+ROUND((COLUMN()-2)/24,5),АТС!$A$41:$F$784,6)+'Иные услуги '!$C$5+'РСТ РСО-А'!$L$6+'РСТ РСО-А'!$G$9</f>
        <v>4543.95</v>
      </c>
      <c r="L415" s="119">
        <f>VLOOKUP($A415+ROUND((COLUMN()-2)/24,5),АТС!$A$41:$F$784,6)+'Иные услуги '!$C$5+'РСТ РСО-А'!$L$6+'РСТ РСО-А'!$G$9</f>
        <v>4586.8900000000003</v>
      </c>
      <c r="M415" s="119">
        <f>VLOOKUP($A415+ROUND((COLUMN()-2)/24,5),АТС!$A$41:$F$784,6)+'Иные услуги '!$C$5+'РСТ РСО-А'!$L$6+'РСТ РСО-А'!$G$9</f>
        <v>4602.97</v>
      </c>
      <c r="N415" s="119">
        <f>VLOOKUP($A415+ROUND((COLUMN()-2)/24,5),АТС!$A$41:$F$784,6)+'Иные услуги '!$C$5+'РСТ РСО-А'!$L$6+'РСТ РСО-А'!$G$9</f>
        <v>4587.29</v>
      </c>
      <c r="O415" s="119">
        <f>VLOOKUP($A415+ROUND((COLUMN()-2)/24,5),АТС!$A$41:$F$784,6)+'Иные услуги '!$C$5+'РСТ РСО-А'!$L$6+'РСТ РСО-А'!$G$9</f>
        <v>4614.34</v>
      </c>
      <c r="P415" s="119">
        <f>VLOOKUP($A415+ROUND((COLUMN()-2)/24,5),АТС!$A$41:$F$784,6)+'Иные услуги '!$C$5+'РСТ РСО-А'!$L$6+'РСТ РСО-А'!$G$9</f>
        <v>4646.9000000000005</v>
      </c>
      <c r="Q415" s="119">
        <f>VLOOKUP($A415+ROUND((COLUMN()-2)/24,5),АТС!$A$41:$F$784,6)+'Иные услуги '!$C$5+'РСТ РСО-А'!$L$6+'РСТ РСО-А'!$G$9</f>
        <v>4645.93</v>
      </c>
      <c r="R415" s="119">
        <f>VLOOKUP($A415+ROUND((COLUMN()-2)/24,5),АТС!$A$41:$F$784,6)+'Иные услуги '!$C$5+'РСТ РСО-А'!$L$6+'РСТ РСО-А'!$G$9</f>
        <v>4620.59</v>
      </c>
      <c r="S415" s="119">
        <f>VLOOKUP($A415+ROUND((COLUMN()-2)/24,5),АТС!$A$41:$F$784,6)+'Иные услуги '!$C$5+'РСТ РСО-А'!$L$6+'РСТ РСО-А'!$G$9</f>
        <v>4544.9800000000005</v>
      </c>
      <c r="T415" s="119">
        <f>VLOOKUP($A415+ROUND((COLUMN()-2)/24,5),АТС!$A$41:$F$784,6)+'Иные услуги '!$C$5+'РСТ РСО-А'!$L$6+'РСТ РСО-А'!$G$9</f>
        <v>4576.16</v>
      </c>
      <c r="U415" s="119">
        <f>VLOOKUP($A415+ROUND((COLUMN()-2)/24,5),АТС!$A$41:$F$784,6)+'Иные услуги '!$C$5+'РСТ РСО-А'!$L$6+'РСТ РСО-А'!$G$9</f>
        <v>4565.49</v>
      </c>
      <c r="V415" s="119">
        <f>VLOOKUP($A415+ROUND((COLUMN()-2)/24,5),АТС!$A$41:$F$784,6)+'Иные услуги '!$C$5+'РСТ РСО-А'!$L$6+'РСТ РСО-А'!$G$9</f>
        <v>4715.28</v>
      </c>
      <c r="W415" s="119">
        <f>VLOOKUP($A415+ROUND((COLUMN()-2)/24,5),АТС!$A$41:$F$784,6)+'Иные услуги '!$C$5+'РСТ РСО-А'!$L$6+'РСТ РСО-А'!$G$9</f>
        <v>4702.25</v>
      </c>
      <c r="X415" s="119">
        <f>VLOOKUP($A415+ROUND((COLUMN()-2)/24,5),АТС!$A$41:$F$784,6)+'Иные услуги '!$C$5+'РСТ РСО-А'!$L$6+'РСТ РСО-А'!$G$9</f>
        <v>4558.4399999999996</v>
      </c>
      <c r="Y415" s="119">
        <f>VLOOKUP($A415+ROUND((COLUMN()-2)/24,5),АТС!$A$41:$F$784,6)+'Иные услуги '!$C$5+'РСТ РСО-А'!$L$6+'РСТ РСО-А'!$G$9</f>
        <v>4710.84</v>
      </c>
    </row>
    <row r="416" spans="1:25" x14ac:dyDescent="0.2">
      <c r="A416" s="66">
        <f t="shared" si="14"/>
        <v>43307</v>
      </c>
      <c r="B416" s="119">
        <f>VLOOKUP($A416+ROUND((COLUMN()-2)/24,5),АТС!$A$41:$F$784,6)+'Иные услуги '!$C$5+'РСТ РСО-А'!$L$6+'РСТ РСО-А'!$G$9</f>
        <v>4598.6500000000005</v>
      </c>
      <c r="C416" s="119">
        <f>VLOOKUP($A416+ROUND((COLUMN()-2)/24,5),АТС!$A$41:$F$784,6)+'Иные услуги '!$C$5+'РСТ РСО-А'!$L$6+'РСТ РСО-А'!$G$9</f>
        <v>4517.5</v>
      </c>
      <c r="D416" s="119">
        <f>VLOOKUP($A416+ROUND((COLUMN()-2)/24,5),АТС!$A$41:$F$784,6)+'Иные услуги '!$C$5+'РСТ РСО-А'!$L$6+'РСТ РСО-А'!$G$9</f>
        <v>4505.12</v>
      </c>
      <c r="E416" s="119">
        <f>VLOOKUP($A416+ROUND((COLUMN()-2)/24,5),АТС!$A$41:$F$784,6)+'Иные услуги '!$C$5+'РСТ РСО-А'!$L$6+'РСТ РСО-А'!$G$9</f>
        <v>4502.07</v>
      </c>
      <c r="F416" s="119">
        <f>VLOOKUP($A416+ROUND((COLUMN()-2)/24,5),АТС!$A$41:$F$784,6)+'Иные услуги '!$C$5+'РСТ РСО-А'!$L$6+'РСТ РСО-А'!$G$9</f>
        <v>4520.4800000000005</v>
      </c>
      <c r="G416" s="119">
        <f>VLOOKUP($A416+ROUND((COLUMN()-2)/24,5),АТС!$A$41:$F$784,6)+'Иные услуги '!$C$5+'РСТ РСО-А'!$L$6+'РСТ РСО-А'!$G$9</f>
        <v>4522.3</v>
      </c>
      <c r="H416" s="119">
        <f>VLOOKUP($A416+ROUND((COLUMN()-2)/24,5),АТС!$A$41:$F$784,6)+'Иные услуги '!$C$5+'РСТ РСО-А'!$L$6+'РСТ РСО-А'!$G$9</f>
        <v>4523.49</v>
      </c>
      <c r="I416" s="119">
        <f>VLOOKUP($A416+ROUND((COLUMN()-2)/24,5),АТС!$A$41:$F$784,6)+'Иные услуги '!$C$5+'РСТ РСО-А'!$L$6+'РСТ РСО-А'!$G$9</f>
        <v>4616.54</v>
      </c>
      <c r="J416" s="119">
        <f>VLOOKUP($A416+ROUND((COLUMN()-2)/24,5),АТС!$A$41:$F$784,6)+'Иные услуги '!$C$5+'РСТ РСО-А'!$L$6+'РСТ РСО-А'!$G$9</f>
        <v>4533.7</v>
      </c>
      <c r="K416" s="119">
        <f>VLOOKUP($A416+ROUND((COLUMN()-2)/24,5),АТС!$A$41:$F$784,6)+'Иные услуги '!$C$5+'РСТ РСО-А'!$L$6+'РСТ РСО-А'!$G$9</f>
        <v>4543.7300000000005</v>
      </c>
      <c r="L416" s="119">
        <f>VLOOKUP($A416+ROUND((COLUMN()-2)/24,5),АТС!$A$41:$F$784,6)+'Иные услуги '!$C$5+'РСТ РСО-А'!$L$6+'РСТ РСО-А'!$G$9</f>
        <v>4606.92</v>
      </c>
      <c r="M416" s="119">
        <f>VLOOKUP($A416+ROUND((COLUMN()-2)/24,5),АТС!$A$41:$F$784,6)+'Иные услуги '!$C$5+'РСТ РСО-А'!$L$6+'РСТ РСО-А'!$G$9</f>
        <v>4641.8500000000004</v>
      </c>
      <c r="N416" s="119">
        <f>VLOOKUP($A416+ROUND((COLUMN()-2)/24,5),АТС!$A$41:$F$784,6)+'Иные услуги '!$C$5+'РСТ РСО-А'!$L$6+'РСТ РСО-А'!$G$9</f>
        <v>4667.1400000000003</v>
      </c>
      <c r="O416" s="119">
        <f>VLOOKUP($A416+ROUND((COLUMN()-2)/24,5),АТС!$A$41:$F$784,6)+'Иные услуги '!$C$5+'РСТ РСО-А'!$L$6+'РСТ РСО-А'!$G$9</f>
        <v>4698.1099999999997</v>
      </c>
      <c r="P416" s="119">
        <f>VLOOKUP($A416+ROUND((COLUMN()-2)/24,5),АТС!$A$41:$F$784,6)+'Иные услуги '!$C$5+'РСТ РСО-А'!$L$6+'РСТ РСО-А'!$G$9</f>
        <v>4698.42</v>
      </c>
      <c r="Q416" s="119">
        <f>VLOOKUP($A416+ROUND((COLUMN()-2)/24,5),АТС!$A$41:$F$784,6)+'Иные услуги '!$C$5+'РСТ РСО-А'!$L$6+'РСТ РСО-А'!$G$9</f>
        <v>4698.1099999999997</v>
      </c>
      <c r="R416" s="119">
        <f>VLOOKUP($A416+ROUND((COLUMN()-2)/24,5),АТС!$A$41:$F$784,6)+'Иные услуги '!$C$5+'РСТ РСО-А'!$L$6+'РСТ РСО-А'!$G$9</f>
        <v>4695.67</v>
      </c>
      <c r="S416" s="119">
        <f>VLOOKUP($A416+ROUND((COLUMN()-2)/24,5),АТС!$A$41:$F$784,6)+'Иные услуги '!$C$5+'РСТ РСО-А'!$L$6+'РСТ РСО-А'!$G$9</f>
        <v>4593.5200000000004</v>
      </c>
      <c r="T416" s="119">
        <f>VLOOKUP($A416+ROUND((COLUMN()-2)/24,5),АТС!$A$41:$F$784,6)+'Иные услуги '!$C$5+'РСТ РСО-А'!$L$6+'РСТ РСО-А'!$G$9</f>
        <v>4576.38</v>
      </c>
      <c r="U416" s="119">
        <f>VLOOKUP($A416+ROUND((COLUMN()-2)/24,5),АТС!$A$41:$F$784,6)+'Иные услуги '!$C$5+'РСТ РСО-А'!$L$6+'РСТ РСО-А'!$G$9</f>
        <v>4575.92</v>
      </c>
      <c r="V416" s="119">
        <f>VLOOKUP($A416+ROUND((COLUMN()-2)/24,5),АТС!$A$41:$F$784,6)+'Иные услуги '!$C$5+'РСТ РСО-А'!$L$6+'РСТ РСО-А'!$G$9</f>
        <v>4782.04</v>
      </c>
      <c r="W416" s="119">
        <f>VLOOKUP($A416+ROUND((COLUMN()-2)/24,5),АТС!$A$41:$F$784,6)+'Иные услуги '!$C$5+'РСТ РСО-А'!$L$6+'РСТ РСО-А'!$G$9</f>
        <v>4752.1000000000004</v>
      </c>
      <c r="X416" s="119">
        <f>VLOOKUP($A416+ROUND((COLUMN()-2)/24,5),АТС!$A$41:$F$784,6)+'Иные услуги '!$C$5+'РСТ РСО-А'!$L$6+'РСТ РСО-А'!$G$9</f>
        <v>4541.1899999999996</v>
      </c>
      <c r="Y416" s="119">
        <f>VLOOKUP($A416+ROUND((COLUMN()-2)/24,5),АТС!$A$41:$F$784,6)+'Иные услуги '!$C$5+'РСТ РСО-А'!$L$6+'РСТ РСО-А'!$G$9</f>
        <v>4666.59</v>
      </c>
    </row>
    <row r="417" spans="1:25" x14ac:dyDescent="0.2">
      <c r="A417" s="66">
        <f t="shared" si="14"/>
        <v>43308</v>
      </c>
      <c r="B417" s="119">
        <f>VLOOKUP($A417+ROUND((COLUMN()-2)/24,5),АТС!$A$41:$F$784,6)+'Иные услуги '!$C$5+'РСТ РСО-А'!$L$6+'РСТ РСО-А'!$G$9</f>
        <v>4596.82</v>
      </c>
      <c r="C417" s="119">
        <f>VLOOKUP($A417+ROUND((COLUMN()-2)/24,5),АТС!$A$41:$F$784,6)+'Иные услуги '!$C$5+'РСТ РСО-А'!$L$6+'РСТ РСО-А'!$G$9</f>
        <v>4523.07</v>
      </c>
      <c r="D417" s="119">
        <f>VLOOKUP($A417+ROUND((COLUMN()-2)/24,5),АТС!$A$41:$F$784,6)+'Иные услуги '!$C$5+'РСТ РСО-А'!$L$6+'РСТ РСО-А'!$G$9</f>
        <v>4506.83</v>
      </c>
      <c r="E417" s="119">
        <f>VLOOKUP($A417+ROUND((COLUMN()-2)/24,5),АТС!$A$41:$F$784,6)+'Иные услуги '!$C$5+'РСТ РСО-А'!$L$6+'РСТ РСО-А'!$G$9</f>
        <v>4502.28</v>
      </c>
      <c r="F417" s="119">
        <f>VLOOKUP($A417+ROUND((COLUMN()-2)/24,5),АТС!$A$41:$F$784,6)+'Иные услуги '!$C$5+'РСТ РСО-А'!$L$6+'РСТ РСО-А'!$G$9</f>
        <v>4522.5200000000004</v>
      </c>
      <c r="G417" s="119">
        <f>VLOOKUP($A417+ROUND((COLUMN()-2)/24,5),АТС!$A$41:$F$784,6)+'Иные услуги '!$C$5+'РСТ РСО-А'!$L$6+'РСТ РСО-А'!$G$9</f>
        <v>4523.46</v>
      </c>
      <c r="H417" s="119">
        <f>VLOOKUP($A417+ROUND((COLUMN()-2)/24,5),АТС!$A$41:$F$784,6)+'Иные услуги '!$C$5+'РСТ РСО-А'!$L$6+'РСТ РСО-А'!$G$9</f>
        <v>4506.96</v>
      </c>
      <c r="I417" s="119">
        <f>VLOOKUP($A417+ROUND((COLUMN()-2)/24,5),АТС!$A$41:$F$784,6)+'Иные услуги '!$C$5+'РСТ РСО-А'!$L$6+'РСТ РСО-А'!$G$9</f>
        <v>4642.3900000000003</v>
      </c>
      <c r="J417" s="119">
        <f>VLOOKUP($A417+ROUND((COLUMN()-2)/24,5),АТС!$A$41:$F$784,6)+'Иные услуги '!$C$5+'РСТ РСО-А'!$L$6+'РСТ РСО-А'!$G$9</f>
        <v>4544.4399999999996</v>
      </c>
      <c r="K417" s="119">
        <f>VLOOKUP($A417+ROUND((COLUMN()-2)/24,5),АТС!$A$41:$F$784,6)+'Иные услуги '!$C$5+'РСТ РСО-А'!$L$6+'РСТ РСО-А'!$G$9</f>
        <v>4601.3900000000003</v>
      </c>
      <c r="L417" s="119">
        <f>VLOOKUP($A417+ROUND((COLUMN()-2)/24,5),АТС!$A$41:$F$784,6)+'Иные услуги '!$C$5+'РСТ РСО-А'!$L$6+'РСТ РСО-А'!$G$9</f>
        <v>4700.1099999999997</v>
      </c>
      <c r="M417" s="119">
        <f>VLOOKUP($A417+ROUND((COLUMN()-2)/24,5),АТС!$A$41:$F$784,6)+'Иные услуги '!$C$5+'РСТ РСО-А'!$L$6+'РСТ РСО-А'!$G$9</f>
        <v>4720.6500000000005</v>
      </c>
      <c r="N417" s="119">
        <f>VLOOKUP($A417+ROUND((COLUMN()-2)/24,5),АТС!$A$41:$F$784,6)+'Иные услуги '!$C$5+'РСТ РСО-А'!$L$6+'РСТ РСО-А'!$G$9</f>
        <v>4728.8100000000004</v>
      </c>
      <c r="O417" s="119">
        <f>VLOOKUP($A417+ROUND((COLUMN()-2)/24,5),АТС!$A$41:$F$784,6)+'Иные услуги '!$C$5+'РСТ РСО-А'!$L$6+'РСТ РСО-А'!$G$9</f>
        <v>4756.7</v>
      </c>
      <c r="P417" s="119">
        <f>VLOOKUP($A417+ROUND((COLUMN()-2)/24,5),АТС!$A$41:$F$784,6)+'Иные услуги '!$C$5+'РСТ РСО-А'!$L$6+'РСТ РСО-А'!$G$9</f>
        <v>4766.1000000000004</v>
      </c>
      <c r="Q417" s="119">
        <f>VLOOKUP($A417+ROUND((COLUMN()-2)/24,5),АТС!$A$41:$F$784,6)+'Иные услуги '!$C$5+'РСТ РСО-А'!$L$6+'РСТ РСО-А'!$G$9</f>
        <v>4764.7300000000005</v>
      </c>
      <c r="R417" s="119">
        <f>VLOOKUP($A417+ROUND((COLUMN()-2)/24,5),АТС!$A$41:$F$784,6)+'Иные услуги '!$C$5+'РСТ РСО-А'!$L$6+'РСТ РСО-А'!$G$9</f>
        <v>4756.8200000000006</v>
      </c>
      <c r="S417" s="119">
        <f>VLOOKUP($A417+ROUND((COLUMN()-2)/24,5),АТС!$A$41:$F$784,6)+'Иные услуги '!$C$5+'РСТ РСО-А'!$L$6+'РСТ РСО-А'!$G$9</f>
        <v>4672.04</v>
      </c>
      <c r="T417" s="119">
        <f>VLOOKUP($A417+ROUND((COLUMN()-2)/24,5),АТС!$A$41:$F$784,6)+'Иные услуги '!$C$5+'РСТ РСО-А'!$L$6+'РСТ РСО-А'!$G$9</f>
        <v>4631.6099999999997</v>
      </c>
      <c r="U417" s="119">
        <f>VLOOKUP($A417+ROUND((COLUMN()-2)/24,5),АТС!$A$41:$F$784,6)+'Иные услуги '!$C$5+'РСТ РСО-А'!$L$6+'РСТ РСО-А'!$G$9</f>
        <v>4669.38</v>
      </c>
      <c r="V417" s="119">
        <f>VLOOKUP($A417+ROUND((COLUMN()-2)/24,5),АТС!$A$41:$F$784,6)+'Иные услуги '!$C$5+'РСТ РСО-А'!$L$6+'РСТ РСО-А'!$G$9</f>
        <v>4835.1500000000005</v>
      </c>
      <c r="W417" s="119">
        <f>VLOOKUP($A417+ROUND((COLUMN()-2)/24,5),АТС!$A$41:$F$784,6)+'Иные услуги '!$C$5+'РСТ РСО-А'!$L$6+'РСТ РСО-А'!$G$9</f>
        <v>4848.46</v>
      </c>
      <c r="X417" s="119">
        <f>VLOOKUP($A417+ROUND((COLUMN()-2)/24,5),АТС!$A$41:$F$784,6)+'Иные услуги '!$C$5+'РСТ РСО-А'!$L$6+'РСТ РСО-А'!$G$9</f>
        <v>4649.83</v>
      </c>
      <c r="Y417" s="119">
        <f>VLOOKUP($A417+ROUND((COLUMN()-2)/24,5),АТС!$A$41:$F$784,6)+'Иные услуги '!$C$5+'РСТ РСО-А'!$L$6+'РСТ РСО-А'!$G$9</f>
        <v>4664.04</v>
      </c>
    </row>
    <row r="418" spans="1:25" x14ac:dyDescent="0.2">
      <c r="A418" s="66">
        <f t="shared" si="14"/>
        <v>43309</v>
      </c>
      <c r="B418" s="119">
        <f>VLOOKUP($A418+ROUND((COLUMN()-2)/24,5),АТС!$A$41:$F$784,6)+'Иные услуги '!$C$5+'РСТ РСО-А'!$L$6+'РСТ РСО-А'!$G$9</f>
        <v>4696.22</v>
      </c>
      <c r="C418" s="119">
        <f>VLOOKUP($A418+ROUND((COLUMN()-2)/24,5),АТС!$A$41:$F$784,6)+'Иные услуги '!$C$5+'РСТ РСО-А'!$L$6+'РСТ РСО-А'!$G$9</f>
        <v>4601.46</v>
      </c>
      <c r="D418" s="119">
        <f>VLOOKUP($A418+ROUND((COLUMN()-2)/24,5),АТС!$A$41:$F$784,6)+'Иные услуги '!$C$5+'РСТ РСО-А'!$L$6+'РСТ РСО-А'!$G$9</f>
        <v>4539.6099999999997</v>
      </c>
      <c r="E418" s="119">
        <f>VLOOKUP($A418+ROUND((COLUMN()-2)/24,5),АТС!$A$41:$F$784,6)+'Иные услуги '!$C$5+'РСТ РСО-А'!$L$6+'РСТ РСО-А'!$G$9</f>
        <v>4521.16</v>
      </c>
      <c r="F418" s="119">
        <f>VLOOKUP($A418+ROUND((COLUMN()-2)/24,5),АТС!$A$41:$F$784,6)+'Иные услуги '!$C$5+'РСТ РСО-А'!$L$6+'РСТ РСО-А'!$G$9</f>
        <v>4507.5</v>
      </c>
      <c r="G418" s="119">
        <f>VLOOKUP($A418+ROUND((COLUMN()-2)/24,5),АТС!$A$41:$F$784,6)+'Иные услуги '!$C$5+'РСТ РСО-А'!$L$6+'РСТ РСО-А'!$G$9</f>
        <v>4510.09</v>
      </c>
      <c r="H418" s="119">
        <f>VLOOKUP($A418+ROUND((COLUMN()-2)/24,5),АТС!$A$41:$F$784,6)+'Иные услуги '!$C$5+'РСТ РСО-А'!$L$6+'РСТ РСО-А'!$G$9</f>
        <v>4533.83</v>
      </c>
      <c r="I418" s="119">
        <f>VLOOKUP($A418+ROUND((COLUMN()-2)/24,5),АТС!$A$41:$F$784,6)+'Иные услуги '!$C$5+'РСТ РСО-А'!$L$6+'РСТ РСО-А'!$G$9</f>
        <v>4676.6899999999996</v>
      </c>
      <c r="J418" s="119">
        <f>VLOOKUP($A418+ROUND((COLUMN()-2)/24,5),АТС!$A$41:$F$784,6)+'Иные услуги '!$C$5+'РСТ РСО-А'!$L$6+'РСТ РСО-А'!$G$9</f>
        <v>4541.92</v>
      </c>
      <c r="K418" s="119">
        <f>VLOOKUP($A418+ROUND((COLUMN()-2)/24,5),АТС!$A$41:$F$784,6)+'Иные услуги '!$C$5+'РСТ РСО-А'!$L$6+'РСТ РСО-А'!$G$9</f>
        <v>4620.1000000000004</v>
      </c>
      <c r="L418" s="119">
        <f>VLOOKUP($A418+ROUND((COLUMN()-2)/24,5),АТС!$A$41:$F$784,6)+'Иные услуги '!$C$5+'РСТ РСО-А'!$L$6+'РСТ РСО-А'!$G$9</f>
        <v>4697.09</v>
      </c>
      <c r="M418" s="119">
        <f>VLOOKUP($A418+ROUND((COLUMN()-2)/24,5),АТС!$A$41:$F$784,6)+'Иные услуги '!$C$5+'РСТ РСО-А'!$L$6+'РСТ РСО-А'!$G$9</f>
        <v>4698.93</v>
      </c>
      <c r="N418" s="119">
        <f>VLOOKUP($A418+ROUND((COLUMN()-2)/24,5),АТС!$A$41:$F$784,6)+'Иные услуги '!$C$5+'РСТ РСО-А'!$L$6+'РСТ РСО-А'!$G$9</f>
        <v>4700.0700000000006</v>
      </c>
      <c r="O418" s="119">
        <f>VLOOKUP($A418+ROUND((COLUMN()-2)/24,5),АТС!$A$41:$F$784,6)+'Иные услуги '!$C$5+'РСТ РСО-А'!$L$6+'РСТ РСО-А'!$G$9</f>
        <v>4703.13</v>
      </c>
      <c r="P418" s="119">
        <f>VLOOKUP($A418+ROUND((COLUMN()-2)/24,5),АТС!$A$41:$F$784,6)+'Иные услуги '!$C$5+'РСТ РСО-А'!$L$6+'РСТ РСО-А'!$G$9</f>
        <v>4705.3599999999997</v>
      </c>
      <c r="Q418" s="119">
        <f>VLOOKUP($A418+ROUND((COLUMN()-2)/24,5),АТС!$A$41:$F$784,6)+'Иные услуги '!$C$5+'РСТ РСО-А'!$L$6+'РСТ РСО-А'!$G$9</f>
        <v>4668.53</v>
      </c>
      <c r="R418" s="119">
        <f>VLOOKUP($A418+ROUND((COLUMN()-2)/24,5),АТС!$A$41:$F$784,6)+'Иные услуги '!$C$5+'РСТ РСО-А'!$L$6+'РСТ РСО-А'!$G$9</f>
        <v>4588.32</v>
      </c>
      <c r="S418" s="119">
        <f>VLOOKUP($A418+ROUND((COLUMN()-2)/24,5),АТС!$A$41:$F$784,6)+'Иные услуги '!$C$5+'РСТ РСО-А'!$L$6+'РСТ РСО-А'!$G$9</f>
        <v>4529.53</v>
      </c>
      <c r="T418" s="119">
        <f>VLOOKUP($A418+ROUND((COLUMN()-2)/24,5),АТС!$A$41:$F$784,6)+'Иные услуги '!$C$5+'РСТ РСО-А'!$L$6+'РСТ РСО-А'!$G$9</f>
        <v>4528.8900000000003</v>
      </c>
      <c r="U418" s="119">
        <f>VLOOKUP($A418+ROUND((COLUMN()-2)/24,5),АТС!$A$41:$F$784,6)+'Иные услуги '!$C$5+'РСТ РСО-А'!$L$6+'РСТ РСО-А'!$G$9</f>
        <v>4620.37</v>
      </c>
      <c r="V418" s="119">
        <f>VLOOKUP($A418+ROUND((COLUMN()-2)/24,5),АТС!$A$41:$F$784,6)+'Иные услуги '!$C$5+'РСТ РСО-А'!$L$6+'РСТ РСО-А'!$G$9</f>
        <v>4746.3</v>
      </c>
      <c r="W418" s="119">
        <f>VLOOKUP($A418+ROUND((COLUMN()-2)/24,5),АТС!$A$41:$F$784,6)+'Иные услуги '!$C$5+'РСТ РСО-А'!$L$6+'РСТ РСО-А'!$G$9</f>
        <v>4637.82</v>
      </c>
      <c r="X418" s="119">
        <f>VLOOKUP($A418+ROUND((COLUMN()-2)/24,5),АТС!$A$41:$F$784,6)+'Иные услуги '!$C$5+'РСТ РСО-А'!$L$6+'РСТ РСО-А'!$G$9</f>
        <v>4565.83</v>
      </c>
      <c r="Y418" s="119">
        <f>VLOOKUP($A418+ROUND((COLUMN()-2)/24,5),АТС!$A$41:$F$784,6)+'Иные услуги '!$C$5+'РСТ РСО-А'!$L$6+'РСТ РСО-А'!$G$9</f>
        <v>4721.13</v>
      </c>
    </row>
    <row r="419" spans="1:25" x14ac:dyDescent="0.2">
      <c r="A419" s="66">
        <f t="shared" si="14"/>
        <v>43310</v>
      </c>
      <c r="B419" s="119">
        <f>VLOOKUP($A419+ROUND((COLUMN()-2)/24,5),АТС!$A$41:$F$784,6)+'Иные услуги '!$C$5+'РСТ РСО-А'!$L$6+'РСТ РСО-А'!$G$9</f>
        <v>4706.3100000000004</v>
      </c>
      <c r="C419" s="119">
        <f>VLOOKUP($A419+ROUND((COLUMN()-2)/24,5),АТС!$A$41:$F$784,6)+'Иные услуги '!$C$5+'РСТ РСО-А'!$L$6+'РСТ РСО-А'!$G$9</f>
        <v>4603.51</v>
      </c>
      <c r="D419" s="119">
        <f>VLOOKUP($A419+ROUND((COLUMN()-2)/24,5),АТС!$A$41:$F$784,6)+'Иные услуги '!$C$5+'РСТ РСО-А'!$L$6+'РСТ РСО-А'!$G$9</f>
        <v>4532.43</v>
      </c>
      <c r="E419" s="119">
        <f>VLOOKUP($A419+ROUND((COLUMN()-2)/24,5),АТС!$A$41:$F$784,6)+'Иные услуги '!$C$5+'РСТ РСО-А'!$L$6+'РСТ РСО-А'!$G$9</f>
        <v>4511.4000000000005</v>
      </c>
      <c r="F419" s="119">
        <f>VLOOKUP($A419+ROUND((COLUMN()-2)/24,5),АТС!$A$41:$F$784,6)+'Иные услуги '!$C$5+'РСТ РСО-А'!$L$6+'РСТ РСО-А'!$G$9</f>
        <v>4506.62</v>
      </c>
      <c r="G419" s="119">
        <f>VLOOKUP($A419+ROUND((COLUMN()-2)/24,5),АТС!$A$41:$F$784,6)+'Иные услуги '!$C$5+'РСТ РСО-А'!$L$6+'РСТ РСО-А'!$G$9</f>
        <v>4522.9800000000005</v>
      </c>
      <c r="H419" s="119">
        <f>VLOOKUP($A419+ROUND((COLUMN()-2)/24,5),АТС!$A$41:$F$784,6)+'Иные услуги '!$C$5+'РСТ РСО-А'!$L$6+'РСТ РСО-А'!$G$9</f>
        <v>4520.29</v>
      </c>
      <c r="I419" s="119">
        <f>VLOOKUP($A419+ROUND((COLUMN()-2)/24,5),АТС!$A$41:$F$784,6)+'Иные услуги '!$C$5+'РСТ РСО-А'!$L$6+'РСТ РСО-А'!$G$9</f>
        <v>4515.45</v>
      </c>
      <c r="J419" s="119">
        <f>VLOOKUP($A419+ROUND((COLUMN()-2)/24,5),АТС!$A$41:$F$784,6)+'Иные услуги '!$C$5+'РСТ РСО-А'!$L$6+'РСТ РСО-А'!$G$9</f>
        <v>4659.1099999999997</v>
      </c>
      <c r="K419" s="119">
        <f>VLOOKUP($A419+ROUND((COLUMN()-2)/24,5),АТС!$A$41:$F$784,6)+'Иные услуги '!$C$5+'РСТ РСО-А'!$L$6+'РСТ РСО-А'!$G$9</f>
        <v>4548.01</v>
      </c>
      <c r="L419" s="119">
        <f>VLOOKUP($A419+ROUND((COLUMN()-2)/24,5),АТС!$A$41:$F$784,6)+'Иные услуги '!$C$5+'РСТ РСО-А'!$L$6+'РСТ РСО-А'!$G$9</f>
        <v>4516.9399999999996</v>
      </c>
      <c r="M419" s="119">
        <f>VLOOKUP($A419+ROUND((COLUMN()-2)/24,5),АТС!$A$41:$F$784,6)+'Иные услуги '!$C$5+'РСТ РСО-А'!$L$6+'РСТ РСО-А'!$G$9</f>
        <v>4543.2</v>
      </c>
      <c r="N419" s="119">
        <f>VLOOKUP($A419+ROUND((COLUMN()-2)/24,5),АТС!$A$41:$F$784,6)+'Иные услуги '!$C$5+'РСТ РСО-А'!$L$6+'РСТ РСО-А'!$G$9</f>
        <v>4543.88</v>
      </c>
      <c r="O419" s="119">
        <f>VLOOKUP($A419+ROUND((COLUMN()-2)/24,5),АТС!$A$41:$F$784,6)+'Иные услуги '!$C$5+'РСТ РСО-А'!$L$6+'РСТ РСО-А'!$G$9</f>
        <v>4543.95</v>
      </c>
      <c r="P419" s="119">
        <f>VLOOKUP($A419+ROUND((COLUMN()-2)/24,5),АТС!$A$41:$F$784,6)+'Иные услуги '!$C$5+'РСТ РСО-А'!$L$6+'РСТ РСО-А'!$G$9</f>
        <v>4544.3100000000004</v>
      </c>
      <c r="Q419" s="119">
        <f>VLOOKUP($A419+ROUND((COLUMN()-2)/24,5),АТС!$A$41:$F$784,6)+'Иные услуги '!$C$5+'РСТ РСО-А'!$L$6+'РСТ РСО-А'!$G$9</f>
        <v>4544.28</v>
      </c>
      <c r="R419" s="119">
        <f>VLOOKUP($A419+ROUND((COLUMN()-2)/24,5),АТС!$A$41:$F$784,6)+'Иные услуги '!$C$5+'РСТ РСО-А'!$L$6+'РСТ РСО-А'!$G$9</f>
        <v>4528.09</v>
      </c>
      <c r="S419" s="119">
        <f>VLOOKUP($A419+ROUND((COLUMN()-2)/24,5),АТС!$A$41:$F$784,6)+'Иные услуги '!$C$5+'РСТ РСО-А'!$L$6+'РСТ РСО-А'!$G$9</f>
        <v>4526.7700000000004</v>
      </c>
      <c r="T419" s="119">
        <f>VLOOKUP($A419+ROUND((COLUMN()-2)/24,5),АТС!$A$41:$F$784,6)+'Иные услуги '!$C$5+'РСТ РСО-А'!$L$6+'РСТ РСО-А'!$G$9</f>
        <v>4526.75</v>
      </c>
      <c r="U419" s="119">
        <f>VLOOKUP($A419+ROUND((COLUMN()-2)/24,5),АТС!$A$41:$F$784,6)+'Иные услуги '!$C$5+'РСТ РСО-А'!$L$6+'РСТ РСО-А'!$G$9</f>
        <v>4520.43</v>
      </c>
      <c r="V419" s="119">
        <f>VLOOKUP($A419+ROUND((COLUMN()-2)/24,5),АТС!$A$41:$F$784,6)+'Иные услуги '!$C$5+'РСТ РСО-А'!$L$6+'РСТ РСО-А'!$G$9</f>
        <v>4740.16</v>
      </c>
      <c r="W419" s="119">
        <f>VLOOKUP($A419+ROUND((COLUMN()-2)/24,5),АТС!$A$41:$F$784,6)+'Иные услуги '!$C$5+'РСТ РСО-А'!$L$6+'РСТ РСО-А'!$G$9</f>
        <v>4695.08</v>
      </c>
      <c r="X419" s="119">
        <f>VLOOKUP($A419+ROUND((COLUMN()-2)/24,5),АТС!$A$41:$F$784,6)+'Иные услуги '!$C$5+'РСТ РСО-А'!$L$6+'РСТ РСО-А'!$G$9</f>
        <v>4559.95</v>
      </c>
      <c r="Y419" s="119">
        <f>VLOOKUP($A419+ROUND((COLUMN()-2)/24,5),АТС!$A$41:$F$784,6)+'Иные услуги '!$C$5+'РСТ РСО-А'!$L$6+'РСТ РСО-А'!$G$9</f>
        <v>4724.51</v>
      </c>
    </row>
    <row r="420" spans="1:25" x14ac:dyDescent="0.2">
      <c r="A420" s="66">
        <f t="shared" si="14"/>
        <v>43311</v>
      </c>
      <c r="B420" s="119">
        <f>VLOOKUP($A420+ROUND((COLUMN()-2)/24,5),АТС!$A$41:$F$784,6)+'Иные услуги '!$C$5+'РСТ РСО-А'!$L$6+'РСТ РСО-А'!$G$9</f>
        <v>4562.26</v>
      </c>
      <c r="C420" s="119">
        <f>VLOOKUP($A420+ROUND((COLUMN()-2)/24,5),АТС!$A$41:$F$784,6)+'Иные услуги '!$C$5+'РСТ РСО-А'!$L$6+'РСТ РСО-А'!$G$9</f>
        <v>4524.2300000000005</v>
      </c>
      <c r="D420" s="119">
        <f>VLOOKUP($A420+ROUND((COLUMN()-2)/24,5),АТС!$A$41:$F$784,6)+'Иные услуги '!$C$5+'РСТ РСО-А'!$L$6+'РСТ РСО-А'!$G$9</f>
        <v>4509.41</v>
      </c>
      <c r="E420" s="119">
        <f>VLOOKUP($A420+ROUND((COLUMN()-2)/24,5),АТС!$A$41:$F$784,6)+'Иные услуги '!$C$5+'РСТ РСО-А'!$L$6+'РСТ РСО-А'!$G$9</f>
        <v>4506.62</v>
      </c>
      <c r="F420" s="119">
        <f>VLOOKUP($A420+ROUND((COLUMN()-2)/24,5),АТС!$A$41:$F$784,6)+'Иные услуги '!$C$5+'РСТ РСО-А'!$L$6+'РСТ РСО-А'!$G$9</f>
        <v>4501.47</v>
      </c>
      <c r="G420" s="119">
        <f>VLOOKUP($A420+ROUND((COLUMN()-2)/24,5),АТС!$A$41:$F$784,6)+'Иные услуги '!$C$5+'РСТ РСО-А'!$L$6+'РСТ РСО-А'!$G$9</f>
        <v>4524.26</v>
      </c>
      <c r="H420" s="119">
        <f>VLOOKUP($A420+ROUND((COLUMN()-2)/24,5),АТС!$A$41:$F$784,6)+'Иные услуги '!$C$5+'РСТ РСО-А'!$L$6+'РСТ РСО-А'!$G$9</f>
        <v>4512.05</v>
      </c>
      <c r="I420" s="119">
        <f>VLOOKUP($A420+ROUND((COLUMN()-2)/24,5),АТС!$A$41:$F$784,6)+'Иные услуги '!$C$5+'РСТ РСО-А'!$L$6+'РСТ РСО-А'!$G$9</f>
        <v>4620.68</v>
      </c>
      <c r="J420" s="119">
        <f>VLOOKUP($A420+ROUND((COLUMN()-2)/24,5),АТС!$A$41:$F$784,6)+'Иные услуги '!$C$5+'РСТ РСО-А'!$L$6+'РСТ РСО-А'!$G$9</f>
        <v>4532.8599999999997</v>
      </c>
      <c r="K420" s="119">
        <f>VLOOKUP($A420+ROUND((COLUMN()-2)/24,5),АТС!$A$41:$F$784,6)+'Иные услуги '!$C$5+'РСТ РСО-А'!$L$6+'РСТ РСО-А'!$G$9</f>
        <v>4625.5</v>
      </c>
      <c r="L420" s="119">
        <f>VLOOKUP($A420+ROUND((COLUMN()-2)/24,5),АТС!$A$41:$F$784,6)+'Иные услуги '!$C$5+'РСТ РСО-А'!$L$6+'РСТ РСО-А'!$G$9</f>
        <v>4700.58</v>
      </c>
      <c r="M420" s="119">
        <f>VLOOKUP($A420+ROUND((COLUMN()-2)/24,5),АТС!$A$41:$F$784,6)+'Иные услуги '!$C$5+'РСТ РСО-А'!$L$6+'РСТ РСО-А'!$G$9</f>
        <v>4701.5700000000006</v>
      </c>
      <c r="N420" s="119">
        <f>VLOOKUP($A420+ROUND((COLUMN()-2)/24,5),АТС!$A$41:$F$784,6)+'Иные услуги '!$C$5+'РСТ РСО-А'!$L$6+'РСТ РСО-А'!$G$9</f>
        <v>4703.49</v>
      </c>
      <c r="O420" s="119">
        <f>VLOOKUP($A420+ROUND((COLUMN()-2)/24,5),АТС!$A$41:$F$784,6)+'Иные услуги '!$C$5+'РСТ РСО-А'!$L$6+'РСТ РСО-А'!$G$9</f>
        <v>4706.16</v>
      </c>
      <c r="P420" s="119">
        <f>VLOOKUP($A420+ROUND((COLUMN()-2)/24,5),АТС!$A$41:$F$784,6)+'Иные услуги '!$C$5+'РСТ РСО-А'!$L$6+'РСТ РСО-А'!$G$9</f>
        <v>4709.8599999999997</v>
      </c>
      <c r="Q420" s="119">
        <f>VLOOKUP($A420+ROUND((COLUMN()-2)/24,5),АТС!$A$41:$F$784,6)+'Иные услуги '!$C$5+'РСТ РСО-А'!$L$6+'РСТ РСО-А'!$G$9</f>
        <v>4713.1400000000003</v>
      </c>
      <c r="R420" s="119">
        <f>VLOOKUP($A420+ROUND((COLUMN()-2)/24,5),АТС!$A$41:$F$784,6)+'Иные услуги '!$C$5+'РСТ РСО-А'!$L$6+'РСТ РСО-А'!$G$9</f>
        <v>4706.0700000000006</v>
      </c>
      <c r="S420" s="119">
        <f>VLOOKUP($A420+ROUND((COLUMN()-2)/24,5),АТС!$A$41:$F$784,6)+'Иные услуги '!$C$5+'РСТ РСО-А'!$L$6+'РСТ РСО-А'!$G$9</f>
        <v>4718.03</v>
      </c>
      <c r="T420" s="119">
        <f>VLOOKUP($A420+ROUND((COLUMN()-2)/24,5),АТС!$A$41:$F$784,6)+'Иные услуги '!$C$5+'РСТ РСО-А'!$L$6+'РСТ РСО-А'!$G$9</f>
        <v>4627.33</v>
      </c>
      <c r="U420" s="119">
        <f>VLOOKUP($A420+ROUND((COLUMN()-2)/24,5),АТС!$A$41:$F$784,6)+'Иные услуги '!$C$5+'РСТ РСО-А'!$L$6+'РСТ РСО-А'!$G$9</f>
        <v>4611.1500000000005</v>
      </c>
      <c r="V420" s="119">
        <f>VLOOKUP($A420+ROUND((COLUMN()-2)/24,5),АТС!$A$41:$F$784,6)+'Иные услуги '!$C$5+'РСТ РСО-А'!$L$6+'РСТ РСО-А'!$G$9</f>
        <v>4745.66</v>
      </c>
      <c r="W420" s="119">
        <f>VLOOKUP($A420+ROUND((COLUMN()-2)/24,5),АТС!$A$41:$F$784,6)+'Иные услуги '!$C$5+'РСТ РСО-А'!$L$6+'РСТ РСО-А'!$G$9</f>
        <v>4697.4000000000005</v>
      </c>
      <c r="X420" s="119">
        <f>VLOOKUP($A420+ROUND((COLUMN()-2)/24,5),АТС!$A$41:$F$784,6)+'Иные услуги '!$C$5+'РСТ РСО-А'!$L$6+'РСТ РСО-А'!$G$9</f>
        <v>4569.51</v>
      </c>
      <c r="Y420" s="119">
        <f>VLOOKUP($A420+ROUND((COLUMN()-2)/24,5),АТС!$A$41:$F$784,6)+'Иные услуги '!$C$5+'РСТ РСО-А'!$L$6+'РСТ РСО-А'!$G$9</f>
        <v>4586.33</v>
      </c>
    </row>
    <row r="421" spans="1:25" x14ac:dyDescent="0.2">
      <c r="A421" s="66">
        <f t="shared" si="14"/>
        <v>43312</v>
      </c>
      <c r="B421" s="119">
        <f>VLOOKUP($A421+ROUND((COLUMN()-2)/24,5),АТС!$A$41:$F$784,6)+'Иные услуги '!$C$5+'РСТ РСО-А'!$L$6+'РСТ РСО-А'!$G$9</f>
        <v>4523.41</v>
      </c>
      <c r="C421" s="119">
        <f>VLOOKUP($A421+ROUND((COLUMN()-2)/24,5),АТС!$A$41:$F$784,6)+'Иные услуги '!$C$5+'РСТ РСО-А'!$L$6+'РСТ РСО-А'!$G$9</f>
        <v>4511.99</v>
      </c>
      <c r="D421" s="119">
        <f>VLOOKUP($A421+ROUND((COLUMN()-2)/24,5),АТС!$A$41:$F$784,6)+'Иные услуги '!$C$5+'РСТ РСО-А'!$L$6+'РСТ РСО-А'!$G$9</f>
        <v>4507.68</v>
      </c>
      <c r="E421" s="119">
        <f>VLOOKUP($A421+ROUND((COLUMN()-2)/24,5),АТС!$A$41:$F$784,6)+'Иные услуги '!$C$5+'РСТ РСО-А'!$L$6+'РСТ РСО-А'!$G$9</f>
        <v>4497.1099999999997</v>
      </c>
      <c r="F421" s="119">
        <f>VLOOKUP($A421+ROUND((COLUMN()-2)/24,5),АТС!$A$41:$F$784,6)+'Иные услуги '!$C$5+'РСТ РСО-А'!$L$6+'РСТ РСО-А'!$G$9</f>
        <v>4498.6899999999996</v>
      </c>
      <c r="G421" s="119">
        <f>VLOOKUP($A421+ROUND((COLUMN()-2)/24,5),АТС!$A$41:$F$784,6)+'Иные услуги '!$C$5+'РСТ РСО-А'!$L$6+'РСТ РСО-А'!$G$9</f>
        <v>4516.43</v>
      </c>
      <c r="H421" s="119">
        <f>VLOOKUP($A421+ROUND((COLUMN()-2)/24,5),АТС!$A$41:$F$784,6)+'Иные услуги '!$C$5+'РСТ РСО-А'!$L$6+'РСТ РСО-А'!$G$9</f>
        <v>4506.87</v>
      </c>
      <c r="I421" s="119">
        <f>VLOOKUP($A421+ROUND((COLUMN()-2)/24,5),АТС!$A$41:$F$784,6)+'Иные услуги '!$C$5+'РСТ РСО-А'!$L$6+'РСТ РСО-А'!$G$9</f>
        <v>4597.6500000000005</v>
      </c>
      <c r="J421" s="119">
        <f>VLOOKUP($A421+ROUND((COLUMN()-2)/24,5),АТС!$A$41:$F$784,6)+'Иные услуги '!$C$5+'РСТ РСО-А'!$L$6+'РСТ РСО-А'!$G$9</f>
        <v>4520.09</v>
      </c>
      <c r="K421" s="119">
        <f>VLOOKUP($A421+ROUND((COLUMN()-2)/24,5),АТС!$A$41:$F$784,6)+'Иные услуги '!$C$5+'РСТ РСО-А'!$L$6+'РСТ РСО-А'!$G$9</f>
        <v>4611.5200000000004</v>
      </c>
      <c r="L421" s="119">
        <f>VLOOKUP($A421+ROUND((COLUMN()-2)/24,5),АТС!$A$41:$F$784,6)+'Иные услуги '!$C$5+'РСТ РСО-А'!$L$6+'РСТ РСО-А'!$G$9</f>
        <v>4707.17</v>
      </c>
      <c r="M421" s="119">
        <f>VLOOKUP($A421+ROUND((COLUMN()-2)/24,5),АТС!$A$41:$F$784,6)+'Иные услуги '!$C$5+'РСТ РСО-А'!$L$6+'РСТ РСО-А'!$G$9</f>
        <v>4711.09</v>
      </c>
      <c r="N421" s="119">
        <f>VLOOKUP($A421+ROUND((COLUMN()-2)/24,5),АТС!$A$41:$F$784,6)+'Иные услуги '!$C$5+'РСТ РСО-А'!$L$6+'РСТ РСО-А'!$G$9</f>
        <v>4711.8</v>
      </c>
      <c r="O421" s="119">
        <f>VLOOKUP($A421+ROUND((COLUMN()-2)/24,5),АТС!$A$41:$F$784,6)+'Иные услуги '!$C$5+'РСТ РСО-А'!$L$6+'РСТ РСО-А'!$G$9</f>
        <v>4716.5199999999995</v>
      </c>
      <c r="P421" s="119">
        <f>VLOOKUP($A421+ROUND((COLUMN()-2)/24,5),АТС!$A$41:$F$784,6)+'Иные услуги '!$C$5+'РСТ РСО-А'!$L$6+'РСТ РСО-А'!$G$9</f>
        <v>4759.1899999999996</v>
      </c>
      <c r="Q421" s="119">
        <f>VLOOKUP($A421+ROUND((COLUMN()-2)/24,5),АТС!$A$41:$F$784,6)+'Иные услуги '!$C$5+'РСТ РСО-А'!$L$6+'РСТ РСО-А'!$G$9</f>
        <v>4803.2699999999995</v>
      </c>
      <c r="R421" s="119">
        <f>VLOOKUP($A421+ROUND((COLUMN()-2)/24,5),АТС!$A$41:$F$784,6)+'Иные услуги '!$C$5+'РСТ РСО-А'!$L$6+'РСТ РСО-А'!$G$9</f>
        <v>4730.08</v>
      </c>
      <c r="S421" s="119">
        <f>VLOOKUP($A421+ROUND((COLUMN()-2)/24,5),АТС!$A$41:$F$784,6)+'Иные услуги '!$C$5+'РСТ РСО-А'!$L$6+'РСТ РСО-А'!$G$9</f>
        <v>4726.26</v>
      </c>
      <c r="T421" s="119">
        <f>VLOOKUP($A421+ROUND((COLUMN()-2)/24,5),АТС!$A$41:$F$784,6)+'Иные услуги '!$C$5+'РСТ РСО-А'!$L$6+'РСТ РСО-А'!$G$9</f>
        <v>4632.66</v>
      </c>
      <c r="U421" s="119">
        <f>VLOOKUP($A421+ROUND((COLUMN()-2)/24,5),АТС!$A$41:$F$784,6)+'Иные услуги '!$C$5+'РСТ РСО-А'!$L$6+'РСТ РСО-А'!$G$9</f>
        <v>4617.6000000000004</v>
      </c>
      <c r="V421" s="119">
        <f>VLOOKUP($A421+ROUND((COLUMN()-2)/24,5),АТС!$A$41:$F$784,6)+'Иные услуги '!$C$5+'РСТ РСО-А'!$L$6+'РСТ РСО-А'!$G$9</f>
        <v>4752.13</v>
      </c>
      <c r="W421" s="119">
        <f>VLOOKUP($A421+ROUND((COLUMN()-2)/24,5),АТС!$A$41:$F$784,6)+'Иные услуги '!$C$5+'РСТ РСО-А'!$L$6+'РСТ РСО-А'!$G$9</f>
        <v>4699.79</v>
      </c>
      <c r="X421" s="119">
        <f>VLOOKUP($A421+ROUND((COLUMN()-2)/24,5),АТС!$A$41:$F$784,6)+'Иные услуги '!$C$5+'РСТ РСО-А'!$L$6+'РСТ РСО-А'!$G$9</f>
        <v>4568.3599999999997</v>
      </c>
      <c r="Y421" s="119">
        <f>VLOOKUP($A421+ROUND((COLUMN()-2)/24,5),АТС!$A$41:$F$784,6)+'Иные услуги '!$C$5+'РСТ РСО-А'!$L$6+'РСТ РСО-А'!$G$9</f>
        <v>4616.4800000000005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0" t="s">
        <v>35</v>
      </c>
      <c r="B424" s="144" t="s">
        <v>99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100</v>
      </c>
      <c r="C426" s="153" t="s">
        <v>101</v>
      </c>
      <c r="D426" s="153" t="s">
        <v>102</v>
      </c>
      <c r="E426" s="153" t="s">
        <v>103</v>
      </c>
      <c r="F426" s="153" t="s">
        <v>104</v>
      </c>
      <c r="G426" s="153" t="s">
        <v>105</v>
      </c>
      <c r="H426" s="153" t="s">
        <v>106</v>
      </c>
      <c r="I426" s="153" t="s">
        <v>107</v>
      </c>
      <c r="J426" s="153" t="s">
        <v>108</v>
      </c>
      <c r="K426" s="153" t="s">
        <v>109</v>
      </c>
      <c r="L426" s="153" t="s">
        <v>110</v>
      </c>
      <c r="M426" s="153" t="s">
        <v>111</v>
      </c>
      <c r="N426" s="157" t="s">
        <v>112</v>
      </c>
      <c r="O426" s="153" t="s">
        <v>113</v>
      </c>
      <c r="P426" s="153" t="s">
        <v>114</v>
      </c>
      <c r="Q426" s="153" t="s">
        <v>115</v>
      </c>
      <c r="R426" s="153" t="s">
        <v>116</v>
      </c>
      <c r="S426" s="153" t="s">
        <v>117</v>
      </c>
      <c r="T426" s="153" t="s">
        <v>118</v>
      </c>
      <c r="U426" s="153" t="s">
        <v>119</v>
      </c>
      <c r="V426" s="153" t="s">
        <v>120</v>
      </c>
      <c r="W426" s="153" t="s">
        <v>121</v>
      </c>
      <c r="X426" s="153" t="s">
        <v>122</v>
      </c>
      <c r="Y426" s="153" t="s">
        <v>123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43282</v>
      </c>
      <c r="B428" s="84">
        <f>VLOOKUP($A428+ROUND((COLUMN()-2)/24,5),АТС!$A$41:$F$784,6)+'Иные услуги '!$C$5+'РСТ РСО-А'!$L$6+'РСТ РСО-А'!$H$9</f>
        <v>4499.32</v>
      </c>
      <c r="C428" s="119">
        <f>VLOOKUP($A428+ROUND((COLUMN()-2)/24,5),АТС!$A$41:$F$784,6)+'Иные услуги '!$C$5+'РСТ РСО-А'!$L$6+'РСТ РСО-А'!$H$9</f>
        <v>4438.01</v>
      </c>
      <c r="D428" s="119">
        <f>VLOOKUP($A428+ROUND((COLUMN()-2)/24,5),АТС!$A$41:$F$784,6)+'Иные услуги '!$C$5+'РСТ РСО-А'!$L$6+'РСТ РСО-А'!$H$9</f>
        <v>4426.6000000000004</v>
      </c>
      <c r="E428" s="119">
        <f>VLOOKUP($A428+ROUND((COLUMN()-2)/24,5),АТС!$A$41:$F$784,6)+'Иные услуги '!$C$5+'РСТ РСО-А'!$L$6+'РСТ РСО-А'!$H$9</f>
        <v>4424.47</v>
      </c>
      <c r="F428" s="119">
        <f>VLOOKUP($A428+ROUND((COLUMN()-2)/24,5),АТС!$A$41:$F$784,6)+'Иные услуги '!$C$5+'РСТ РСО-А'!$L$6+'РСТ РСО-А'!$H$9</f>
        <v>4464.75</v>
      </c>
      <c r="G428" s="119">
        <f>VLOOKUP($A428+ROUND((COLUMN()-2)/24,5),АТС!$A$41:$F$784,6)+'Иные услуги '!$C$5+'РСТ РСО-А'!$L$6+'РСТ РСО-А'!$H$9</f>
        <v>4445.8900000000003</v>
      </c>
      <c r="H428" s="119">
        <f>VLOOKUP($A428+ROUND((COLUMN()-2)/24,5),АТС!$A$41:$F$784,6)+'Иные услуги '!$C$5+'РСТ РСО-А'!$L$6+'РСТ РСО-А'!$H$9</f>
        <v>4423.55</v>
      </c>
      <c r="I428" s="119">
        <f>VLOOKUP($A428+ROUND((COLUMN()-2)/24,5),АТС!$A$41:$F$784,6)+'Иные услуги '!$C$5+'РСТ РСО-А'!$L$6+'РСТ РСО-А'!$H$9</f>
        <v>4442.51</v>
      </c>
      <c r="J428" s="119">
        <f>VLOOKUP($A428+ROUND((COLUMN()-2)/24,5),АТС!$A$41:$F$784,6)+'Иные услуги '!$C$5+'РСТ РСО-А'!$L$6+'РСТ РСО-А'!$H$9</f>
        <v>4479.3999999999996</v>
      </c>
      <c r="K428" s="119">
        <f>VLOOKUP($A428+ROUND((COLUMN()-2)/24,5),АТС!$A$41:$F$784,6)+'Иные услуги '!$C$5+'РСТ РСО-А'!$L$6+'РСТ РСО-А'!$H$9</f>
        <v>4484.67</v>
      </c>
      <c r="L428" s="119">
        <f>VLOOKUP($A428+ROUND((COLUMN()-2)/24,5),АТС!$A$41:$F$784,6)+'Иные услуги '!$C$5+'РСТ РСО-А'!$L$6+'РСТ РСО-А'!$H$9</f>
        <v>4446.53</v>
      </c>
      <c r="M428" s="119">
        <f>VLOOKUP($A428+ROUND((COLUMN()-2)/24,5),АТС!$A$41:$F$784,6)+'Иные услуги '!$C$5+'РСТ РСО-А'!$L$6+'РСТ РСО-А'!$H$9</f>
        <v>4446.28</v>
      </c>
      <c r="N428" s="119">
        <f>VLOOKUP($A428+ROUND((COLUMN()-2)/24,5),АТС!$A$41:$F$784,6)+'Иные услуги '!$C$5+'РСТ РСО-А'!$L$6+'РСТ РСО-А'!$H$9</f>
        <v>4445.7300000000005</v>
      </c>
      <c r="O428" s="119">
        <f>VLOOKUP($A428+ROUND((COLUMN()-2)/24,5),АТС!$A$41:$F$784,6)+'Иные услуги '!$C$5+'РСТ РСО-А'!$L$6+'РСТ РСО-А'!$H$9</f>
        <v>4446.9399999999996</v>
      </c>
      <c r="P428" s="119">
        <f>VLOOKUP($A428+ROUND((COLUMN()-2)/24,5),АТС!$A$41:$F$784,6)+'Иные услуги '!$C$5+'РСТ РСО-А'!$L$6+'РСТ РСО-А'!$H$9</f>
        <v>4447.08</v>
      </c>
      <c r="Q428" s="119">
        <f>VLOOKUP($A428+ROUND((COLUMN()-2)/24,5),АТС!$A$41:$F$784,6)+'Иные услуги '!$C$5+'РСТ РСО-А'!$L$6+'РСТ РСО-А'!$H$9</f>
        <v>4446.71</v>
      </c>
      <c r="R428" s="119">
        <f>VLOOKUP($A428+ROUND((COLUMN()-2)/24,5),АТС!$A$41:$F$784,6)+'Иные услуги '!$C$5+'РСТ РСО-А'!$L$6+'РСТ РСО-А'!$H$9</f>
        <v>4444.75</v>
      </c>
      <c r="S428" s="119">
        <f>VLOOKUP($A428+ROUND((COLUMN()-2)/24,5),АТС!$A$41:$F$784,6)+'Иные услуги '!$C$5+'РСТ РСО-А'!$L$6+'РСТ РСО-А'!$H$9</f>
        <v>4443.55</v>
      </c>
      <c r="T428" s="119">
        <f>VLOOKUP($A428+ROUND((COLUMN()-2)/24,5),АТС!$A$41:$F$784,6)+'Иные услуги '!$C$5+'РСТ РСО-А'!$L$6+'РСТ РСО-А'!$H$9</f>
        <v>4508.28</v>
      </c>
      <c r="U428" s="119">
        <f>VLOOKUP($A428+ROUND((COLUMN()-2)/24,5),АТС!$A$41:$F$784,6)+'Иные услуги '!$C$5+'РСТ РСО-А'!$L$6+'РСТ РСО-А'!$H$9</f>
        <v>4535</v>
      </c>
      <c r="V428" s="119">
        <f>VLOOKUP($A428+ROUND((COLUMN()-2)/24,5),АТС!$A$41:$F$784,6)+'Иные услуги '!$C$5+'РСТ РСО-А'!$L$6+'РСТ РСО-А'!$H$9</f>
        <v>4662.95</v>
      </c>
      <c r="W428" s="119">
        <f>VLOOKUP($A428+ROUND((COLUMN()-2)/24,5),АТС!$A$41:$F$784,6)+'Иные услуги '!$C$5+'РСТ РСО-А'!$L$6+'РСТ РСО-А'!$H$9</f>
        <v>4723.45</v>
      </c>
      <c r="X428" s="119">
        <f>VLOOKUP($A428+ROUND((COLUMN()-2)/24,5),АТС!$A$41:$F$784,6)+'Иные услуги '!$C$5+'РСТ РСО-А'!$L$6+'РСТ РСО-А'!$H$9</f>
        <v>4582.05</v>
      </c>
      <c r="Y428" s="119">
        <f>VLOOKUP($A428+ROUND((COLUMN()-2)/24,5),АТС!$A$41:$F$784,6)+'Иные услуги '!$C$5+'РСТ РСО-А'!$L$6+'РСТ РСО-А'!$H$9</f>
        <v>4508.12</v>
      </c>
    </row>
    <row r="429" spans="1:25" x14ac:dyDescent="0.2">
      <c r="A429" s="66">
        <f>A428+1</f>
        <v>43283</v>
      </c>
      <c r="B429" s="119">
        <f>VLOOKUP($A429+ROUND((COLUMN()-2)/24,5),АТС!$A$41:$F$784,6)+'Иные услуги '!$C$5+'РСТ РСО-А'!$L$6+'РСТ РСО-А'!$H$9</f>
        <v>4434.72</v>
      </c>
      <c r="C429" s="119">
        <f>VLOOKUP($A429+ROUND((COLUMN()-2)/24,5),АТС!$A$41:$F$784,6)+'Иные услуги '!$C$5+'РСТ РСО-А'!$L$6+'РСТ РСО-А'!$H$9</f>
        <v>4409.8100000000004</v>
      </c>
      <c r="D429" s="119">
        <f>VLOOKUP($A429+ROUND((COLUMN()-2)/24,5),АТС!$A$41:$F$784,6)+'Иные услуги '!$C$5+'РСТ РСО-А'!$L$6+'РСТ РСО-А'!$H$9</f>
        <v>4410.54</v>
      </c>
      <c r="E429" s="119">
        <f>VLOOKUP($A429+ROUND((COLUMN()-2)/24,5),АТС!$A$41:$F$784,6)+'Иные услуги '!$C$5+'РСТ РСО-А'!$L$6+'РСТ РСО-А'!$H$9</f>
        <v>4415.3500000000004</v>
      </c>
      <c r="F429" s="119">
        <f>VLOOKUP($A429+ROUND((COLUMN()-2)/24,5),АТС!$A$41:$F$784,6)+'Иные услуги '!$C$5+'РСТ РСО-А'!$L$6+'РСТ РСО-А'!$H$9</f>
        <v>4459.8999999999996</v>
      </c>
      <c r="G429" s="119">
        <f>VLOOKUP($A429+ROUND((COLUMN()-2)/24,5),АТС!$A$41:$F$784,6)+'Иные услуги '!$C$5+'РСТ РСО-А'!$L$6+'РСТ РСО-А'!$H$9</f>
        <v>4442.18</v>
      </c>
      <c r="H429" s="119">
        <f>VLOOKUP($A429+ROUND((COLUMN()-2)/24,5),АТС!$A$41:$F$784,6)+'Иные услуги '!$C$5+'РСТ РСО-А'!$L$6+'РСТ РСО-А'!$H$9</f>
        <v>4425.84</v>
      </c>
      <c r="I429" s="119">
        <f>VLOOKUP($A429+ROUND((COLUMN()-2)/24,5),АТС!$A$41:$F$784,6)+'Иные услуги '!$C$5+'РСТ РСО-А'!$L$6+'РСТ РСО-А'!$H$9</f>
        <v>4540.46</v>
      </c>
      <c r="J429" s="119">
        <f>VLOOKUP($A429+ROUND((COLUMN()-2)/24,5),АТС!$A$41:$F$784,6)+'Иные услуги '!$C$5+'РСТ РСО-А'!$L$6+'РСТ РСО-А'!$H$9</f>
        <v>4435.41</v>
      </c>
      <c r="K429" s="119">
        <f>VLOOKUP($A429+ROUND((COLUMN()-2)/24,5),АТС!$A$41:$F$784,6)+'Иные услуги '!$C$5+'РСТ РСО-А'!$L$6+'РСТ РСО-А'!$H$9</f>
        <v>4560.22</v>
      </c>
      <c r="L429" s="119">
        <f>VLOOKUP($A429+ROUND((COLUMN()-2)/24,5),АТС!$A$41:$F$784,6)+'Иные услуги '!$C$5+'РСТ РСО-А'!$L$6+'РСТ РСО-А'!$H$9</f>
        <v>4612.83</v>
      </c>
      <c r="M429" s="119">
        <f>VLOOKUP($A429+ROUND((COLUMN()-2)/24,5),АТС!$A$41:$F$784,6)+'Иные услуги '!$C$5+'РСТ РСО-А'!$L$6+'РСТ РСО-А'!$H$9</f>
        <v>4647.05</v>
      </c>
      <c r="N429" s="119">
        <f>VLOOKUP($A429+ROUND((COLUMN()-2)/24,5),АТС!$A$41:$F$784,6)+'Иные услуги '!$C$5+'РСТ РСО-А'!$L$6+'РСТ РСО-А'!$H$9</f>
        <v>4629.8900000000003</v>
      </c>
      <c r="O429" s="119">
        <f>VLOOKUP($A429+ROUND((COLUMN()-2)/24,5),АТС!$A$41:$F$784,6)+'Иные услуги '!$C$5+'РСТ РСО-А'!$L$6+'РСТ РСО-А'!$H$9</f>
        <v>4646.45</v>
      </c>
      <c r="P429" s="119">
        <f>VLOOKUP($A429+ROUND((COLUMN()-2)/24,5),АТС!$A$41:$F$784,6)+'Иные услуги '!$C$5+'РСТ РСО-А'!$L$6+'РСТ РСО-А'!$H$9</f>
        <v>4661.4000000000005</v>
      </c>
      <c r="Q429" s="119">
        <f>VLOOKUP($A429+ROUND((COLUMN()-2)/24,5),АТС!$A$41:$F$784,6)+'Иные услуги '!$C$5+'РСТ РСО-А'!$L$6+'РСТ РСО-А'!$H$9</f>
        <v>4655.5600000000004</v>
      </c>
      <c r="R429" s="119">
        <f>VLOOKUP($A429+ROUND((COLUMN()-2)/24,5),АТС!$A$41:$F$784,6)+'Иные услуги '!$C$5+'РСТ РСО-А'!$L$6+'РСТ РСО-А'!$H$9</f>
        <v>4646.3900000000003</v>
      </c>
      <c r="S429" s="119">
        <f>VLOOKUP($A429+ROUND((COLUMN()-2)/24,5),АТС!$A$41:$F$784,6)+'Иные услуги '!$C$5+'РСТ РСО-А'!$L$6+'РСТ РСО-А'!$H$9</f>
        <v>4609.95</v>
      </c>
      <c r="T429" s="119">
        <f>VLOOKUP($A429+ROUND((COLUMN()-2)/24,5),АТС!$A$41:$F$784,6)+'Иные услуги '!$C$5+'РСТ РСО-А'!$L$6+'РСТ РСО-А'!$H$9</f>
        <v>4560.37</v>
      </c>
      <c r="U429" s="119">
        <f>VLOOKUP($A429+ROUND((COLUMN()-2)/24,5),АТС!$A$41:$F$784,6)+'Иные услуги '!$C$5+'РСТ РСО-А'!$L$6+'РСТ РСО-А'!$H$9</f>
        <v>4536.91</v>
      </c>
      <c r="V429" s="119">
        <f>VLOOKUP($A429+ROUND((COLUMN()-2)/24,5),АТС!$A$41:$F$784,6)+'Иные услуги '!$C$5+'РСТ РСО-А'!$L$6+'РСТ РСО-А'!$H$9</f>
        <v>4671.6500000000005</v>
      </c>
      <c r="W429" s="119">
        <f>VLOOKUP($A429+ROUND((COLUMN()-2)/24,5),АТС!$A$41:$F$784,6)+'Иные услуги '!$C$5+'РСТ РСО-А'!$L$6+'РСТ РСО-А'!$H$9</f>
        <v>4712.99</v>
      </c>
      <c r="X429" s="119">
        <f>VLOOKUP($A429+ROUND((COLUMN()-2)/24,5),АТС!$A$41:$F$784,6)+'Иные услуги '!$C$5+'РСТ РСО-А'!$L$6+'РСТ РСО-А'!$H$9</f>
        <v>4583.99</v>
      </c>
      <c r="Y429" s="119">
        <f>VLOOKUP($A429+ROUND((COLUMN()-2)/24,5),АТС!$A$41:$F$784,6)+'Иные услуги '!$C$5+'РСТ РСО-А'!$L$6+'РСТ РСО-А'!$H$9</f>
        <v>4506.8900000000003</v>
      </c>
    </row>
    <row r="430" spans="1:25" x14ac:dyDescent="0.2">
      <c r="A430" s="66">
        <f t="shared" ref="A430:A458" si="15">A429+1</f>
        <v>43284</v>
      </c>
      <c r="B430" s="119">
        <f>VLOOKUP($A430+ROUND((COLUMN()-2)/24,5),АТС!$A$41:$F$784,6)+'Иные услуги '!$C$5+'РСТ РСО-А'!$L$6+'РСТ РСО-А'!$H$9</f>
        <v>4451.1499999999996</v>
      </c>
      <c r="C430" s="119">
        <f>VLOOKUP($A430+ROUND((COLUMN()-2)/24,5),АТС!$A$41:$F$784,6)+'Иные услуги '!$C$5+'РСТ РСО-А'!$L$6+'РСТ РСО-А'!$H$9</f>
        <v>4419.28</v>
      </c>
      <c r="D430" s="119">
        <f>VLOOKUP($A430+ROUND((COLUMN()-2)/24,5),АТС!$A$41:$F$784,6)+'Иные услуги '!$C$5+'РСТ РСО-А'!$L$6+'РСТ РСО-А'!$H$9</f>
        <v>4417.2</v>
      </c>
      <c r="E430" s="119">
        <f>VLOOKUP($A430+ROUND((COLUMN()-2)/24,5),АТС!$A$41:$F$784,6)+'Иные услуги '!$C$5+'РСТ РСО-А'!$L$6+'РСТ РСО-А'!$H$9</f>
        <v>4417.2300000000005</v>
      </c>
      <c r="F430" s="119">
        <f>VLOOKUP($A430+ROUND((COLUMN()-2)/24,5),АТС!$A$41:$F$784,6)+'Иные услуги '!$C$5+'РСТ РСО-А'!$L$6+'РСТ РСО-А'!$H$9</f>
        <v>4459.74</v>
      </c>
      <c r="G430" s="119">
        <f>VLOOKUP($A430+ROUND((COLUMN()-2)/24,5),АТС!$A$41:$F$784,6)+'Иные услуги '!$C$5+'РСТ РСО-А'!$L$6+'РСТ РСО-А'!$H$9</f>
        <v>4442.22</v>
      </c>
      <c r="H430" s="119">
        <f>VLOOKUP($A430+ROUND((COLUMN()-2)/24,5),АТС!$A$41:$F$784,6)+'Иные услуги '!$C$5+'РСТ РСО-А'!$L$6+'РСТ РСО-А'!$H$9</f>
        <v>4426.51</v>
      </c>
      <c r="I430" s="119">
        <f>VLOOKUP($A430+ROUND((COLUMN()-2)/24,5),АТС!$A$41:$F$784,6)+'Иные услуги '!$C$5+'РСТ РСО-А'!$L$6+'РСТ РСО-А'!$H$9</f>
        <v>4525.29</v>
      </c>
      <c r="J430" s="119">
        <f>VLOOKUP($A430+ROUND((COLUMN()-2)/24,5),АТС!$A$41:$F$784,6)+'Иные услуги '!$C$5+'РСТ РСО-А'!$L$6+'РСТ РСО-А'!$H$9</f>
        <v>4436.62</v>
      </c>
      <c r="K430" s="119">
        <f>VLOOKUP($A430+ROUND((COLUMN()-2)/24,5),АТС!$A$41:$F$784,6)+'Иные услуги '!$C$5+'РСТ РСО-А'!$L$6+'РСТ РСО-А'!$H$9</f>
        <v>4572.38</v>
      </c>
      <c r="L430" s="119">
        <f>VLOOKUP($A430+ROUND((COLUMN()-2)/24,5),АТС!$A$41:$F$784,6)+'Иные услуги '!$C$5+'РСТ РСО-А'!$L$6+'РСТ РСО-А'!$H$9</f>
        <v>4595.07</v>
      </c>
      <c r="M430" s="119">
        <f>VLOOKUP($A430+ROUND((COLUMN()-2)/24,5),АТС!$A$41:$F$784,6)+'Иные услуги '!$C$5+'РСТ РСО-А'!$L$6+'РСТ РСО-А'!$H$9</f>
        <v>4612.8599999999997</v>
      </c>
      <c r="N430" s="119">
        <f>VLOOKUP($A430+ROUND((COLUMN()-2)/24,5),АТС!$A$41:$F$784,6)+'Иные услуги '!$C$5+'РСТ РСО-А'!$L$6+'РСТ РСО-А'!$H$9</f>
        <v>4621.7699999999995</v>
      </c>
      <c r="O430" s="119">
        <f>VLOOKUP($A430+ROUND((COLUMN()-2)/24,5),АТС!$A$41:$F$784,6)+'Иные услуги '!$C$5+'РСТ РСО-А'!$L$6+'РСТ РСО-А'!$H$9</f>
        <v>4646.38</v>
      </c>
      <c r="P430" s="119">
        <f>VLOOKUP($A430+ROUND((COLUMN()-2)/24,5),АТС!$A$41:$F$784,6)+'Иные услуги '!$C$5+'РСТ РСО-А'!$L$6+'РСТ РСО-А'!$H$9</f>
        <v>4658.9399999999996</v>
      </c>
      <c r="Q430" s="119">
        <f>VLOOKUP($A430+ROUND((COLUMN()-2)/24,5),АТС!$A$41:$F$784,6)+'Иные услуги '!$C$5+'РСТ РСО-А'!$L$6+'РСТ РСО-А'!$H$9</f>
        <v>4655.32</v>
      </c>
      <c r="R430" s="119">
        <f>VLOOKUP($A430+ROUND((COLUMN()-2)/24,5),АТС!$A$41:$F$784,6)+'Иные услуги '!$C$5+'РСТ РСО-А'!$L$6+'РСТ РСО-А'!$H$9</f>
        <v>4638.25</v>
      </c>
      <c r="S430" s="119">
        <f>VLOOKUP($A430+ROUND((COLUMN()-2)/24,5),АТС!$A$41:$F$784,6)+'Иные услуги '!$C$5+'РСТ РСО-А'!$L$6+'РСТ РСО-А'!$H$9</f>
        <v>4583.8</v>
      </c>
      <c r="T430" s="119">
        <f>VLOOKUP($A430+ROUND((COLUMN()-2)/24,5),АТС!$A$41:$F$784,6)+'Иные услуги '!$C$5+'РСТ РСО-А'!$L$6+'РСТ РСО-А'!$H$9</f>
        <v>4544.62</v>
      </c>
      <c r="U430" s="119">
        <f>VLOOKUP($A430+ROUND((COLUMN()-2)/24,5),АТС!$A$41:$F$784,6)+'Иные услуги '!$C$5+'РСТ РСО-А'!$L$6+'РСТ РСО-А'!$H$9</f>
        <v>4536.13</v>
      </c>
      <c r="V430" s="119">
        <f>VLOOKUP($A430+ROUND((COLUMN()-2)/24,5),АТС!$A$41:$F$784,6)+'Иные услуги '!$C$5+'РСТ РСО-А'!$L$6+'РСТ РСО-А'!$H$9</f>
        <v>4669.28</v>
      </c>
      <c r="W430" s="119">
        <f>VLOOKUP($A430+ROUND((COLUMN()-2)/24,5),АТС!$A$41:$F$784,6)+'Иные услуги '!$C$5+'РСТ РСО-А'!$L$6+'РСТ РСО-А'!$H$9</f>
        <v>4694.97</v>
      </c>
      <c r="X430" s="119">
        <f>VLOOKUP($A430+ROUND((COLUMN()-2)/24,5),АТС!$A$41:$F$784,6)+'Иные услуги '!$C$5+'РСТ РСО-А'!$L$6+'РСТ РСО-А'!$H$9</f>
        <v>4581.5199999999995</v>
      </c>
      <c r="Y430" s="119">
        <f>VLOOKUP($A430+ROUND((COLUMN()-2)/24,5),АТС!$A$41:$F$784,6)+'Иные услуги '!$C$5+'РСТ РСО-А'!$L$6+'РСТ РСО-А'!$H$9</f>
        <v>4501.47</v>
      </c>
    </row>
    <row r="431" spans="1:25" x14ac:dyDescent="0.2">
      <c r="A431" s="66">
        <f t="shared" si="15"/>
        <v>43285</v>
      </c>
      <c r="B431" s="119">
        <f>VLOOKUP($A431+ROUND((COLUMN()-2)/24,5),АТС!$A$41:$F$784,6)+'Иные услуги '!$C$5+'РСТ РСО-А'!$L$6+'РСТ РСО-А'!$H$9</f>
        <v>4460.3999999999996</v>
      </c>
      <c r="C431" s="119">
        <f>VLOOKUP($A431+ROUND((COLUMN()-2)/24,5),АТС!$A$41:$F$784,6)+'Иные услуги '!$C$5+'РСТ РСО-А'!$L$6+'РСТ РСО-А'!$H$9</f>
        <v>4411.6000000000004</v>
      </c>
      <c r="D431" s="119">
        <f>VLOOKUP($A431+ROUND((COLUMN()-2)/24,5),АТС!$A$41:$F$784,6)+'Иные услуги '!$C$5+'РСТ РСО-А'!$L$6+'РСТ РСО-А'!$H$9</f>
        <v>4398.97</v>
      </c>
      <c r="E431" s="119">
        <f>VLOOKUP($A431+ROUND((COLUMN()-2)/24,5),АТС!$A$41:$F$784,6)+'Иные услуги '!$C$5+'РСТ РСО-А'!$L$6+'РСТ РСО-А'!$H$9</f>
        <v>4405.6899999999996</v>
      </c>
      <c r="F431" s="119">
        <f>VLOOKUP($A431+ROUND((COLUMN()-2)/24,5),АТС!$A$41:$F$784,6)+'Иные услуги '!$C$5+'РСТ РСО-А'!$L$6+'РСТ РСО-А'!$H$9</f>
        <v>4423.1499999999996</v>
      </c>
      <c r="G431" s="119">
        <f>VLOOKUP($A431+ROUND((COLUMN()-2)/24,5),АТС!$A$41:$F$784,6)+'Иные услуги '!$C$5+'РСТ РСО-А'!$L$6+'РСТ РСО-А'!$H$9</f>
        <v>4419.2</v>
      </c>
      <c r="H431" s="119">
        <f>VLOOKUP($A431+ROUND((COLUMN()-2)/24,5),АТС!$A$41:$F$784,6)+'Иные услуги '!$C$5+'РСТ РСО-А'!$L$6+'РСТ РСО-А'!$H$9</f>
        <v>4419.4399999999996</v>
      </c>
      <c r="I431" s="119">
        <f>VLOOKUP($A431+ROUND((COLUMN()-2)/24,5),АТС!$A$41:$F$784,6)+'Иные услуги '!$C$5+'РСТ РСО-А'!$L$6+'РСТ РСО-А'!$H$9</f>
        <v>4509.95</v>
      </c>
      <c r="J431" s="119">
        <f>VLOOKUP($A431+ROUND((COLUMN()-2)/24,5),АТС!$A$41:$F$784,6)+'Иные услуги '!$C$5+'РСТ РСО-А'!$L$6+'РСТ РСО-А'!$H$9</f>
        <v>4451.47</v>
      </c>
      <c r="K431" s="119">
        <f>VLOOKUP($A431+ROUND((COLUMN()-2)/24,5),АТС!$A$41:$F$784,6)+'Иные услуги '!$C$5+'РСТ РСО-А'!$L$6+'РСТ РСО-А'!$H$9</f>
        <v>4568.34</v>
      </c>
      <c r="L431" s="119">
        <f>VLOOKUP($A431+ROUND((COLUMN()-2)/24,5),АТС!$A$41:$F$784,6)+'Иные услуги '!$C$5+'РСТ РСО-А'!$L$6+'РСТ РСО-А'!$H$9</f>
        <v>4634.29</v>
      </c>
      <c r="M431" s="119">
        <f>VLOOKUP($A431+ROUND((COLUMN()-2)/24,5),АТС!$A$41:$F$784,6)+'Иные услуги '!$C$5+'РСТ РСО-А'!$L$6+'РСТ РСО-А'!$H$9</f>
        <v>4664.96</v>
      </c>
      <c r="N431" s="119">
        <f>VLOOKUP($A431+ROUND((COLUMN()-2)/24,5),АТС!$A$41:$F$784,6)+'Иные услуги '!$C$5+'РСТ РСО-А'!$L$6+'РСТ РСО-А'!$H$9</f>
        <v>4650.0600000000004</v>
      </c>
      <c r="O431" s="119">
        <f>VLOOKUP($A431+ROUND((COLUMN()-2)/24,5),АТС!$A$41:$F$784,6)+'Иные услуги '!$C$5+'РСТ РСО-А'!$L$6+'РСТ РСО-А'!$H$9</f>
        <v>4689.7</v>
      </c>
      <c r="P431" s="119">
        <f>VLOOKUP($A431+ROUND((COLUMN()-2)/24,5),АТС!$A$41:$F$784,6)+'Иные услуги '!$C$5+'РСТ РСО-А'!$L$6+'РСТ РСО-А'!$H$9</f>
        <v>4703.7</v>
      </c>
      <c r="Q431" s="119">
        <f>VLOOKUP($A431+ROUND((COLUMN()-2)/24,5),АТС!$A$41:$F$784,6)+'Иные услуги '!$C$5+'РСТ РСО-А'!$L$6+'РСТ РСО-А'!$H$9</f>
        <v>4698.59</v>
      </c>
      <c r="R431" s="119">
        <f>VLOOKUP($A431+ROUND((COLUMN()-2)/24,5),АТС!$A$41:$F$784,6)+'Иные услуги '!$C$5+'РСТ РСО-А'!$L$6+'РСТ РСО-А'!$H$9</f>
        <v>4675.8100000000004</v>
      </c>
      <c r="S431" s="119">
        <f>VLOOKUP($A431+ROUND((COLUMN()-2)/24,5),АТС!$A$41:$F$784,6)+'Иные услуги '!$C$5+'РСТ РСО-А'!$L$6+'РСТ РСО-А'!$H$9</f>
        <v>4630.84</v>
      </c>
      <c r="T431" s="119">
        <f>VLOOKUP($A431+ROUND((COLUMN()-2)/24,5),АТС!$A$41:$F$784,6)+'Иные услуги '!$C$5+'РСТ РСО-А'!$L$6+'РСТ РСО-А'!$H$9</f>
        <v>4584.9399999999996</v>
      </c>
      <c r="U431" s="119">
        <f>VLOOKUP($A431+ROUND((COLUMN()-2)/24,5),АТС!$A$41:$F$784,6)+'Иные услуги '!$C$5+'РСТ РСО-А'!$L$6+'РСТ РСО-А'!$H$9</f>
        <v>4556.2699999999995</v>
      </c>
      <c r="V431" s="119">
        <f>VLOOKUP($A431+ROUND((COLUMN()-2)/24,5),АТС!$A$41:$F$784,6)+'Иные услуги '!$C$5+'РСТ РСО-А'!$L$6+'РСТ РСО-А'!$H$9</f>
        <v>4708.8499999999995</v>
      </c>
      <c r="W431" s="119">
        <f>VLOOKUP($A431+ROUND((COLUMN()-2)/24,5),АТС!$A$41:$F$784,6)+'Иные услуги '!$C$5+'РСТ РСО-А'!$L$6+'РСТ РСО-А'!$H$9</f>
        <v>4721.22</v>
      </c>
      <c r="X431" s="119">
        <f>VLOOKUP($A431+ROUND((COLUMN()-2)/24,5),АТС!$A$41:$F$784,6)+'Иные услуги '!$C$5+'РСТ РСО-А'!$L$6+'РСТ РСО-А'!$H$9</f>
        <v>4617.8499999999995</v>
      </c>
      <c r="Y431" s="119">
        <f>VLOOKUP($A431+ROUND((COLUMN()-2)/24,5),АТС!$A$41:$F$784,6)+'Иные услуги '!$C$5+'РСТ РСО-А'!$L$6+'РСТ РСО-А'!$H$9</f>
        <v>4448.0199999999995</v>
      </c>
    </row>
    <row r="432" spans="1:25" x14ac:dyDescent="0.2">
      <c r="A432" s="66">
        <f t="shared" si="15"/>
        <v>43286</v>
      </c>
      <c r="B432" s="119">
        <f>VLOOKUP($A432+ROUND((COLUMN()-2)/24,5),АТС!$A$41:$F$784,6)+'Иные услуги '!$C$5+'РСТ РСО-А'!$L$6+'РСТ РСО-А'!$H$9</f>
        <v>4462.46</v>
      </c>
      <c r="C432" s="119">
        <f>VLOOKUP($A432+ROUND((COLUMN()-2)/24,5),АТС!$A$41:$F$784,6)+'Иные услуги '!$C$5+'РСТ РСО-А'!$L$6+'РСТ РСО-А'!$H$9</f>
        <v>4422.68</v>
      </c>
      <c r="D432" s="119">
        <f>VLOOKUP($A432+ROUND((COLUMN()-2)/24,5),АТС!$A$41:$F$784,6)+'Иные услуги '!$C$5+'РСТ РСО-А'!$L$6+'РСТ РСО-А'!$H$9</f>
        <v>4413.66</v>
      </c>
      <c r="E432" s="119">
        <f>VLOOKUP($A432+ROUND((COLUMN()-2)/24,5),АТС!$A$41:$F$784,6)+'Иные услуги '!$C$5+'РСТ РСО-А'!$L$6+'РСТ РСО-А'!$H$9</f>
        <v>4420.32</v>
      </c>
      <c r="F432" s="119">
        <f>VLOOKUP($A432+ROUND((COLUMN()-2)/24,5),АТС!$A$41:$F$784,6)+'Иные услуги '!$C$5+'РСТ РСО-А'!$L$6+'РСТ РСО-А'!$H$9</f>
        <v>4460.55</v>
      </c>
      <c r="G432" s="119">
        <f>VLOOKUP($A432+ROUND((COLUMN()-2)/24,5),АТС!$A$41:$F$784,6)+'Иные услуги '!$C$5+'РСТ РСО-А'!$L$6+'РСТ РСО-А'!$H$9</f>
        <v>4460.37</v>
      </c>
      <c r="H432" s="119">
        <f>VLOOKUP($A432+ROUND((COLUMN()-2)/24,5),АТС!$A$41:$F$784,6)+'Иные услуги '!$C$5+'РСТ РСО-А'!$L$6+'РСТ РСО-А'!$H$9</f>
        <v>4427.9399999999996</v>
      </c>
      <c r="I432" s="119">
        <f>VLOOKUP($A432+ROUND((COLUMN()-2)/24,5),АТС!$A$41:$F$784,6)+'Иные услуги '!$C$5+'РСТ РСО-А'!$L$6+'РСТ РСО-А'!$H$9</f>
        <v>4499.82</v>
      </c>
      <c r="J432" s="119">
        <f>VLOOKUP($A432+ROUND((COLUMN()-2)/24,5),АТС!$A$41:$F$784,6)+'Иные услуги '!$C$5+'РСТ РСО-А'!$L$6+'РСТ РСО-А'!$H$9</f>
        <v>4448.3900000000003</v>
      </c>
      <c r="K432" s="119">
        <f>VLOOKUP($A432+ROUND((COLUMN()-2)/24,5),АТС!$A$41:$F$784,6)+'Иные услуги '!$C$5+'РСТ РСО-А'!$L$6+'РСТ РСО-А'!$H$9</f>
        <v>4544.49</v>
      </c>
      <c r="L432" s="119">
        <f>VLOOKUP($A432+ROUND((COLUMN()-2)/24,5),АТС!$A$41:$F$784,6)+'Иные услуги '!$C$5+'РСТ РСО-А'!$L$6+'РСТ РСО-А'!$H$9</f>
        <v>4594.59</v>
      </c>
      <c r="M432" s="119">
        <f>VLOOKUP($A432+ROUND((COLUMN()-2)/24,5),АТС!$A$41:$F$784,6)+'Иные услуги '!$C$5+'РСТ РСО-А'!$L$6+'РСТ РСО-А'!$H$9</f>
        <v>4617</v>
      </c>
      <c r="N432" s="119">
        <f>VLOOKUP($A432+ROUND((COLUMN()-2)/24,5),АТС!$A$41:$F$784,6)+'Иные услуги '!$C$5+'РСТ РСО-А'!$L$6+'РСТ РСО-А'!$H$9</f>
        <v>4617.49</v>
      </c>
      <c r="O432" s="119">
        <f>VLOOKUP($A432+ROUND((COLUMN()-2)/24,5),АТС!$A$41:$F$784,6)+'Иные услуги '!$C$5+'РСТ РСО-А'!$L$6+'РСТ РСО-А'!$H$9</f>
        <v>4676.0999999999995</v>
      </c>
      <c r="P432" s="119">
        <f>VLOOKUP($A432+ROUND((COLUMN()-2)/24,5),АТС!$A$41:$F$784,6)+'Иные услуги '!$C$5+'РСТ РСО-А'!$L$6+'РСТ РСО-А'!$H$9</f>
        <v>4677.03</v>
      </c>
      <c r="Q432" s="119">
        <f>VLOOKUP($A432+ROUND((COLUMN()-2)/24,5),АТС!$A$41:$F$784,6)+'Иные услуги '!$C$5+'РСТ РСО-А'!$L$6+'РСТ РСО-А'!$H$9</f>
        <v>4675.04</v>
      </c>
      <c r="R432" s="119">
        <f>VLOOKUP($A432+ROUND((COLUMN()-2)/24,5),АТС!$A$41:$F$784,6)+'Иные услуги '!$C$5+'РСТ РСО-А'!$L$6+'РСТ РСО-А'!$H$9</f>
        <v>4621.67</v>
      </c>
      <c r="S432" s="119">
        <f>VLOOKUP($A432+ROUND((COLUMN()-2)/24,5),АТС!$A$41:$F$784,6)+'Иные услуги '!$C$5+'РСТ РСО-А'!$L$6+'РСТ РСО-А'!$H$9</f>
        <v>4600.51</v>
      </c>
      <c r="T432" s="119">
        <f>VLOOKUP($A432+ROUND((COLUMN()-2)/24,5),АТС!$A$41:$F$784,6)+'Иные услуги '!$C$5+'РСТ РСО-А'!$L$6+'РСТ РСО-А'!$H$9</f>
        <v>4567.21</v>
      </c>
      <c r="U432" s="119">
        <f>VLOOKUP($A432+ROUND((COLUMN()-2)/24,5),АТС!$A$41:$F$784,6)+'Иные услуги '!$C$5+'РСТ РСО-А'!$L$6+'РСТ РСО-А'!$H$9</f>
        <v>4535.01</v>
      </c>
      <c r="V432" s="119">
        <f>VLOOKUP($A432+ROUND((COLUMN()-2)/24,5),АТС!$A$41:$F$784,6)+'Иные услуги '!$C$5+'РСТ РСО-А'!$L$6+'РСТ РСО-А'!$H$9</f>
        <v>4672.9000000000005</v>
      </c>
      <c r="W432" s="119">
        <f>VLOOKUP($A432+ROUND((COLUMN()-2)/24,5),АТС!$A$41:$F$784,6)+'Иные услуги '!$C$5+'РСТ РСО-А'!$L$6+'РСТ РСО-А'!$H$9</f>
        <v>4669.4000000000005</v>
      </c>
      <c r="X432" s="119">
        <f>VLOOKUP($A432+ROUND((COLUMN()-2)/24,5),АТС!$A$41:$F$784,6)+'Иные услуги '!$C$5+'РСТ РСО-А'!$L$6+'РСТ РСО-А'!$H$9</f>
        <v>4573.53</v>
      </c>
      <c r="Y432" s="119">
        <f>VLOOKUP($A432+ROUND((COLUMN()-2)/24,5),АТС!$A$41:$F$784,6)+'Иные услуги '!$C$5+'РСТ РСО-А'!$L$6+'РСТ РСО-А'!$H$9</f>
        <v>4469.5600000000004</v>
      </c>
    </row>
    <row r="433" spans="1:25" x14ac:dyDescent="0.2">
      <c r="A433" s="66">
        <f t="shared" si="15"/>
        <v>43287</v>
      </c>
      <c r="B433" s="119">
        <f>VLOOKUP($A433+ROUND((COLUMN()-2)/24,5),АТС!$A$41:$F$784,6)+'Иные услуги '!$C$5+'РСТ РСО-А'!$L$6+'РСТ РСО-А'!$H$9</f>
        <v>4463.16</v>
      </c>
      <c r="C433" s="119">
        <f>VLOOKUP($A433+ROUND((COLUMN()-2)/24,5),АТС!$A$41:$F$784,6)+'Иные услуги '!$C$5+'РСТ РСО-А'!$L$6+'РСТ РСО-А'!$H$9</f>
        <v>4421.6400000000003</v>
      </c>
      <c r="D433" s="119">
        <f>VLOOKUP($A433+ROUND((COLUMN()-2)/24,5),АТС!$A$41:$F$784,6)+'Иные услуги '!$C$5+'РСТ РСО-А'!$L$6+'РСТ РСО-А'!$H$9</f>
        <v>4409.0600000000004</v>
      </c>
      <c r="E433" s="119">
        <f>VLOOKUP($A433+ROUND((COLUMN()-2)/24,5),АТС!$A$41:$F$784,6)+'Иные услуги '!$C$5+'РСТ РСО-А'!$L$6+'РСТ РСО-А'!$H$9</f>
        <v>4411.22</v>
      </c>
      <c r="F433" s="119">
        <f>VLOOKUP($A433+ROUND((COLUMN()-2)/24,5),АТС!$A$41:$F$784,6)+'Иные услуги '!$C$5+'РСТ РСО-А'!$L$6+'РСТ РСО-А'!$H$9</f>
        <v>4420.42</v>
      </c>
      <c r="G433" s="119">
        <f>VLOOKUP($A433+ROUND((COLUMN()-2)/24,5),АТС!$A$41:$F$784,6)+'Иные услуги '!$C$5+'РСТ РСО-А'!$L$6+'РСТ РСО-А'!$H$9</f>
        <v>4420.9800000000005</v>
      </c>
      <c r="H433" s="119">
        <f>VLOOKUP($A433+ROUND((COLUMN()-2)/24,5),АТС!$A$41:$F$784,6)+'Иные услуги '!$C$5+'РСТ РСО-А'!$L$6+'РСТ РСО-А'!$H$9</f>
        <v>4435.49</v>
      </c>
      <c r="I433" s="119">
        <f>VLOOKUP($A433+ROUND((COLUMN()-2)/24,5),АТС!$A$41:$F$784,6)+'Иные услуги '!$C$5+'РСТ РСО-А'!$L$6+'РСТ РСО-А'!$H$9</f>
        <v>4532.71</v>
      </c>
      <c r="J433" s="119">
        <f>VLOOKUP($A433+ROUND((COLUMN()-2)/24,5),АТС!$A$41:$F$784,6)+'Иные услуги '!$C$5+'РСТ РСО-А'!$L$6+'РСТ РСО-А'!$H$9</f>
        <v>4447.12</v>
      </c>
      <c r="K433" s="119">
        <f>VLOOKUP($A433+ROUND((COLUMN()-2)/24,5),АТС!$A$41:$F$784,6)+'Иные услуги '!$C$5+'РСТ РСО-А'!$L$6+'РСТ РСО-А'!$H$9</f>
        <v>4518.9399999999996</v>
      </c>
      <c r="L433" s="119">
        <f>VLOOKUP($A433+ROUND((COLUMN()-2)/24,5),АТС!$A$41:$F$784,6)+'Иные услуги '!$C$5+'РСТ РСО-А'!$L$6+'РСТ РСО-А'!$H$9</f>
        <v>4596.74</v>
      </c>
      <c r="M433" s="119">
        <f>VLOOKUP($A433+ROUND((COLUMN()-2)/24,5),АТС!$A$41:$F$784,6)+'Иные услуги '!$C$5+'РСТ РСО-А'!$L$6+'РСТ РСО-А'!$H$9</f>
        <v>4634.9000000000005</v>
      </c>
      <c r="N433" s="119">
        <f>VLOOKUP($A433+ROUND((COLUMN()-2)/24,5),АТС!$A$41:$F$784,6)+'Иные услуги '!$C$5+'РСТ РСО-А'!$L$6+'РСТ РСО-А'!$H$9</f>
        <v>4628.95</v>
      </c>
      <c r="O433" s="119">
        <f>VLOOKUP($A433+ROUND((COLUMN()-2)/24,5),АТС!$A$41:$F$784,6)+'Иные услуги '!$C$5+'РСТ РСО-А'!$L$6+'РСТ РСО-А'!$H$9</f>
        <v>4651.76</v>
      </c>
      <c r="P433" s="119">
        <f>VLOOKUP($A433+ROUND((COLUMN()-2)/24,5),АТС!$A$41:$F$784,6)+'Иные услуги '!$C$5+'РСТ РСО-А'!$L$6+'РСТ РСО-А'!$H$9</f>
        <v>4647.05</v>
      </c>
      <c r="Q433" s="119">
        <f>VLOOKUP($A433+ROUND((COLUMN()-2)/24,5),АТС!$A$41:$F$784,6)+'Иные услуги '!$C$5+'РСТ РСО-А'!$L$6+'РСТ РСО-А'!$H$9</f>
        <v>4642.74</v>
      </c>
      <c r="R433" s="119">
        <f>VLOOKUP($A433+ROUND((COLUMN()-2)/24,5),АТС!$A$41:$F$784,6)+'Иные услуги '!$C$5+'РСТ РСО-А'!$L$6+'РСТ РСО-А'!$H$9</f>
        <v>4635.2</v>
      </c>
      <c r="S433" s="119">
        <f>VLOOKUP($A433+ROUND((COLUMN()-2)/24,5),АТС!$A$41:$F$784,6)+'Иные услуги '!$C$5+'РСТ РСО-А'!$L$6+'РСТ РСО-А'!$H$9</f>
        <v>4587.5600000000004</v>
      </c>
      <c r="T433" s="119">
        <f>VLOOKUP($A433+ROUND((COLUMN()-2)/24,5),АТС!$A$41:$F$784,6)+'Иные услуги '!$C$5+'РСТ РСО-А'!$L$6+'РСТ РСО-А'!$H$9</f>
        <v>4564.96</v>
      </c>
      <c r="U433" s="119">
        <f>VLOOKUP($A433+ROUND((COLUMN()-2)/24,5),АТС!$A$41:$F$784,6)+'Иные услуги '!$C$5+'РСТ РСО-А'!$L$6+'РСТ РСО-А'!$H$9</f>
        <v>4538.13</v>
      </c>
      <c r="V433" s="119">
        <f>VLOOKUP($A433+ROUND((COLUMN()-2)/24,5),АТС!$A$41:$F$784,6)+'Иные услуги '!$C$5+'РСТ РСО-А'!$L$6+'РСТ РСО-А'!$H$9</f>
        <v>4631.28</v>
      </c>
      <c r="W433" s="119">
        <f>VLOOKUP($A433+ROUND((COLUMN()-2)/24,5),АТС!$A$41:$F$784,6)+'Иные услуги '!$C$5+'РСТ РСО-А'!$L$6+'РСТ РСО-А'!$H$9</f>
        <v>4678.2699999999995</v>
      </c>
      <c r="X433" s="119">
        <f>VLOOKUP($A433+ROUND((COLUMN()-2)/24,5),АТС!$A$41:$F$784,6)+'Иные услуги '!$C$5+'РСТ РСО-А'!$L$6+'РСТ РСО-А'!$H$9</f>
        <v>4568.71</v>
      </c>
      <c r="Y433" s="119">
        <f>VLOOKUP($A433+ROUND((COLUMN()-2)/24,5),АТС!$A$41:$F$784,6)+'Иные услуги '!$C$5+'РСТ РСО-А'!$L$6+'РСТ РСО-А'!$H$9</f>
        <v>4544.5</v>
      </c>
    </row>
    <row r="434" spans="1:25" x14ac:dyDescent="0.2">
      <c r="A434" s="66">
        <f t="shared" si="15"/>
        <v>43288</v>
      </c>
      <c r="B434" s="119">
        <f>VLOOKUP($A434+ROUND((COLUMN()-2)/24,5),АТС!$A$41:$F$784,6)+'Иные услуги '!$C$5+'РСТ РСО-А'!$L$6+'РСТ РСО-А'!$H$9</f>
        <v>4495.8599999999997</v>
      </c>
      <c r="C434" s="119">
        <f>VLOOKUP($A434+ROUND((COLUMN()-2)/24,5),АТС!$A$41:$F$784,6)+'Иные услуги '!$C$5+'РСТ РСО-А'!$L$6+'РСТ РСО-А'!$H$9</f>
        <v>4446.58</v>
      </c>
      <c r="D434" s="119">
        <f>VLOOKUP($A434+ROUND((COLUMN()-2)/24,5),АТС!$A$41:$F$784,6)+'Иные услуги '!$C$5+'РСТ РСО-А'!$L$6+'РСТ РСО-А'!$H$9</f>
        <v>4441.1099999999997</v>
      </c>
      <c r="E434" s="119">
        <f>VLOOKUP($A434+ROUND((COLUMN()-2)/24,5),АТС!$A$41:$F$784,6)+'Иные услуги '!$C$5+'РСТ РСО-А'!$L$6+'РСТ РСО-А'!$H$9</f>
        <v>4435.2</v>
      </c>
      <c r="F434" s="119">
        <f>VLOOKUP($A434+ROUND((COLUMN()-2)/24,5),АТС!$A$41:$F$784,6)+'Иные услуги '!$C$5+'РСТ РСО-А'!$L$6+'РСТ РСО-А'!$H$9</f>
        <v>4427.54</v>
      </c>
      <c r="G434" s="119">
        <f>VLOOKUP($A434+ROUND((COLUMN()-2)/24,5),АТС!$A$41:$F$784,6)+'Иные услуги '!$C$5+'РСТ РСО-А'!$L$6+'РСТ РСО-А'!$H$9</f>
        <v>4425.57</v>
      </c>
      <c r="H434" s="119">
        <f>VLOOKUP($A434+ROUND((COLUMN()-2)/24,5),АТС!$A$41:$F$784,6)+'Иные услуги '!$C$5+'РСТ РСО-А'!$L$6+'РСТ РСО-А'!$H$9</f>
        <v>4430.76</v>
      </c>
      <c r="I434" s="119">
        <f>VLOOKUP($A434+ROUND((COLUMN()-2)/24,5),АТС!$A$41:$F$784,6)+'Иные услуги '!$C$5+'РСТ РСО-А'!$L$6+'РСТ РСО-А'!$H$9</f>
        <v>4457.72</v>
      </c>
      <c r="J434" s="119">
        <f>VLOOKUP($A434+ROUND((COLUMN()-2)/24,5),АТС!$A$41:$F$784,6)+'Иные услуги '!$C$5+'РСТ РСО-А'!$L$6+'РСТ РСО-А'!$H$9</f>
        <v>4557.58</v>
      </c>
      <c r="K434" s="119">
        <f>VLOOKUP($A434+ROUND((COLUMN()-2)/24,5),АТС!$A$41:$F$784,6)+'Иные услуги '!$C$5+'РСТ РСО-А'!$L$6+'РСТ РСО-А'!$H$9</f>
        <v>4450.99</v>
      </c>
      <c r="L434" s="119">
        <f>VLOOKUP($A434+ROUND((COLUMN()-2)/24,5),АТС!$A$41:$F$784,6)+'Иные услуги '!$C$5+'РСТ РСО-А'!$L$6+'РСТ РСО-А'!$H$9</f>
        <v>4503.74</v>
      </c>
      <c r="M434" s="119">
        <f>VLOOKUP($A434+ROUND((COLUMN()-2)/24,5),АТС!$A$41:$F$784,6)+'Иные услуги '!$C$5+'РСТ РСО-А'!$L$6+'РСТ РСО-А'!$H$9</f>
        <v>4544.28</v>
      </c>
      <c r="N434" s="119">
        <f>VLOOKUP($A434+ROUND((COLUMN()-2)/24,5),АТС!$A$41:$F$784,6)+'Иные услуги '!$C$5+'РСТ РСО-А'!$L$6+'РСТ РСО-А'!$H$9</f>
        <v>4508.3999999999996</v>
      </c>
      <c r="O434" s="119">
        <f>VLOOKUP($A434+ROUND((COLUMN()-2)/24,5),АТС!$A$41:$F$784,6)+'Иные услуги '!$C$5+'РСТ РСО-А'!$L$6+'РСТ РСО-А'!$H$9</f>
        <v>4511.59</v>
      </c>
      <c r="P434" s="119">
        <f>VLOOKUP($A434+ROUND((COLUMN()-2)/24,5),АТС!$A$41:$F$784,6)+'Иные услуги '!$C$5+'РСТ РСО-А'!$L$6+'РСТ РСО-А'!$H$9</f>
        <v>4509.95</v>
      </c>
      <c r="Q434" s="119">
        <f>VLOOKUP($A434+ROUND((COLUMN()-2)/24,5),АТС!$A$41:$F$784,6)+'Иные услуги '!$C$5+'РСТ РСО-А'!$L$6+'РСТ РСО-А'!$H$9</f>
        <v>4509.43</v>
      </c>
      <c r="R434" s="119">
        <f>VLOOKUP($A434+ROUND((COLUMN()-2)/24,5),АТС!$A$41:$F$784,6)+'Иные услуги '!$C$5+'РСТ РСО-А'!$L$6+'РСТ РСО-А'!$H$9</f>
        <v>4465.84</v>
      </c>
      <c r="S434" s="119">
        <f>VLOOKUP($A434+ROUND((COLUMN()-2)/24,5),АТС!$A$41:$F$784,6)+'Иные услуги '!$C$5+'РСТ РСО-А'!$L$6+'РСТ РСО-А'!$H$9</f>
        <v>4465.79</v>
      </c>
      <c r="T434" s="119">
        <f>VLOOKUP($A434+ROUND((COLUMN()-2)/24,5),АТС!$A$41:$F$784,6)+'Иные услуги '!$C$5+'РСТ РСО-А'!$L$6+'РСТ РСО-А'!$H$9</f>
        <v>4449.1899999999996</v>
      </c>
      <c r="U434" s="119">
        <f>VLOOKUP($A434+ROUND((COLUMN()-2)/24,5),АТС!$A$41:$F$784,6)+'Иные услуги '!$C$5+'РСТ РСО-А'!$L$6+'РСТ РСО-А'!$H$9</f>
        <v>4461.63</v>
      </c>
      <c r="V434" s="119">
        <f>VLOOKUP($A434+ROUND((COLUMN()-2)/24,5),АТС!$A$41:$F$784,6)+'Иные услуги '!$C$5+'РСТ РСО-А'!$L$6+'РСТ РСО-А'!$H$9</f>
        <v>4602.96</v>
      </c>
      <c r="W434" s="119">
        <f>VLOOKUP($A434+ROUND((COLUMN()-2)/24,5),АТС!$A$41:$F$784,6)+'Иные услуги '!$C$5+'РСТ РСО-А'!$L$6+'РСТ РСО-А'!$H$9</f>
        <v>4580.03</v>
      </c>
      <c r="X434" s="119">
        <f>VLOOKUP($A434+ROUND((COLUMN()-2)/24,5),АТС!$A$41:$F$784,6)+'Иные услуги '!$C$5+'РСТ РСО-А'!$L$6+'РСТ РСО-А'!$H$9</f>
        <v>4519.33</v>
      </c>
      <c r="Y434" s="119">
        <f>VLOOKUP($A434+ROUND((COLUMN()-2)/24,5),АТС!$A$41:$F$784,6)+'Иные услуги '!$C$5+'РСТ РСО-А'!$L$6+'РСТ РСО-А'!$H$9</f>
        <v>4855.68</v>
      </c>
    </row>
    <row r="435" spans="1:25" x14ac:dyDescent="0.2">
      <c r="A435" s="66">
        <f t="shared" si="15"/>
        <v>43289</v>
      </c>
      <c r="B435" s="119">
        <f>VLOOKUP($A435+ROUND((COLUMN()-2)/24,5),АТС!$A$41:$F$784,6)+'Иные услуги '!$C$5+'РСТ РСО-А'!$L$6+'РСТ РСО-А'!$H$9</f>
        <v>4561.34</v>
      </c>
      <c r="C435" s="119">
        <f>VLOOKUP($A435+ROUND((COLUMN()-2)/24,5),АТС!$A$41:$F$784,6)+'Иные услуги '!$C$5+'РСТ РСО-А'!$L$6+'РСТ РСО-А'!$H$9</f>
        <v>4448.3999999999996</v>
      </c>
      <c r="D435" s="119">
        <f>VLOOKUP($A435+ROUND((COLUMN()-2)/24,5),АТС!$A$41:$F$784,6)+'Иные услуги '!$C$5+'РСТ РСО-А'!$L$6+'РСТ РСО-А'!$H$9</f>
        <v>4439.88</v>
      </c>
      <c r="E435" s="119">
        <f>VLOOKUP($A435+ROUND((COLUMN()-2)/24,5),АТС!$A$41:$F$784,6)+'Иные услуги '!$C$5+'РСТ РСО-А'!$L$6+'РСТ РСО-А'!$H$9</f>
        <v>4433.1899999999996</v>
      </c>
      <c r="F435" s="119">
        <f>VLOOKUP($A435+ROUND((COLUMN()-2)/24,5),АТС!$A$41:$F$784,6)+'Иные услуги '!$C$5+'РСТ РСО-А'!$L$6+'РСТ РСО-А'!$H$9</f>
        <v>4427.76</v>
      </c>
      <c r="G435" s="119">
        <f>VLOOKUP($A435+ROUND((COLUMN()-2)/24,5),АТС!$A$41:$F$784,6)+'Иные услуги '!$C$5+'РСТ РСО-А'!$L$6+'РСТ РСО-А'!$H$9</f>
        <v>4425.5</v>
      </c>
      <c r="H435" s="119">
        <f>VLOOKUP($A435+ROUND((COLUMN()-2)/24,5),АТС!$A$41:$F$784,6)+'Иные услуги '!$C$5+'РСТ РСО-А'!$L$6+'РСТ РСО-А'!$H$9</f>
        <v>4428.74</v>
      </c>
      <c r="I435" s="119">
        <f>VLOOKUP($A435+ROUND((COLUMN()-2)/24,5),АТС!$A$41:$F$784,6)+'Иные услуги '!$C$5+'РСТ РСО-А'!$L$6+'РСТ РСО-А'!$H$9</f>
        <v>4446.34</v>
      </c>
      <c r="J435" s="119">
        <f>VLOOKUP($A435+ROUND((COLUMN()-2)/24,5),АТС!$A$41:$F$784,6)+'Иные услуги '!$C$5+'РСТ РСО-А'!$L$6+'РСТ РСО-А'!$H$9</f>
        <v>4556.09</v>
      </c>
      <c r="K435" s="119">
        <f>VLOOKUP($A435+ROUND((COLUMN()-2)/24,5),АТС!$A$41:$F$784,6)+'Иные услуги '!$C$5+'РСТ РСО-А'!$L$6+'РСТ РСО-А'!$H$9</f>
        <v>4464.29</v>
      </c>
      <c r="L435" s="119">
        <f>VLOOKUP($A435+ROUND((COLUMN()-2)/24,5),АТС!$A$41:$F$784,6)+'Иные услуги '!$C$5+'РСТ РСО-А'!$L$6+'РСТ РСО-А'!$H$9</f>
        <v>4489.34</v>
      </c>
      <c r="M435" s="119">
        <f>VLOOKUP($A435+ROUND((COLUMN()-2)/24,5),АТС!$A$41:$F$784,6)+'Иные услуги '!$C$5+'РСТ РСО-А'!$L$6+'РСТ РСО-А'!$H$9</f>
        <v>4505.5199999999995</v>
      </c>
      <c r="N435" s="119">
        <f>VLOOKUP($A435+ROUND((COLUMN()-2)/24,5),АТС!$A$41:$F$784,6)+'Иные услуги '!$C$5+'РСТ РСО-А'!$L$6+'РСТ РСО-А'!$H$9</f>
        <v>4466.16</v>
      </c>
      <c r="O435" s="119">
        <f>VLOOKUP($A435+ROUND((COLUMN()-2)/24,5),АТС!$A$41:$F$784,6)+'Иные услуги '!$C$5+'РСТ РСО-А'!$L$6+'РСТ РСО-А'!$H$9</f>
        <v>4466.75</v>
      </c>
      <c r="P435" s="119">
        <f>VLOOKUP($A435+ROUND((COLUMN()-2)/24,5),АТС!$A$41:$F$784,6)+'Иные услуги '!$C$5+'РСТ РСО-А'!$L$6+'РСТ РСО-А'!$H$9</f>
        <v>4467.0199999999995</v>
      </c>
      <c r="Q435" s="119">
        <f>VLOOKUP($A435+ROUND((COLUMN()-2)/24,5),АТС!$A$41:$F$784,6)+'Иные услуги '!$C$5+'РСТ РСО-А'!$L$6+'РСТ РСО-А'!$H$9</f>
        <v>4466.88</v>
      </c>
      <c r="R435" s="119">
        <f>VLOOKUP($A435+ROUND((COLUMN()-2)/24,5),АТС!$A$41:$F$784,6)+'Иные услуги '!$C$5+'РСТ РСО-А'!$L$6+'РСТ РСО-А'!$H$9</f>
        <v>4467.42</v>
      </c>
      <c r="S435" s="119">
        <f>VLOOKUP($A435+ROUND((COLUMN()-2)/24,5),АТС!$A$41:$F$784,6)+'Иные услуги '!$C$5+'РСТ РСО-А'!$L$6+'РСТ РСО-А'!$H$9</f>
        <v>4467.1899999999996</v>
      </c>
      <c r="T435" s="119">
        <f>VLOOKUP($A435+ROUND((COLUMN()-2)/24,5),АТС!$A$41:$F$784,6)+'Иные услуги '!$C$5+'РСТ РСО-А'!$L$6+'РСТ РСО-А'!$H$9</f>
        <v>4490.24</v>
      </c>
      <c r="U435" s="119">
        <f>VLOOKUP($A435+ROUND((COLUMN()-2)/24,5),АТС!$A$41:$F$784,6)+'Иные услуги '!$C$5+'РСТ РСО-А'!$L$6+'РСТ РСО-А'!$H$9</f>
        <v>4452.95</v>
      </c>
      <c r="V435" s="119">
        <f>VLOOKUP($A435+ROUND((COLUMN()-2)/24,5),АТС!$A$41:$F$784,6)+'Иные услуги '!$C$5+'РСТ РСО-А'!$L$6+'РСТ РСО-А'!$H$9</f>
        <v>4554.8999999999996</v>
      </c>
      <c r="W435" s="119">
        <f>VLOOKUP($A435+ROUND((COLUMN()-2)/24,5),АТС!$A$41:$F$784,6)+'Иные услуги '!$C$5+'РСТ РСО-А'!$L$6+'РСТ РСО-А'!$H$9</f>
        <v>4529.82</v>
      </c>
      <c r="X435" s="119">
        <f>VLOOKUP($A435+ROUND((COLUMN()-2)/24,5),АТС!$A$41:$F$784,6)+'Иные услуги '!$C$5+'РСТ РСО-А'!$L$6+'РСТ РСО-А'!$H$9</f>
        <v>4566.54</v>
      </c>
      <c r="Y435" s="119">
        <f>VLOOKUP($A435+ROUND((COLUMN()-2)/24,5),АТС!$A$41:$F$784,6)+'Иные услуги '!$C$5+'РСТ РСО-А'!$L$6+'РСТ РСО-А'!$H$9</f>
        <v>4862.58</v>
      </c>
    </row>
    <row r="436" spans="1:25" x14ac:dyDescent="0.2">
      <c r="A436" s="66">
        <f t="shared" si="15"/>
        <v>43290</v>
      </c>
      <c r="B436" s="119">
        <f>VLOOKUP($A436+ROUND((COLUMN()-2)/24,5),АТС!$A$41:$F$784,6)+'Иные услуги '!$C$5+'РСТ РСО-А'!$L$6+'РСТ РСО-А'!$H$9</f>
        <v>4551.8900000000003</v>
      </c>
      <c r="C436" s="119">
        <f>VLOOKUP($A436+ROUND((COLUMN()-2)/24,5),АТС!$A$41:$F$784,6)+'Иные услуги '!$C$5+'РСТ РСО-А'!$L$6+'РСТ РСО-А'!$H$9</f>
        <v>4451.46</v>
      </c>
      <c r="D436" s="119">
        <f>VLOOKUP($A436+ROUND((COLUMN()-2)/24,5),АТС!$A$41:$F$784,6)+'Иные услуги '!$C$5+'РСТ РСО-А'!$L$6+'РСТ РСО-А'!$H$9</f>
        <v>4435.91</v>
      </c>
      <c r="E436" s="119">
        <f>VLOOKUP($A436+ROUND((COLUMN()-2)/24,5),АТС!$A$41:$F$784,6)+'Иные услуги '!$C$5+'РСТ РСО-А'!$L$6+'РСТ РСО-А'!$H$9</f>
        <v>4430.24</v>
      </c>
      <c r="F436" s="119">
        <f>VLOOKUP($A436+ROUND((COLUMN()-2)/24,5),АТС!$A$41:$F$784,6)+'Иные услуги '!$C$5+'РСТ РСО-А'!$L$6+'РСТ РСО-А'!$H$9</f>
        <v>4423.88</v>
      </c>
      <c r="G436" s="119">
        <f>VLOOKUP($A436+ROUND((COLUMN()-2)/24,5),АТС!$A$41:$F$784,6)+'Иные услуги '!$C$5+'РСТ РСО-А'!$L$6+'РСТ РСО-А'!$H$9</f>
        <v>4424.54</v>
      </c>
      <c r="H436" s="119">
        <f>VLOOKUP($A436+ROUND((COLUMN()-2)/24,5),АТС!$A$41:$F$784,6)+'Иные услуги '!$C$5+'РСТ РСО-А'!$L$6+'РСТ РСО-А'!$H$9</f>
        <v>4441.37</v>
      </c>
      <c r="I436" s="119">
        <f>VLOOKUP($A436+ROUND((COLUMN()-2)/24,5),АТС!$A$41:$F$784,6)+'Иные услуги '!$C$5+'РСТ РСО-А'!$L$6+'РСТ РСО-А'!$H$9</f>
        <v>4567.87</v>
      </c>
      <c r="J436" s="119">
        <f>VLOOKUP($A436+ROUND((COLUMN()-2)/24,5),АТС!$A$41:$F$784,6)+'Иные услуги '!$C$5+'РСТ РСО-А'!$L$6+'РСТ РСО-А'!$H$9</f>
        <v>4502.17</v>
      </c>
      <c r="K436" s="119">
        <f>VLOOKUP($A436+ROUND((COLUMN()-2)/24,5),АТС!$A$41:$F$784,6)+'Иные услуги '!$C$5+'РСТ РСО-А'!$L$6+'РСТ РСО-А'!$H$9</f>
        <v>4531.1000000000004</v>
      </c>
      <c r="L436" s="119">
        <f>VLOOKUP($A436+ROUND((COLUMN()-2)/24,5),АТС!$A$41:$F$784,6)+'Иные услуги '!$C$5+'РСТ РСО-А'!$L$6+'РСТ РСО-А'!$H$9</f>
        <v>4635.24</v>
      </c>
      <c r="M436" s="119">
        <f>VLOOKUP($A436+ROUND((COLUMN()-2)/24,5),АТС!$A$41:$F$784,6)+'Иные услуги '!$C$5+'РСТ РСО-А'!$L$6+'РСТ РСО-А'!$H$9</f>
        <v>4636.75</v>
      </c>
      <c r="N436" s="119">
        <f>VLOOKUP($A436+ROUND((COLUMN()-2)/24,5),АТС!$A$41:$F$784,6)+'Иные услуги '!$C$5+'РСТ РСО-А'!$L$6+'РСТ РСО-А'!$H$9</f>
        <v>4615.8</v>
      </c>
      <c r="O436" s="119">
        <f>VLOOKUP($A436+ROUND((COLUMN()-2)/24,5),АТС!$A$41:$F$784,6)+'Иные услуги '!$C$5+'РСТ РСО-А'!$L$6+'РСТ РСО-А'!$H$9</f>
        <v>4626.13</v>
      </c>
      <c r="P436" s="119">
        <f>VLOOKUP($A436+ROUND((COLUMN()-2)/24,5),АТС!$A$41:$F$784,6)+'Иные услуги '!$C$5+'РСТ РСО-А'!$L$6+'РСТ РСО-А'!$H$9</f>
        <v>4613.3900000000003</v>
      </c>
      <c r="Q436" s="119">
        <f>VLOOKUP($A436+ROUND((COLUMN()-2)/24,5),АТС!$A$41:$F$784,6)+'Иные услуги '!$C$5+'РСТ РСО-А'!$L$6+'РСТ РСО-А'!$H$9</f>
        <v>4613.3499999999995</v>
      </c>
      <c r="R436" s="119">
        <f>VLOOKUP($A436+ROUND((COLUMN()-2)/24,5),АТС!$A$41:$F$784,6)+'Иные услуги '!$C$5+'РСТ РСО-А'!$L$6+'РСТ РСО-А'!$H$9</f>
        <v>4589.1899999999996</v>
      </c>
      <c r="S436" s="119">
        <f>VLOOKUP($A436+ROUND((COLUMN()-2)/24,5),АТС!$A$41:$F$784,6)+'Иные услуги '!$C$5+'РСТ РСО-А'!$L$6+'РСТ РСО-А'!$H$9</f>
        <v>4531.3599999999997</v>
      </c>
      <c r="T436" s="119">
        <f>VLOOKUP($A436+ROUND((COLUMN()-2)/24,5),АТС!$A$41:$F$784,6)+'Иные услуги '!$C$5+'РСТ РСО-А'!$L$6+'РСТ РСО-А'!$H$9</f>
        <v>4548.5199999999995</v>
      </c>
      <c r="U436" s="119">
        <f>VLOOKUP($A436+ROUND((COLUMN()-2)/24,5),АТС!$A$41:$F$784,6)+'Иные услуги '!$C$5+'РСТ РСО-А'!$L$6+'РСТ РСО-А'!$H$9</f>
        <v>4504.62</v>
      </c>
      <c r="V436" s="119">
        <f>VLOOKUP($A436+ROUND((COLUMN()-2)/24,5),АТС!$A$41:$F$784,6)+'Иные услуги '!$C$5+'РСТ РСО-А'!$L$6+'РСТ РСО-А'!$H$9</f>
        <v>4670.67</v>
      </c>
      <c r="W436" s="119">
        <f>VLOOKUP($A436+ROUND((COLUMN()-2)/24,5),АТС!$A$41:$F$784,6)+'Иные услуги '!$C$5+'РСТ РСО-А'!$L$6+'РСТ РСО-А'!$H$9</f>
        <v>4622.83</v>
      </c>
      <c r="X436" s="119">
        <f>VLOOKUP($A436+ROUND((COLUMN()-2)/24,5),АТС!$A$41:$F$784,6)+'Иные услуги '!$C$5+'РСТ РСО-А'!$L$6+'РСТ РСО-А'!$H$9</f>
        <v>4481.66</v>
      </c>
      <c r="Y436" s="119">
        <f>VLOOKUP($A436+ROUND((COLUMN()-2)/24,5),АТС!$A$41:$F$784,6)+'Иные услуги '!$C$5+'РСТ РСО-А'!$L$6+'РСТ РСО-А'!$H$9</f>
        <v>4595.3100000000004</v>
      </c>
    </row>
    <row r="437" spans="1:25" x14ac:dyDescent="0.2">
      <c r="A437" s="66">
        <f t="shared" si="15"/>
        <v>43291</v>
      </c>
      <c r="B437" s="119">
        <f>VLOOKUP($A437+ROUND((COLUMN()-2)/24,5),АТС!$A$41:$F$784,6)+'Иные услуги '!$C$5+'РСТ РСО-А'!$L$6+'РСТ РСО-А'!$H$9</f>
        <v>4456.25</v>
      </c>
      <c r="C437" s="119">
        <f>VLOOKUP($A437+ROUND((COLUMN()-2)/24,5),АТС!$A$41:$F$784,6)+'Иные услуги '!$C$5+'РСТ РСО-А'!$L$6+'РСТ РСО-А'!$H$9</f>
        <v>4429.8500000000004</v>
      </c>
      <c r="D437" s="119">
        <f>VLOOKUP($A437+ROUND((COLUMN()-2)/24,5),АТС!$A$41:$F$784,6)+'Иные услуги '!$C$5+'РСТ РСО-А'!$L$6+'РСТ РСО-А'!$H$9</f>
        <v>4425.29</v>
      </c>
      <c r="E437" s="119">
        <f>VLOOKUP($A437+ROUND((COLUMN()-2)/24,5),АТС!$A$41:$F$784,6)+'Иные услуги '!$C$5+'РСТ РСО-А'!$L$6+'РСТ РСО-А'!$H$9</f>
        <v>4421.96</v>
      </c>
      <c r="F437" s="119">
        <f>VLOOKUP($A437+ROUND((COLUMN()-2)/24,5),АТС!$A$41:$F$784,6)+'Иные услуги '!$C$5+'РСТ РСО-А'!$L$6+'РСТ РСО-А'!$H$9</f>
        <v>4443.99</v>
      </c>
      <c r="G437" s="119">
        <f>VLOOKUP($A437+ROUND((COLUMN()-2)/24,5),АТС!$A$41:$F$784,6)+'Иные услуги '!$C$5+'РСТ РСО-А'!$L$6+'РСТ РСО-А'!$H$9</f>
        <v>4442.82</v>
      </c>
      <c r="H437" s="119">
        <f>VLOOKUP($A437+ROUND((COLUMN()-2)/24,5),АТС!$A$41:$F$784,6)+'Иные услуги '!$C$5+'РСТ РСО-А'!$L$6+'РСТ РСО-А'!$H$9</f>
        <v>4427.55</v>
      </c>
      <c r="I437" s="119">
        <f>VLOOKUP($A437+ROUND((COLUMN()-2)/24,5),АТС!$A$41:$F$784,6)+'Иные услуги '!$C$5+'РСТ РСО-А'!$L$6+'РСТ РСО-А'!$H$9</f>
        <v>4510.5600000000004</v>
      </c>
      <c r="J437" s="119">
        <f>VLOOKUP($A437+ROUND((COLUMN()-2)/24,5),АТС!$A$41:$F$784,6)+'Иные услуги '!$C$5+'РСТ РСО-А'!$L$6+'РСТ РСО-А'!$H$9</f>
        <v>4508.95</v>
      </c>
      <c r="K437" s="119">
        <f>VLOOKUP($A437+ROUND((COLUMN()-2)/24,5),АТС!$A$41:$F$784,6)+'Иные услуги '!$C$5+'РСТ РСО-А'!$L$6+'РСТ РСО-А'!$H$9</f>
        <v>4537.97</v>
      </c>
      <c r="L437" s="119">
        <f>VLOOKUP($A437+ROUND((COLUMN()-2)/24,5),АТС!$A$41:$F$784,6)+'Иные услуги '!$C$5+'РСТ РСО-А'!$L$6+'РСТ РСО-А'!$H$9</f>
        <v>4573.67</v>
      </c>
      <c r="M437" s="119">
        <f>VLOOKUP($A437+ROUND((COLUMN()-2)/24,5),АТС!$A$41:$F$784,6)+'Иные услуги '!$C$5+'РСТ РСО-А'!$L$6+'РСТ РСО-А'!$H$9</f>
        <v>4581.3</v>
      </c>
      <c r="N437" s="119">
        <f>VLOOKUP($A437+ROUND((COLUMN()-2)/24,5),АТС!$A$41:$F$784,6)+'Иные услуги '!$C$5+'РСТ РСО-А'!$L$6+'РСТ РСО-А'!$H$9</f>
        <v>4575.28</v>
      </c>
      <c r="O437" s="119">
        <f>VLOOKUP($A437+ROUND((COLUMN()-2)/24,5),АТС!$A$41:$F$784,6)+'Иные услуги '!$C$5+'РСТ РСО-А'!$L$6+'РСТ РСО-А'!$H$9</f>
        <v>4612.3499999999995</v>
      </c>
      <c r="P437" s="119">
        <f>VLOOKUP($A437+ROUND((COLUMN()-2)/24,5),АТС!$A$41:$F$784,6)+'Иные услуги '!$C$5+'РСТ РСО-А'!$L$6+'РСТ РСО-А'!$H$9</f>
        <v>4612</v>
      </c>
      <c r="Q437" s="119">
        <f>VLOOKUP($A437+ROUND((COLUMN()-2)/24,5),АТС!$A$41:$F$784,6)+'Иные услуги '!$C$5+'РСТ РСО-А'!$L$6+'РСТ РСО-А'!$H$9</f>
        <v>4613.88</v>
      </c>
      <c r="R437" s="119">
        <f>VLOOKUP($A437+ROUND((COLUMN()-2)/24,5),АТС!$A$41:$F$784,6)+'Иные услуги '!$C$5+'РСТ РСО-А'!$L$6+'РСТ РСО-А'!$H$9</f>
        <v>4612.93</v>
      </c>
      <c r="S437" s="119">
        <f>VLOOKUP($A437+ROUND((COLUMN()-2)/24,5),АТС!$A$41:$F$784,6)+'Иные услуги '!$C$5+'РСТ РСО-А'!$L$6+'РСТ РСО-А'!$H$9</f>
        <v>4529.22</v>
      </c>
      <c r="T437" s="119">
        <f>VLOOKUP($A437+ROUND((COLUMN()-2)/24,5),АТС!$A$41:$F$784,6)+'Иные услуги '!$C$5+'РСТ РСО-А'!$L$6+'РСТ РСО-А'!$H$9</f>
        <v>4539.8500000000004</v>
      </c>
      <c r="U437" s="119">
        <f>VLOOKUP($A437+ROUND((COLUMN()-2)/24,5),АТС!$A$41:$F$784,6)+'Иные услуги '!$C$5+'РСТ РСО-А'!$L$6+'РСТ РСО-А'!$H$9</f>
        <v>4531.5199999999995</v>
      </c>
      <c r="V437" s="119">
        <f>VLOOKUP($A437+ROUND((COLUMN()-2)/24,5),АТС!$A$41:$F$784,6)+'Иные услуги '!$C$5+'РСТ РСО-А'!$L$6+'РСТ РСО-А'!$H$9</f>
        <v>4614.13</v>
      </c>
      <c r="W437" s="119">
        <f>VLOOKUP($A437+ROUND((COLUMN()-2)/24,5),АТС!$A$41:$F$784,6)+'Иные услуги '!$C$5+'РСТ РСО-А'!$L$6+'РСТ РСО-А'!$H$9</f>
        <v>4592.37</v>
      </c>
      <c r="X437" s="119">
        <f>VLOOKUP($A437+ROUND((COLUMN()-2)/24,5),АТС!$A$41:$F$784,6)+'Иные услуги '!$C$5+'РСТ РСО-А'!$L$6+'РСТ РСО-А'!$H$9</f>
        <v>4482.6000000000004</v>
      </c>
      <c r="Y437" s="119">
        <f>VLOOKUP($A437+ROUND((COLUMN()-2)/24,5),АТС!$A$41:$F$784,6)+'Иные услуги '!$C$5+'РСТ РСО-А'!$L$6+'РСТ РСО-А'!$H$9</f>
        <v>4597.55</v>
      </c>
    </row>
    <row r="438" spans="1:25" x14ac:dyDescent="0.2">
      <c r="A438" s="66">
        <f t="shared" si="15"/>
        <v>43292</v>
      </c>
      <c r="B438" s="119">
        <f>VLOOKUP($A438+ROUND((COLUMN()-2)/24,5),АТС!$A$41:$F$784,6)+'Иные услуги '!$C$5+'РСТ РСО-А'!$L$6+'РСТ РСО-А'!$H$9</f>
        <v>4469.6400000000003</v>
      </c>
      <c r="C438" s="119">
        <f>VLOOKUP($A438+ROUND((COLUMN()-2)/24,5),АТС!$A$41:$F$784,6)+'Иные услуги '!$C$5+'РСТ РСО-А'!$L$6+'РСТ РСО-А'!$H$9</f>
        <v>4444.53</v>
      </c>
      <c r="D438" s="119">
        <f>VLOOKUP($A438+ROUND((COLUMN()-2)/24,5),АТС!$A$41:$F$784,6)+'Иные услуги '!$C$5+'РСТ РСО-А'!$L$6+'РСТ РСО-А'!$H$9</f>
        <v>4433.51</v>
      </c>
      <c r="E438" s="119">
        <f>VLOOKUP($A438+ROUND((COLUMN()-2)/24,5),АТС!$A$41:$F$784,6)+'Иные услуги '!$C$5+'РСТ РСО-А'!$L$6+'РСТ РСО-А'!$H$9</f>
        <v>4427.8500000000004</v>
      </c>
      <c r="F438" s="119">
        <f>VLOOKUP($A438+ROUND((COLUMN()-2)/24,5),АТС!$A$41:$F$784,6)+'Иные услуги '!$C$5+'РСТ РСО-А'!$L$6+'РСТ РСО-А'!$H$9</f>
        <v>4446.37</v>
      </c>
      <c r="G438" s="119">
        <f>VLOOKUP($A438+ROUND((COLUMN()-2)/24,5),АТС!$A$41:$F$784,6)+'Иные услуги '!$C$5+'РСТ РСО-А'!$L$6+'РСТ РСО-А'!$H$9</f>
        <v>4445.07</v>
      </c>
      <c r="H438" s="119">
        <f>VLOOKUP($A438+ROUND((COLUMN()-2)/24,5),АТС!$A$41:$F$784,6)+'Иные услуги '!$C$5+'РСТ РСО-А'!$L$6+'РСТ РСО-А'!$H$9</f>
        <v>4431.7300000000005</v>
      </c>
      <c r="I438" s="119">
        <f>VLOOKUP($A438+ROUND((COLUMN()-2)/24,5),АТС!$A$41:$F$784,6)+'Иные услуги '!$C$5+'РСТ РСО-А'!$L$6+'РСТ РСО-А'!$H$9</f>
        <v>4541.0600000000004</v>
      </c>
      <c r="J438" s="119">
        <f>VLOOKUP($A438+ROUND((COLUMN()-2)/24,5),АТС!$A$41:$F$784,6)+'Иные услуги '!$C$5+'РСТ РСО-А'!$L$6+'РСТ РСО-А'!$H$9</f>
        <v>4510.54</v>
      </c>
      <c r="K438" s="119">
        <f>VLOOKUP($A438+ROUND((COLUMN()-2)/24,5),АТС!$A$41:$F$784,6)+'Иные услуги '!$C$5+'РСТ РСО-А'!$L$6+'РСТ РСО-А'!$H$9</f>
        <v>4570.68</v>
      </c>
      <c r="L438" s="119">
        <f>VLOOKUP($A438+ROUND((COLUMN()-2)/24,5),АТС!$A$41:$F$784,6)+'Иные услуги '!$C$5+'РСТ РСО-А'!$L$6+'РСТ РСО-А'!$H$9</f>
        <v>4676.34</v>
      </c>
      <c r="M438" s="119">
        <f>VLOOKUP($A438+ROUND((COLUMN()-2)/24,5),АТС!$A$41:$F$784,6)+'Иные услуги '!$C$5+'РСТ РСО-А'!$L$6+'РСТ РСО-А'!$H$9</f>
        <v>4697.38</v>
      </c>
      <c r="N438" s="119">
        <f>VLOOKUP($A438+ROUND((COLUMN()-2)/24,5),АТС!$A$41:$F$784,6)+'Иные услуги '!$C$5+'РСТ РСО-А'!$L$6+'РСТ РСО-А'!$H$9</f>
        <v>4690.5600000000004</v>
      </c>
      <c r="O438" s="119">
        <f>VLOOKUP($A438+ROUND((COLUMN()-2)/24,5),АТС!$A$41:$F$784,6)+'Иные услуги '!$C$5+'РСТ РСО-А'!$L$6+'РСТ РСО-А'!$H$9</f>
        <v>4722.5999999999995</v>
      </c>
      <c r="P438" s="119">
        <f>VLOOKUP($A438+ROUND((COLUMN()-2)/24,5),АТС!$A$41:$F$784,6)+'Иные услуги '!$C$5+'РСТ РСО-А'!$L$6+'РСТ РСО-А'!$H$9</f>
        <v>4726.67</v>
      </c>
      <c r="Q438" s="119">
        <f>VLOOKUP($A438+ROUND((COLUMN()-2)/24,5),АТС!$A$41:$F$784,6)+'Иные услуги '!$C$5+'РСТ РСО-А'!$L$6+'РСТ РСО-А'!$H$9</f>
        <v>4723.32</v>
      </c>
      <c r="R438" s="119">
        <f>VLOOKUP($A438+ROUND((COLUMN()-2)/24,5),АТС!$A$41:$F$784,6)+'Иные услуги '!$C$5+'РСТ РСО-А'!$L$6+'РСТ РСО-А'!$H$9</f>
        <v>4704.84</v>
      </c>
      <c r="S438" s="119">
        <f>VLOOKUP($A438+ROUND((COLUMN()-2)/24,5),АТС!$A$41:$F$784,6)+'Иные услуги '!$C$5+'РСТ РСО-А'!$L$6+'РСТ РСО-А'!$H$9</f>
        <v>4650.43</v>
      </c>
      <c r="T438" s="119">
        <f>VLOOKUP($A438+ROUND((COLUMN()-2)/24,5),АТС!$A$41:$F$784,6)+'Иные услуги '!$C$5+'РСТ РСО-А'!$L$6+'РСТ РСО-А'!$H$9</f>
        <v>4625.97</v>
      </c>
      <c r="U438" s="119">
        <f>VLOOKUP($A438+ROUND((COLUMN()-2)/24,5),АТС!$A$41:$F$784,6)+'Иные услуги '!$C$5+'РСТ РСО-А'!$L$6+'РСТ РСО-А'!$H$9</f>
        <v>4558.34</v>
      </c>
      <c r="V438" s="119">
        <f>VLOOKUP($A438+ROUND((COLUMN()-2)/24,5),АТС!$A$41:$F$784,6)+'Иные услуги '!$C$5+'РСТ РСО-А'!$L$6+'РСТ РСО-А'!$H$9</f>
        <v>4702.4399999999996</v>
      </c>
      <c r="W438" s="119">
        <f>VLOOKUP($A438+ROUND((COLUMN()-2)/24,5),АТС!$A$41:$F$784,6)+'Иные услуги '!$C$5+'РСТ РСО-А'!$L$6+'РСТ РСО-А'!$H$9</f>
        <v>4821.18</v>
      </c>
      <c r="X438" s="119">
        <f>VLOOKUP($A438+ROUND((COLUMN()-2)/24,5),АТС!$A$41:$F$784,6)+'Иные услуги '!$C$5+'РСТ РСО-А'!$L$6+'РСТ РСО-А'!$H$9</f>
        <v>4493.53</v>
      </c>
      <c r="Y438" s="119">
        <f>VLOOKUP($A438+ROUND((COLUMN()-2)/24,5),АТС!$A$41:$F$784,6)+'Иные услуги '!$C$5+'РСТ РСО-А'!$L$6+'РСТ РСО-А'!$H$9</f>
        <v>4561.83</v>
      </c>
    </row>
    <row r="439" spans="1:25" x14ac:dyDescent="0.2">
      <c r="A439" s="66">
        <f t="shared" si="15"/>
        <v>43293</v>
      </c>
      <c r="B439" s="119">
        <f>VLOOKUP($A439+ROUND((COLUMN()-2)/24,5),АТС!$A$41:$F$784,6)+'Иные услуги '!$C$5+'РСТ РСО-А'!$L$6+'РСТ РСО-А'!$H$9</f>
        <v>4478.83</v>
      </c>
      <c r="C439" s="119">
        <f>VLOOKUP($A439+ROUND((COLUMN()-2)/24,5),АТС!$A$41:$F$784,6)+'Иные услуги '!$C$5+'РСТ РСО-А'!$L$6+'РСТ РСО-А'!$H$9</f>
        <v>4453.3100000000004</v>
      </c>
      <c r="D439" s="119">
        <f>VLOOKUP($A439+ROUND((COLUMN()-2)/24,5),АТС!$A$41:$F$784,6)+'Иные услуги '!$C$5+'РСТ РСО-А'!$L$6+'РСТ РСО-А'!$H$9</f>
        <v>4434.59</v>
      </c>
      <c r="E439" s="119">
        <f>VLOOKUP($A439+ROUND((COLUMN()-2)/24,5),АТС!$A$41:$F$784,6)+'Иные услуги '!$C$5+'РСТ РСО-А'!$L$6+'РСТ РСО-А'!$H$9</f>
        <v>4426.6899999999996</v>
      </c>
      <c r="F439" s="119">
        <f>VLOOKUP($A439+ROUND((COLUMN()-2)/24,5),АТС!$A$41:$F$784,6)+'Иные услуги '!$C$5+'РСТ РСО-А'!$L$6+'РСТ РСО-А'!$H$9</f>
        <v>4427.25</v>
      </c>
      <c r="G439" s="119">
        <f>VLOOKUP($A439+ROUND((COLUMN()-2)/24,5),АТС!$A$41:$F$784,6)+'Иные услуги '!$C$5+'РСТ РСО-А'!$L$6+'РСТ РСО-А'!$H$9</f>
        <v>4426.83</v>
      </c>
      <c r="H439" s="119">
        <f>VLOOKUP($A439+ROUND((COLUMN()-2)/24,5),АТС!$A$41:$F$784,6)+'Иные услуги '!$C$5+'РСТ РСО-А'!$L$6+'РСТ РСО-А'!$H$9</f>
        <v>4445.91</v>
      </c>
      <c r="I439" s="119">
        <f>VLOOKUP($A439+ROUND((COLUMN()-2)/24,5),АТС!$A$41:$F$784,6)+'Иные услуги '!$C$5+'РСТ РСО-А'!$L$6+'РСТ РСО-А'!$H$9</f>
        <v>4544.55</v>
      </c>
      <c r="J439" s="119">
        <f>VLOOKUP($A439+ROUND((COLUMN()-2)/24,5),АТС!$A$41:$F$784,6)+'Иные услуги '!$C$5+'РСТ РСО-А'!$L$6+'РСТ РСО-А'!$H$9</f>
        <v>4438.29</v>
      </c>
      <c r="K439" s="119">
        <f>VLOOKUP($A439+ROUND((COLUMN()-2)/24,5),АТС!$A$41:$F$784,6)+'Иные услуги '!$C$5+'РСТ РСО-А'!$L$6+'РСТ РСО-А'!$H$9</f>
        <v>4595.82</v>
      </c>
      <c r="L439" s="119">
        <f>VLOOKUP($A439+ROUND((COLUMN()-2)/24,5),АТС!$A$41:$F$784,6)+'Иные услуги '!$C$5+'РСТ РСО-А'!$L$6+'РСТ РСО-А'!$H$9</f>
        <v>4667.57</v>
      </c>
      <c r="M439" s="119">
        <f>VLOOKUP($A439+ROUND((COLUMN()-2)/24,5),АТС!$A$41:$F$784,6)+'Иные услуги '!$C$5+'РСТ РСО-А'!$L$6+'РСТ РСО-А'!$H$9</f>
        <v>4685.42</v>
      </c>
      <c r="N439" s="119">
        <f>VLOOKUP($A439+ROUND((COLUMN()-2)/24,5),АТС!$A$41:$F$784,6)+'Иные услуги '!$C$5+'РСТ РСО-А'!$L$6+'РСТ РСО-А'!$H$9</f>
        <v>4685.59</v>
      </c>
      <c r="O439" s="119">
        <f>VLOOKUP($A439+ROUND((COLUMN()-2)/24,5),АТС!$A$41:$F$784,6)+'Иные услуги '!$C$5+'РСТ РСО-А'!$L$6+'РСТ РСО-А'!$H$9</f>
        <v>4710.1400000000003</v>
      </c>
      <c r="P439" s="119">
        <f>VLOOKUP($A439+ROUND((COLUMN()-2)/24,5),АТС!$A$41:$F$784,6)+'Иные услуги '!$C$5+'РСТ РСО-А'!$L$6+'РСТ РСО-А'!$H$9</f>
        <v>4710.26</v>
      </c>
      <c r="Q439" s="119">
        <f>VLOOKUP($A439+ROUND((COLUMN()-2)/24,5),АТС!$A$41:$F$784,6)+'Иные услуги '!$C$5+'РСТ РСО-А'!$L$6+'РСТ РСО-А'!$H$9</f>
        <v>4700.33</v>
      </c>
      <c r="R439" s="119">
        <f>VLOOKUP($A439+ROUND((COLUMN()-2)/24,5),АТС!$A$41:$F$784,6)+'Иные услуги '!$C$5+'РСТ РСО-А'!$L$6+'РСТ РСО-А'!$H$9</f>
        <v>4711.7699999999995</v>
      </c>
      <c r="S439" s="119">
        <f>VLOOKUP($A439+ROUND((COLUMN()-2)/24,5),АТС!$A$41:$F$784,6)+'Иные услуги '!$C$5+'РСТ РСО-А'!$L$6+'РСТ РСО-А'!$H$9</f>
        <v>4664.46</v>
      </c>
      <c r="T439" s="119">
        <f>VLOOKUP($A439+ROUND((COLUMN()-2)/24,5),АТС!$A$41:$F$784,6)+'Иные услуги '!$C$5+'РСТ РСО-А'!$L$6+'РСТ РСО-А'!$H$9</f>
        <v>4589.8500000000004</v>
      </c>
      <c r="U439" s="119">
        <f>VLOOKUP($A439+ROUND((COLUMN()-2)/24,5),АТС!$A$41:$F$784,6)+'Иные услуги '!$C$5+'РСТ РСО-А'!$L$6+'РСТ РСО-А'!$H$9</f>
        <v>4577.3500000000004</v>
      </c>
      <c r="V439" s="119">
        <f>VLOOKUP($A439+ROUND((COLUMN()-2)/24,5),АТС!$A$41:$F$784,6)+'Иные услуги '!$C$5+'РСТ РСО-А'!$L$6+'РСТ РСО-А'!$H$9</f>
        <v>4748.71</v>
      </c>
      <c r="W439" s="119">
        <f>VLOOKUP($A439+ROUND((COLUMN()-2)/24,5),АТС!$A$41:$F$784,6)+'Иные услуги '!$C$5+'РСТ РСО-А'!$L$6+'РСТ РСО-А'!$H$9</f>
        <v>4726.18</v>
      </c>
      <c r="X439" s="119">
        <f>VLOOKUP($A439+ROUND((COLUMN()-2)/24,5),АТС!$A$41:$F$784,6)+'Иные услуги '!$C$5+'РСТ РСО-А'!$L$6+'РСТ РСО-А'!$H$9</f>
        <v>4612.42</v>
      </c>
      <c r="Y439" s="119">
        <f>VLOOKUP($A439+ROUND((COLUMN()-2)/24,5),АТС!$A$41:$F$784,6)+'Иные услуги '!$C$5+'РСТ РСО-А'!$L$6+'РСТ РСО-А'!$H$9</f>
        <v>4550.1000000000004</v>
      </c>
    </row>
    <row r="440" spans="1:25" x14ac:dyDescent="0.2">
      <c r="A440" s="66">
        <f t="shared" si="15"/>
        <v>43294</v>
      </c>
      <c r="B440" s="119">
        <f>VLOOKUP($A440+ROUND((COLUMN()-2)/24,5),АТС!$A$41:$F$784,6)+'Иные услуги '!$C$5+'РСТ РСО-А'!$L$6+'РСТ РСО-А'!$H$9</f>
        <v>4501.3500000000004</v>
      </c>
      <c r="C440" s="119">
        <f>VLOOKUP($A440+ROUND((COLUMN()-2)/24,5),АТС!$A$41:$F$784,6)+'Иные услуги '!$C$5+'РСТ РСО-А'!$L$6+'РСТ РСО-А'!$H$9</f>
        <v>4463.84</v>
      </c>
      <c r="D440" s="119">
        <f>VLOOKUP($A440+ROUND((COLUMN()-2)/24,5),АТС!$A$41:$F$784,6)+'Иные услуги '!$C$5+'РСТ РСО-А'!$L$6+'РСТ РСО-А'!$H$9</f>
        <v>4440.05</v>
      </c>
      <c r="E440" s="119">
        <f>VLOOKUP($A440+ROUND((COLUMN()-2)/24,5),АТС!$A$41:$F$784,6)+'Иные услуги '!$C$5+'РСТ РСО-А'!$L$6+'РСТ РСО-А'!$H$9</f>
        <v>4432.29</v>
      </c>
      <c r="F440" s="119">
        <f>VLOOKUP($A440+ROUND((COLUMN()-2)/24,5),АТС!$A$41:$F$784,6)+'Иные услуги '!$C$5+'РСТ РСО-А'!$L$6+'РСТ РСО-А'!$H$9</f>
        <v>4428.72</v>
      </c>
      <c r="G440" s="119">
        <f>VLOOKUP($A440+ROUND((COLUMN()-2)/24,5),АТС!$A$41:$F$784,6)+'Иные услуги '!$C$5+'РСТ РСО-А'!$L$6+'РСТ РСО-А'!$H$9</f>
        <v>4438.3999999999996</v>
      </c>
      <c r="H440" s="119">
        <f>VLOOKUP($A440+ROUND((COLUMN()-2)/24,5),АТС!$A$41:$F$784,6)+'Иные услуги '!$C$5+'РСТ РСО-А'!$L$6+'РСТ РСО-А'!$H$9</f>
        <v>4454.28</v>
      </c>
      <c r="I440" s="119">
        <f>VLOOKUP($A440+ROUND((COLUMN()-2)/24,5),АТС!$A$41:$F$784,6)+'Иные услуги '!$C$5+'РСТ РСО-А'!$L$6+'РСТ РСО-А'!$H$9</f>
        <v>4565.68</v>
      </c>
      <c r="J440" s="119">
        <f>VLOOKUP($A440+ROUND((COLUMN()-2)/24,5),АТС!$A$41:$F$784,6)+'Иные услуги '!$C$5+'РСТ РСО-А'!$L$6+'РСТ РСО-А'!$H$9</f>
        <v>4437.63</v>
      </c>
      <c r="K440" s="119">
        <f>VLOOKUP($A440+ROUND((COLUMN()-2)/24,5),АТС!$A$41:$F$784,6)+'Иные услуги '!$C$5+'РСТ РСО-А'!$L$6+'РСТ РСО-А'!$H$9</f>
        <v>4602.29</v>
      </c>
      <c r="L440" s="119">
        <f>VLOOKUP($A440+ROUND((COLUMN()-2)/24,5),АТС!$A$41:$F$784,6)+'Иные услуги '!$C$5+'РСТ РСО-А'!$L$6+'РСТ РСО-А'!$H$9</f>
        <v>4687.6500000000005</v>
      </c>
      <c r="M440" s="119">
        <f>VLOOKUP($A440+ROUND((COLUMN()-2)/24,5),АТС!$A$41:$F$784,6)+'Иные услуги '!$C$5+'РСТ РСО-А'!$L$6+'РСТ РСО-А'!$H$9</f>
        <v>4698.63</v>
      </c>
      <c r="N440" s="119">
        <f>VLOOKUP($A440+ROUND((COLUMN()-2)/24,5),АТС!$A$41:$F$784,6)+'Иные услуги '!$C$5+'РСТ РСО-А'!$L$6+'РСТ РСО-А'!$H$9</f>
        <v>4699.26</v>
      </c>
      <c r="O440" s="119">
        <f>VLOOKUP($A440+ROUND((COLUMN()-2)/24,5),АТС!$A$41:$F$784,6)+'Иные услуги '!$C$5+'РСТ РСО-А'!$L$6+'РСТ РСО-А'!$H$9</f>
        <v>4709.66</v>
      </c>
      <c r="P440" s="119">
        <f>VLOOKUP($A440+ROUND((COLUMN()-2)/24,5),АТС!$A$41:$F$784,6)+'Иные услуги '!$C$5+'РСТ РСО-А'!$L$6+'РСТ РСО-А'!$H$9</f>
        <v>4723.05</v>
      </c>
      <c r="Q440" s="119">
        <f>VLOOKUP($A440+ROUND((COLUMN()-2)/24,5),АТС!$A$41:$F$784,6)+'Иные услуги '!$C$5+'РСТ РСО-А'!$L$6+'РСТ РСО-А'!$H$9</f>
        <v>4736.92</v>
      </c>
      <c r="R440" s="119">
        <f>VLOOKUP($A440+ROUND((COLUMN()-2)/24,5),АТС!$A$41:$F$784,6)+'Иные услуги '!$C$5+'РСТ РСО-А'!$L$6+'РСТ РСО-А'!$H$9</f>
        <v>4712.3499999999995</v>
      </c>
      <c r="S440" s="119">
        <f>VLOOKUP($A440+ROUND((COLUMN()-2)/24,5),АТС!$A$41:$F$784,6)+'Иные услуги '!$C$5+'РСТ РСО-А'!$L$6+'РСТ РСО-А'!$H$9</f>
        <v>4698.63</v>
      </c>
      <c r="T440" s="119">
        <f>VLOOKUP($A440+ROUND((COLUMN()-2)/24,5),АТС!$A$41:$F$784,6)+'Иные услуги '!$C$5+'РСТ РСО-А'!$L$6+'РСТ РСО-А'!$H$9</f>
        <v>4606.75</v>
      </c>
      <c r="U440" s="119">
        <f>VLOOKUP($A440+ROUND((COLUMN()-2)/24,5),АТС!$A$41:$F$784,6)+'Иные услуги '!$C$5+'РСТ РСО-А'!$L$6+'РСТ РСО-А'!$H$9</f>
        <v>4579.09</v>
      </c>
      <c r="V440" s="119">
        <f>VLOOKUP($A440+ROUND((COLUMN()-2)/24,5),АТС!$A$41:$F$784,6)+'Иные услуги '!$C$5+'РСТ РСО-А'!$L$6+'РСТ РСО-А'!$H$9</f>
        <v>4752.99</v>
      </c>
      <c r="W440" s="119">
        <f>VLOOKUP($A440+ROUND((COLUMN()-2)/24,5),АТС!$A$41:$F$784,6)+'Иные услуги '!$C$5+'РСТ РСО-А'!$L$6+'РСТ РСО-А'!$H$9</f>
        <v>4787.46</v>
      </c>
      <c r="X440" s="119">
        <f>VLOOKUP($A440+ROUND((COLUMN()-2)/24,5),АТС!$A$41:$F$784,6)+'Иные услуги '!$C$5+'РСТ РСО-А'!$L$6+'РСТ РСО-А'!$H$9</f>
        <v>4695.5</v>
      </c>
      <c r="Y440" s="119">
        <f>VLOOKUP($A440+ROUND((COLUMN()-2)/24,5),АТС!$A$41:$F$784,6)+'Иные услуги '!$C$5+'РСТ РСО-А'!$L$6+'РСТ РСО-А'!$H$9</f>
        <v>4476.3599999999997</v>
      </c>
    </row>
    <row r="441" spans="1:25" x14ac:dyDescent="0.2">
      <c r="A441" s="66">
        <f t="shared" si="15"/>
        <v>43295</v>
      </c>
      <c r="B441" s="119">
        <f>VLOOKUP($A441+ROUND((COLUMN()-2)/24,5),АТС!$A$41:$F$784,6)+'Иные услуги '!$C$5+'РСТ РСО-А'!$L$6+'РСТ РСО-А'!$H$9</f>
        <v>4539.5199999999995</v>
      </c>
      <c r="C441" s="119">
        <f>VLOOKUP($A441+ROUND((COLUMN()-2)/24,5),АТС!$A$41:$F$784,6)+'Иные услуги '!$C$5+'РСТ РСО-А'!$L$6+'РСТ РСО-А'!$H$9</f>
        <v>4462.1099999999997</v>
      </c>
      <c r="D441" s="119">
        <f>VLOOKUP($A441+ROUND((COLUMN()-2)/24,5),АТС!$A$41:$F$784,6)+'Иные услуги '!$C$5+'РСТ РСО-А'!$L$6+'РСТ РСО-А'!$H$9</f>
        <v>4451.6899999999996</v>
      </c>
      <c r="E441" s="119">
        <f>VLOOKUP($A441+ROUND((COLUMN()-2)/24,5),АТС!$A$41:$F$784,6)+'Иные услуги '!$C$5+'РСТ РСО-А'!$L$6+'РСТ РСО-А'!$H$9</f>
        <v>4438.7300000000005</v>
      </c>
      <c r="F441" s="119">
        <f>VLOOKUP($A441+ROUND((COLUMN()-2)/24,5),АТС!$A$41:$F$784,6)+'Иные услуги '!$C$5+'РСТ РСО-А'!$L$6+'РСТ РСО-А'!$H$9</f>
        <v>4426.5199999999995</v>
      </c>
      <c r="G441" s="119">
        <f>VLOOKUP($A441+ROUND((COLUMN()-2)/24,5),АТС!$A$41:$F$784,6)+'Иные услуги '!$C$5+'РСТ РСО-А'!$L$6+'РСТ РСО-А'!$H$9</f>
        <v>4448.05</v>
      </c>
      <c r="H441" s="119">
        <f>VLOOKUP($A441+ROUND((COLUMN()-2)/24,5),АТС!$A$41:$F$784,6)+'Иные услуги '!$C$5+'РСТ РСО-А'!$L$6+'РСТ РСО-А'!$H$9</f>
        <v>4443.5</v>
      </c>
      <c r="I441" s="119">
        <f>VLOOKUP($A441+ROUND((COLUMN()-2)/24,5),АТС!$A$41:$F$784,6)+'Иные услуги '!$C$5+'РСТ РСО-А'!$L$6+'РСТ РСО-А'!$H$9</f>
        <v>4479.08</v>
      </c>
      <c r="J441" s="119">
        <f>VLOOKUP($A441+ROUND((COLUMN()-2)/24,5),АТС!$A$41:$F$784,6)+'Иные услуги '!$C$5+'РСТ РСО-А'!$L$6+'РСТ РСО-А'!$H$9</f>
        <v>4545.82</v>
      </c>
      <c r="K441" s="119">
        <f>VLOOKUP($A441+ROUND((COLUMN()-2)/24,5),АТС!$A$41:$F$784,6)+'Иные услуги '!$C$5+'РСТ РСО-А'!$L$6+'РСТ РСО-А'!$H$9</f>
        <v>4446.93</v>
      </c>
      <c r="L441" s="119">
        <f>VLOOKUP($A441+ROUND((COLUMN()-2)/24,5),АТС!$A$41:$F$784,6)+'Иные услуги '!$C$5+'РСТ РСО-А'!$L$6+'РСТ РСО-А'!$H$9</f>
        <v>4488.38</v>
      </c>
      <c r="M441" s="119">
        <f>VLOOKUP($A441+ROUND((COLUMN()-2)/24,5),АТС!$A$41:$F$784,6)+'Иные услуги '!$C$5+'РСТ РСО-А'!$L$6+'РСТ РСО-А'!$H$9</f>
        <v>4502.24</v>
      </c>
      <c r="N441" s="119">
        <f>VLOOKUP($A441+ROUND((COLUMN()-2)/24,5),АТС!$A$41:$F$784,6)+'Иные услуги '!$C$5+'РСТ РСО-А'!$L$6+'РСТ РСО-А'!$H$9</f>
        <v>4488.99</v>
      </c>
      <c r="O441" s="119">
        <f>VLOOKUP($A441+ROUND((COLUMN()-2)/24,5),АТС!$A$41:$F$784,6)+'Иные услуги '!$C$5+'РСТ РСО-А'!$L$6+'РСТ РСО-А'!$H$9</f>
        <v>4489.82</v>
      </c>
      <c r="P441" s="119">
        <f>VLOOKUP($A441+ROUND((COLUMN()-2)/24,5),АТС!$A$41:$F$784,6)+'Иные услуги '!$C$5+'РСТ РСО-А'!$L$6+'РСТ РСО-А'!$H$9</f>
        <v>4491.0199999999995</v>
      </c>
      <c r="Q441" s="119">
        <f>VLOOKUP($A441+ROUND((COLUMN()-2)/24,5),АТС!$A$41:$F$784,6)+'Иные услуги '!$C$5+'РСТ РСО-А'!$L$6+'РСТ РСО-А'!$H$9</f>
        <v>4491.5</v>
      </c>
      <c r="R441" s="119">
        <f>VLOOKUP($A441+ROUND((COLUMN()-2)/24,5),АТС!$A$41:$F$784,6)+'Иные услуги '!$C$5+'РСТ РСО-А'!$L$6+'РСТ РСО-А'!$H$9</f>
        <v>4466.07</v>
      </c>
      <c r="S441" s="119">
        <f>VLOOKUP($A441+ROUND((COLUMN()-2)/24,5),АТС!$A$41:$F$784,6)+'Иные услуги '!$C$5+'РСТ РСО-А'!$L$6+'РСТ РСО-А'!$H$9</f>
        <v>4465.46</v>
      </c>
      <c r="T441" s="119">
        <f>VLOOKUP($A441+ROUND((COLUMN()-2)/24,5),АТС!$A$41:$F$784,6)+'Иные услуги '!$C$5+'РСТ РСО-А'!$L$6+'РСТ РСО-А'!$H$9</f>
        <v>4445.74</v>
      </c>
      <c r="U441" s="119">
        <f>VLOOKUP($A441+ROUND((COLUMN()-2)/24,5),АТС!$A$41:$F$784,6)+'Иные услуги '!$C$5+'РСТ РСО-А'!$L$6+'РСТ РСО-А'!$H$9</f>
        <v>4458.04</v>
      </c>
      <c r="V441" s="119">
        <f>VLOOKUP($A441+ROUND((COLUMN()-2)/24,5),АТС!$A$41:$F$784,6)+'Иные услуги '!$C$5+'РСТ РСО-А'!$L$6+'РСТ РСО-А'!$H$9</f>
        <v>4619.04</v>
      </c>
      <c r="W441" s="119">
        <f>VLOOKUP($A441+ROUND((COLUMN()-2)/24,5),АТС!$A$41:$F$784,6)+'Иные услуги '!$C$5+'РСТ РСО-А'!$L$6+'РСТ РСО-А'!$H$9</f>
        <v>4604.8100000000004</v>
      </c>
      <c r="X441" s="119">
        <f>VLOOKUP($A441+ROUND((COLUMN()-2)/24,5),АТС!$A$41:$F$784,6)+'Иные услуги '!$C$5+'РСТ РСО-А'!$L$6+'РСТ РСО-А'!$H$9</f>
        <v>4490.12</v>
      </c>
      <c r="Y441" s="119">
        <f>VLOOKUP($A441+ROUND((COLUMN()-2)/24,5),АТС!$A$41:$F$784,6)+'Иные услуги '!$C$5+'РСТ РСО-А'!$L$6+'РСТ РСО-А'!$H$9</f>
        <v>4555.0199999999995</v>
      </c>
    </row>
    <row r="442" spans="1:25" x14ac:dyDescent="0.2">
      <c r="A442" s="66">
        <f t="shared" si="15"/>
        <v>43296</v>
      </c>
      <c r="B442" s="119">
        <f>VLOOKUP($A442+ROUND((COLUMN()-2)/24,5),АТС!$A$41:$F$784,6)+'Иные услуги '!$C$5+'РСТ РСО-А'!$L$6+'РСТ РСО-А'!$H$9</f>
        <v>4546.97</v>
      </c>
      <c r="C442" s="119">
        <f>VLOOKUP($A442+ROUND((COLUMN()-2)/24,5),АТС!$A$41:$F$784,6)+'Иные услуги '!$C$5+'РСТ РСО-А'!$L$6+'РСТ РСО-А'!$H$9</f>
        <v>4470.8900000000003</v>
      </c>
      <c r="D442" s="119">
        <f>VLOOKUP($A442+ROUND((COLUMN()-2)/24,5),АТС!$A$41:$F$784,6)+'Иные услуги '!$C$5+'РСТ РСО-А'!$L$6+'РСТ РСО-А'!$H$9</f>
        <v>4462.04</v>
      </c>
      <c r="E442" s="119">
        <f>VLOOKUP($A442+ROUND((COLUMN()-2)/24,5),АТС!$A$41:$F$784,6)+'Иные услуги '!$C$5+'РСТ РСО-А'!$L$6+'РСТ РСО-А'!$H$9</f>
        <v>4438.24</v>
      </c>
      <c r="F442" s="119">
        <f>VLOOKUP($A442+ROUND((COLUMN()-2)/24,5),АТС!$A$41:$F$784,6)+'Иные услуги '!$C$5+'РСТ РСО-А'!$L$6+'РСТ РСО-А'!$H$9</f>
        <v>4426.0600000000004</v>
      </c>
      <c r="G442" s="119">
        <f>VLOOKUP($A442+ROUND((COLUMN()-2)/24,5),АТС!$A$41:$F$784,6)+'Иные услуги '!$C$5+'РСТ РСО-А'!$L$6+'РСТ РСО-А'!$H$9</f>
        <v>4449.2699999999995</v>
      </c>
      <c r="H442" s="119">
        <f>VLOOKUP($A442+ROUND((COLUMN()-2)/24,5),АТС!$A$41:$F$784,6)+'Иные услуги '!$C$5+'РСТ РСО-А'!$L$6+'РСТ РСО-А'!$H$9</f>
        <v>4448.95</v>
      </c>
      <c r="I442" s="119">
        <f>VLOOKUP($A442+ROUND((COLUMN()-2)/24,5),АТС!$A$41:$F$784,6)+'Иные услуги '!$C$5+'РСТ РСО-А'!$L$6+'РСТ РСО-А'!$H$9</f>
        <v>4475.95</v>
      </c>
      <c r="J442" s="119">
        <f>VLOOKUP($A442+ROUND((COLUMN()-2)/24,5),АТС!$A$41:$F$784,6)+'Иные услуги '!$C$5+'РСТ РСО-А'!$L$6+'РСТ РСО-А'!$H$9</f>
        <v>4548.13</v>
      </c>
      <c r="K442" s="119">
        <f>VLOOKUP($A442+ROUND((COLUMN()-2)/24,5),АТС!$A$41:$F$784,6)+'Иные услуги '!$C$5+'РСТ РСО-А'!$L$6+'РСТ РСО-А'!$H$9</f>
        <v>4463.13</v>
      </c>
      <c r="L442" s="119">
        <f>VLOOKUP($A442+ROUND((COLUMN()-2)/24,5),АТС!$A$41:$F$784,6)+'Иные услуги '!$C$5+'РСТ РСО-А'!$L$6+'РСТ РСО-А'!$H$9</f>
        <v>4450.6899999999996</v>
      </c>
      <c r="M442" s="119">
        <f>VLOOKUP($A442+ROUND((COLUMN()-2)/24,5),АТС!$A$41:$F$784,6)+'Иные услуги '!$C$5+'РСТ РСО-А'!$L$6+'РСТ РСО-А'!$H$9</f>
        <v>4477.71</v>
      </c>
      <c r="N442" s="119">
        <f>VLOOKUP($A442+ROUND((COLUMN()-2)/24,5),АТС!$A$41:$F$784,6)+'Иные услуги '!$C$5+'РСТ РСО-А'!$L$6+'РСТ РСО-А'!$H$9</f>
        <v>4479.4399999999996</v>
      </c>
      <c r="O442" s="119">
        <f>VLOOKUP($A442+ROUND((COLUMN()-2)/24,5),АТС!$A$41:$F$784,6)+'Иные услуги '!$C$5+'РСТ РСО-А'!$L$6+'РСТ РСО-А'!$H$9</f>
        <v>4482.8999999999996</v>
      </c>
      <c r="P442" s="119">
        <f>VLOOKUP($A442+ROUND((COLUMN()-2)/24,5),АТС!$A$41:$F$784,6)+'Иные услуги '!$C$5+'РСТ РСО-А'!$L$6+'РСТ РСО-А'!$H$9</f>
        <v>4482.63</v>
      </c>
      <c r="Q442" s="119">
        <f>VLOOKUP($A442+ROUND((COLUMN()-2)/24,5),АТС!$A$41:$F$784,6)+'Иные услуги '!$C$5+'РСТ РСО-А'!$L$6+'РСТ РСО-А'!$H$9</f>
        <v>4482.45</v>
      </c>
      <c r="R442" s="119">
        <f>VLOOKUP($A442+ROUND((COLUMN()-2)/24,5),АТС!$A$41:$F$784,6)+'Иные услуги '!$C$5+'РСТ РСО-А'!$L$6+'РСТ РСО-А'!$H$9</f>
        <v>4459.7300000000005</v>
      </c>
      <c r="S442" s="119">
        <f>VLOOKUP($A442+ROUND((COLUMN()-2)/24,5),АТС!$A$41:$F$784,6)+'Иные услуги '!$C$5+'РСТ РСО-А'!$L$6+'РСТ РСО-А'!$H$9</f>
        <v>4457.24</v>
      </c>
      <c r="T442" s="119">
        <f>VLOOKUP($A442+ROUND((COLUMN()-2)/24,5),АТС!$A$41:$F$784,6)+'Иные услуги '!$C$5+'РСТ РСО-А'!$L$6+'РСТ РСО-А'!$H$9</f>
        <v>4445.6000000000004</v>
      </c>
      <c r="U442" s="119">
        <f>VLOOKUP($A442+ROUND((COLUMN()-2)/24,5),АТС!$A$41:$F$784,6)+'Иные услуги '!$C$5+'РСТ РСО-А'!$L$6+'РСТ РСО-А'!$H$9</f>
        <v>4454.43</v>
      </c>
      <c r="V442" s="119">
        <f>VLOOKUP($A442+ROUND((COLUMN()-2)/24,5),АТС!$A$41:$F$784,6)+'Иные услуги '!$C$5+'РСТ РСО-А'!$L$6+'РСТ РСО-А'!$H$9</f>
        <v>4594.21</v>
      </c>
      <c r="W442" s="119">
        <f>VLOOKUP($A442+ROUND((COLUMN()-2)/24,5),АТС!$A$41:$F$784,6)+'Иные услуги '!$C$5+'РСТ РСО-А'!$L$6+'РСТ РСО-А'!$H$9</f>
        <v>4615.62</v>
      </c>
      <c r="X442" s="119">
        <f>VLOOKUP($A442+ROUND((COLUMN()-2)/24,5),АТС!$A$41:$F$784,6)+'Иные услуги '!$C$5+'РСТ РСО-А'!$L$6+'РСТ РСО-А'!$H$9</f>
        <v>4478.7</v>
      </c>
      <c r="Y442" s="119">
        <f>VLOOKUP($A442+ROUND((COLUMN()-2)/24,5),АТС!$A$41:$F$784,6)+'Иные услуги '!$C$5+'РСТ РСО-А'!$L$6+'РСТ РСО-А'!$H$9</f>
        <v>4566.29</v>
      </c>
    </row>
    <row r="443" spans="1:25" x14ac:dyDescent="0.2">
      <c r="A443" s="66">
        <f t="shared" si="15"/>
        <v>43297</v>
      </c>
      <c r="B443" s="119">
        <f>VLOOKUP($A443+ROUND((COLUMN()-2)/24,5),АТС!$A$41:$F$784,6)+'Иные услуги '!$C$5+'РСТ РСО-А'!$L$6+'РСТ РСО-А'!$H$9</f>
        <v>4549.49</v>
      </c>
      <c r="C443" s="119">
        <f>VLOOKUP($A443+ROUND((COLUMN()-2)/24,5),АТС!$A$41:$F$784,6)+'Иные услуги '!$C$5+'РСТ РСО-А'!$L$6+'РСТ РСО-А'!$H$9</f>
        <v>4457.5600000000004</v>
      </c>
      <c r="D443" s="119">
        <f>VLOOKUP($A443+ROUND((COLUMN()-2)/24,5),АТС!$A$41:$F$784,6)+'Иные услуги '!$C$5+'РСТ РСО-А'!$L$6+'РСТ РСО-А'!$H$9</f>
        <v>4445.45</v>
      </c>
      <c r="E443" s="119">
        <f>VLOOKUP($A443+ROUND((COLUMN()-2)/24,5),АТС!$A$41:$F$784,6)+'Иные услуги '!$C$5+'РСТ РСО-А'!$L$6+'РСТ РСО-А'!$H$9</f>
        <v>4433.72</v>
      </c>
      <c r="F443" s="119">
        <f>VLOOKUP($A443+ROUND((COLUMN()-2)/24,5),АТС!$A$41:$F$784,6)+'Иные услуги '!$C$5+'РСТ РСО-А'!$L$6+'РСТ РСО-А'!$H$9</f>
        <v>4426.6099999999997</v>
      </c>
      <c r="G443" s="119">
        <f>VLOOKUP($A443+ROUND((COLUMN()-2)/24,5),АТС!$A$41:$F$784,6)+'Иные услуги '!$C$5+'РСТ РСО-А'!$L$6+'РСТ РСО-А'!$H$9</f>
        <v>4426.18</v>
      </c>
      <c r="H443" s="119">
        <f>VLOOKUP($A443+ROUND((COLUMN()-2)/24,5),АТС!$A$41:$F$784,6)+'Иные услуги '!$C$5+'РСТ РСО-А'!$L$6+'РСТ РСО-А'!$H$9</f>
        <v>4439.3599999999997</v>
      </c>
      <c r="I443" s="119">
        <f>VLOOKUP($A443+ROUND((COLUMN()-2)/24,5),АТС!$A$41:$F$784,6)+'Иные услуги '!$C$5+'РСТ РСО-А'!$L$6+'РСТ РСО-А'!$H$9</f>
        <v>4505.8500000000004</v>
      </c>
      <c r="J443" s="119">
        <f>VLOOKUP($A443+ROUND((COLUMN()-2)/24,5),АТС!$A$41:$F$784,6)+'Иные услуги '!$C$5+'РСТ РСО-А'!$L$6+'РСТ РСО-А'!$H$9</f>
        <v>4532.08</v>
      </c>
      <c r="K443" s="119">
        <f>VLOOKUP($A443+ROUND((COLUMN()-2)/24,5),АТС!$A$41:$F$784,6)+'Иные услуги '!$C$5+'РСТ РСО-А'!$L$6+'РСТ РСО-А'!$H$9</f>
        <v>4509.8</v>
      </c>
      <c r="L443" s="119">
        <f>VLOOKUP($A443+ROUND((COLUMN()-2)/24,5),АТС!$A$41:$F$784,6)+'Иные услуги '!$C$5+'РСТ РСО-А'!$L$6+'РСТ РСО-А'!$H$9</f>
        <v>4605.04</v>
      </c>
      <c r="M443" s="119">
        <f>VLOOKUP($A443+ROUND((COLUMN()-2)/24,5),АТС!$A$41:$F$784,6)+'Иные услуги '!$C$5+'РСТ РСО-А'!$L$6+'РСТ РСО-А'!$H$9</f>
        <v>4605.79</v>
      </c>
      <c r="N443" s="119">
        <f>VLOOKUP($A443+ROUND((COLUMN()-2)/24,5),АТС!$A$41:$F$784,6)+'Иные услуги '!$C$5+'РСТ РСО-А'!$L$6+'РСТ РСО-А'!$H$9</f>
        <v>4574.7</v>
      </c>
      <c r="O443" s="119">
        <f>VLOOKUP($A443+ROUND((COLUMN()-2)/24,5),АТС!$A$41:$F$784,6)+'Иные услуги '!$C$5+'РСТ РСО-А'!$L$6+'РСТ РСО-А'!$H$9</f>
        <v>4606.46</v>
      </c>
      <c r="P443" s="119">
        <f>VLOOKUP($A443+ROUND((COLUMN()-2)/24,5),АТС!$A$41:$F$784,6)+'Иные услуги '!$C$5+'РСТ РСО-А'!$L$6+'РСТ РСО-А'!$H$9</f>
        <v>4591.18</v>
      </c>
      <c r="Q443" s="119">
        <f>VLOOKUP($A443+ROUND((COLUMN()-2)/24,5),АТС!$A$41:$F$784,6)+'Иные услуги '!$C$5+'РСТ РСО-А'!$L$6+'РСТ РСО-А'!$H$9</f>
        <v>4595.3900000000003</v>
      </c>
      <c r="R443" s="119">
        <f>VLOOKUP($A443+ROUND((COLUMN()-2)/24,5),АТС!$A$41:$F$784,6)+'Иные услуги '!$C$5+'РСТ РСО-А'!$L$6+'РСТ РСО-А'!$H$9</f>
        <v>4564.54</v>
      </c>
      <c r="S443" s="119">
        <f>VLOOKUP($A443+ROUND((COLUMN()-2)/24,5),АТС!$A$41:$F$784,6)+'Иные услуги '!$C$5+'РСТ РСО-А'!$L$6+'РСТ РСО-А'!$H$9</f>
        <v>4519.6400000000003</v>
      </c>
      <c r="T443" s="119">
        <f>VLOOKUP($A443+ROUND((COLUMN()-2)/24,5),АТС!$A$41:$F$784,6)+'Иные услуги '!$C$5+'РСТ РСО-А'!$L$6+'РСТ РСО-А'!$H$9</f>
        <v>4479.43</v>
      </c>
      <c r="U443" s="119">
        <f>VLOOKUP($A443+ROUND((COLUMN()-2)/24,5),АТС!$A$41:$F$784,6)+'Иные услуги '!$C$5+'РСТ РСО-А'!$L$6+'РСТ РСО-А'!$H$9</f>
        <v>4495.34</v>
      </c>
      <c r="V443" s="119">
        <f>VLOOKUP($A443+ROUND((COLUMN()-2)/24,5),АТС!$A$41:$F$784,6)+'Иные услуги '!$C$5+'РСТ РСО-А'!$L$6+'РСТ РСО-А'!$H$9</f>
        <v>4590.29</v>
      </c>
      <c r="W443" s="119">
        <f>VLOOKUP($A443+ROUND((COLUMN()-2)/24,5),АТС!$A$41:$F$784,6)+'Иные услуги '!$C$5+'РСТ РСО-А'!$L$6+'РСТ РСО-А'!$H$9</f>
        <v>4613.6899999999996</v>
      </c>
      <c r="X443" s="119">
        <f>VLOOKUP($A443+ROUND((COLUMN()-2)/24,5),АТС!$A$41:$F$784,6)+'Иные услуги '!$C$5+'РСТ РСО-А'!$L$6+'РСТ РСО-А'!$H$9</f>
        <v>4483.75</v>
      </c>
      <c r="Y443" s="119">
        <f>VLOOKUP($A443+ROUND((COLUMN()-2)/24,5),АТС!$A$41:$F$784,6)+'Иные услуги '!$C$5+'РСТ РСО-А'!$L$6+'РСТ РСО-А'!$H$9</f>
        <v>4607.1400000000003</v>
      </c>
    </row>
    <row r="444" spans="1:25" x14ac:dyDescent="0.2">
      <c r="A444" s="66">
        <f t="shared" si="15"/>
        <v>43298</v>
      </c>
      <c r="B444" s="119">
        <f>VLOOKUP($A444+ROUND((COLUMN()-2)/24,5),АТС!$A$41:$F$784,6)+'Иные услуги '!$C$5+'РСТ РСО-А'!$L$6+'РСТ РСО-А'!$H$9</f>
        <v>4468.07</v>
      </c>
      <c r="C444" s="119">
        <f>VLOOKUP($A444+ROUND((COLUMN()-2)/24,5),АТС!$A$41:$F$784,6)+'Иные услуги '!$C$5+'РСТ РСО-А'!$L$6+'РСТ РСО-А'!$H$9</f>
        <v>4444.58</v>
      </c>
      <c r="D444" s="119">
        <f>VLOOKUP($A444+ROUND((COLUMN()-2)/24,5),АТС!$A$41:$F$784,6)+'Иные услуги '!$C$5+'РСТ РСО-А'!$L$6+'РСТ РСО-А'!$H$9</f>
        <v>4432.99</v>
      </c>
      <c r="E444" s="119">
        <f>VLOOKUP($A444+ROUND((COLUMN()-2)/24,5),АТС!$A$41:$F$784,6)+'Иные услуги '!$C$5+'РСТ РСО-А'!$L$6+'РСТ РСО-А'!$H$9</f>
        <v>4426.93</v>
      </c>
      <c r="F444" s="119">
        <f>VLOOKUP($A444+ROUND((COLUMN()-2)/24,5),АТС!$A$41:$F$784,6)+'Иные услуги '!$C$5+'РСТ РСО-А'!$L$6+'РСТ РСО-А'!$H$9</f>
        <v>4424.3100000000004</v>
      </c>
      <c r="G444" s="119">
        <f>VLOOKUP($A444+ROUND((COLUMN()-2)/24,5),АТС!$A$41:$F$784,6)+'Иные услуги '!$C$5+'РСТ РСО-А'!$L$6+'РСТ РСО-А'!$H$9</f>
        <v>4467.5</v>
      </c>
      <c r="H444" s="119">
        <f>VLOOKUP($A444+ROUND((COLUMN()-2)/24,5),АТС!$A$41:$F$784,6)+'Иные услуги '!$C$5+'РСТ РСО-А'!$L$6+'РСТ РСО-А'!$H$9</f>
        <v>4431.01</v>
      </c>
      <c r="I444" s="119">
        <f>VLOOKUP($A444+ROUND((COLUMN()-2)/24,5),АТС!$A$41:$F$784,6)+'Иные услуги '!$C$5+'РСТ РСО-А'!$L$6+'РСТ РСО-А'!$H$9</f>
        <v>4521.99</v>
      </c>
      <c r="J444" s="119">
        <f>VLOOKUP($A444+ROUND((COLUMN()-2)/24,5),АТС!$A$41:$F$784,6)+'Иные услуги '!$C$5+'РСТ РСО-А'!$L$6+'РСТ РСО-А'!$H$9</f>
        <v>4517.71</v>
      </c>
      <c r="K444" s="119">
        <f>VLOOKUP($A444+ROUND((COLUMN()-2)/24,5),АТС!$A$41:$F$784,6)+'Иные услуги '!$C$5+'РСТ РСО-А'!$L$6+'РСТ РСО-А'!$H$9</f>
        <v>4490.63</v>
      </c>
      <c r="L444" s="119">
        <f>VLOOKUP($A444+ROUND((COLUMN()-2)/24,5),АТС!$A$41:$F$784,6)+'Иные услуги '!$C$5+'РСТ РСО-А'!$L$6+'РСТ РСО-А'!$H$9</f>
        <v>4538.6899999999996</v>
      </c>
      <c r="M444" s="119">
        <f>VLOOKUP($A444+ROUND((COLUMN()-2)/24,5),АТС!$A$41:$F$784,6)+'Иные услуги '!$C$5+'РСТ РСО-А'!$L$6+'РСТ РСО-А'!$H$9</f>
        <v>4539.0199999999995</v>
      </c>
      <c r="N444" s="119">
        <f>VLOOKUP($A444+ROUND((COLUMN()-2)/24,5),АТС!$A$41:$F$784,6)+'Иные услуги '!$C$5+'РСТ РСО-А'!$L$6+'РСТ РСО-А'!$H$9</f>
        <v>4538.83</v>
      </c>
      <c r="O444" s="119">
        <f>VLOOKUP($A444+ROUND((COLUMN()-2)/24,5),АТС!$A$41:$F$784,6)+'Иные услуги '!$C$5+'РСТ РСО-А'!$L$6+'РСТ РСО-А'!$H$9</f>
        <v>4538.96</v>
      </c>
      <c r="P444" s="119">
        <f>VLOOKUP($A444+ROUND((COLUMN()-2)/24,5),АТС!$A$41:$F$784,6)+'Иные услуги '!$C$5+'РСТ РСО-А'!$L$6+'РСТ РСО-А'!$H$9</f>
        <v>4538.72</v>
      </c>
      <c r="Q444" s="119">
        <f>VLOOKUP($A444+ROUND((COLUMN()-2)/24,5),АТС!$A$41:$F$784,6)+'Иные услуги '!$C$5+'РСТ РСО-А'!$L$6+'РСТ РСО-А'!$H$9</f>
        <v>4538.84</v>
      </c>
      <c r="R444" s="119">
        <f>VLOOKUP($A444+ROUND((COLUMN()-2)/24,5),АТС!$A$41:$F$784,6)+'Иные услуги '!$C$5+'РСТ РСО-А'!$L$6+'РСТ РСО-А'!$H$9</f>
        <v>4538.72</v>
      </c>
      <c r="S444" s="119">
        <f>VLOOKUP($A444+ROUND((COLUMN()-2)/24,5),АТС!$A$41:$F$784,6)+'Иные услуги '!$C$5+'РСТ РСО-А'!$L$6+'РСТ РСО-А'!$H$9</f>
        <v>4537.5600000000004</v>
      </c>
      <c r="T444" s="119">
        <f>VLOOKUP($A444+ROUND((COLUMN()-2)/24,5),АТС!$A$41:$F$784,6)+'Иные услуги '!$C$5+'РСТ РСО-А'!$L$6+'РСТ РСО-А'!$H$9</f>
        <v>4475.92</v>
      </c>
      <c r="U444" s="119">
        <f>VLOOKUP($A444+ROUND((COLUMN()-2)/24,5),АТС!$A$41:$F$784,6)+'Иные услуги '!$C$5+'РСТ РСО-А'!$L$6+'РСТ РСО-А'!$H$9</f>
        <v>4488.78</v>
      </c>
      <c r="V444" s="119">
        <f>VLOOKUP($A444+ROUND((COLUMN()-2)/24,5),АТС!$A$41:$F$784,6)+'Иные услуги '!$C$5+'РСТ РСО-А'!$L$6+'РСТ РСО-А'!$H$9</f>
        <v>4573.82</v>
      </c>
      <c r="W444" s="119">
        <f>VLOOKUP($A444+ROUND((COLUMN()-2)/24,5),АТС!$A$41:$F$784,6)+'Иные услуги '!$C$5+'РСТ РСО-А'!$L$6+'РСТ РСО-А'!$H$9</f>
        <v>4542.88</v>
      </c>
      <c r="X444" s="119">
        <f>VLOOKUP($A444+ROUND((COLUMN()-2)/24,5),АТС!$A$41:$F$784,6)+'Иные услуги '!$C$5+'РСТ РСО-А'!$L$6+'РСТ РСО-А'!$H$9</f>
        <v>4498.9800000000005</v>
      </c>
      <c r="Y444" s="119">
        <f>VLOOKUP($A444+ROUND((COLUMN()-2)/24,5),АТС!$A$41:$F$784,6)+'Иные услуги '!$C$5+'РСТ РСО-А'!$L$6+'РСТ РСО-А'!$H$9</f>
        <v>4597.34</v>
      </c>
    </row>
    <row r="445" spans="1:25" x14ac:dyDescent="0.2">
      <c r="A445" s="66">
        <f t="shared" si="15"/>
        <v>43299</v>
      </c>
      <c r="B445" s="119">
        <f>VLOOKUP($A445+ROUND((COLUMN()-2)/24,5),АТС!$A$41:$F$784,6)+'Иные услуги '!$C$5+'РСТ РСО-А'!$L$6+'РСТ РСО-А'!$H$9</f>
        <v>4467.7</v>
      </c>
      <c r="C445" s="119">
        <f>VLOOKUP($A445+ROUND((COLUMN()-2)/24,5),АТС!$A$41:$F$784,6)+'Иные услуги '!$C$5+'РСТ РСО-А'!$L$6+'РСТ РСО-А'!$H$9</f>
        <v>4438.74</v>
      </c>
      <c r="D445" s="119">
        <f>VLOOKUP($A445+ROUND((COLUMN()-2)/24,5),АТС!$A$41:$F$784,6)+'Иные услуги '!$C$5+'РСТ РСО-А'!$L$6+'РСТ РСО-А'!$H$9</f>
        <v>4426.76</v>
      </c>
      <c r="E445" s="119">
        <f>VLOOKUP($A445+ROUND((COLUMN()-2)/24,5),АТС!$A$41:$F$784,6)+'Иные услуги '!$C$5+'РСТ РСО-А'!$L$6+'РСТ РСО-А'!$H$9</f>
        <v>4423.1499999999996</v>
      </c>
      <c r="F445" s="119">
        <f>VLOOKUP($A445+ROUND((COLUMN()-2)/24,5),АТС!$A$41:$F$784,6)+'Иные услуги '!$C$5+'РСТ РСО-А'!$L$6+'РСТ РСО-А'!$H$9</f>
        <v>4444.3</v>
      </c>
      <c r="G445" s="119">
        <f>VLOOKUP($A445+ROUND((COLUMN()-2)/24,5),АТС!$A$41:$F$784,6)+'Иные услуги '!$C$5+'РСТ РСО-А'!$L$6+'РСТ РСО-А'!$H$9</f>
        <v>4445.79</v>
      </c>
      <c r="H445" s="119">
        <f>VLOOKUP($A445+ROUND((COLUMN()-2)/24,5),АТС!$A$41:$F$784,6)+'Иные услуги '!$C$5+'РСТ РСО-А'!$L$6+'РСТ РСО-А'!$H$9</f>
        <v>4457.6400000000003</v>
      </c>
      <c r="I445" s="119">
        <f>VLOOKUP($A445+ROUND((COLUMN()-2)/24,5),АТС!$A$41:$F$784,6)+'Иные услуги '!$C$5+'РСТ РСО-А'!$L$6+'РСТ РСО-А'!$H$9</f>
        <v>4481.6000000000004</v>
      </c>
      <c r="J445" s="119">
        <f>VLOOKUP($A445+ROUND((COLUMN()-2)/24,5),АТС!$A$41:$F$784,6)+'Иные услуги '!$C$5+'РСТ РСО-А'!$L$6+'РСТ РСО-А'!$H$9</f>
        <v>4484.28</v>
      </c>
      <c r="K445" s="119">
        <f>VLOOKUP($A445+ROUND((COLUMN()-2)/24,5),АТС!$A$41:$F$784,6)+'Иные услуги '!$C$5+'РСТ РСО-А'!$L$6+'РСТ РСО-А'!$H$9</f>
        <v>4437.34</v>
      </c>
      <c r="L445" s="119">
        <f>VLOOKUP($A445+ROUND((COLUMN()-2)/24,5),АТС!$A$41:$F$784,6)+'Иные услуги '!$C$5+'РСТ РСО-А'!$L$6+'РСТ РСО-А'!$H$9</f>
        <v>4458.87</v>
      </c>
      <c r="M445" s="119">
        <f>VLOOKUP($A445+ROUND((COLUMN()-2)/24,5),АТС!$A$41:$F$784,6)+'Иные услуги '!$C$5+'РСТ РСО-А'!$L$6+'РСТ РСО-А'!$H$9</f>
        <v>4479.82</v>
      </c>
      <c r="N445" s="119">
        <f>VLOOKUP($A445+ROUND((COLUMN()-2)/24,5),АТС!$A$41:$F$784,6)+'Иные услуги '!$C$5+'РСТ РСО-А'!$L$6+'РСТ РСО-А'!$H$9</f>
        <v>4480.0199999999995</v>
      </c>
      <c r="O445" s="119">
        <f>VLOOKUP($A445+ROUND((COLUMN()-2)/24,5),АТС!$A$41:$F$784,6)+'Иные услуги '!$C$5+'РСТ РСО-А'!$L$6+'РСТ РСО-А'!$H$9</f>
        <v>4479.45</v>
      </c>
      <c r="P445" s="119">
        <f>VLOOKUP($A445+ROUND((COLUMN()-2)/24,5),АТС!$A$41:$F$784,6)+'Иные услуги '!$C$5+'РСТ РСО-А'!$L$6+'РСТ РСО-А'!$H$9</f>
        <v>4479.38</v>
      </c>
      <c r="Q445" s="119">
        <f>VLOOKUP($A445+ROUND((COLUMN()-2)/24,5),АТС!$A$41:$F$784,6)+'Иные услуги '!$C$5+'РСТ РСО-А'!$L$6+'РСТ РСО-А'!$H$9</f>
        <v>4478.3900000000003</v>
      </c>
      <c r="R445" s="119">
        <f>VLOOKUP($A445+ROUND((COLUMN()-2)/24,5),АТС!$A$41:$F$784,6)+'Иные услуги '!$C$5+'РСТ РСО-А'!$L$6+'РСТ РСО-А'!$H$9</f>
        <v>4478.09</v>
      </c>
      <c r="S445" s="119">
        <f>VLOOKUP($A445+ROUND((COLUMN()-2)/24,5),АТС!$A$41:$F$784,6)+'Иные услуги '!$C$5+'РСТ РСО-А'!$L$6+'РСТ РСО-А'!$H$9</f>
        <v>4457.6899999999996</v>
      </c>
      <c r="T445" s="119">
        <f>VLOOKUP($A445+ROUND((COLUMN()-2)/24,5),АТС!$A$41:$F$784,6)+'Иные услуги '!$C$5+'РСТ РСО-А'!$L$6+'РСТ РСО-А'!$H$9</f>
        <v>4436.9800000000005</v>
      </c>
      <c r="U445" s="119">
        <f>VLOOKUP($A445+ROUND((COLUMN()-2)/24,5),АТС!$A$41:$F$784,6)+'Иные услуги '!$C$5+'РСТ РСО-А'!$L$6+'РСТ РСО-А'!$H$9</f>
        <v>4471.82</v>
      </c>
      <c r="V445" s="119">
        <f>VLOOKUP($A445+ROUND((COLUMN()-2)/24,5),АТС!$A$41:$F$784,6)+'Иные услуги '!$C$5+'РСТ РСО-А'!$L$6+'РСТ РСО-А'!$H$9</f>
        <v>4572.43</v>
      </c>
      <c r="W445" s="119">
        <f>VLOOKUP($A445+ROUND((COLUMN()-2)/24,5),АТС!$A$41:$F$784,6)+'Иные услуги '!$C$5+'РСТ РСО-А'!$L$6+'РСТ РСО-А'!$H$9</f>
        <v>4538.3100000000004</v>
      </c>
      <c r="X445" s="119">
        <f>VLOOKUP($A445+ROUND((COLUMN()-2)/24,5),АТС!$A$41:$F$784,6)+'Иные услуги '!$C$5+'РСТ РСО-А'!$L$6+'РСТ РСО-А'!$H$9</f>
        <v>4475.2300000000005</v>
      </c>
      <c r="Y445" s="119">
        <f>VLOOKUP($A445+ROUND((COLUMN()-2)/24,5),АТС!$A$41:$F$784,6)+'Иные услуги '!$C$5+'РСТ РСО-А'!$L$6+'РСТ РСО-А'!$H$9</f>
        <v>4637.2699999999995</v>
      </c>
    </row>
    <row r="446" spans="1:25" x14ac:dyDescent="0.2">
      <c r="A446" s="66">
        <f t="shared" si="15"/>
        <v>43300</v>
      </c>
      <c r="B446" s="119">
        <f>VLOOKUP($A446+ROUND((COLUMN()-2)/24,5),АТС!$A$41:$F$784,6)+'Иные услуги '!$C$5+'РСТ РСО-А'!$L$6+'РСТ РСО-А'!$H$9</f>
        <v>4559.8999999999996</v>
      </c>
      <c r="C446" s="119">
        <f>VLOOKUP($A446+ROUND((COLUMN()-2)/24,5),АТС!$A$41:$F$784,6)+'Иные услуги '!$C$5+'РСТ РСО-А'!$L$6+'РСТ РСО-А'!$H$9</f>
        <v>4432.2699999999995</v>
      </c>
      <c r="D446" s="119">
        <f>VLOOKUP($A446+ROUND((COLUMN()-2)/24,5),АТС!$A$41:$F$784,6)+'Иные услуги '!$C$5+'РСТ РСО-А'!$L$6+'РСТ РСО-А'!$H$9</f>
        <v>4427.6899999999996</v>
      </c>
      <c r="E446" s="119">
        <f>VLOOKUP($A446+ROUND((COLUMN()-2)/24,5),АТС!$A$41:$F$784,6)+'Иные услуги '!$C$5+'РСТ РСО-А'!$L$6+'РСТ РСО-А'!$H$9</f>
        <v>4425.09</v>
      </c>
      <c r="F446" s="119">
        <f>VLOOKUP($A446+ROUND((COLUMN()-2)/24,5),АТС!$A$41:$F$784,6)+'Иные услуги '!$C$5+'РСТ РСО-А'!$L$6+'РСТ РСО-А'!$H$9</f>
        <v>4446.41</v>
      </c>
      <c r="G446" s="119">
        <f>VLOOKUP($A446+ROUND((COLUMN()-2)/24,5),АТС!$A$41:$F$784,6)+'Иные услуги '!$C$5+'РСТ РСО-А'!$L$6+'РСТ РСО-А'!$H$9</f>
        <v>4448.3100000000004</v>
      </c>
      <c r="H446" s="119">
        <f>VLOOKUP($A446+ROUND((COLUMN()-2)/24,5),АТС!$A$41:$F$784,6)+'Иные услуги '!$C$5+'РСТ РСО-А'!$L$6+'РСТ РСО-А'!$H$9</f>
        <v>4463.71</v>
      </c>
      <c r="I446" s="119">
        <f>VLOOKUP($A446+ROUND((COLUMN()-2)/24,5),АТС!$A$41:$F$784,6)+'Иные услуги '!$C$5+'РСТ РСО-А'!$L$6+'РСТ РСО-А'!$H$9</f>
        <v>4531.01</v>
      </c>
      <c r="J446" s="119">
        <f>VLOOKUP($A446+ROUND((COLUMN()-2)/24,5),АТС!$A$41:$F$784,6)+'Иные услуги '!$C$5+'РСТ РСО-А'!$L$6+'РСТ РСО-А'!$H$9</f>
        <v>4519.16</v>
      </c>
      <c r="K446" s="119">
        <f>VLOOKUP($A446+ROUND((COLUMN()-2)/24,5),АТС!$A$41:$F$784,6)+'Иные услуги '!$C$5+'РСТ РСО-А'!$L$6+'РСТ РСО-А'!$H$9</f>
        <v>4438.7300000000005</v>
      </c>
      <c r="L446" s="119">
        <f>VLOOKUP($A446+ROUND((COLUMN()-2)/24,5),АТС!$A$41:$F$784,6)+'Иные услуги '!$C$5+'РСТ РСО-А'!$L$6+'РСТ РСО-А'!$H$9</f>
        <v>4495.92</v>
      </c>
      <c r="M446" s="119">
        <f>VLOOKUP($A446+ROUND((COLUMN()-2)/24,5),АТС!$A$41:$F$784,6)+'Иные услуги '!$C$5+'РСТ РСО-А'!$L$6+'РСТ РСО-А'!$H$9</f>
        <v>4520.26</v>
      </c>
      <c r="N446" s="119">
        <f>VLOOKUP($A446+ROUND((COLUMN()-2)/24,5),АТС!$A$41:$F$784,6)+'Иные услуги '!$C$5+'РСТ РСО-А'!$L$6+'РСТ РСО-А'!$H$9</f>
        <v>4495.04</v>
      </c>
      <c r="O446" s="119">
        <f>VLOOKUP($A446+ROUND((COLUMN()-2)/24,5),АТС!$A$41:$F$784,6)+'Иные услуги '!$C$5+'РСТ РСО-А'!$L$6+'РСТ РСО-А'!$H$9</f>
        <v>4533.8</v>
      </c>
      <c r="P446" s="119">
        <f>VLOOKUP($A446+ROUND((COLUMN()-2)/24,5),АТС!$A$41:$F$784,6)+'Иные услуги '!$C$5+'РСТ РСО-А'!$L$6+'РСТ РСО-А'!$H$9</f>
        <v>4543.46</v>
      </c>
      <c r="Q446" s="119">
        <f>VLOOKUP($A446+ROUND((COLUMN()-2)/24,5),АТС!$A$41:$F$784,6)+'Иные услуги '!$C$5+'РСТ РСО-А'!$L$6+'РСТ РСО-А'!$H$9</f>
        <v>4541.66</v>
      </c>
      <c r="R446" s="119">
        <f>VLOOKUP($A446+ROUND((COLUMN()-2)/24,5),АТС!$A$41:$F$784,6)+'Иные услуги '!$C$5+'РСТ РСО-А'!$L$6+'РСТ РСО-А'!$H$9</f>
        <v>4515.66</v>
      </c>
      <c r="S446" s="119">
        <f>VLOOKUP($A446+ROUND((COLUMN()-2)/24,5),АТС!$A$41:$F$784,6)+'Иные услуги '!$C$5+'РСТ РСО-А'!$L$6+'РСТ РСО-А'!$H$9</f>
        <v>4460.3599999999997</v>
      </c>
      <c r="T446" s="119">
        <f>VLOOKUP($A446+ROUND((COLUMN()-2)/24,5),АТС!$A$41:$F$784,6)+'Иные услуги '!$C$5+'РСТ РСО-А'!$L$6+'РСТ РСО-А'!$H$9</f>
        <v>4437.37</v>
      </c>
      <c r="U446" s="119">
        <f>VLOOKUP($A446+ROUND((COLUMN()-2)/24,5),АТС!$A$41:$F$784,6)+'Иные услуги '!$C$5+'РСТ РСО-А'!$L$6+'РСТ РСО-А'!$H$9</f>
        <v>4447.8599999999997</v>
      </c>
      <c r="V446" s="119">
        <f>VLOOKUP($A446+ROUND((COLUMN()-2)/24,5),АТС!$A$41:$F$784,6)+'Иные услуги '!$C$5+'РСТ РСО-А'!$L$6+'РСТ РСО-А'!$H$9</f>
        <v>4583.0600000000004</v>
      </c>
      <c r="W446" s="119">
        <f>VLOOKUP($A446+ROUND((COLUMN()-2)/24,5),АТС!$A$41:$F$784,6)+'Иные услуги '!$C$5+'РСТ РСО-А'!$L$6+'РСТ РСО-А'!$H$9</f>
        <v>4566.0600000000004</v>
      </c>
      <c r="X446" s="119">
        <f>VLOOKUP($A446+ROUND((COLUMN()-2)/24,5),АТС!$A$41:$F$784,6)+'Иные услуги '!$C$5+'РСТ РСО-А'!$L$6+'РСТ РСО-А'!$H$9</f>
        <v>4482.5199999999995</v>
      </c>
      <c r="Y446" s="119">
        <f>VLOOKUP($A446+ROUND((COLUMN()-2)/24,5),АТС!$A$41:$F$784,6)+'Иные услуги '!$C$5+'РСТ РСО-А'!$L$6+'РСТ РСО-А'!$H$9</f>
        <v>4587.84</v>
      </c>
    </row>
    <row r="447" spans="1:25" x14ac:dyDescent="0.2">
      <c r="A447" s="66">
        <f t="shared" si="15"/>
        <v>43301</v>
      </c>
      <c r="B447" s="119">
        <f>VLOOKUP($A447+ROUND((COLUMN()-2)/24,5),АТС!$A$41:$F$784,6)+'Иные услуги '!$C$5+'РСТ РСО-А'!$L$6+'РСТ РСО-А'!$H$9</f>
        <v>4506.0600000000004</v>
      </c>
      <c r="C447" s="119">
        <f>VLOOKUP($A447+ROUND((COLUMN()-2)/24,5),АТС!$A$41:$F$784,6)+'Иные услуги '!$C$5+'РСТ РСО-А'!$L$6+'РСТ РСО-А'!$H$9</f>
        <v>4435.13</v>
      </c>
      <c r="D447" s="119">
        <f>VLOOKUP($A447+ROUND((COLUMN()-2)/24,5),АТС!$A$41:$F$784,6)+'Иные услуги '!$C$5+'РСТ РСО-А'!$L$6+'РСТ РСО-А'!$H$9</f>
        <v>4429.1099999999997</v>
      </c>
      <c r="E447" s="119">
        <f>VLOOKUP($A447+ROUND((COLUMN()-2)/24,5),АТС!$A$41:$F$784,6)+'Иные услуги '!$C$5+'РСТ РСО-А'!$L$6+'РСТ РСО-А'!$H$9</f>
        <v>4425.5199999999995</v>
      </c>
      <c r="F447" s="119">
        <f>VLOOKUP($A447+ROUND((COLUMN()-2)/24,5),АТС!$A$41:$F$784,6)+'Иные услуги '!$C$5+'РСТ РСО-А'!$L$6+'РСТ РСО-А'!$H$9</f>
        <v>4445.75</v>
      </c>
      <c r="G447" s="119">
        <f>VLOOKUP($A447+ROUND((COLUMN()-2)/24,5),АТС!$A$41:$F$784,6)+'Иные услуги '!$C$5+'РСТ РСО-А'!$L$6+'РСТ РСО-А'!$H$9</f>
        <v>4445.6499999999996</v>
      </c>
      <c r="H447" s="119">
        <f>VLOOKUP($A447+ROUND((COLUMN()-2)/24,5),АТС!$A$41:$F$784,6)+'Иные услуги '!$C$5+'РСТ РСО-А'!$L$6+'РСТ РСО-А'!$H$9</f>
        <v>4459.9399999999996</v>
      </c>
      <c r="I447" s="119">
        <f>VLOOKUP($A447+ROUND((COLUMN()-2)/24,5),АТС!$A$41:$F$784,6)+'Иные услуги '!$C$5+'РСТ РСО-А'!$L$6+'РСТ РСО-А'!$H$9</f>
        <v>4469.8999999999996</v>
      </c>
      <c r="J447" s="119">
        <f>VLOOKUP($A447+ROUND((COLUMN()-2)/24,5),АТС!$A$41:$F$784,6)+'Иные услуги '!$C$5+'РСТ РСО-А'!$L$6+'РСТ РСО-А'!$H$9</f>
        <v>4516.38</v>
      </c>
      <c r="K447" s="119">
        <f>VLOOKUP($A447+ROUND((COLUMN()-2)/24,5),АТС!$A$41:$F$784,6)+'Иные услуги '!$C$5+'РСТ РСО-А'!$L$6+'РСТ РСО-А'!$H$9</f>
        <v>4450.87</v>
      </c>
      <c r="L447" s="119">
        <f>VLOOKUP($A447+ROUND((COLUMN()-2)/24,5),АТС!$A$41:$F$784,6)+'Иные услуги '!$C$5+'РСТ РСО-А'!$L$6+'РСТ РСО-А'!$H$9</f>
        <v>4504.07</v>
      </c>
      <c r="M447" s="119">
        <f>VLOOKUP($A447+ROUND((COLUMN()-2)/24,5),АТС!$A$41:$F$784,6)+'Иные услуги '!$C$5+'РСТ РСО-А'!$L$6+'РСТ РСО-А'!$H$9</f>
        <v>4527.47</v>
      </c>
      <c r="N447" s="119">
        <f>VLOOKUP($A447+ROUND((COLUMN()-2)/24,5),АТС!$A$41:$F$784,6)+'Иные услуги '!$C$5+'РСТ РСО-А'!$L$6+'РСТ РСО-А'!$H$9</f>
        <v>4503.6099999999997</v>
      </c>
      <c r="O447" s="119">
        <f>VLOOKUP($A447+ROUND((COLUMN()-2)/24,5),АТС!$A$41:$F$784,6)+'Иные услуги '!$C$5+'РСТ РСО-А'!$L$6+'РСТ РСО-А'!$H$9</f>
        <v>4527.9800000000005</v>
      </c>
      <c r="P447" s="119">
        <f>VLOOKUP($A447+ROUND((COLUMN()-2)/24,5),АТС!$A$41:$F$784,6)+'Иные услуги '!$C$5+'РСТ РСО-А'!$L$6+'РСТ РСО-А'!$H$9</f>
        <v>4528.18</v>
      </c>
      <c r="Q447" s="119">
        <f>VLOOKUP($A447+ROUND((COLUMN()-2)/24,5),АТС!$A$41:$F$784,6)+'Иные услуги '!$C$5+'РСТ РСО-А'!$L$6+'РСТ РСО-А'!$H$9</f>
        <v>4527.28</v>
      </c>
      <c r="R447" s="119">
        <f>VLOOKUP($A447+ROUND((COLUMN()-2)/24,5),АТС!$A$41:$F$784,6)+'Иные услуги '!$C$5+'РСТ РСО-А'!$L$6+'РСТ РСО-А'!$H$9</f>
        <v>4513.17</v>
      </c>
      <c r="S447" s="119">
        <f>VLOOKUP($A447+ROUND((COLUMN()-2)/24,5),АТС!$A$41:$F$784,6)+'Иные услуги '!$C$5+'РСТ РСО-А'!$L$6+'РСТ РСО-А'!$H$9</f>
        <v>4490.88</v>
      </c>
      <c r="T447" s="119">
        <f>VLOOKUP($A447+ROUND((COLUMN()-2)/24,5),АТС!$A$41:$F$784,6)+'Иные услуги '!$C$5+'РСТ РСО-А'!$L$6+'РСТ РСО-А'!$H$9</f>
        <v>4457.41</v>
      </c>
      <c r="U447" s="119">
        <f>VLOOKUP($A447+ROUND((COLUMN()-2)/24,5),АТС!$A$41:$F$784,6)+'Иные услуги '!$C$5+'РСТ РСО-А'!$L$6+'РСТ РСО-А'!$H$9</f>
        <v>4486.12</v>
      </c>
      <c r="V447" s="119">
        <f>VLOOKUP($A447+ROUND((COLUMN()-2)/24,5),АТС!$A$41:$F$784,6)+'Иные услуги '!$C$5+'РСТ РСО-А'!$L$6+'РСТ РСО-А'!$H$9</f>
        <v>4609.3499999999995</v>
      </c>
      <c r="W447" s="119">
        <f>VLOOKUP($A447+ROUND((COLUMN()-2)/24,5),АТС!$A$41:$F$784,6)+'Иные услуги '!$C$5+'РСТ РСО-А'!$L$6+'РСТ РСО-А'!$H$9</f>
        <v>4592.8599999999997</v>
      </c>
      <c r="X447" s="119">
        <f>VLOOKUP($A447+ROUND((COLUMN()-2)/24,5),АТС!$A$41:$F$784,6)+'Иные услуги '!$C$5+'РСТ РСО-А'!$L$6+'РСТ РСО-А'!$H$9</f>
        <v>4476.1499999999996</v>
      </c>
      <c r="Y447" s="119">
        <f>VLOOKUP($A447+ROUND((COLUMN()-2)/24,5),АТС!$A$41:$F$784,6)+'Иные услуги '!$C$5+'РСТ РСО-А'!$L$6+'РСТ РСО-А'!$H$9</f>
        <v>4583.96</v>
      </c>
    </row>
    <row r="448" spans="1:25" x14ac:dyDescent="0.2">
      <c r="A448" s="66">
        <f t="shared" si="15"/>
        <v>43302</v>
      </c>
      <c r="B448" s="119">
        <f>VLOOKUP($A448+ROUND((COLUMN()-2)/24,5),АТС!$A$41:$F$784,6)+'Иные услуги '!$C$5+'РСТ РСО-А'!$L$6+'РСТ РСО-А'!$H$9</f>
        <v>4530.3999999999996</v>
      </c>
      <c r="C448" s="119">
        <f>VLOOKUP($A448+ROUND((COLUMN()-2)/24,5),АТС!$A$41:$F$784,6)+'Иные услуги '!$C$5+'РСТ РСО-А'!$L$6+'РСТ РСО-А'!$H$9</f>
        <v>4456.1099999999997</v>
      </c>
      <c r="D448" s="119">
        <f>VLOOKUP($A448+ROUND((COLUMN()-2)/24,5),АТС!$A$41:$F$784,6)+'Иные услуги '!$C$5+'РСТ РСО-А'!$L$6+'РСТ РСО-А'!$H$9</f>
        <v>4437.96</v>
      </c>
      <c r="E448" s="119">
        <f>VLOOKUP($A448+ROUND((COLUMN()-2)/24,5),АТС!$A$41:$F$784,6)+'Иные услуги '!$C$5+'РСТ РСО-А'!$L$6+'РСТ РСО-А'!$H$9</f>
        <v>4452.93</v>
      </c>
      <c r="F448" s="119">
        <f>VLOOKUP($A448+ROUND((COLUMN()-2)/24,5),АТС!$A$41:$F$784,6)+'Иные услуги '!$C$5+'РСТ РСО-А'!$L$6+'РСТ РСО-А'!$H$9</f>
        <v>4451.8999999999996</v>
      </c>
      <c r="G448" s="119">
        <f>VLOOKUP($A448+ROUND((COLUMN()-2)/24,5),АТС!$A$41:$F$784,6)+'Иные услуги '!$C$5+'РСТ РСО-А'!$L$6+'РСТ РСО-А'!$H$9</f>
        <v>4472.12</v>
      </c>
      <c r="H448" s="119">
        <f>VLOOKUP($A448+ROUND((COLUMN()-2)/24,5),АТС!$A$41:$F$784,6)+'Иные услуги '!$C$5+'РСТ РСО-А'!$L$6+'РСТ РСО-А'!$H$9</f>
        <v>4488.6499999999996</v>
      </c>
      <c r="I448" s="119">
        <f>VLOOKUP($A448+ROUND((COLUMN()-2)/24,5),АТС!$A$41:$F$784,6)+'Иные услуги '!$C$5+'РСТ РСО-А'!$L$6+'РСТ РСО-А'!$H$9</f>
        <v>4484.82</v>
      </c>
      <c r="J448" s="119">
        <f>VLOOKUP($A448+ROUND((COLUMN()-2)/24,5),АТС!$A$41:$F$784,6)+'Иные услуги '!$C$5+'РСТ РСО-А'!$L$6+'РСТ РСО-А'!$H$9</f>
        <v>4595.3100000000004</v>
      </c>
      <c r="K448" s="119">
        <f>VLOOKUP($A448+ROUND((COLUMN()-2)/24,5),АТС!$A$41:$F$784,6)+'Иные услуги '!$C$5+'РСТ РСО-А'!$L$6+'РСТ РСО-А'!$H$9</f>
        <v>4482.29</v>
      </c>
      <c r="L448" s="119">
        <f>VLOOKUP($A448+ROUND((COLUMN()-2)/24,5),АТС!$A$41:$F$784,6)+'Иные услуги '!$C$5+'РСТ РСО-А'!$L$6+'РСТ РСО-А'!$H$9</f>
        <v>4451.55</v>
      </c>
      <c r="M448" s="119">
        <f>VLOOKUP($A448+ROUND((COLUMN()-2)/24,5),АТС!$A$41:$F$784,6)+'Иные услуги '!$C$5+'РСТ РСО-А'!$L$6+'РСТ РСО-А'!$H$9</f>
        <v>4453.4800000000005</v>
      </c>
      <c r="N448" s="119">
        <f>VLOOKUP($A448+ROUND((COLUMN()-2)/24,5),АТС!$A$41:$F$784,6)+'Иные услуги '!$C$5+'РСТ РСО-А'!$L$6+'РСТ РСО-А'!$H$9</f>
        <v>4451.92</v>
      </c>
      <c r="O448" s="119">
        <f>VLOOKUP($A448+ROUND((COLUMN()-2)/24,5),АТС!$A$41:$F$784,6)+'Иные услуги '!$C$5+'РСТ РСО-А'!$L$6+'РСТ РСО-А'!$H$9</f>
        <v>4449.82</v>
      </c>
      <c r="P448" s="119">
        <f>VLOOKUP($A448+ROUND((COLUMN()-2)/24,5),АТС!$A$41:$F$784,6)+'Иные услуги '!$C$5+'РСТ РСО-А'!$L$6+'РСТ РСО-А'!$H$9</f>
        <v>4449.8</v>
      </c>
      <c r="Q448" s="119">
        <f>VLOOKUP($A448+ROUND((COLUMN()-2)/24,5),АТС!$A$41:$F$784,6)+'Иные услуги '!$C$5+'РСТ РСО-А'!$L$6+'РСТ РСО-А'!$H$9</f>
        <v>4449.5</v>
      </c>
      <c r="R448" s="119">
        <f>VLOOKUP($A448+ROUND((COLUMN()-2)/24,5),АТС!$A$41:$F$784,6)+'Иные услуги '!$C$5+'РСТ РСО-А'!$L$6+'РСТ РСО-А'!$H$9</f>
        <v>4446.3599999999997</v>
      </c>
      <c r="S448" s="119">
        <f>VLOOKUP($A448+ROUND((COLUMN()-2)/24,5),АТС!$A$41:$F$784,6)+'Иные услуги '!$C$5+'РСТ РСО-А'!$L$6+'РСТ РСО-А'!$H$9</f>
        <v>4454.6899999999996</v>
      </c>
      <c r="T448" s="119">
        <f>VLOOKUP($A448+ROUND((COLUMN()-2)/24,5),АТС!$A$41:$F$784,6)+'Иные услуги '!$C$5+'РСТ РСО-А'!$L$6+'РСТ РСО-А'!$H$9</f>
        <v>4459.63</v>
      </c>
      <c r="U448" s="119">
        <f>VLOOKUP($A448+ROUND((COLUMN()-2)/24,5),АТС!$A$41:$F$784,6)+'Иные услуги '!$C$5+'РСТ РСО-А'!$L$6+'РСТ РСО-А'!$H$9</f>
        <v>4483.3900000000003</v>
      </c>
      <c r="V448" s="119">
        <f>VLOOKUP($A448+ROUND((COLUMN()-2)/24,5),АТС!$A$41:$F$784,6)+'Иные услуги '!$C$5+'РСТ РСО-А'!$L$6+'РСТ РСО-А'!$H$9</f>
        <v>4641.3900000000003</v>
      </c>
      <c r="W448" s="119">
        <f>VLOOKUP($A448+ROUND((COLUMN()-2)/24,5),АТС!$A$41:$F$784,6)+'Иные услуги '!$C$5+'РСТ РСО-А'!$L$6+'РСТ РСО-А'!$H$9</f>
        <v>4617.62</v>
      </c>
      <c r="X448" s="119">
        <f>VLOOKUP($A448+ROUND((COLUMN()-2)/24,5),АТС!$A$41:$F$784,6)+'Иные услуги '!$C$5+'РСТ РСО-А'!$L$6+'РСТ РСО-А'!$H$9</f>
        <v>4528.63</v>
      </c>
      <c r="Y448" s="119">
        <f>VLOOKUP($A448+ROUND((COLUMN()-2)/24,5),АТС!$A$41:$F$784,6)+'Иные услуги '!$C$5+'РСТ РСО-А'!$L$6+'РСТ РСО-А'!$H$9</f>
        <v>4618.6500000000005</v>
      </c>
    </row>
    <row r="449" spans="1:25" x14ac:dyDescent="0.2">
      <c r="A449" s="66">
        <f t="shared" si="15"/>
        <v>43303</v>
      </c>
      <c r="B449" s="119">
        <f>VLOOKUP($A449+ROUND((COLUMN()-2)/24,5),АТС!$A$41:$F$784,6)+'Иные услуги '!$C$5+'РСТ РСО-А'!$L$6+'РСТ РСО-А'!$H$9</f>
        <v>4554.6499999999996</v>
      </c>
      <c r="C449" s="119">
        <f>VLOOKUP($A449+ROUND((COLUMN()-2)/24,5),АТС!$A$41:$F$784,6)+'Иные услуги '!$C$5+'РСТ РСО-А'!$L$6+'РСТ РСО-А'!$H$9</f>
        <v>4476.2300000000005</v>
      </c>
      <c r="D449" s="119">
        <f>VLOOKUP($A449+ROUND((COLUMN()-2)/24,5),АТС!$A$41:$F$784,6)+'Иные услуги '!$C$5+'РСТ РСО-А'!$L$6+'РСТ РСО-А'!$H$9</f>
        <v>4450.05</v>
      </c>
      <c r="E449" s="119">
        <f>VLOOKUP($A449+ROUND((COLUMN()-2)/24,5),АТС!$A$41:$F$784,6)+'Иные услуги '!$C$5+'РСТ РСО-А'!$L$6+'РСТ РСО-А'!$H$9</f>
        <v>4439.49</v>
      </c>
      <c r="F449" s="119">
        <f>VLOOKUP($A449+ROUND((COLUMN()-2)/24,5),АТС!$A$41:$F$784,6)+'Иные услуги '!$C$5+'РСТ РСО-А'!$L$6+'РСТ РСО-А'!$H$9</f>
        <v>4456.82</v>
      </c>
      <c r="G449" s="119">
        <f>VLOOKUP($A449+ROUND((COLUMN()-2)/24,5),АТС!$A$41:$F$784,6)+'Иные услуги '!$C$5+'РСТ РСО-А'!$L$6+'РСТ РСО-А'!$H$9</f>
        <v>4439.95</v>
      </c>
      <c r="H449" s="119">
        <f>VLOOKUP($A449+ROUND((COLUMN()-2)/24,5),АТС!$A$41:$F$784,6)+'Иные услуги '!$C$5+'РСТ РСО-А'!$L$6+'РСТ РСО-А'!$H$9</f>
        <v>4434.8900000000003</v>
      </c>
      <c r="I449" s="119">
        <f>VLOOKUP($A449+ROUND((COLUMN()-2)/24,5),АТС!$A$41:$F$784,6)+'Иные услуги '!$C$5+'РСТ РСО-А'!$L$6+'РСТ РСО-А'!$H$9</f>
        <v>4477.1099999999997</v>
      </c>
      <c r="J449" s="119">
        <f>VLOOKUP($A449+ROUND((COLUMN()-2)/24,5),АТС!$A$41:$F$784,6)+'Иные услуги '!$C$5+'РСТ РСО-А'!$L$6+'РСТ РСО-А'!$H$9</f>
        <v>4601.21</v>
      </c>
      <c r="K449" s="119">
        <f>VLOOKUP($A449+ROUND((COLUMN()-2)/24,5),АТС!$A$41:$F$784,6)+'Иные услуги '!$C$5+'РСТ РСО-А'!$L$6+'РСТ РСО-А'!$H$9</f>
        <v>4491.71</v>
      </c>
      <c r="L449" s="119">
        <f>VLOOKUP($A449+ROUND((COLUMN()-2)/24,5),АТС!$A$41:$F$784,6)+'Иные услуги '!$C$5+'РСТ РСО-А'!$L$6+'РСТ РСО-А'!$H$9</f>
        <v>4479.3599999999997</v>
      </c>
      <c r="M449" s="119">
        <f>VLOOKUP($A449+ROUND((COLUMN()-2)/24,5),АТС!$A$41:$F$784,6)+'Иные услуги '!$C$5+'РСТ РСО-А'!$L$6+'РСТ РСО-А'!$H$9</f>
        <v>4477.93</v>
      </c>
      <c r="N449" s="119">
        <f>VLOOKUP($A449+ROUND((COLUMN()-2)/24,5),АТС!$A$41:$F$784,6)+'Иные услуги '!$C$5+'РСТ РСО-А'!$L$6+'РСТ РСО-А'!$H$9</f>
        <v>4476.1499999999996</v>
      </c>
      <c r="O449" s="119">
        <f>VLOOKUP($A449+ROUND((COLUMN()-2)/24,5),АТС!$A$41:$F$784,6)+'Иные услуги '!$C$5+'РСТ РСО-А'!$L$6+'РСТ РСО-А'!$H$9</f>
        <v>4484.93</v>
      </c>
      <c r="P449" s="119">
        <f>VLOOKUP($A449+ROUND((COLUMN()-2)/24,5),АТС!$A$41:$F$784,6)+'Иные услуги '!$C$5+'РСТ РСО-А'!$L$6+'РСТ РСО-А'!$H$9</f>
        <v>4483.97</v>
      </c>
      <c r="Q449" s="119">
        <f>VLOOKUP($A449+ROUND((COLUMN()-2)/24,5),АТС!$A$41:$F$784,6)+'Иные услуги '!$C$5+'РСТ РСО-А'!$L$6+'РСТ РСО-А'!$H$9</f>
        <v>4483.3100000000004</v>
      </c>
      <c r="R449" s="119">
        <f>VLOOKUP($A449+ROUND((COLUMN()-2)/24,5),АТС!$A$41:$F$784,6)+'Иные услуги '!$C$5+'РСТ РСО-А'!$L$6+'РСТ РСО-А'!$H$9</f>
        <v>4478.7300000000005</v>
      </c>
      <c r="S449" s="119">
        <f>VLOOKUP($A449+ROUND((COLUMN()-2)/24,5),АТС!$A$41:$F$784,6)+'Иные услуги '!$C$5+'РСТ РСО-А'!$L$6+'РСТ РСО-А'!$H$9</f>
        <v>4469.45</v>
      </c>
      <c r="T449" s="119">
        <f>VLOOKUP($A449+ROUND((COLUMN()-2)/24,5),АТС!$A$41:$F$784,6)+'Иные услуги '!$C$5+'РСТ РСО-А'!$L$6+'РСТ РСО-А'!$H$9</f>
        <v>4467.32</v>
      </c>
      <c r="U449" s="119">
        <f>VLOOKUP($A449+ROUND((COLUMN()-2)/24,5),АТС!$A$41:$F$784,6)+'Иные услуги '!$C$5+'РСТ РСО-А'!$L$6+'РСТ РСО-А'!$H$9</f>
        <v>4496.76</v>
      </c>
      <c r="V449" s="119">
        <f>VLOOKUP($A449+ROUND((COLUMN()-2)/24,5),АТС!$A$41:$F$784,6)+'Иные услуги '!$C$5+'РСТ РСО-А'!$L$6+'РСТ РСО-А'!$H$9</f>
        <v>4664.72</v>
      </c>
      <c r="W449" s="119">
        <f>VLOOKUP($A449+ROUND((COLUMN()-2)/24,5),АТС!$A$41:$F$784,6)+'Иные услуги '!$C$5+'РСТ РСО-А'!$L$6+'РСТ РСО-А'!$H$9</f>
        <v>4637.63</v>
      </c>
      <c r="X449" s="119">
        <f>VLOOKUP($A449+ROUND((COLUMN()-2)/24,5),АТС!$A$41:$F$784,6)+'Иные услуги '!$C$5+'РСТ РСО-А'!$L$6+'РСТ РСО-А'!$H$9</f>
        <v>4487.59</v>
      </c>
      <c r="Y449" s="119">
        <f>VLOOKUP($A449+ROUND((COLUMN()-2)/24,5),АТС!$A$41:$F$784,6)+'Иные услуги '!$C$5+'РСТ РСО-А'!$L$6+'РСТ РСО-А'!$H$9</f>
        <v>4747.84</v>
      </c>
    </row>
    <row r="450" spans="1:25" x14ac:dyDescent="0.2">
      <c r="A450" s="66">
        <f t="shared" si="15"/>
        <v>43304</v>
      </c>
      <c r="B450" s="119">
        <f>VLOOKUP($A450+ROUND((COLUMN()-2)/24,5),АТС!$A$41:$F$784,6)+'Иные услуги '!$C$5+'РСТ РСО-А'!$L$6+'РСТ РСО-А'!$H$9</f>
        <v>4543.37</v>
      </c>
      <c r="C450" s="119">
        <f>VLOOKUP($A450+ROUND((COLUMN()-2)/24,5),АТС!$A$41:$F$784,6)+'Иные услуги '!$C$5+'РСТ РСО-А'!$L$6+'РСТ РСО-А'!$H$9</f>
        <v>4470.54</v>
      </c>
      <c r="D450" s="119">
        <f>VLOOKUP($A450+ROUND((COLUMN()-2)/24,5),АТС!$A$41:$F$784,6)+'Иные услуги '!$C$5+'РСТ РСО-А'!$L$6+'РСТ РСО-А'!$H$9</f>
        <v>4448.1499999999996</v>
      </c>
      <c r="E450" s="119">
        <f>VLOOKUP($A450+ROUND((COLUMN()-2)/24,5),АТС!$A$41:$F$784,6)+'Иные услуги '!$C$5+'РСТ РСО-А'!$L$6+'РСТ РСО-А'!$H$9</f>
        <v>4433.95</v>
      </c>
      <c r="F450" s="119">
        <f>VLOOKUP($A450+ROUND((COLUMN()-2)/24,5),АТС!$A$41:$F$784,6)+'Иные услуги '!$C$5+'РСТ РСО-А'!$L$6+'РСТ РСО-А'!$H$9</f>
        <v>4449.7</v>
      </c>
      <c r="G450" s="119">
        <f>VLOOKUP($A450+ROUND((COLUMN()-2)/24,5),АТС!$A$41:$F$784,6)+'Иные услуги '!$C$5+'РСТ РСО-А'!$L$6+'РСТ РСО-А'!$H$9</f>
        <v>4433.1899999999996</v>
      </c>
      <c r="H450" s="119">
        <f>VLOOKUP($A450+ROUND((COLUMN()-2)/24,5),АТС!$A$41:$F$784,6)+'Иные услуги '!$C$5+'РСТ РСО-А'!$L$6+'РСТ РСО-А'!$H$9</f>
        <v>4447.0199999999995</v>
      </c>
      <c r="I450" s="119">
        <f>VLOOKUP($A450+ROUND((COLUMN()-2)/24,5),АТС!$A$41:$F$784,6)+'Иные услуги '!$C$5+'РСТ РСО-А'!$L$6+'РСТ РСО-А'!$H$9</f>
        <v>4603.45</v>
      </c>
      <c r="J450" s="119">
        <f>VLOOKUP($A450+ROUND((COLUMN()-2)/24,5),АТС!$A$41:$F$784,6)+'Иные услуги '!$C$5+'РСТ РСО-А'!$L$6+'РСТ РСО-А'!$H$9</f>
        <v>4473.6000000000004</v>
      </c>
      <c r="K450" s="119">
        <f>VLOOKUP($A450+ROUND((COLUMN()-2)/24,5),АТС!$A$41:$F$784,6)+'Иные услуги '!$C$5+'РСТ РСО-А'!$L$6+'РСТ РСО-А'!$H$9</f>
        <v>4494.37</v>
      </c>
      <c r="L450" s="119">
        <f>VLOOKUP($A450+ROUND((COLUMN()-2)/24,5),АТС!$A$41:$F$784,6)+'Иные услуги '!$C$5+'РСТ РСО-А'!$L$6+'РСТ РСО-А'!$H$9</f>
        <v>4583.13</v>
      </c>
      <c r="M450" s="119">
        <f>VLOOKUP($A450+ROUND((COLUMN()-2)/24,5),АТС!$A$41:$F$784,6)+'Иные услуги '!$C$5+'РСТ РСО-А'!$L$6+'РСТ РСО-А'!$H$9</f>
        <v>4614.2699999999995</v>
      </c>
      <c r="N450" s="119">
        <f>VLOOKUP($A450+ROUND((COLUMN()-2)/24,5),АТС!$A$41:$F$784,6)+'Иные услуги '!$C$5+'РСТ РСО-А'!$L$6+'РСТ РСО-А'!$H$9</f>
        <v>4606.93</v>
      </c>
      <c r="O450" s="119">
        <f>VLOOKUP($A450+ROUND((COLUMN()-2)/24,5),АТС!$A$41:$F$784,6)+'Иные услуги '!$C$5+'РСТ РСО-А'!$L$6+'РСТ РСО-А'!$H$9</f>
        <v>4613.75</v>
      </c>
      <c r="P450" s="119">
        <f>VLOOKUP($A450+ROUND((COLUMN()-2)/24,5),АТС!$A$41:$F$784,6)+'Иные услуги '!$C$5+'РСТ РСО-А'!$L$6+'РСТ РСО-А'!$H$9</f>
        <v>4596.6899999999996</v>
      </c>
      <c r="Q450" s="119">
        <f>VLOOKUP($A450+ROUND((COLUMN()-2)/24,5),АТС!$A$41:$F$784,6)+'Иные услуги '!$C$5+'РСТ РСО-А'!$L$6+'РСТ РСО-А'!$H$9</f>
        <v>4615.17</v>
      </c>
      <c r="R450" s="119">
        <f>VLOOKUP($A450+ROUND((COLUMN()-2)/24,5),АТС!$A$41:$F$784,6)+'Иные услуги '!$C$5+'РСТ РСО-А'!$L$6+'РСТ РСО-А'!$H$9</f>
        <v>4596.2300000000005</v>
      </c>
      <c r="S450" s="119">
        <f>VLOOKUP($A450+ROUND((COLUMN()-2)/24,5),АТС!$A$41:$F$784,6)+'Иные услуги '!$C$5+'РСТ РСО-А'!$L$6+'РСТ РСО-А'!$H$9</f>
        <v>4548.24</v>
      </c>
      <c r="T450" s="119">
        <f>VLOOKUP($A450+ROUND((COLUMN()-2)/24,5),АТС!$A$41:$F$784,6)+'Иные услуги '!$C$5+'РСТ РСО-А'!$L$6+'РСТ РСО-А'!$H$9</f>
        <v>4488.3999999999996</v>
      </c>
      <c r="U450" s="119">
        <f>VLOOKUP($A450+ROUND((COLUMN()-2)/24,5),АТС!$A$41:$F$784,6)+'Иные услуги '!$C$5+'РСТ РСО-А'!$L$6+'РСТ РСО-А'!$H$9</f>
        <v>4501.6400000000003</v>
      </c>
      <c r="V450" s="119">
        <f>VLOOKUP($A450+ROUND((COLUMN()-2)/24,5),АТС!$A$41:$F$784,6)+'Иные услуги '!$C$5+'РСТ РСО-А'!$L$6+'РСТ РСО-А'!$H$9</f>
        <v>4680.29</v>
      </c>
      <c r="W450" s="119">
        <f>VLOOKUP($A450+ROUND((COLUMN()-2)/24,5),АТС!$A$41:$F$784,6)+'Иные услуги '!$C$5+'РСТ РСО-А'!$L$6+'РСТ РСО-А'!$H$9</f>
        <v>4650.93</v>
      </c>
      <c r="X450" s="119">
        <f>VLOOKUP($A450+ROUND((COLUMN()-2)/24,5),АТС!$A$41:$F$784,6)+'Иные услуги '!$C$5+'РСТ РСО-А'!$L$6+'РСТ РСО-А'!$H$9</f>
        <v>4512.4800000000005</v>
      </c>
      <c r="Y450" s="119">
        <f>VLOOKUP($A450+ROUND((COLUMN()-2)/24,5),АТС!$A$41:$F$784,6)+'Иные услуги '!$C$5+'РСТ РСО-А'!$L$6+'РСТ РСО-А'!$H$9</f>
        <v>4678.26</v>
      </c>
    </row>
    <row r="451" spans="1:25" x14ac:dyDescent="0.2">
      <c r="A451" s="66">
        <f t="shared" si="15"/>
        <v>43305</v>
      </c>
      <c r="B451" s="119">
        <f>VLOOKUP($A451+ROUND((COLUMN()-2)/24,5),АТС!$A$41:$F$784,6)+'Иные услуги '!$C$5+'РСТ РСО-А'!$L$6+'РСТ РСО-А'!$H$9</f>
        <v>4481.96</v>
      </c>
      <c r="C451" s="119">
        <f>VLOOKUP($A451+ROUND((COLUMN()-2)/24,5),АТС!$A$41:$F$784,6)+'Иные услуги '!$C$5+'РСТ РСО-А'!$L$6+'РСТ РСО-А'!$H$9</f>
        <v>4453.59</v>
      </c>
      <c r="D451" s="119">
        <f>VLOOKUP($A451+ROUND((COLUMN()-2)/24,5),АТС!$A$41:$F$784,6)+'Иные услуги '!$C$5+'РСТ РСО-А'!$L$6+'РСТ РСО-А'!$H$9</f>
        <v>4434.6400000000003</v>
      </c>
      <c r="E451" s="119">
        <f>VLOOKUP($A451+ROUND((COLUMN()-2)/24,5),АТС!$A$41:$F$784,6)+'Иные услуги '!$C$5+'РСТ РСО-А'!$L$6+'РСТ РСО-А'!$H$9</f>
        <v>4428.51</v>
      </c>
      <c r="F451" s="119">
        <f>VLOOKUP($A451+ROUND((COLUMN()-2)/24,5),АТС!$A$41:$F$784,6)+'Иные услуги '!$C$5+'РСТ РСО-А'!$L$6+'РСТ РСО-А'!$H$9</f>
        <v>4447.9399999999996</v>
      </c>
      <c r="G451" s="119">
        <f>VLOOKUP($A451+ROUND((COLUMN()-2)/24,5),АТС!$A$41:$F$784,6)+'Иные услуги '!$C$5+'РСТ РСО-А'!$L$6+'РСТ РСО-А'!$H$9</f>
        <v>4432.01</v>
      </c>
      <c r="H451" s="119">
        <f>VLOOKUP($A451+ROUND((COLUMN()-2)/24,5),АТС!$A$41:$F$784,6)+'Иные услуги '!$C$5+'РСТ РСО-А'!$L$6+'РСТ РСО-А'!$H$9</f>
        <v>4439.8599999999997</v>
      </c>
      <c r="I451" s="119">
        <f>VLOOKUP($A451+ROUND((COLUMN()-2)/24,5),АТС!$A$41:$F$784,6)+'Иные услуги '!$C$5+'РСТ РСО-А'!$L$6+'РСТ РСО-А'!$H$9</f>
        <v>4521.71</v>
      </c>
      <c r="J451" s="119">
        <f>VLOOKUP($A451+ROUND((COLUMN()-2)/24,5),АТС!$A$41:$F$784,6)+'Иные услуги '!$C$5+'РСТ РСО-А'!$L$6+'РСТ РСО-А'!$H$9</f>
        <v>4515.66</v>
      </c>
      <c r="K451" s="119">
        <f>VLOOKUP($A451+ROUND((COLUMN()-2)/24,5),АТС!$A$41:$F$784,6)+'Иные услуги '!$C$5+'РСТ РСО-А'!$L$6+'РСТ РСО-А'!$H$9</f>
        <v>4471.1099999999997</v>
      </c>
      <c r="L451" s="119">
        <f>VLOOKUP($A451+ROUND((COLUMN()-2)/24,5),АТС!$A$41:$F$784,6)+'Иные услуги '!$C$5+'РСТ РСО-А'!$L$6+'РСТ РСО-А'!$H$9</f>
        <v>4467.2699999999995</v>
      </c>
      <c r="M451" s="119">
        <f>VLOOKUP($A451+ROUND((COLUMN()-2)/24,5),АТС!$A$41:$F$784,6)+'Иные услуги '!$C$5+'РСТ РСО-А'!$L$6+'РСТ РСО-А'!$H$9</f>
        <v>4464.3599999999997</v>
      </c>
      <c r="N451" s="119">
        <f>VLOOKUP($A451+ROUND((COLUMN()-2)/24,5),АТС!$A$41:$F$784,6)+'Иные услуги '!$C$5+'РСТ РСО-А'!$L$6+'РСТ РСО-А'!$H$9</f>
        <v>4465.72</v>
      </c>
      <c r="O451" s="119">
        <f>VLOOKUP($A451+ROUND((COLUMN()-2)/24,5),АТС!$A$41:$F$784,6)+'Иные услуги '!$C$5+'РСТ РСО-А'!$L$6+'РСТ РСО-А'!$H$9</f>
        <v>4467.3500000000004</v>
      </c>
      <c r="P451" s="119">
        <f>VLOOKUP($A451+ROUND((COLUMN()-2)/24,5),АТС!$A$41:$F$784,6)+'Иные услуги '!$C$5+'РСТ РСО-А'!$L$6+'РСТ РСО-А'!$H$9</f>
        <v>4509.79</v>
      </c>
      <c r="Q451" s="119">
        <f>VLOOKUP($A451+ROUND((COLUMN()-2)/24,5),АТС!$A$41:$F$784,6)+'Иные услуги '!$C$5+'РСТ РСО-А'!$L$6+'РСТ РСО-А'!$H$9</f>
        <v>4466.8999999999996</v>
      </c>
      <c r="R451" s="119">
        <f>VLOOKUP($A451+ROUND((COLUMN()-2)/24,5),АТС!$A$41:$F$784,6)+'Иные услуги '!$C$5+'РСТ РСО-А'!$L$6+'РСТ РСО-А'!$H$9</f>
        <v>4586.05</v>
      </c>
      <c r="S451" s="119">
        <f>VLOOKUP($A451+ROUND((COLUMN()-2)/24,5),АТС!$A$41:$F$784,6)+'Иные услуги '!$C$5+'РСТ РСО-А'!$L$6+'РСТ РСО-А'!$H$9</f>
        <v>4463.8100000000004</v>
      </c>
      <c r="T451" s="119">
        <f>VLOOKUP($A451+ROUND((COLUMN()-2)/24,5),АТС!$A$41:$F$784,6)+'Иные услуги '!$C$5+'РСТ РСО-А'!$L$6+'РСТ РСО-А'!$H$9</f>
        <v>4491.0199999999995</v>
      </c>
      <c r="U451" s="119">
        <f>VLOOKUP($A451+ROUND((COLUMN()-2)/24,5),АТС!$A$41:$F$784,6)+'Иные услуги '!$C$5+'РСТ РСО-А'!$L$6+'РСТ РСО-А'!$H$9</f>
        <v>4475.47</v>
      </c>
      <c r="V451" s="119">
        <f>VLOOKUP($A451+ROUND((COLUMN()-2)/24,5),АТС!$A$41:$F$784,6)+'Иные услуги '!$C$5+'РСТ РСО-А'!$L$6+'РСТ РСО-А'!$H$9</f>
        <v>4576.09</v>
      </c>
      <c r="W451" s="119">
        <f>VLOOKUP($A451+ROUND((COLUMN()-2)/24,5),АТС!$A$41:$F$784,6)+'Иные услуги '!$C$5+'РСТ РСО-А'!$L$6+'РСТ РСО-А'!$H$9</f>
        <v>4611.76</v>
      </c>
      <c r="X451" s="119">
        <f>VLOOKUP($A451+ROUND((COLUMN()-2)/24,5),АТС!$A$41:$F$784,6)+'Иные услуги '!$C$5+'РСТ РСО-А'!$L$6+'РСТ РСО-А'!$H$9</f>
        <v>4528.09</v>
      </c>
      <c r="Y451" s="119">
        <f>VLOOKUP($A451+ROUND((COLUMN()-2)/24,5),АТС!$A$41:$F$784,6)+'Иные услуги '!$C$5+'РСТ РСО-А'!$L$6+'РСТ РСО-А'!$H$9</f>
        <v>4745.8599999999997</v>
      </c>
    </row>
    <row r="452" spans="1:25" x14ac:dyDescent="0.2">
      <c r="A452" s="66">
        <f t="shared" si="15"/>
        <v>43306</v>
      </c>
      <c r="B452" s="119">
        <f>VLOOKUP($A452+ROUND((COLUMN()-2)/24,5),АТС!$A$41:$F$784,6)+'Иные услуги '!$C$5+'РСТ РСО-А'!$L$6+'РСТ РСО-А'!$H$9</f>
        <v>4505.49</v>
      </c>
      <c r="C452" s="119">
        <f>VLOOKUP($A452+ROUND((COLUMN()-2)/24,5),АТС!$A$41:$F$784,6)+'Иные услуги '!$C$5+'РСТ РСО-А'!$L$6+'РСТ РСО-А'!$H$9</f>
        <v>4433.67</v>
      </c>
      <c r="D452" s="119">
        <f>VLOOKUP($A452+ROUND((COLUMN()-2)/24,5),АТС!$A$41:$F$784,6)+'Иные услуги '!$C$5+'РСТ РСО-А'!$L$6+'РСТ РСО-А'!$H$9</f>
        <v>4425.2699999999995</v>
      </c>
      <c r="E452" s="119">
        <f>VLOOKUP($A452+ROUND((COLUMN()-2)/24,5),АТС!$A$41:$F$784,6)+'Иные услуги '!$C$5+'РСТ РСО-А'!$L$6+'РСТ РСО-А'!$H$9</f>
        <v>4423.78</v>
      </c>
      <c r="F452" s="119">
        <f>VLOOKUP($A452+ROUND((COLUMN()-2)/24,5),АТС!$A$41:$F$784,6)+'Иные услуги '!$C$5+'РСТ РСО-А'!$L$6+'РСТ РСО-А'!$H$9</f>
        <v>4443.03</v>
      </c>
      <c r="G452" s="119">
        <f>VLOOKUP($A452+ROUND((COLUMN()-2)/24,5),АТС!$A$41:$F$784,6)+'Иные услуги '!$C$5+'РСТ РСО-А'!$L$6+'РСТ РСО-А'!$H$9</f>
        <v>4444.8999999999996</v>
      </c>
      <c r="H452" s="119">
        <f>VLOOKUP($A452+ROUND((COLUMN()-2)/24,5),АТС!$A$41:$F$784,6)+'Иные услуги '!$C$5+'РСТ РСО-А'!$L$6+'РСТ РСО-А'!$H$9</f>
        <v>4440.68</v>
      </c>
      <c r="I452" s="119">
        <f>VLOOKUP($A452+ROUND((COLUMN()-2)/24,5),АТС!$A$41:$F$784,6)+'Иные услуги '!$C$5+'РСТ РСО-А'!$L$6+'РСТ РСО-А'!$H$9</f>
        <v>4552.05</v>
      </c>
      <c r="J452" s="119">
        <f>VLOOKUP($A452+ROUND((COLUMN()-2)/24,5),АТС!$A$41:$F$784,6)+'Иные услуги '!$C$5+'РСТ РСО-А'!$L$6+'РСТ РСО-А'!$H$9</f>
        <v>4518.16</v>
      </c>
      <c r="K452" s="119">
        <f>VLOOKUP($A452+ROUND((COLUMN()-2)/24,5),АТС!$A$41:$F$784,6)+'Иные услуги '!$C$5+'РСТ РСО-А'!$L$6+'РСТ РСО-А'!$H$9</f>
        <v>4466.78</v>
      </c>
      <c r="L452" s="119">
        <f>VLOOKUP($A452+ROUND((COLUMN()-2)/24,5),АТС!$A$41:$F$784,6)+'Иные услуги '!$C$5+'РСТ РСО-А'!$L$6+'РСТ РСО-А'!$H$9</f>
        <v>4509.72</v>
      </c>
      <c r="M452" s="119">
        <f>VLOOKUP($A452+ROUND((COLUMN()-2)/24,5),АТС!$A$41:$F$784,6)+'Иные услуги '!$C$5+'РСТ РСО-А'!$L$6+'РСТ РСО-А'!$H$9</f>
        <v>4525.8</v>
      </c>
      <c r="N452" s="119">
        <f>VLOOKUP($A452+ROUND((COLUMN()-2)/24,5),АТС!$A$41:$F$784,6)+'Иные услуги '!$C$5+'РСТ РСО-А'!$L$6+'РСТ РСО-А'!$H$9</f>
        <v>4510.12</v>
      </c>
      <c r="O452" s="119">
        <f>VLOOKUP($A452+ROUND((COLUMN()-2)/24,5),АТС!$A$41:$F$784,6)+'Иные услуги '!$C$5+'РСТ РСО-А'!$L$6+'РСТ РСО-А'!$H$9</f>
        <v>4537.17</v>
      </c>
      <c r="P452" s="119">
        <f>VLOOKUP($A452+ROUND((COLUMN()-2)/24,5),АТС!$A$41:$F$784,6)+'Иные услуги '!$C$5+'РСТ РСО-А'!$L$6+'РСТ РСО-А'!$H$9</f>
        <v>4569.7300000000005</v>
      </c>
      <c r="Q452" s="119">
        <f>VLOOKUP($A452+ROUND((COLUMN()-2)/24,5),АТС!$A$41:$F$784,6)+'Иные услуги '!$C$5+'РСТ РСО-А'!$L$6+'РСТ РСО-А'!$H$9</f>
        <v>4568.76</v>
      </c>
      <c r="R452" s="119">
        <f>VLOOKUP($A452+ROUND((COLUMN()-2)/24,5),АТС!$A$41:$F$784,6)+'Иные услуги '!$C$5+'РСТ РСО-А'!$L$6+'РСТ РСО-А'!$H$9</f>
        <v>4543.42</v>
      </c>
      <c r="S452" s="119">
        <f>VLOOKUP($A452+ROUND((COLUMN()-2)/24,5),АТС!$A$41:$F$784,6)+'Иные услуги '!$C$5+'РСТ РСО-А'!$L$6+'РСТ РСО-А'!$H$9</f>
        <v>4467.8100000000004</v>
      </c>
      <c r="T452" s="119">
        <f>VLOOKUP($A452+ROUND((COLUMN()-2)/24,5),АТС!$A$41:$F$784,6)+'Иные услуги '!$C$5+'РСТ РСО-А'!$L$6+'РСТ РСО-А'!$H$9</f>
        <v>4498.99</v>
      </c>
      <c r="U452" s="119">
        <f>VLOOKUP($A452+ROUND((COLUMN()-2)/24,5),АТС!$A$41:$F$784,6)+'Иные услуги '!$C$5+'РСТ РСО-А'!$L$6+'РСТ РСО-А'!$H$9</f>
        <v>4488.32</v>
      </c>
      <c r="V452" s="119">
        <f>VLOOKUP($A452+ROUND((COLUMN()-2)/24,5),АТС!$A$41:$F$784,6)+'Иные услуги '!$C$5+'РСТ РСО-А'!$L$6+'РСТ РСО-А'!$H$9</f>
        <v>4638.1099999999997</v>
      </c>
      <c r="W452" s="119">
        <f>VLOOKUP($A452+ROUND((COLUMN()-2)/24,5),АТС!$A$41:$F$784,6)+'Иные услуги '!$C$5+'РСТ РСО-А'!$L$6+'РСТ РСО-А'!$H$9</f>
        <v>4625.08</v>
      </c>
      <c r="X452" s="119">
        <f>VLOOKUP($A452+ROUND((COLUMN()-2)/24,5),АТС!$A$41:$F$784,6)+'Иные услуги '!$C$5+'РСТ РСО-А'!$L$6+'РСТ РСО-А'!$H$9</f>
        <v>4481.2699999999995</v>
      </c>
      <c r="Y452" s="119">
        <f>VLOOKUP($A452+ROUND((COLUMN()-2)/24,5),АТС!$A$41:$F$784,6)+'Иные услуги '!$C$5+'РСТ РСО-А'!$L$6+'РСТ РСО-А'!$H$9</f>
        <v>4633.67</v>
      </c>
    </row>
    <row r="453" spans="1:25" x14ac:dyDescent="0.2">
      <c r="A453" s="66">
        <f t="shared" si="15"/>
        <v>43307</v>
      </c>
      <c r="B453" s="119">
        <f>VLOOKUP($A453+ROUND((COLUMN()-2)/24,5),АТС!$A$41:$F$784,6)+'Иные услуги '!$C$5+'РСТ РСО-А'!$L$6+'РСТ РСО-А'!$H$9</f>
        <v>4521.4800000000005</v>
      </c>
      <c r="C453" s="119">
        <f>VLOOKUP($A453+ROUND((COLUMN()-2)/24,5),АТС!$A$41:$F$784,6)+'Иные услуги '!$C$5+'РСТ РСО-А'!$L$6+'РСТ РСО-А'!$H$9</f>
        <v>4440.33</v>
      </c>
      <c r="D453" s="119">
        <f>VLOOKUP($A453+ROUND((COLUMN()-2)/24,5),АТС!$A$41:$F$784,6)+'Иные услуги '!$C$5+'РСТ РСО-А'!$L$6+'РСТ РСО-А'!$H$9</f>
        <v>4427.95</v>
      </c>
      <c r="E453" s="119">
        <f>VLOOKUP($A453+ROUND((COLUMN()-2)/24,5),АТС!$A$41:$F$784,6)+'Иные услуги '!$C$5+'РСТ РСО-А'!$L$6+'РСТ РСО-А'!$H$9</f>
        <v>4424.8999999999996</v>
      </c>
      <c r="F453" s="119">
        <f>VLOOKUP($A453+ROUND((COLUMN()-2)/24,5),АТС!$A$41:$F$784,6)+'Иные услуги '!$C$5+'РСТ РСО-А'!$L$6+'РСТ РСО-А'!$H$9</f>
        <v>4443.3100000000004</v>
      </c>
      <c r="G453" s="119">
        <f>VLOOKUP($A453+ROUND((COLUMN()-2)/24,5),АТС!$A$41:$F$784,6)+'Иные услуги '!$C$5+'РСТ РСО-А'!$L$6+'РСТ РСО-А'!$H$9</f>
        <v>4445.13</v>
      </c>
      <c r="H453" s="119">
        <f>VLOOKUP($A453+ROUND((COLUMN()-2)/24,5),АТС!$A$41:$F$784,6)+'Иные услуги '!$C$5+'РСТ РСО-А'!$L$6+'РСТ РСО-А'!$H$9</f>
        <v>4446.32</v>
      </c>
      <c r="I453" s="119">
        <f>VLOOKUP($A453+ROUND((COLUMN()-2)/24,5),АТС!$A$41:$F$784,6)+'Иные услуги '!$C$5+'РСТ РСО-А'!$L$6+'РСТ РСО-А'!$H$9</f>
        <v>4539.37</v>
      </c>
      <c r="J453" s="119">
        <f>VLOOKUP($A453+ROUND((COLUMN()-2)/24,5),АТС!$A$41:$F$784,6)+'Иные услуги '!$C$5+'РСТ РСО-А'!$L$6+'РСТ РСО-А'!$H$9</f>
        <v>4456.53</v>
      </c>
      <c r="K453" s="119">
        <f>VLOOKUP($A453+ROUND((COLUMN()-2)/24,5),АТС!$A$41:$F$784,6)+'Иные услуги '!$C$5+'РСТ РСО-А'!$L$6+'РСТ РСО-А'!$H$9</f>
        <v>4466.5600000000004</v>
      </c>
      <c r="L453" s="119">
        <f>VLOOKUP($A453+ROUND((COLUMN()-2)/24,5),АТС!$A$41:$F$784,6)+'Иные услуги '!$C$5+'РСТ РСО-А'!$L$6+'РСТ РСО-А'!$H$9</f>
        <v>4529.75</v>
      </c>
      <c r="M453" s="119">
        <f>VLOOKUP($A453+ROUND((COLUMN()-2)/24,5),АТС!$A$41:$F$784,6)+'Иные услуги '!$C$5+'РСТ РСО-А'!$L$6+'РСТ РСО-А'!$H$9</f>
        <v>4564.68</v>
      </c>
      <c r="N453" s="119">
        <f>VLOOKUP($A453+ROUND((COLUMN()-2)/24,5),АТС!$A$41:$F$784,6)+'Иные услуги '!$C$5+'РСТ РСО-А'!$L$6+'РСТ РСО-А'!$H$9</f>
        <v>4589.97</v>
      </c>
      <c r="O453" s="119">
        <f>VLOOKUP($A453+ROUND((COLUMN()-2)/24,5),АТС!$A$41:$F$784,6)+'Иные услуги '!$C$5+'РСТ РСО-А'!$L$6+'РСТ РСО-А'!$H$9</f>
        <v>4620.9399999999996</v>
      </c>
      <c r="P453" s="119">
        <f>VLOOKUP($A453+ROUND((COLUMN()-2)/24,5),АТС!$A$41:$F$784,6)+'Иные услуги '!$C$5+'РСТ РСО-А'!$L$6+'РСТ РСО-А'!$H$9</f>
        <v>4621.25</v>
      </c>
      <c r="Q453" s="119">
        <f>VLOOKUP($A453+ROUND((COLUMN()-2)/24,5),АТС!$A$41:$F$784,6)+'Иные услуги '!$C$5+'РСТ РСО-А'!$L$6+'РСТ РСО-А'!$H$9</f>
        <v>4620.9399999999996</v>
      </c>
      <c r="R453" s="119">
        <f>VLOOKUP($A453+ROUND((COLUMN()-2)/24,5),АТС!$A$41:$F$784,6)+'Иные услуги '!$C$5+'РСТ РСО-А'!$L$6+'РСТ РСО-А'!$H$9</f>
        <v>4618.5</v>
      </c>
      <c r="S453" s="119">
        <f>VLOOKUP($A453+ROUND((COLUMN()-2)/24,5),АТС!$A$41:$F$784,6)+'Иные услуги '!$C$5+'РСТ РСО-А'!$L$6+'РСТ РСО-А'!$H$9</f>
        <v>4516.3500000000004</v>
      </c>
      <c r="T453" s="119">
        <f>VLOOKUP($A453+ROUND((COLUMN()-2)/24,5),АТС!$A$41:$F$784,6)+'Иные услуги '!$C$5+'РСТ РСО-А'!$L$6+'РСТ РСО-А'!$H$9</f>
        <v>4499.21</v>
      </c>
      <c r="U453" s="119">
        <f>VLOOKUP($A453+ROUND((COLUMN()-2)/24,5),АТС!$A$41:$F$784,6)+'Иные услуги '!$C$5+'РСТ РСО-А'!$L$6+'РСТ РСО-А'!$H$9</f>
        <v>4498.75</v>
      </c>
      <c r="V453" s="119">
        <f>VLOOKUP($A453+ROUND((COLUMN()-2)/24,5),АТС!$A$41:$F$784,6)+'Иные услуги '!$C$5+'РСТ РСО-А'!$L$6+'РСТ РСО-А'!$H$9</f>
        <v>4704.87</v>
      </c>
      <c r="W453" s="119">
        <f>VLOOKUP($A453+ROUND((COLUMN()-2)/24,5),АТС!$A$41:$F$784,6)+'Иные услуги '!$C$5+'РСТ РСО-А'!$L$6+'РСТ РСО-А'!$H$9</f>
        <v>4674.93</v>
      </c>
      <c r="X453" s="119">
        <f>VLOOKUP($A453+ROUND((COLUMN()-2)/24,5),АТС!$A$41:$F$784,6)+'Иные услуги '!$C$5+'РСТ РСО-А'!$L$6+'РСТ РСО-А'!$H$9</f>
        <v>4464.0199999999995</v>
      </c>
      <c r="Y453" s="119">
        <f>VLOOKUP($A453+ROUND((COLUMN()-2)/24,5),АТС!$A$41:$F$784,6)+'Иные услуги '!$C$5+'РСТ РСО-А'!$L$6+'РСТ РСО-А'!$H$9</f>
        <v>4589.42</v>
      </c>
    </row>
    <row r="454" spans="1:25" x14ac:dyDescent="0.2">
      <c r="A454" s="66">
        <f t="shared" si="15"/>
        <v>43308</v>
      </c>
      <c r="B454" s="119">
        <f>VLOOKUP($A454+ROUND((COLUMN()-2)/24,5),АТС!$A$41:$F$784,6)+'Иные услуги '!$C$5+'РСТ РСО-А'!$L$6+'РСТ РСО-А'!$H$9</f>
        <v>4519.6499999999996</v>
      </c>
      <c r="C454" s="119">
        <f>VLOOKUP($A454+ROUND((COLUMN()-2)/24,5),АТС!$A$41:$F$784,6)+'Иные услуги '!$C$5+'РСТ РСО-А'!$L$6+'РСТ РСО-А'!$H$9</f>
        <v>4445.8999999999996</v>
      </c>
      <c r="D454" s="119">
        <f>VLOOKUP($A454+ROUND((COLUMN()-2)/24,5),АТС!$A$41:$F$784,6)+'Иные услуги '!$C$5+'РСТ РСО-А'!$L$6+'РСТ РСО-А'!$H$9</f>
        <v>4429.66</v>
      </c>
      <c r="E454" s="119">
        <f>VLOOKUP($A454+ROUND((COLUMN()-2)/24,5),АТС!$A$41:$F$784,6)+'Иные услуги '!$C$5+'РСТ РСО-А'!$L$6+'РСТ РСО-А'!$H$9</f>
        <v>4425.1099999999997</v>
      </c>
      <c r="F454" s="119">
        <f>VLOOKUP($A454+ROUND((COLUMN()-2)/24,5),АТС!$A$41:$F$784,6)+'Иные услуги '!$C$5+'РСТ РСО-А'!$L$6+'РСТ РСО-А'!$H$9</f>
        <v>4445.3500000000004</v>
      </c>
      <c r="G454" s="119">
        <f>VLOOKUP($A454+ROUND((COLUMN()-2)/24,5),АТС!$A$41:$F$784,6)+'Иные услуги '!$C$5+'РСТ РСО-А'!$L$6+'РСТ РСО-А'!$H$9</f>
        <v>4446.29</v>
      </c>
      <c r="H454" s="119">
        <f>VLOOKUP($A454+ROUND((COLUMN()-2)/24,5),АТС!$A$41:$F$784,6)+'Иные услуги '!$C$5+'РСТ РСО-А'!$L$6+'РСТ РСО-А'!$H$9</f>
        <v>4429.79</v>
      </c>
      <c r="I454" s="119">
        <f>VLOOKUP($A454+ROUND((COLUMN()-2)/24,5),АТС!$A$41:$F$784,6)+'Иные услуги '!$C$5+'РСТ РСО-А'!$L$6+'РСТ РСО-А'!$H$9</f>
        <v>4565.22</v>
      </c>
      <c r="J454" s="119">
        <f>VLOOKUP($A454+ROUND((COLUMN()-2)/24,5),АТС!$A$41:$F$784,6)+'Иные услуги '!$C$5+'РСТ РСО-А'!$L$6+'РСТ РСО-А'!$H$9</f>
        <v>4467.2699999999995</v>
      </c>
      <c r="K454" s="119">
        <f>VLOOKUP($A454+ROUND((COLUMN()-2)/24,5),АТС!$A$41:$F$784,6)+'Иные услуги '!$C$5+'РСТ РСО-А'!$L$6+'РСТ РСО-А'!$H$9</f>
        <v>4524.22</v>
      </c>
      <c r="L454" s="119">
        <f>VLOOKUP($A454+ROUND((COLUMN()-2)/24,5),АТС!$A$41:$F$784,6)+'Иные услуги '!$C$5+'РСТ РСО-А'!$L$6+'РСТ РСО-А'!$H$9</f>
        <v>4622.9399999999996</v>
      </c>
      <c r="M454" s="119">
        <f>VLOOKUP($A454+ROUND((COLUMN()-2)/24,5),АТС!$A$41:$F$784,6)+'Иные услуги '!$C$5+'РСТ РСО-А'!$L$6+'РСТ РСО-А'!$H$9</f>
        <v>4643.4800000000005</v>
      </c>
      <c r="N454" s="119">
        <f>VLOOKUP($A454+ROUND((COLUMN()-2)/24,5),АТС!$A$41:$F$784,6)+'Иные услуги '!$C$5+'РСТ РСО-А'!$L$6+'РСТ РСО-А'!$H$9</f>
        <v>4651.6400000000003</v>
      </c>
      <c r="O454" s="119">
        <f>VLOOKUP($A454+ROUND((COLUMN()-2)/24,5),АТС!$A$41:$F$784,6)+'Иные услуги '!$C$5+'РСТ РСО-А'!$L$6+'РСТ РСО-А'!$H$9</f>
        <v>4679.53</v>
      </c>
      <c r="P454" s="119">
        <f>VLOOKUP($A454+ROUND((COLUMN()-2)/24,5),АТС!$A$41:$F$784,6)+'Иные услуги '!$C$5+'РСТ РСО-А'!$L$6+'РСТ РСО-А'!$H$9</f>
        <v>4688.93</v>
      </c>
      <c r="Q454" s="119">
        <f>VLOOKUP($A454+ROUND((COLUMN()-2)/24,5),АТС!$A$41:$F$784,6)+'Иные услуги '!$C$5+'РСТ РСО-А'!$L$6+'РСТ РСО-А'!$H$9</f>
        <v>4687.5600000000004</v>
      </c>
      <c r="R454" s="119">
        <f>VLOOKUP($A454+ROUND((COLUMN()-2)/24,5),АТС!$A$41:$F$784,6)+'Иные услуги '!$C$5+'РСТ РСО-А'!$L$6+'РСТ РСО-А'!$H$9</f>
        <v>4679.6500000000005</v>
      </c>
      <c r="S454" s="119">
        <f>VLOOKUP($A454+ROUND((COLUMN()-2)/24,5),АТС!$A$41:$F$784,6)+'Иные услуги '!$C$5+'РСТ РСО-А'!$L$6+'РСТ РСО-А'!$H$9</f>
        <v>4594.87</v>
      </c>
      <c r="T454" s="119">
        <f>VLOOKUP($A454+ROUND((COLUMN()-2)/24,5),АТС!$A$41:$F$784,6)+'Иные услуги '!$C$5+'РСТ РСО-А'!$L$6+'РСТ РСО-А'!$H$9</f>
        <v>4554.4399999999996</v>
      </c>
      <c r="U454" s="119">
        <f>VLOOKUP($A454+ROUND((COLUMN()-2)/24,5),АТС!$A$41:$F$784,6)+'Иные услуги '!$C$5+'РСТ РСО-А'!$L$6+'РСТ РСО-А'!$H$9</f>
        <v>4592.21</v>
      </c>
      <c r="V454" s="119">
        <f>VLOOKUP($A454+ROUND((COLUMN()-2)/24,5),АТС!$A$41:$F$784,6)+'Иные услуги '!$C$5+'РСТ РСО-А'!$L$6+'РСТ РСО-А'!$H$9</f>
        <v>4757.9800000000005</v>
      </c>
      <c r="W454" s="119">
        <f>VLOOKUP($A454+ROUND((COLUMN()-2)/24,5),АТС!$A$41:$F$784,6)+'Иные услуги '!$C$5+'РСТ РСО-А'!$L$6+'РСТ РСО-А'!$H$9</f>
        <v>4771.29</v>
      </c>
      <c r="X454" s="119">
        <f>VLOOKUP($A454+ROUND((COLUMN()-2)/24,5),АТС!$A$41:$F$784,6)+'Иные услуги '!$C$5+'РСТ РСО-А'!$L$6+'РСТ РСО-А'!$H$9</f>
        <v>4572.66</v>
      </c>
      <c r="Y454" s="119">
        <f>VLOOKUP($A454+ROUND((COLUMN()-2)/24,5),АТС!$A$41:$F$784,6)+'Иные услуги '!$C$5+'РСТ РСО-А'!$L$6+'РСТ РСО-А'!$H$9</f>
        <v>4586.87</v>
      </c>
    </row>
    <row r="455" spans="1:25" x14ac:dyDescent="0.2">
      <c r="A455" s="66">
        <f t="shared" si="15"/>
        <v>43309</v>
      </c>
      <c r="B455" s="119">
        <f>VLOOKUP($A455+ROUND((COLUMN()-2)/24,5),АТС!$A$41:$F$784,6)+'Иные услуги '!$C$5+'РСТ РСО-А'!$L$6+'РСТ РСО-А'!$H$9</f>
        <v>4619.05</v>
      </c>
      <c r="C455" s="119">
        <f>VLOOKUP($A455+ROUND((COLUMN()-2)/24,5),АТС!$A$41:$F$784,6)+'Иные услуги '!$C$5+'РСТ РСО-А'!$L$6+'РСТ РСО-А'!$H$9</f>
        <v>4524.29</v>
      </c>
      <c r="D455" s="119">
        <f>VLOOKUP($A455+ROUND((COLUMN()-2)/24,5),АТС!$A$41:$F$784,6)+'Иные услуги '!$C$5+'РСТ РСО-А'!$L$6+'РСТ РСО-А'!$H$9</f>
        <v>4462.4399999999996</v>
      </c>
      <c r="E455" s="119">
        <f>VLOOKUP($A455+ROUND((COLUMN()-2)/24,5),АТС!$A$41:$F$784,6)+'Иные услуги '!$C$5+'РСТ РСО-А'!$L$6+'РСТ РСО-А'!$H$9</f>
        <v>4443.99</v>
      </c>
      <c r="F455" s="119">
        <f>VLOOKUP($A455+ROUND((COLUMN()-2)/24,5),АТС!$A$41:$F$784,6)+'Иные услуги '!$C$5+'РСТ РСО-А'!$L$6+'РСТ РСО-А'!$H$9</f>
        <v>4430.33</v>
      </c>
      <c r="G455" s="119">
        <f>VLOOKUP($A455+ROUND((COLUMN()-2)/24,5),АТС!$A$41:$F$784,6)+'Иные услуги '!$C$5+'РСТ РСО-А'!$L$6+'РСТ РСО-А'!$H$9</f>
        <v>4432.92</v>
      </c>
      <c r="H455" s="119">
        <f>VLOOKUP($A455+ROUND((COLUMN()-2)/24,5),АТС!$A$41:$F$784,6)+'Иные услуги '!$C$5+'РСТ РСО-А'!$L$6+'РСТ РСО-А'!$H$9</f>
        <v>4456.66</v>
      </c>
      <c r="I455" s="119">
        <f>VLOOKUP($A455+ROUND((COLUMN()-2)/24,5),АТС!$A$41:$F$784,6)+'Иные услуги '!$C$5+'РСТ РСО-А'!$L$6+'РСТ РСО-А'!$H$9</f>
        <v>4599.5199999999995</v>
      </c>
      <c r="J455" s="119">
        <f>VLOOKUP($A455+ROUND((COLUMN()-2)/24,5),АТС!$A$41:$F$784,6)+'Иные услуги '!$C$5+'РСТ РСО-А'!$L$6+'РСТ РСО-А'!$H$9</f>
        <v>4464.75</v>
      </c>
      <c r="K455" s="119">
        <f>VLOOKUP($A455+ROUND((COLUMN()-2)/24,5),АТС!$A$41:$F$784,6)+'Иные услуги '!$C$5+'РСТ РСО-А'!$L$6+'РСТ РСО-А'!$H$9</f>
        <v>4542.93</v>
      </c>
      <c r="L455" s="119">
        <f>VLOOKUP($A455+ROUND((COLUMN()-2)/24,5),АТС!$A$41:$F$784,6)+'Иные услуги '!$C$5+'РСТ РСО-А'!$L$6+'РСТ РСО-А'!$H$9</f>
        <v>4619.92</v>
      </c>
      <c r="M455" s="119">
        <f>VLOOKUP($A455+ROUND((COLUMN()-2)/24,5),АТС!$A$41:$F$784,6)+'Иные услуги '!$C$5+'РСТ РСО-А'!$L$6+'РСТ РСО-А'!$H$9</f>
        <v>4621.76</v>
      </c>
      <c r="N455" s="119">
        <f>VLOOKUP($A455+ROUND((COLUMN()-2)/24,5),АТС!$A$41:$F$784,6)+'Иные услуги '!$C$5+'РСТ РСО-А'!$L$6+'РСТ РСО-А'!$H$9</f>
        <v>4622.9000000000005</v>
      </c>
      <c r="O455" s="119">
        <f>VLOOKUP($A455+ROUND((COLUMN()-2)/24,5),АТС!$A$41:$F$784,6)+'Иные услуги '!$C$5+'РСТ РСО-А'!$L$6+'РСТ РСО-А'!$H$9</f>
        <v>4625.96</v>
      </c>
      <c r="P455" s="119">
        <f>VLOOKUP($A455+ROUND((COLUMN()-2)/24,5),АТС!$A$41:$F$784,6)+'Иные услуги '!$C$5+'РСТ РСО-А'!$L$6+'РСТ РСО-А'!$H$9</f>
        <v>4628.1899999999996</v>
      </c>
      <c r="Q455" s="119">
        <f>VLOOKUP($A455+ROUND((COLUMN()-2)/24,5),АТС!$A$41:$F$784,6)+'Иные услуги '!$C$5+'РСТ РСО-А'!$L$6+'РСТ РСО-А'!$H$9</f>
        <v>4591.3599999999997</v>
      </c>
      <c r="R455" s="119">
        <f>VLOOKUP($A455+ROUND((COLUMN()-2)/24,5),АТС!$A$41:$F$784,6)+'Иные услуги '!$C$5+'РСТ РСО-А'!$L$6+'РСТ РСО-А'!$H$9</f>
        <v>4511.1499999999996</v>
      </c>
      <c r="S455" s="119">
        <f>VLOOKUP($A455+ROUND((COLUMN()-2)/24,5),АТС!$A$41:$F$784,6)+'Иные услуги '!$C$5+'РСТ РСО-А'!$L$6+'РСТ РСО-А'!$H$9</f>
        <v>4452.3599999999997</v>
      </c>
      <c r="T455" s="119">
        <f>VLOOKUP($A455+ROUND((COLUMN()-2)/24,5),АТС!$A$41:$F$784,6)+'Иные услуги '!$C$5+'РСТ РСО-А'!$L$6+'РСТ РСО-А'!$H$9</f>
        <v>4451.72</v>
      </c>
      <c r="U455" s="119">
        <f>VLOOKUP($A455+ROUND((COLUMN()-2)/24,5),АТС!$A$41:$F$784,6)+'Иные услуги '!$C$5+'РСТ РСО-А'!$L$6+'РСТ РСО-А'!$H$9</f>
        <v>4543.2</v>
      </c>
      <c r="V455" s="119">
        <f>VLOOKUP($A455+ROUND((COLUMN()-2)/24,5),АТС!$A$41:$F$784,6)+'Иные услуги '!$C$5+'РСТ РСО-А'!$L$6+'РСТ РСО-А'!$H$9</f>
        <v>4669.13</v>
      </c>
      <c r="W455" s="119">
        <f>VLOOKUP($A455+ROUND((COLUMN()-2)/24,5),АТС!$A$41:$F$784,6)+'Иные услуги '!$C$5+'РСТ РСО-А'!$L$6+'РСТ РСО-А'!$H$9</f>
        <v>4560.6499999999996</v>
      </c>
      <c r="X455" s="119">
        <f>VLOOKUP($A455+ROUND((COLUMN()-2)/24,5),АТС!$A$41:$F$784,6)+'Иные услуги '!$C$5+'РСТ РСО-А'!$L$6+'РСТ РСО-А'!$H$9</f>
        <v>4488.66</v>
      </c>
      <c r="Y455" s="119">
        <f>VLOOKUP($A455+ROUND((COLUMN()-2)/24,5),АТС!$A$41:$F$784,6)+'Иные услуги '!$C$5+'РСТ РСО-А'!$L$6+'РСТ РСО-А'!$H$9</f>
        <v>4643.96</v>
      </c>
    </row>
    <row r="456" spans="1:25" x14ac:dyDescent="0.2">
      <c r="A456" s="66">
        <f t="shared" si="15"/>
        <v>43310</v>
      </c>
      <c r="B456" s="119">
        <f>VLOOKUP($A456+ROUND((COLUMN()-2)/24,5),АТС!$A$41:$F$784,6)+'Иные услуги '!$C$5+'РСТ РСО-А'!$L$6+'РСТ РСО-А'!$H$9</f>
        <v>4629.1400000000003</v>
      </c>
      <c r="C456" s="119">
        <f>VLOOKUP($A456+ROUND((COLUMN()-2)/24,5),АТС!$A$41:$F$784,6)+'Иные услуги '!$C$5+'РСТ РСО-А'!$L$6+'РСТ РСО-А'!$H$9</f>
        <v>4526.34</v>
      </c>
      <c r="D456" s="119">
        <f>VLOOKUP($A456+ROUND((COLUMN()-2)/24,5),АТС!$A$41:$F$784,6)+'Иные услуги '!$C$5+'РСТ РСО-А'!$L$6+'РСТ РСО-А'!$H$9</f>
        <v>4455.26</v>
      </c>
      <c r="E456" s="119">
        <f>VLOOKUP($A456+ROUND((COLUMN()-2)/24,5),АТС!$A$41:$F$784,6)+'Иные услуги '!$C$5+'РСТ РСО-А'!$L$6+'РСТ РСО-А'!$H$9</f>
        <v>4434.2300000000005</v>
      </c>
      <c r="F456" s="119">
        <f>VLOOKUP($A456+ROUND((COLUMN()-2)/24,5),АТС!$A$41:$F$784,6)+'Иные услуги '!$C$5+'РСТ РСО-А'!$L$6+'РСТ РСО-А'!$H$9</f>
        <v>4429.45</v>
      </c>
      <c r="G456" s="119">
        <f>VLOOKUP($A456+ROUND((COLUMN()-2)/24,5),АТС!$A$41:$F$784,6)+'Иные услуги '!$C$5+'РСТ РСО-А'!$L$6+'РСТ РСО-А'!$H$9</f>
        <v>4445.8100000000004</v>
      </c>
      <c r="H456" s="119">
        <f>VLOOKUP($A456+ROUND((COLUMN()-2)/24,5),АТС!$A$41:$F$784,6)+'Иные услуги '!$C$5+'РСТ РСО-А'!$L$6+'РСТ РСО-А'!$H$9</f>
        <v>4443.12</v>
      </c>
      <c r="I456" s="119">
        <f>VLOOKUP($A456+ROUND((COLUMN()-2)/24,5),АТС!$A$41:$F$784,6)+'Иные услуги '!$C$5+'РСТ РСО-А'!$L$6+'РСТ РСО-А'!$H$9</f>
        <v>4438.28</v>
      </c>
      <c r="J456" s="119">
        <f>VLOOKUP($A456+ROUND((COLUMN()-2)/24,5),АТС!$A$41:$F$784,6)+'Иные услуги '!$C$5+'РСТ РСО-А'!$L$6+'РСТ РСО-А'!$H$9</f>
        <v>4581.9399999999996</v>
      </c>
      <c r="K456" s="119">
        <f>VLOOKUP($A456+ROUND((COLUMN()-2)/24,5),АТС!$A$41:$F$784,6)+'Иные услуги '!$C$5+'РСТ РСО-А'!$L$6+'РСТ РСО-А'!$H$9</f>
        <v>4470.84</v>
      </c>
      <c r="L456" s="119">
        <f>VLOOKUP($A456+ROUND((COLUMN()-2)/24,5),АТС!$A$41:$F$784,6)+'Иные услуги '!$C$5+'РСТ РСО-А'!$L$6+'РСТ РСО-А'!$H$9</f>
        <v>4439.7699999999995</v>
      </c>
      <c r="M456" s="119">
        <f>VLOOKUP($A456+ROUND((COLUMN()-2)/24,5),АТС!$A$41:$F$784,6)+'Иные услуги '!$C$5+'РСТ РСО-А'!$L$6+'РСТ РСО-А'!$H$9</f>
        <v>4466.03</v>
      </c>
      <c r="N456" s="119">
        <f>VLOOKUP($A456+ROUND((COLUMN()-2)/24,5),АТС!$A$41:$F$784,6)+'Иные услуги '!$C$5+'РСТ РСО-А'!$L$6+'РСТ РСО-А'!$H$9</f>
        <v>4466.71</v>
      </c>
      <c r="O456" s="119">
        <f>VLOOKUP($A456+ROUND((COLUMN()-2)/24,5),АТС!$A$41:$F$784,6)+'Иные услуги '!$C$5+'РСТ РСО-А'!$L$6+'РСТ РСО-А'!$H$9</f>
        <v>4466.78</v>
      </c>
      <c r="P456" s="119">
        <f>VLOOKUP($A456+ROUND((COLUMN()-2)/24,5),АТС!$A$41:$F$784,6)+'Иные услуги '!$C$5+'РСТ РСО-А'!$L$6+'РСТ РСО-А'!$H$9</f>
        <v>4467.1400000000003</v>
      </c>
      <c r="Q456" s="119">
        <f>VLOOKUP($A456+ROUND((COLUMN()-2)/24,5),АТС!$A$41:$F$784,6)+'Иные услуги '!$C$5+'РСТ РСО-А'!$L$6+'РСТ РСО-А'!$H$9</f>
        <v>4467.1099999999997</v>
      </c>
      <c r="R456" s="119">
        <f>VLOOKUP($A456+ROUND((COLUMN()-2)/24,5),АТС!$A$41:$F$784,6)+'Иные услуги '!$C$5+'РСТ РСО-А'!$L$6+'РСТ РСО-А'!$H$9</f>
        <v>4450.92</v>
      </c>
      <c r="S456" s="119">
        <f>VLOOKUP($A456+ROUND((COLUMN()-2)/24,5),АТС!$A$41:$F$784,6)+'Иные услуги '!$C$5+'РСТ РСО-А'!$L$6+'РСТ РСО-А'!$H$9</f>
        <v>4449.6000000000004</v>
      </c>
      <c r="T456" s="119">
        <f>VLOOKUP($A456+ROUND((COLUMN()-2)/24,5),АТС!$A$41:$F$784,6)+'Иные услуги '!$C$5+'РСТ РСО-А'!$L$6+'РСТ РСО-А'!$H$9</f>
        <v>4449.58</v>
      </c>
      <c r="U456" s="119">
        <f>VLOOKUP($A456+ROUND((COLUMN()-2)/24,5),АТС!$A$41:$F$784,6)+'Иные услуги '!$C$5+'РСТ РСО-А'!$L$6+'РСТ РСО-А'!$H$9</f>
        <v>4443.26</v>
      </c>
      <c r="V456" s="119">
        <f>VLOOKUP($A456+ROUND((COLUMN()-2)/24,5),АТС!$A$41:$F$784,6)+'Иные услуги '!$C$5+'РСТ РСО-А'!$L$6+'РСТ РСО-А'!$H$9</f>
        <v>4662.99</v>
      </c>
      <c r="W456" s="119">
        <f>VLOOKUP($A456+ROUND((COLUMN()-2)/24,5),АТС!$A$41:$F$784,6)+'Иные услуги '!$C$5+'РСТ РСО-А'!$L$6+'РСТ РСО-А'!$H$9</f>
        <v>4617.91</v>
      </c>
      <c r="X456" s="119">
        <f>VLOOKUP($A456+ROUND((COLUMN()-2)/24,5),АТС!$A$41:$F$784,6)+'Иные услуги '!$C$5+'РСТ РСО-А'!$L$6+'РСТ РСО-А'!$H$9</f>
        <v>4482.78</v>
      </c>
      <c r="Y456" s="119">
        <f>VLOOKUP($A456+ROUND((COLUMN()-2)/24,5),АТС!$A$41:$F$784,6)+'Иные услуги '!$C$5+'РСТ РСО-А'!$L$6+'РСТ РСО-А'!$H$9</f>
        <v>4647.34</v>
      </c>
    </row>
    <row r="457" spans="1:25" x14ac:dyDescent="0.2">
      <c r="A457" s="66">
        <f t="shared" si="15"/>
        <v>43311</v>
      </c>
      <c r="B457" s="119">
        <f>VLOOKUP($A457+ROUND((COLUMN()-2)/24,5),АТС!$A$41:$F$784,6)+'Иные услуги '!$C$5+'РСТ РСО-А'!$L$6+'РСТ РСО-А'!$H$9</f>
        <v>4485.09</v>
      </c>
      <c r="C457" s="119">
        <f>VLOOKUP($A457+ROUND((COLUMN()-2)/24,5),АТС!$A$41:$F$784,6)+'Иные услуги '!$C$5+'РСТ РСО-А'!$L$6+'РСТ РСО-А'!$H$9</f>
        <v>4447.0600000000004</v>
      </c>
      <c r="D457" s="119">
        <f>VLOOKUP($A457+ROUND((COLUMN()-2)/24,5),АТС!$A$41:$F$784,6)+'Иные услуги '!$C$5+'РСТ РСО-А'!$L$6+'РСТ РСО-А'!$H$9</f>
        <v>4432.24</v>
      </c>
      <c r="E457" s="119">
        <f>VLOOKUP($A457+ROUND((COLUMN()-2)/24,5),АТС!$A$41:$F$784,6)+'Иные услуги '!$C$5+'РСТ РСО-А'!$L$6+'РСТ РСО-А'!$H$9</f>
        <v>4429.45</v>
      </c>
      <c r="F457" s="119">
        <f>VLOOKUP($A457+ROUND((COLUMN()-2)/24,5),АТС!$A$41:$F$784,6)+'Иные услуги '!$C$5+'РСТ РСО-А'!$L$6+'РСТ РСО-А'!$H$9</f>
        <v>4424.3</v>
      </c>
      <c r="G457" s="119">
        <f>VLOOKUP($A457+ROUND((COLUMN()-2)/24,5),АТС!$A$41:$F$784,6)+'Иные услуги '!$C$5+'РСТ РСО-А'!$L$6+'РСТ РСО-А'!$H$9</f>
        <v>4447.09</v>
      </c>
      <c r="H457" s="119">
        <f>VLOOKUP($A457+ROUND((COLUMN()-2)/24,5),АТС!$A$41:$F$784,6)+'Иные услуги '!$C$5+'РСТ РСО-А'!$L$6+'РСТ РСО-А'!$H$9</f>
        <v>4434.88</v>
      </c>
      <c r="I457" s="119">
        <f>VLOOKUP($A457+ROUND((COLUMN()-2)/24,5),АТС!$A$41:$F$784,6)+'Иные услуги '!$C$5+'РСТ РСО-А'!$L$6+'РСТ РСО-А'!$H$9</f>
        <v>4543.51</v>
      </c>
      <c r="J457" s="119">
        <f>VLOOKUP($A457+ROUND((COLUMN()-2)/24,5),АТС!$A$41:$F$784,6)+'Иные услуги '!$C$5+'РСТ РСО-А'!$L$6+'РСТ РСО-А'!$H$9</f>
        <v>4455.6899999999996</v>
      </c>
      <c r="K457" s="119">
        <f>VLOOKUP($A457+ROUND((COLUMN()-2)/24,5),АТС!$A$41:$F$784,6)+'Иные услуги '!$C$5+'РСТ РСО-А'!$L$6+'РСТ РСО-А'!$H$9</f>
        <v>4548.33</v>
      </c>
      <c r="L457" s="119">
        <f>VLOOKUP($A457+ROUND((COLUMN()-2)/24,5),АТС!$A$41:$F$784,6)+'Иные услуги '!$C$5+'РСТ РСО-А'!$L$6+'РСТ РСО-А'!$H$9</f>
        <v>4623.41</v>
      </c>
      <c r="M457" s="119">
        <f>VLOOKUP($A457+ROUND((COLUMN()-2)/24,5),АТС!$A$41:$F$784,6)+'Иные услуги '!$C$5+'РСТ РСО-А'!$L$6+'РСТ РСО-А'!$H$9</f>
        <v>4624.4000000000005</v>
      </c>
      <c r="N457" s="119">
        <f>VLOOKUP($A457+ROUND((COLUMN()-2)/24,5),АТС!$A$41:$F$784,6)+'Иные услуги '!$C$5+'РСТ РСО-А'!$L$6+'РСТ РСО-А'!$H$9</f>
        <v>4626.32</v>
      </c>
      <c r="O457" s="119">
        <f>VLOOKUP($A457+ROUND((COLUMN()-2)/24,5),АТС!$A$41:$F$784,6)+'Иные услуги '!$C$5+'РСТ РСО-А'!$L$6+'РСТ РСО-А'!$H$9</f>
        <v>4628.99</v>
      </c>
      <c r="P457" s="119">
        <f>VLOOKUP($A457+ROUND((COLUMN()-2)/24,5),АТС!$A$41:$F$784,6)+'Иные услуги '!$C$5+'РСТ РСО-А'!$L$6+'РСТ РСО-А'!$H$9</f>
        <v>4632.6899999999996</v>
      </c>
      <c r="Q457" s="119">
        <f>VLOOKUP($A457+ROUND((COLUMN()-2)/24,5),АТС!$A$41:$F$784,6)+'Иные услуги '!$C$5+'РСТ РСО-А'!$L$6+'РСТ РСО-А'!$H$9</f>
        <v>4635.97</v>
      </c>
      <c r="R457" s="119">
        <f>VLOOKUP($A457+ROUND((COLUMN()-2)/24,5),АТС!$A$41:$F$784,6)+'Иные услуги '!$C$5+'РСТ РСО-А'!$L$6+'РСТ РСО-А'!$H$9</f>
        <v>4628.9000000000005</v>
      </c>
      <c r="S457" s="119">
        <f>VLOOKUP($A457+ROUND((COLUMN()-2)/24,5),АТС!$A$41:$F$784,6)+'Иные услуги '!$C$5+'РСТ РСО-А'!$L$6+'РСТ РСО-А'!$H$9</f>
        <v>4640.8599999999997</v>
      </c>
      <c r="T457" s="119">
        <f>VLOOKUP($A457+ROUND((COLUMN()-2)/24,5),АТС!$A$41:$F$784,6)+'Иные услуги '!$C$5+'РСТ РСО-А'!$L$6+'РСТ РСО-А'!$H$9</f>
        <v>4550.16</v>
      </c>
      <c r="U457" s="119">
        <f>VLOOKUP($A457+ROUND((COLUMN()-2)/24,5),АТС!$A$41:$F$784,6)+'Иные услуги '!$C$5+'РСТ РСО-А'!$L$6+'РСТ РСО-А'!$H$9</f>
        <v>4533.9800000000005</v>
      </c>
      <c r="V457" s="119">
        <f>VLOOKUP($A457+ROUND((COLUMN()-2)/24,5),АТС!$A$41:$F$784,6)+'Иные услуги '!$C$5+'РСТ РСО-А'!$L$6+'РСТ РСО-А'!$H$9</f>
        <v>4668.49</v>
      </c>
      <c r="W457" s="119">
        <f>VLOOKUP($A457+ROUND((COLUMN()-2)/24,5),АТС!$A$41:$F$784,6)+'Иные услуги '!$C$5+'РСТ РСО-А'!$L$6+'РСТ РСО-А'!$H$9</f>
        <v>4620.2300000000005</v>
      </c>
      <c r="X457" s="119">
        <f>VLOOKUP($A457+ROUND((COLUMN()-2)/24,5),АТС!$A$41:$F$784,6)+'Иные услуги '!$C$5+'РСТ РСО-А'!$L$6+'РСТ РСО-А'!$H$9</f>
        <v>4492.34</v>
      </c>
      <c r="Y457" s="119">
        <f>VLOOKUP($A457+ROUND((COLUMN()-2)/24,5),АТС!$A$41:$F$784,6)+'Иные услуги '!$C$5+'РСТ РСО-А'!$L$6+'РСТ РСО-А'!$H$9</f>
        <v>4509.16</v>
      </c>
    </row>
    <row r="458" spans="1:25" x14ac:dyDescent="0.2">
      <c r="A458" s="66">
        <f t="shared" si="15"/>
        <v>43312</v>
      </c>
      <c r="B458" s="119">
        <f>VLOOKUP($A458+ROUND((COLUMN()-2)/24,5),АТС!$A$41:$F$784,6)+'Иные услуги '!$C$5+'РСТ РСО-А'!$L$6+'РСТ РСО-А'!$H$9</f>
        <v>4446.24</v>
      </c>
      <c r="C458" s="119">
        <f>VLOOKUP($A458+ROUND((COLUMN()-2)/24,5),АТС!$A$41:$F$784,6)+'Иные услуги '!$C$5+'РСТ РСО-А'!$L$6+'РСТ РСО-А'!$H$9</f>
        <v>4434.82</v>
      </c>
      <c r="D458" s="119">
        <f>VLOOKUP($A458+ROUND((COLUMN()-2)/24,5),АТС!$A$41:$F$784,6)+'Иные услуги '!$C$5+'РСТ РСО-А'!$L$6+'РСТ РСО-А'!$H$9</f>
        <v>4430.51</v>
      </c>
      <c r="E458" s="119">
        <f>VLOOKUP($A458+ROUND((COLUMN()-2)/24,5),АТС!$A$41:$F$784,6)+'Иные услуги '!$C$5+'РСТ РСО-А'!$L$6+'РСТ РСО-А'!$H$9</f>
        <v>4419.9399999999996</v>
      </c>
      <c r="F458" s="119">
        <f>VLOOKUP($A458+ROUND((COLUMN()-2)/24,5),АТС!$A$41:$F$784,6)+'Иные услуги '!$C$5+'РСТ РСО-А'!$L$6+'РСТ РСО-А'!$H$9</f>
        <v>4421.5199999999995</v>
      </c>
      <c r="G458" s="119">
        <f>VLOOKUP($A458+ROUND((COLUMN()-2)/24,5),АТС!$A$41:$F$784,6)+'Иные услуги '!$C$5+'РСТ РСО-А'!$L$6+'РСТ РСО-А'!$H$9</f>
        <v>4439.26</v>
      </c>
      <c r="H458" s="119">
        <f>VLOOKUP($A458+ROUND((COLUMN()-2)/24,5),АТС!$A$41:$F$784,6)+'Иные услуги '!$C$5+'РСТ РСО-А'!$L$6+'РСТ РСО-А'!$H$9</f>
        <v>4429.7</v>
      </c>
      <c r="I458" s="119">
        <f>VLOOKUP($A458+ROUND((COLUMN()-2)/24,5),АТС!$A$41:$F$784,6)+'Иные услуги '!$C$5+'РСТ РСО-А'!$L$6+'РСТ РСО-А'!$H$9</f>
        <v>4520.4800000000005</v>
      </c>
      <c r="J458" s="119">
        <f>VLOOKUP($A458+ROUND((COLUMN()-2)/24,5),АТС!$A$41:$F$784,6)+'Иные услуги '!$C$5+'РСТ РСО-А'!$L$6+'РСТ РСО-А'!$H$9</f>
        <v>4442.92</v>
      </c>
      <c r="K458" s="119">
        <f>VLOOKUP($A458+ROUND((COLUMN()-2)/24,5),АТС!$A$41:$F$784,6)+'Иные услуги '!$C$5+'РСТ РСО-А'!$L$6+'РСТ РСО-А'!$H$9</f>
        <v>4534.3500000000004</v>
      </c>
      <c r="L458" s="119">
        <f>VLOOKUP($A458+ROUND((COLUMN()-2)/24,5),АТС!$A$41:$F$784,6)+'Иные услуги '!$C$5+'РСТ РСО-А'!$L$6+'РСТ РСО-А'!$H$9</f>
        <v>4630</v>
      </c>
      <c r="M458" s="119">
        <f>VLOOKUP($A458+ROUND((COLUMN()-2)/24,5),АТС!$A$41:$F$784,6)+'Иные услуги '!$C$5+'РСТ РСО-А'!$L$6+'РСТ РСО-А'!$H$9</f>
        <v>4633.92</v>
      </c>
      <c r="N458" s="119">
        <f>VLOOKUP($A458+ROUND((COLUMN()-2)/24,5),АТС!$A$41:$F$784,6)+'Иные услуги '!$C$5+'РСТ РСО-А'!$L$6+'РСТ РСО-А'!$H$9</f>
        <v>4634.63</v>
      </c>
      <c r="O458" s="119">
        <f>VLOOKUP($A458+ROUND((COLUMN()-2)/24,5),АТС!$A$41:$F$784,6)+'Иные услуги '!$C$5+'РСТ РСО-А'!$L$6+'РСТ РСО-А'!$H$9</f>
        <v>4639.3499999999995</v>
      </c>
      <c r="P458" s="119">
        <f>VLOOKUP($A458+ROUND((COLUMN()-2)/24,5),АТС!$A$41:$F$784,6)+'Иные услуги '!$C$5+'РСТ РСО-А'!$L$6+'РСТ РСО-А'!$H$9</f>
        <v>4682.0199999999995</v>
      </c>
      <c r="Q458" s="119">
        <f>VLOOKUP($A458+ROUND((COLUMN()-2)/24,5),АТС!$A$41:$F$784,6)+'Иные услуги '!$C$5+'РСТ РСО-А'!$L$6+'РСТ РСО-А'!$H$9</f>
        <v>4726.0999999999995</v>
      </c>
      <c r="R458" s="119">
        <f>VLOOKUP($A458+ROUND((COLUMN()-2)/24,5),АТС!$A$41:$F$784,6)+'Иные услуги '!$C$5+'РСТ РСО-А'!$L$6+'РСТ РСО-А'!$H$9</f>
        <v>4652.91</v>
      </c>
      <c r="S458" s="119">
        <f>VLOOKUP($A458+ROUND((COLUMN()-2)/24,5),АТС!$A$41:$F$784,6)+'Иные услуги '!$C$5+'РСТ РСО-А'!$L$6+'РСТ РСО-А'!$H$9</f>
        <v>4649.09</v>
      </c>
      <c r="T458" s="119">
        <f>VLOOKUP($A458+ROUND((COLUMN()-2)/24,5),АТС!$A$41:$F$784,6)+'Иные услуги '!$C$5+'РСТ РСО-А'!$L$6+'РСТ РСО-А'!$H$9</f>
        <v>4555.49</v>
      </c>
      <c r="U458" s="119">
        <f>VLOOKUP($A458+ROUND((COLUMN()-2)/24,5),АТС!$A$41:$F$784,6)+'Иные услуги '!$C$5+'РСТ РСО-А'!$L$6+'РСТ РСО-А'!$H$9</f>
        <v>4540.43</v>
      </c>
      <c r="V458" s="119">
        <f>VLOOKUP($A458+ROUND((COLUMN()-2)/24,5),АТС!$A$41:$F$784,6)+'Иные услуги '!$C$5+'РСТ РСО-А'!$L$6+'РСТ РСО-А'!$H$9</f>
        <v>4674.96</v>
      </c>
      <c r="W458" s="119">
        <f>VLOOKUP($A458+ROUND((COLUMN()-2)/24,5),АТС!$A$41:$F$784,6)+'Иные услуги '!$C$5+'РСТ РСО-А'!$L$6+'РСТ РСО-А'!$H$9</f>
        <v>4622.62</v>
      </c>
      <c r="X458" s="119">
        <f>VLOOKUP($A458+ROUND((COLUMN()-2)/24,5),АТС!$A$41:$F$784,6)+'Иные услуги '!$C$5+'РСТ РСО-А'!$L$6+'РСТ РСО-А'!$H$9</f>
        <v>4491.1899999999996</v>
      </c>
      <c r="Y458" s="119">
        <f>VLOOKUP($A458+ROUND((COLUMN()-2)/24,5),АТС!$A$41:$F$784,6)+'Иные услуги '!$C$5+'РСТ РСО-А'!$L$6+'РСТ РСО-А'!$H$9</f>
        <v>4539.3100000000004</v>
      </c>
    </row>
    <row r="460" spans="1:25" x14ac:dyDescent="0.2">
      <c r="A460" s="161" t="s">
        <v>134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131</v>
      </c>
      <c r="Q460" s="162"/>
      <c r="R460" s="162" t="s">
        <v>132</v>
      </c>
      <c r="S460" s="162"/>
      <c r="T460" s="162" t="s">
        <v>133</v>
      </c>
      <c r="U460" s="162"/>
      <c r="V460" s="75"/>
      <c r="W460" s="75"/>
      <c r="X460" s="75"/>
      <c r="Y460" s="75"/>
    </row>
    <row r="461" spans="1:25" ht="54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433719.9</v>
      </c>
      <c r="O462" s="160"/>
      <c r="P462" s="159">
        <f>АТС!$B$24</f>
        <v>433719.9</v>
      </c>
      <c r="Q462" s="160"/>
      <c r="R462" s="159">
        <f>АТС!$B$24</f>
        <v>433719.9</v>
      </c>
      <c r="S462" s="160"/>
      <c r="T462" s="159">
        <f>АТС!$B$24</f>
        <v>433719.9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69"/>
      <c r="B464" s="169"/>
      <c r="C464" s="169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455" activePane="bottomRight" state="frozen"/>
      <selection pane="topRight" activeCell="B1" sqref="B1"/>
      <selection pane="bottomLeft" activeCell="A5" sqref="A5"/>
      <selection pane="bottomRight" activeCell="I343" sqref="I343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190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2364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5.75" customHeight="1" x14ac:dyDescent="0.2">
      <c r="A15" s="66">
        <f>АТС!A41</f>
        <v>43282</v>
      </c>
      <c r="B15" s="91">
        <f>VLOOKUP($A15+ROUND((COLUMN()-2)/24,5),АТС!$A$41:$F$784,6)+'Иные услуги '!$C$5+'РСТ РСО-А'!$I$7+'РСТ РСО-А'!$F$9</f>
        <v>1277.8800000000001</v>
      </c>
      <c r="C15" s="119">
        <f>VLOOKUP($A15+ROUND((COLUMN()-2)/24,5),АТС!$A$41:$F$784,6)+'Иные услуги '!$C$5+'РСТ РСО-А'!$I$7+'РСТ РСО-А'!$F$9</f>
        <v>1216.57</v>
      </c>
      <c r="D15" s="119">
        <f>VLOOKUP($A15+ROUND((COLUMN()-2)/24,5),АТС!$A$41:$F$784,6)+'Иные услуги '!$C$5+'РСТ РСО-А'!$I$7+'РСТ РСО-А'!$F$9</f>
        <v>1205.1600000000001</v>
      </c>
      <c r="E15" s="119">
        <f>VLOOKUP($A15+ROUND((COLUMN()-2)/24,5),АТС!$A$41:$F$784,6)+'Иные услуги '!$C$5+'РСТ РСО-А'!$I$7+'РСТ РСО-А'!$F$9</f>
        <v>1203.03</v>
      </c>
      <c r="F15" s="119">
        <f>VLOOKUP($A15+ROUND((COLUMN()-2)/24,5),АТС!$A$41:$F$784,6)+'Иные услуги '!$C$5+'РСТ РСО-А'!$I$7+'РСТ РСО-А'!$F$9</f>
        <v>1243.31</v>
      </c>
      <c r="G15" s="119">
        <f>VLOOKUP($A15+ROUND((COLUMN()-2)/24,5),АТС!$A$41:$F$784,6)+'Иные услуги '!$C$5+'РСТ РСО-А'!$I$7+'РСТ РСО-А'!$F$9</f>
        <v>1224.45</v>
      </c>
      <c r="H15" s="119">
        <f>VLOOKUP($A15+ROUND((COLUMN()-2)/24,5),АТС!$A$41:$F$784,6)+'Иные услуги '!$C$5+'РСТ РСО-А'!$I$7+'РСТ РСО-А'!$F$9</f>
        <v>1202.1099999999999</v>
      </c>
      <c r="I15" s="119">
        <f>VLOOKUP($A15+ROUND((COLUMN()-2)/24,5),АТС!$A$41:$F$784,6)+'Иные услуги '!$C$5+'РСТ РСО-А'!$I$7+'РСТ РСО-А'!$F$9</f>
        <v>1221.07</v>
      </c>
      <c r="J15" s="119">
        <f>VLOOKUP($A15+ROUND((COLUMN()-2)/24,5),АТС!$A$41:$F$784,6)+'Иные услуги '!$C$5+'РСТ РСО-А'!$I$7+'РСТ РСО-А'!$F$9</f>
        <v>1257.96</v>
      </c>
      <c r="K15" s="119">
        <f>VLOOKUP($A15+ROUND((COLUMN()-2)/24,5),АТС!$A$41:$F$784,6)+'Иные услуги '!$C$5+'РСТ РСО-А'!$I$7+'РСТ РСО-А'!$F$9</f>
        <v>1263.23</v>
      </c>
      <c r="L15" s="119">
        <f>VLOOKUP($A15+ROUND((COLUMN()-2)/24,5),АТС!$A$41:$F$784,6)+'Иные услуги '!$C$5+'РСТ РСО-А'!$I$7+'РСТ РСО-А'!$F$9</f>
        <v>1225.0899999999999</v>
      </c>
      <c r="M15" s="119">
        <f>VLOOKUP($A15+ROUND((COLUMN()-2)/24,5),АТС!$A$41:$F$784,6)+'Иные услуги '!$C$5+'РСТ РСО-А'!$I$7+'РСТ РСО-А'!$F$9</f>
        <v>1224.8399999999999</v>
      </c>
      <c r="N15" s="119">
        <f>VLOOKUP($A15+ROUND((COLUMN()-2)/24,5),АТС!$A$41:$F$784,6)+'Иные услуги '!$C$5+'РСТ РСО-А'!$I$7+'РСТ РСО-А'!$F$9</f>
        <v>1224.29</v>
      </c>
      <c r="O15" s="119">
        <f>VLOOKUP($A15+ROUND((COLUMN()-2)/24,5),АТС!$A$41:$F$784,6)+'Иные услуги '!$C$5+'РСТ РСО-А'!$I$7+'РСТ РСО-А'!$F$9</f>
        <v>1225.5</v>
      </c>
      <c r="P15" s="119">
        <f>VLOOKUP($A15+ROUND((COLUMN()-2)/24,5),АТС!$A$41:$F$784,6)+'Иные услуги '!$C$5+'РСТ РСО-А'!$I$7+'РСТ РСО-А'!$F$9</f>
        <v>1225.6400000000001</v>
      </c>
      <c r="Q15" s="119">
        <f>VLOOKUP($A15+ROUND((COLUMN()-2)/24,5),АТС!$A$41:$F$784,6)+'Иные услуги '!$C$5+'РСТ РСО-А'!$I$7+'РСТ РСО-А'!$F$9</f>
        <v>1225.27</v>
      </c>
      <c r="R15" s="119">
        <f>VLOOKUP($A15+ROUND((COLUMN()-2)/24,5),АТС!$A$41:$F$784,6)+'Иные услуги '!$C$5+'РСТ РСО-А'!$I$7+'РСТ РСО-А'!$F$9</f>
        <v>1223.31</v>
      </c>
      <c r="S15" s="119">
        <f>VLOOKUP($A15+ROUND((COLUMN()-2)/24,5),АТС!$A$41:$F$784,6)+'Иные услуги '!$C$5+'РСТ РСО-А'!$I$7+'РСТ РСО-А'!$F$9</f>
        <v>1222.1099999999999</v>
      </c>
      <c r="T15" s="119">
        <f>VLOOKUP($A15+ROUND((COLUMN()-2)/24,5),АТС!$A$41:$F$784,6)+'Иные услуги '!$C$5+'РСТ РСО-А'!$I$7+'РСТ РСО-А'!$F$9</f>
        <v>1286.8399999999999</v>
      </c>
      <c r="U15" s="119">
        <f>VLOOKUP($A15+ROUND((COLUMN()-2)/24,5),АТС!$A$41:$F$784,6)+'Иные услуги '!$C$5+'РСТ РСО-А'!$I$7+'РСТ РСО-А'!$F$9</f>
        <v>1313.56</v>
      </c>
      <c r="V15" s="119">
        <f>VLOOKUP($A15+ROUND((COLUMN()-2)/24,5),АТС!$A$41:$F$784,6)+'Иные услуги '!$C$5+'РСТ РСО-А'!$I$7+'РСТ РСО-А'!$F$9</f>
        <v>1441.51</v>
      </c>
      <c r="W15" s="119">
        <f>VLOOKUP($A15+ROUND((COLUMN()-2)/24,5),АТС!$A$41:$F$784,6)+'Иные услуги '!$C$5+'РСТ РСО-А'!$I$7+'РСТ РСО-А'!$F$9</f>
        <v>1502.01</v>
      </c>
      <c r="X15" s="119">
        <f>VLOOKUP($A15+ROUND((COLUMN()-2)/24,5),АТС!$A$41:$F$784,6)+'Иные услуги '!$C$5+'РСТ РСО-А'!$I$7+'РСТ РСО-А'!$F$9</f>
        <v>1360.61</v>
      </c>
      <c r="Y15" s="119">
        <f>VLOOKUP($A15+ROUND((COLUMN()-2)/24,5),АТС!$A$41:$F$784,6)+'Иные услуги '!$C$5+'РСТ РСО-А'!$I$7+'РСТ РСО-А'!$F$9</f>
        <v>1286.68</v>
      </c>
      <c r="AA15" s="67"/>
    </row>
    <row r="16" spans="1:27" x14ac:dyDescent="0.2">
      <c r="A16" s="66">
        <f>A15+1</f>
        <v>43283</v>
      </c>
      <c r="B16" s="119">
        <f>VLOOKUP($A16+ROUND((COLUMN()-2)/24,5),АТС!$A$41:$F$784,6)+'Иные услуги '!$C$5+'РСТ РСО-А'!$I$7+'РСТ РСО-А'!$F$9</f>
        <v>1213.28</v>
      </c>
      <c r="C16" s="119">
        <f>VLOOKUP($A16+ROUND((COLUMN()-2)/24,5),АТС!$A$41:$F$784,6)+'Иные услуги '!$C$5+'РСТ РСО-А'!$I$7+'РСТ РСО-А'!$F$9</f>
        <v>1188.3700000000001</v>
      </c>
      <c r="D16" s="119">
        <f>VLOOKUP($A16+ROUND((COLUMN()-2)/24,5),АТС!$A$41:$F$784,6)+'Иные услуги '!$C$5+'РСТ РСО-А'!$I$7+'РСТ РСО-А'!$F$9</f>
        <v>1189.0999999999999</v>
      </c>
      <c r="E16" s="119">
        <f>VLOOKUP($A16+ROUND((COLUMN()-2)/24,5),АТС!$A$41:$F$784,6)+'Иные услуги '!$C$5+'РСТ РСО-А'!$I$7+'РСТ РСО-А'!$F$9</f>
        <v>1193.9100000000001</v>
      </c>
      <c r="F16" s="119">
        <f>VLOOKUP($A16+ROUND((COLUMN()-2)/24,5),АТС!$A$41:$F$784,6)+'Иные услуги '!$C$5+'РСТ РСО-А'!$I$7+'РСТ РСО-А'!$F$9</f>
        <v>1238.46</v>
      </c>
      <c r="G16" s="119">
        <f>VLOOKUP($A16+ROUND((COLUMN()-2)/24,5),АТС!$A$41:$F$784,6)+'Иные услуги '!$C$5+'РСТ РСО-А'!$I$7+'РСТ РСО-А'!$F$9</f>
        <v>1220.74</v>
      </c>
      <c r="H16" s="119">
        <f>VLOOKUP($A16+ROUND((COLUMN()-2)/24,5),АТС!$A$41:$F$784,6)+'Иные услуги '!$C$5+'РСТ РСО-А'!$I$7+'РСТ РСО-А'!$F$9</f>
        <v>1204.4000000000001</v>
      </c>
      <c r="I16" s="119">
        <f>VLOOKUP($A16+ROUND((COLUMN()-2)/24,5),АТС!$A$41:$F$784,6)+'Иные услуги '!$C$5+'РСТ РСО-А'!$I$7+'РСТ РСО-А'!$F$9</f>
        <v>1319.02</v>
      </c>
      <c r="J16" s="119">
        <f>VLOOKUP($A16+ROUND((COLUMN()-2)/24,5),АТС!$A$41:$F$784,6)+'Иные услуги '!$C$5+'РСТ РСО-А'!$I$7+'РСТ РСО-А'!$F$9</f>
        <v>1213.97</v>
      </c>
      <c r="K16" s="119">
        <f>VLOOKUP($A16+ROUND((COLUMN()-2)/24,5),АТС!$A$41:$F$784,6)+'Иные услуги '!$C$5+'РСТ РСО-А'!$I$7+'РСТ РСО-А'!$F$9</f>
        <v>1338.78</v>
      </c>
      <c r="L16" s="119">
        <f>VLOOKUP($A16+ROUND((COLUMN()-2)/24,5),АТС!$A$41:$F$784,6)+'Иные услуги '!$C$5+'РСТ РСО-А'!$I$7+'РСТ РСО-А'!$F$9</f>
        <v>1391.3899999999999</v>
      </c>
      <c r="M16" s="119">
        <f>VLOOKUP($A16+ROUND((COLUMN()-2)/24,5),АТС!$A$41:$F$784,6)+'Иные услуги '!$C$5+'РСТ РСО-А'!$I$7+'РСТ РСО-А'!$F$9</f>
        <v>1425.61</v>
      </c>
      <c r="N16" s="119">
        <f>VLOOKUP($A16+ROUND((COLUMN()-2)/24,5),АТС!$A$41:$F$784,6)+'Иные услуги '!$C$5+'РСТ РСО-А'!$I$7+'РСТ РСО-А'!$F$9</f>
        <v>1408.45</v>
      </c>
      <c r="O16" s="119">
        <f>VLOOKUP($A16+ROUND((COLUMN()-2)/24,5),АТС!$A$41:$F$784,6)+'Иные услуги '!$C$5+'РСТ РСО-А'!$I$7+'РСТ РСО-А'!$F$9</f>
        <v>1425.01</v>
      </c>
      <c r="P16" s="119">
        <f>VLOOKUP($A16+ROUND((COLUMN()-2)/24,5),АТС!$A$41:$F$784,6)+'Иные услуги '!$C$5+'РСТ РСО-А'!$I$7+'РСТ РСО-А'!$F$9</f>
        <v>1439.96</v>
      </c>
      <c r="Q16" s="119">
        <f>VLOOKUP($A16+ROUND((COLUMN()-2)/24,5),АТС!$A$41:$F$784,6)+'Иные услуги '!$C$5+'РСТ РСО-А'!$I$7+'РСТ РСО-А'!$F$9</f>
        <v>1434.12</v>
      </c>
      <c r="R16" s="119">
        <f>VLOOKUP($A16+ROUND((COLUMN()-2)/24,5),АТС!$A$41:$F$784,6)+'Иные услуги '!$C$5+'РСТ РСО-А'!$I$7+'РСТ РСО-А'!$F$9</f>
        <v>1424.95</v>
      </c>
      <c r="S16" s="119">
        <f>VLOOKUP($A16+ROUND((COLUMN()-2)/24,5),АТС!$A$41:$F$784,6)+'Иные услуги '!$C$5+'РСТ РСО-А'!$I$7+'РСТ РСО-А'!$F$9</f>
        <v>1388.51</v>
      </c>
      <c r="T16" s="119">
        <f>VLOOKUP($A16+ROUND((COLUMN()-2)/24,5),АТС!$A$41:$F$784,6)+'Иные услуги '!$C$5+'РСТ РСО-А'!$I$7+'РСТ РСО-А'!$F$9</f>
        <v>1338.93</v>
      </c>
      <c r="U16" s="119">
        <f>VLOOKUP($A16+ROUND((COLUMN()-2)/24,5),АТС!$A$41:$F$784,6)+'Иные услуги '!$C$5+'РСТ РСО-А'!$I$7+'РСТ РСО-А'!$F$9</f>
        <v>1315.47</v>
      </c>
      <c r="V16" s="119">
        <f>VLOOKUP($A16+ROUND((COLUMN()-2)/24,5),АТС!$A$41:$F$784,6)+'Иные услуги '!$C$5+'РСТ РСО-А'!$I$7+'РСТ РСО-А'!$F$9</f>
        <v>1450.21</v>
      </c>
      <c r="W16" s="119">
        <f>VLOOKUP($A16+ROUND((COLUMN()-2)/24,5),АТС!$A$41:$F$784,6)+'Иные услуги '!$C$5+'РСТ РСО-А'!$I$7+'РСТ РСО-А'!$F$9</f>
        <v>1491.55</v>
      </c>
      <c r="X16" s="119">
        <f>VLOOKUP($A16+ROUND((COLUMN()-2)/24,5),АТС!$A$41:$F$784,6)+'Иные услуги '!$C$5+'РСТ РСО-А'!$I$7+'РСТ РСО-А'!$F$9</f>
        <v>1362.55</v>
      </c>
      <c r="Y16" s="119">
        <f>VLOOKUP($A16+ROUND((COLUMN()-2)/24,5),АТС!$A$41:$F$784,6)+'Иные услуги '!$C$5+'РСТ РСО-А'!$I$7+'РСТ РСО-А'!$F$9</f>
        <v>1285.45</v>
      </c>
    </row>
    <row r="17" spans="1:25" x14ac:dyDescent="0.2">
      <c r="A17" s="66">
        <f t="shared" ref="A17:A45" si="0">A16+1</f>
        <v>43284</v>
      </c>
      <c r="B17" s="119">
        <f>VLOOKUP($A17+ROUND((COLUMN()-2)/24,5),АТС!$A$41:$F$784,6)+'Иные услуги '!$C$5+'РСТ РСО-А'!$I$7+'РСТ РСО-А'!$F$9</f>
        <v>1229.71</v>
      </c>
      <c r="C17" s="119">
        <f>VLOOKUP($A17+ROUND((COLUMN()-2)/24,5),АТС!$A$41:$F$784,6)+'Иные услуги '!$C$5+'РСТ РСО-А'!$I$7+'РСТ РСО-А'!$F$9</f>
        <v>1197.8399999999999</v>
      </c>
      <c r="D17" s="119">
        <f>VLOOKUP($A17+ROUND((COLUMN()-2)/24,5),АТС!$A$41:$F$784,6)+'Иные услуги '!$C$5+'РСТ РСО-А'!$I$7+'РСТ РСО-А'!$F$9</f>
        <v>1195.76</v>
      </c>
      <c r="E17" s="119">
        <f>VLOOKUP($A17+ROUND((COLUMN()-2)/24,5),АТС!$A$41:$F$784,6)+'Иные услуги '!$C$5+'РСТ РСО-А'!$I$7+'РСТ РСО-А'!$F$9</f>
        <v>1195.79</v>
      </c>
      <c r="F17" s="119">
        <f>VLOOKUP($A17+ROUND((COLUMN()-2)/24,5),АТС!$A$41:$F$784,6)+'Иные услуги '!$C$5+'РСТ РСО-А'!$I$7+'РСТ РСО-А'!$F$9</f>
        <v>1238.3</v>
      </c>
      <c r="G17" s="119">
        <f>VLOOKUP($A17+ROUND((COLUMN()-2)/24,5),АТС!$A$41:$F$784,6)+'Иные услуги '!$C$5+'РСТ РСО-А'!$I$7+'РСТ РСО-А'!$F$9</f>
        <v>1220.78</v>
      </c>
      <c r="H17" s="119">
        <f>VLOOKUP($A17+ROUND((COLUMN()-2)/24,5),АТС!$A$41:$F$784,6)+'Иные услуги '!$C$5+'РСТ РСО-А'!$I$7+'РСТ РСО-А'!$F$9</f>
        <v>1205.07</v>
      </c>
      <c r="I17" s="119">
        <f>VLOOKUP($A17+ROUND((COLUMN()-2)/24,5),АТС!$A$41:$F$784,6)+'Иные услуги '!$C$5+'РСТ РСО-А'!$I$7+'РСТ РСО-А'!$F$9</f>
        <v>1303.8499999999999</v>
      </c>
      <c r="J17" s="119">
        <f>VLOOKUP($A17+ROUND((COLUMN()-2)/24,5),АТС!$A$41:$F$784,6)+'Иные услуги '!$C$5+'РСТ РСО-А'!$I$7+'РСТ РСО-А'!$F$9</f>
        <v>1215.18</v>
      </c>
      <c r="K17" s="119">
        <f>VLOOKUP($A17+ROUND((COLUMN()-2)/24,5),АТС!$A$41:$F$784,6)+'Иные услуги '!$C$5+'РСТ РСО-А'!$I$7+'РСТ РСО-А'!$F$9</f>
        <v>1350.94</v>
      </c>
      <c r="L17" s="119">
        <f>VLOOKUP($A17+ROUND((COLUMN()-2)/24,5),АТС!$A$41:$F$784,6)+'Иные услуги '!$C$5+'РСТ РСО-А'!$I$7+'РСТ РСО-А'!$F$9</f>
        <v>1373.63</v>
      </c>
      <c r="M17" s="119">
        <f>VLOOKUP($A17+ROUND((COLUMN()-2)/24,5),АТС!$A$41:$F$784,6)+'Иные услуги '!$C$5+'РСТ РСО-А'!$I$7+'РСТ РСО-А'!$F$9</f>
        <v>1391.4199999999998</v>
      </c>
      <c r="N17" s="119">
        <f>VLOOKUP($A17+ROUND((COLUMN()-2)/24,5),АТС!$A$41:$F$784,6)+'Иные услуги '!$C$5+'РСТ РСО-А'!$I$7+'РСТ РСО-А'!$F$9</f>
        <v>1400.33</v>
      </c>
      <c r="O17" s="119">
        <f>VLOOKUP($A17+ROUND((COLUMN()-2)/24,5),АТС!$A$41:$F$784,6)+'Иные услуги '!$C$5+'РСТ РСО-А'!$I$7+'РСТ РСО-А'!$F$9</f>
        <v>1424.94</v>
      </c>
      <c r="P17" s="119">
        <f>VLOOKUP($A17+ROUND((COLUMN()-2)/24,5),АТС!$A$41:$F$784,6)+'Иные услуги '!$C$5+'РСТ РСО-А'!$I$7+'РСТ РСО-А'!$F$9</f>
        <v>1437.5</v>
      </c>
      <c r="Q17" s="119">
        <f>VLOOKUP($A17+ROUND((COLUMN()-2)/24,5),АТС!$A$41:$F$784,6)+'Иные услуги '!$C$5+'РСТ РСО-А'!$I$7+'РСТ РСО-А'!$F$9</f>
        <v>1433.8799999999999</v>
      </c>
      <c r="R17" s="119">
        <f>VLOOKUP($A17+ROUND((COLUMN()-2)/24,5),АТС!$A$41:$F$784,6)+'Иные услуги '!$C$5+'РСТ РСО-А'!$I$7+'РСТ РСО-А'!$F$9</f>
        <v>1416.81</v>
      </c>
      <c r="S17" s="119">
        <f>VLOOKUP($A17+ROUND((COLUMN()-2)/24,5),АТС!$A$41:$F$784,6)+'Иные услуги '!$C$5+'РСТ РСО-А'!$I$7+'РСТ РСО-А'!$F$9</f>
        <v>1362.36</v>
      </c>
      <c r="T17" s="119">
        <f>VLOOKUP($A17+ROUND((COLUMN()-2)/24,5),АТС!$A$41:$F$784,6)+'Иные услуги '!$C$5+'РСТ РСО-А'!$I$7+'РСТ РСО-А'!$F$9</f>
        <v>1323.18</v>
      </c>
      <c r="U17" s="119">
        <f>VLOOKUP($A17+ROUND((COLUMN()-2)/24,5),АТС!$A$41:$F$784,6)+'Иные услуги '!$C$5+'РСТ РСО-А'!$I$7+'РСТ РСО-А'!$F$9</f>
        <v>1314.69</v>
      </c>
      <c r="V17" s="119">
        <f>VLOOKUP($A17+ROUND((COLUMN()-2)/24,5),АТС!$A$41:$F$784,6)+'Иные услуги '!$C$5+'РСТ РСО-А'!$I$7+'РСТ РСО-А'!$F$9</f>
        <v>1447.84</v>
      </c>
      <c r="W17" s="119">
        <f>VLOOKUP($A17+ROUND((COLUMN()-2)/24,5),АТС!$A$41:$F$784,6)+'Иные услуги '!$C$5+'РСТ РСО-А'!$I$7+'РСТ РСО-А'!$F$9</f>
        <v>1473.53</v>
      </c>
      <c r="X17" s="119">
        <f>VLOOKUP($A17+ROUND((COLUMN()-2)/24,5),АТС!$A$41:$F$784,6)+'Иные услуги '!$C$5+'РСТ РСО-А'!$I$7+'РСТ РСО-А'!$F$9</f>
        <v>1360.08</v>
      </c>
      <c r="Y17" s="119">
        <f>VLOOKUP($A17+ROUND((COLUMN()-2)/24,5),АТС!$A$41:$F$784,6)+'Иные услуги '!$C$5+'РСТ РСО-А'!$I$7+'РСТ РСО-А'!$F$9</f>
        <v>1280.03</v>
      </c>
    </row>
    <row r="18" spans="1:25" x14ac:dyDescent="0.2">
      <c r="A18" s="66">
        <f t="shared" si="0"/>
        <v>43285</v>
      </c>
      <c r="B18" s="119">
        <f>VLOOKUP($A18+ROUND((COLUMN()-2)/24,5),АТС!$A$41:$F$784,6)+'Иные услуги '!$C$5+'РСТ РСО-А'!$I$7+'РСТ РСО-А'!$F$9</f>
        <v>1238.96</v>
      </c>
      <c r="C18" s="119">
        <f>VLOOKUP($A18+ROUND((COLUMN()-2)/24,5),АТС!$A$41:$F$784,6)+'Иные услуги '!$C$5+'РСТ РСО-А'!$I$7+'РСТ РСО-А'!$F$9</f>
        <v>1190.1600000000001</v>
      </c>
      <c r="D18" s="119">
        <f>VLOOKUP($A18+ROUND((COLUMN()-2)/24,5),АТС!$A$41:$F$784,6)+'Иные услуги '!$C$5+'РСТ РСО-А'!$I$7+'РСТ РСО-А'!$F$9</f>
        <v>1177.53</v>
      </c>
      <c r="E18" s="119">
        <f>VLOOKUP($A18+ROUND((COLUMN()-2)/24,5),АТС!$A$41:$F$784,6)+'Иные услуги '!$C$5+'РСТ РСО-А'!$I$7+'РСТ РСО-А'!$F$9</f>
        <v>1184.25</v>
      </c>
      <c r="F18" s="119">
        <f>VLOOKUP($A18+ROUND((COLUMN()-2)/24,5),АТС!$A$41:$F$784,6)+'Иные услуги '!$C$5+'РСТ РСО-А'!$I$7+'РСТ РСО-А'!$F$9</f>
        <v>1201.71</v>
      </c>
      <c r="G18" s="119">
        <f>VLOOKUP($A18+ROUND((COLUMN()-2)/24,5),АТС!$A$41:$F$784,6)+'Иные услуги '!$C$5+'РСТ РСО-А'!$I$7+'РСТ РСО-А'!$F$9</f>
        <v>1197.76</v>
      </c>
      <c r="H18" s="119">
        <f>VLOOKUP($A18+ROUND((COLUMN()-2)/24,5),АТС!$A$41:$F$784,6)+'Иные услуги '!$C$5+'РСТ РСО-А'!$I$7+'РСТ РСО-А'!$F$9</f>
        <v>1198</v>
      </c>
      <c r="I18" s="119">
        <f>VLOOKUP($A18+ROUND((COLUMN()-2)/24,5),АТС!$A$41:$F$784,6)+'Иные услуги '!$C$5+'РСТ РСО-А'!$I$7+'РСТ РСО-А'!$F$9</f>
        <v>1288.51</v>
      </c>
      <c r="J18" s="119">
        <f>VLOOKUP($A18+ROUND((COLUMN()-2)/24,5),АТС!$A$41:$F$784,6)+'Иные услуги '!$C$5+'РСТ РСО-А'!$I$7+'РСТ РСО-А'!$F$9</f>
        <v>1230.03</v>
      </c>
      <c r="K18" s="119">
        <f>VLOOKUP($A18+ROUND((COLUMN()-2)/24,5),АТС!$A$41:$F$784,6)+'Иные услуги '!$C$5+'РСТ РСО-А'!$I$7+'РСТ РСО-А'!$F$9</f>
        <v>1346.9</v>
      </c>
      <c r="L18" s="119">
        <f>VLOOKUP($A18+ROUND((COLUMN()-2)/24,5),АТС!$A$41:$F$784,6)+'Иные услуги '!$C$5+'РСТ РСО-А'!$I$7+'РСТ РСО-А'!$F$9</f>
        <v>1412.85</v>
      </c>
      <c r="M18" s="119">
        <f>VLOOKUP($A18+ROUND((COLUMN()-2)/24,5),АТС!$A$41:$F$784,6)+'Иные услуги '!$C$5+'РСТ РСО-А'!$I$7+'РСТ РСО-А'!$F$9</f>
        <v>1443.52</v>
      </c>
      <c r="N18" s="119">
        <f>VLOOKUP($A18+ROUND((COLUMN()-2)/24,5),АТС!$A$41:$F$784,6)+'Иные услуги '!$C$5+'РСТ РСО-А'!$I$7+'РСТ РСО-А'!$F$9</f>
        <v>1428.62</v>
      </c>
      <c r="O18" s="119">
        <f>VLOOKUP($A18+ROUND((COLUMN()-2)/24,5),АТС!$A$41:$F$784,6)+'Иные услуги '!$C$5+'РСТ РСО-А'!$I$7+'РСТ РСО-А'!$F$9</f>
        <v>1468.26</v>
      </c>
      <c r="P18" s="119">
        <f>VLOOKUP($A18+ROUND((COLUMN()-2)/24,5),АТС!$A$41:$F$784,6)+'Иные услуги '!$C$5+'РСТ РСО-А'!$I$7+'РСТ РСО-А'!$F$9</f>
        <v>1482.26</v>
      </c>
      <c r="Q18" s="119">
        <f>VLOOKUP($A18+ROUND((COLUMN()-2)/24,5),АТС!$A$41:$F$784,6)+'Иные услуги '!$C$5+'РСТ РСО-А'!$I$7+'РСТ РСО-А'!$F$9</f>
        <v>1477.1499999999999</v>
      </c>
      <c r="R18" s="119">
        <f>VLOOKUP($A18+ROUND((COLUMN()-2)/24,5),АТС!$A$41:$F$784,6)+'Иные услуги '!$C$5+'РСТ РСО-А'!$I$7+'РСТ РСО-А'!$F$9</f>
        <v>1454.37</v>
      </c>
      <c r="S18" s="119">
        <f>VLOOKUP($A18+ROUND((COLUMN()-2)/24,5),АТС!$A$41:$F$784,6)+'Иные услуги '!$C$5+'РСТ РСО-А'!$I$7+'РСТ РСО-А'!$F$9</f>
        <v>1409.3999999999999</v>
      </c>
      <c r="T18" s="119">
        <f>VLOOKUP($A18+ROUND((COLUMN()-2)/24,5),АТС!$A$41:$F$784,6)+'Иные услуги '!$C$5+'РСТ РСО-А'!$I$7+'РСТ РСО-А'!$F$9</f>
        <v>1363.5</v>
      </c>
      <c r="U18" s="119">
        <f>VLOOKUP($A18+ROUND((COLUMN()-2)/24,5),АТС!$A$41:$F$784,6)+'Иные услуги '!$C$5+'РСТ РСО-А'!$I$7+'РСТ РСО-А'!$F$9</f>
        <v>1334.83</v>
      </c>
      <c r="V18" s="119">
        <f>VLOOKUP($A18+ROUND((COLUMN()-2)/24,5),АТС!$A$41:$F$784,6)+'Иные услуги '!$C$5+'РСТ РСО-А'!$I$7+'РСТ РСО-А'!$F$9</f>
        <v>1487.4099999999999</v>
      </c>
      <c r="W18" s="119">
        <f>VLOOKUP($A18+ROUND((COLUMN()-2)/24,5),АТС!$A$41:$F$784,6)+'Иные услуги '!$C$5+'РСТ РСО-А'!$I$7+'РСТ РСО-А'!$F$9</f>
        <v>1499.78</v>
      </c>
      <c r="X18" s="119">
        <f>VLOOKUP($A18+ROUND((COLUMN()-2)/24,5),АТС!$A$41:$F$784,6)+'Иные услуги '!$C$5+'РСТ РСО-А'!$I$7+'РСТ РСО-А'!$F$9</f>
        <v>1396.4099999999999</v>
      </c>
      <c r="Y18" s="119">
        <f>VLOOKUP($A18+ROUND((COLUMN()-2)/24,5),АТС!$A$41:$F$784,6)+'Иные услуги '!$C$5+'РСТ РСО-А'!$I$7+'РСТ РСО-А'!$F$9</f>
        <v>1226.58</v>
      </c>
    </row>
    <row r="19" spans="1:25" x14ac:dyDescent="0.2">
      <c r="A19" s="66">
        <f t="shared" si="0"/>
        <v>43286</v>
      </c>
      <c r="B19" s="119">
        <f>VLOOKUP($A19+ROUND((COLUMN()-2)/24,5),АТС!$A$41:$F$784,6)+'Иные услуги '!$C$5+'РСТ РСО-А'!$I$7+'РСТ РСО-А'!$F$9</f>
        <v>1241.02</v>
      </c>
      <c r="C19" s="119">
        <f>VLOOKUP($A19+ROUND((COLUMN()-2)/24,5),АТС!$A$41:$F$784,6)+'Иные услуги '!$C$5+'РСТ РСО-А'!$I$7+'РСТ РСО-А'!$F$9</f>
        <v>1201.24</v>
      </c>
      <c r="D19" s="119">
        <f>VLOOKUP($A19+ROUND((COLUMN()-2)/24,5),АТС!$A$41:$F$784,6)+'Иные услуги '!$C$5+'РСТ РСО-А'!$I$7+'РСТ РСО-А'!$F$9</f>
        <v>1192.22</v>
      </c>
      <c r="E19" s="119">
        <f>VLOOKUP($A19+ROUND((COLUMN()-2)/24,5),АТС!$A$41:$F$784,6)+'Иные услуги '!$C$5+'РСТ РСО-А'!$I$7+'РСТ РСО-А'!$F$9</f>
        <v>1198.8800000000001</v>
      </c>
      <c r="F19" s="119">
        <f>VLOOKUP($A19+ROUND((COLUMN()-2)/24,5),АТС!$A$41:$F$784,6)+'Иные услуги '!$C$5+'РСТ РСО-А'!$I$7+'РСТ РСО-А'!$F$9</f>
        <v>1239.1099999999999</v>
      </c>
      <c r="G19" s="119">
        <f>VLOOKUP($A19+ROUND((COLUMN()-2)/24,5),АТС!$A$41:$F$784,6)+'Иные услуги '!$C$5+'РСТ РСО-А'!$I$7+'РСТ РСО-А'!$F$9</f>
        <v>1238.93</v>
      </c>
      <c r="H19" s="119">
        <f>VLOOKUP($A19+ROUND((COLUMN()-2)/24,5),АТС!$A$41:$F$784,6)+'Иные услуги '!$C$5+'РСТ РСО-А'!$I$7+'РСТ РСО-А'!$F$9</f>
        <v>1206.5</v>
      </c>
      <c r="I19" s="119">
        <f>VLOOKUP($A19+ROUND((COLUMN()-2)/24,5),АТС!$A$41:$F$784,6)+'Иные услуги '!$C$5+'РСТ РСО-А'!$I$7+'РСТ РСО-А'!$F$9</f>
        <v>1278.3800000000001</v>
      </c>
      <c r="J19" s="119">
        <f>VLOOKUP($A19+ROUND((COLUMN()-2)/24,5),АТС!$A$41:$F$784,6)+'Иные услуги '!$C$5+'РСТ РСО-А'!$I$7+'РСТ РСО-А'!$F$9</f>
        <v>1226.95</v>
      </c>
      <c r="K19" s="119">
        <f>VLOOKUP($A19+ROUND((COLUMN()-2)/24,5),АТС!$A$41:$F$784,6)+'Иные услуги '!$C$5+'РСТ РСО-А'!$I$7+'РСТ РСО-А'!$F$9</f>
        <v>1323.05</v>
      </c>
      <c r="L19" s="119">
        <f>VLOOKUP($A19+ROUND((COLUMN()-2)/24,5),АТС!$A$41:$F$784,6)+'Иные услуги '!$C$5+'РСТ РСО-А'!$I$7+'РСТ РСО-А'!$F$9</f>
        <v>1373.15</v>
      </c>
      <c r="M19" s="119">
        <f>VLOOKUP($A19+ROUND((COLUMN()-2)/24,5),АТС!$A$41:$F$784,6)+'Иные услуги '!$C$5+'РСТ РСО-А'!$I$7+'РСТ РСО-А'!$F$9</f>
        <v>1395.56</v>
      </c>
      <c r="N19" s="119">
        <f>VLOOKUP($A19+ROUND((COLUMN()-2)/24,5),АТС!$A$41:$F$784,6)+'Иные услуги '!$C$5+'РСТ РСО-А'!$I$7+'РСТ РСО-А'!$F$9</f>
        <v>1396.05</v>
      </c>
      <c r="O19" s="119">
        <f>VLOOKUP($A19+ROUND((COLUMN()-2)/24,5),АТС!$A$41:$F$784,6)+'Иные услуги '!$C$5+'РСТ РСО-А'!$I$7+'РСТ РСО-А'!$F$9</f>
        <v>1454.6599999999999</v>
      </c>
      <c r="P19" s="119">
        <f>VLOOKUP($A19+ROUND((COLUMN()-2)/24,5),АТС!$A$41:$F$784,6)+'Иные услуги '!$C$5+'РСТ РСО-А'!$I$7+'РСТ РСО-А'!$F$9</f>
        <v>1455.59</v>
      </c>
      <c r="Q19" s="119">
        <f>VLOOKUP($A19+ROUND((COLUMN()-2)/24,5),АТС!$A$41:$F$784,6)+'Иные услуги '!$C$5+'РСТ РСО-А'!$I$7+'РСТ РСО-А'!$F$9</f>
        <v>1453.6</v>
      </c>
      <c r="R19" s="119">
        <f>VLOOKUP($A19+ROUND((COLUMN()-2)/24,5),АТС!$A$41:$F$784,6)+'Иные услуги '!$C$5+'РСТ РСО-А'!$I$7+'РСТ РСО-А'!$F$9</f>
        <v>1400.23</v>
      </c>
      <c r="S19" s="119">
        <f>VLOOKUP($A19+ROUND((COLUMN()-2)/24,5),АТС!$A$41:$F$784,6)+'Иные услуги '!$C$5+'РСТ РСО-А'!$I$7+'РСТ РСО-А'!$F$9</f>
        <v>1379.07</v>
      </c>
      <c r="T19" s="119">
        <f>VLOOKUP($A19+ROUND((COLUMN()-2)/24,5),АТС!$A$41:$F$784,6)+'Иные услуги '!$C$5+'РСТ РСО-А'!$I$7+'РСТ РСО-А'!$F$9</f>
        <v>1345.77</v>
      </c>
      <c r="U19" s="119">
        <f>VLOOKUP($A19+ROUND((COLUMN()-2)/24,5),АТС!$A$41:$F$784,6)+'Иные услуги '!$C$5+'РСТ РСО-А'!$I$7+'РСТ РСО-А'!$F$9</f>
        <v>1313.57</v>
      </c>
      <c r="V19" s="119">
        <f>VLOOKUP($A19+ROUND((COLUMN()-2)/24,5),АТС!$A$41:$F$784,6)+'Иные услуги '!$C$5+'РСТ РСО-А'!$I$7+'РСТ РСО-А'!$F$9</f>
        <v>1451.46</v>
      </c>
      <c r="W19" s="119">
        <f>VLOOKUP($A19+ROUND((COLUMN()-2)/24,5),АТС!$A$41:$F$784,6)+'Иные услуги '!$C$5+'РСТ РСО-А'!$I$7+'РСТ РСО-А'!$F$9</f>
        <v>1447.96</v>
      </c>
      <c r="X19" s="119">
        <f>VLOOKUP($A19+ROUND((COLUMN()-2)/24,5),АТС!$A$41:$F$784,6)+'Иные услуги '!$C$5+'РСТ РСО-А'!$I$7+'РСТ РСО-А'!$F$9</f>
        <v>1352.09</v>
      </c>
      <c r="Y19" s="119">
        <f>VLOOKUP($A19+ROUND((COLUMN()-2)/24,5),АТС!$A$41:$F$784,6)+'Иные услуги '!$C$5+'РСТ РСО-А'!$I$7+'РСТ РСО-А'!$F$9</f>
        <v>1248.1200000000001</v>
      </c>
    </row>
    <row r="20" spans="1:25" x14ac:dyDescent="0.2">
      <c r="A20" s="66">
        <f t="shared" si="0"/>
        <v>43287</v>
      </c>
      <c r="B20" s="119">
        <f>VLOOKUP($A20+ROUND((COLUMN()-2)/24,5),АТС!$A$41:$F$784,6)+'Иные услуги '!$C$5+'РСТ РСО-А'!$I$7+'РСТ РСО-А'!$F$9</f>
        <v>1241.72</v>
      </c>
      <c r="C20" s="119">
        <f>VLOOKUP($A20+ROUND((COLUMN()-2)/24,5),АТС!$A$41:$F$784,6)+'Иные услуги '!$C$5+'РСТ РСО-А'!$I$7+'РСТ РСО-А'!$F$9</f>
        <v>1200.2</v>
      </c>
      <c r="D20" s="119">
        <f>VLOOKUP($A20+ROUND((COLUMN()-2)/24,5),АТС!$A$41:$F$784,6)+'Иные услуги '!$C$5+'РСТ РСО-А'!$I$7+'РСТ РСО-А'!$F$9</f>
        <v>1187.6200000000001</v>
      </c>
      <c r="E20" s="119">
        <f>VLOOKUP($A20+ROUND((COLUMN()-2)/24,5),АТС!$A$41:$F$784,6)+'Иные услуги '!$C$5+'РСТ РСО-А'!$I$7+'РСТ РСО-А'!$F$9</f>
        <v>1189.78</v>
      </c>
      <c r="F20" s="119">
        <f>VLOOKUP($A20+ROUND((COLUMN()-2)/24,5),АТС!$A$41:$F$784,6)+'Иные услуги '!$C$5+'РСТ РСО-А'!$I$7+'РСТ РСО-А'!$F$9</f>
        <v>1198.98</v>
      </c>
      <c r="G20" s="119">
        <f>VLOOKUP($A20+ROUND((COLUMN()-2)/24,5),АТС!$A$41:$F$784,6)+'Иные услуги '!$C$5+'РСТ РСО-А'!$I$7+'РСТ РСО-А'!$F$9</f>
        <v>1199.54</v>
      </c>
      <c r="H20" s="119">
        <f>VLOOKUP($A20+ROUND((COLUMN()-2)/24,5),АТС!$A$41:$F$784,6)+'Иные услуги '!$C$5+'РСТ РСО-А'!$I$7+'РСТ РСО-А'!$F$9</f>
        <v>1214.05</v>
      </c>
      <c r="I20" s="119">
        <f>VLOOKUP($A20+ROUND((COLUMN()-2)/24,5),АТС!$A$41:$F$784,6)+'Иные услуги '!$C$5+'РСТ РСО-А'!$I$7+'РСТ РСО-А'!$F$9</f>
        <v>1311.27</v>
      </c>
      <c r="J20" s="119">
        <f>VLOOKUP($A20+ROUND((COLUMN()-2)/24,5),АТС!$A$41:$F$784,6)+'Иные услуги '!$C$5+'РСТ РСО-А'!$I$7+'РСТ РСО-А'!$F$9</f>
        <v>1225.68</v>
      </c>
      <c r="K20" s="119">
        <f>VLOOKUP($A20+ROUND((COLUMN()-2)/24,5),АТС!$A$41:$F$784,6)+'Иные услуги '!$C$5+'РСТ РСО-А'!$I$7+'РСТ РСО-А'!$F$9</f>
        <v>1297.5</v>
      </c>
      <c r="L20" s="119">
        <f>VLOOKUP($A20+ROUND((COLUMN()-2)/24,5),АТС!$A$41:$F$784,6)+'Иные услуги '!$C$5+'РСТ РСО-А'!$I$7+'РСТ РСО-А'!$F$9</f>
        <v>1375.3</v>
      </c>
      <c r="M20" s="119">
        <f>VLOOKUP($A20+ROUND((COLUMN()-2)/24,5),АТС!$A$41:$F$784,6)+'Иные услуги '!$C$5+'РСТ РСО-А'!$I$7+'РСТ РСО-А'!$F$9</f>
        <v>1413.46</v>
      </c>
      <c r="N20" s="119">
        <f>VLOOKUP($A20+ROUND((COLUMN()-2)/24,5),АТС!$A$41:$F$784,6)+'Иные услуги '!$C$5+'РСТ РСО-А'!$I$7+'РСТ РСО-А'!$F$9</f>
        <v>1407.51</v>
      </c>
      <c r="O20" s="119">
        <f>VLOOKUP($A20+ROUND((COLUMN()-2)/24,5),АТС!$A$41:$F$784,6)+'Иные услуги '!$C$5+'РСТ РСО-А'!$I$7+'РСТ РСО-А'!$F$9</f>
        <v>1430.32</v>
      </c>
      <c r="P20" s="119">
        <f>VLOOKUP($A20+ROUND((COLUMN()-2)/24,5),АТС!$A$41:$F$784,6)+'Иные услуги '!$C$5+'РСТ РСО-А'!$I$7+'РСТ РСО-А'!$F$9</f>
        <v>1425.61</v>
      </c>
      <c r="Q20" s="119">
        <f>VLOOKUP($A20+ROUND((COLUMN()-2)/24,5),АТС!$A$41:$F$784,6)+'Иные услуги '!$C$5+'РСТ РСО-А'!$I$7+'РСТ РСО-А'!$F$9</f>
        <v>1421.3</v>
      </c>
      <c r="R20" s="119">
        <f>VLOOKUP($A20+ROUND((COLUMN()-2)/24,5),АТС!$A$41:$F$784,6)+'Иные услуги '!$C$5+'РСТ РСО-А'!$I$7+'РСТ РСО-А'!$F$9</f>
        <v>1413.76</v>
      </c>
      <c r="S20" s="119">
        <f>VLOOKUP($A20+ROUND((COLUMN()-2)/24,5),АТС!$A$41:$F$784,6)+'Иные услуги '!$C$5+'РСТ РСО-А'!$I$7+'РСТ РСО-А'!$F$9</f>
        <v>1366.1200000000001</v>
      </c>
      <c r="T20" s="119">
        <f>VLOOKUP($A20+ROUND((COLUMN()-2)/24,5),АТС!$A$41:$F$784,6)+'Иные услуги '!$C$5+'РСТ РСО-А'!$I$7+'РСТ РСО-А'!$F$9</f>
        <v>1343.52</v>
      </c>
      <c r="U20" s="119">
        <f>VLOOKUP($A20+ROUND((COLUMN()-2)/24,5),АТС!$A$41:$F$784,6)+'Иные услуги '!$C$5+'РСТ РСО-А'!$I$7+'РСТ РСО-А'!$F$9</f>
        <v>1316.69</v>
      </c>
      <c r="V20" s="119">
        <f>VLOOKUP($A20+ROUND((COLUMN()-2)/24,5),АТС!$A$41:$F$784,6)+'Иные услуги '!$C$5+'РСТ РСО-А'!$I$7+'РСТ РСО-А'!$F$9</f>
        <v>1409.84</v>
      </c>
      <c r="W20" s="119">
        <f>VLOOKUP($A20+ROUND((COLUMN()-2)/24,5),АТС!$A$41:$F$784,6)+'Иные услуги '!$C$5+'РСТ РСО-А'!$I$7+'РСТ РСО-А'!$F$9</f>
        <v>1456.83</v>
      </c>
      <c r="X20" s="119">
        <f>VLOOKUP($A20+ROUND((COLUMN()-2)/24,5),АТС!$A$41:$F$784,6)+'Иные услуги '!$C$5+'РСТ РСО-А'!$I$7+'РСТ РСО-А'!$F$9</f>
        <v>1347.27</v>
      </c>
      <c r="Y20" s="119">
        <f>VLOOKUP($A20+ROUND((COLUMN()-2)/24,5),АТС!$A$41:$F$784,6)+'Иные услуги '!$C$5+'РСТ РСО-А'!$I$7+'РСТ РСО-А'!$F$9</f>
        <v>1323.06</v>
      </c>
    </row>
    <row r="21" spans="1:25" x14ac:dyDescent="0.2">
      <c r="A21" s="66">
        <f t="shared" si="0"/>
        <v>43288</v>
      </c>
      <c r="B21" s="119">
        <f>VLOOKUP($A21+ROUND((COLUMN()-2)/24,5),АТС!$A$41:$F$784,6)+'Иные услуги '!$C$5+'РСТ РСО-А'!$I$7+'РСТ РСО-А'!$F$9</f>
        <v>1274.42</v>
      </c>
      <c r="C21" s="119">
        <f>VLOOKUP($A21+ROUND((COLUMN()-2)/24,5),АТС!$A$41:$F$784,6)+'Иные услуги '!$C$5+'РСТ РСО-А'!$I$7+'РСТ РСО-А'!$F$9</f>
        <v>1225.1400000000001</v>
      </c>
      <c r="D21" s="119">
        <f>VLOOKUP($A21+ROUND((COLUMN()-2)/24,5),АТС!$A$41:$F$784,6)+'Иные услуги '!$C$5+'РСТ РСО-А'!$I$7+'РСТ РСО-А'!$F$9</f>
        <v>1219.67</v>
      </c>
      <c r="E21" s="119">
        <f>VLOOKUP($A21+ROUND((COLUMN()-2)/24,5),АТС!$A$41:$F$784,6)+'Иные услуги '!$C$5+'РСТ РСО-А'!$I$7+'РСТ РСО-А'!$F$9</f>
        <v>1213.76</v>
      </c>
      <c r="F21" s="119">
        <f>VLOOKUP($A21+ROUND((COLUMN()-2)/24,5),АТС!$A$41:$F$784,6)+'Иные услуги '!$C$5+'РСТ РСО-А'!$I$7+'РСТ РСО-А'!$F$9</f>
        <v>1206.0999999999999</v>
      </c>
      <c r="G21" s="119">
        <f>VLOOKUP($A21+ROUND((COLUMN()-2)/24,5),АТС!$A$41:$F$784,6)+'Иные услуги '!$C$5+'РСТ РСО-А'!$I$7+'РСТ РСО-А'!$F$9</f>
        <v>1204.1300000000001</v>
      </c>
      <c r="H21" s="119">
        <f>VLOOKUP($A21+ROUND((COLUMN()-2)/24,5),АТС!$A$41:$F$784,6)+'Иные услуги '!$C$5+'РСТ РСО-А'!$I$7+'РСТ РСО-А'!$F$9</f>
        <v>1209.32</v>
      </c>
      <c r="I21" s="119">
        <f>VLOOKUP($A21+ROUND((COLUMN()-2)/24,5),АТС!$A$41:$F$784,6)+'Иные услуги '!$C$5+'РСТ РСО-А'!$I$7+'РСТ РСО-А'!$F$9</f>
        <v>1236.28</v>
      </c>
      <c r="J21" s="119">
        <f>VLOOKUP($A21+ROUND((COLUMN()-2)/24,5),АТС!$A$41:$F$784,6)+'Иные услуги '!$C$5+'РСТ РСО-А'!$I$7+'РСТ РСО-А'!$F$9</f>
        <v>1336.14</v>
      </c>
      <c r="K21" s="119">
        <f>VLOOKUP($A21+ROUND((COLUMN()-2)/24,5),АТС!$A$41:$F$784,6)+'Иные услуги '!$C$5+'РСТ РСО-А'!$I$7+'РСТ РСО-А'!$F$9</f>
        <v>1229.55</v>
      </c>
      <c r="L21" s="119">
        <f>VLOOKUP($A21+ROUND((COLUMN()-2)/24,5),АТС!$A$41:$F$784,6)+'Иные услуги '!$C$5+'РСТ РСО-А'!$I$7+'РСТ РСО-А'!$F$9</f>
        <v>1282.3</v>
      </c>
      <c r="M21" s="119">
        <f>VLOOKUP($A21+ROUND((COLUMN()-2)/24,5),АТС!$A$41:$F$784,6)+'Иные услуги '!$C$5+'РСТ РСО-А'!$I$7+'РСТ РСО-А'!$F$9</f>
        <v>1322.84</v>
      </c>
      <c r="N21" s="119">
        <f>VLOOKUP($A21+ROUND((COLUMN()-2)/24,5),АТС!$A$41:$F$784,6)+'Иные услуги '!$C$5+'РСТ РСО-А'!$I$7+'РСТ РСО-А'!$F$9</f>
        <v>1286.96</v>
      </c>
      <c r="O21" s="119">
        <f>VLOOKUP($A21+ROUND((COLUMN()-2)/24,5),АТС!$A$41:$F$784,6)+'Иные услуги '!$C$5+'РСТ РСО-А'!$I$7+'РСТ РСО-А'!$F$9</f>
        <v>1290.1500000000001</v>
      </c>
      <c r="P21" s="119">
        <f>VLOOKUP($A21+ROUND((COLUMN()-2)/24,5),АТС!$A$41:$F$784,6)+'Иные услуги '!$C$5+'РСТ РСО-А'!$I$7+'РСТ РСО-А'!$F$9</f>
        <v>1288.51</v>
      </c>
      <c r="Q21" s="119">
        <f>VLOOKUP($A21+ROUND((COLUMN()-2)/24,5),АТС!$A$41:$F$784,6)+'Иные услуги '!$C$5+'РСТ РСО-А'!$I$7+'РСТ РСО-А'!$F$9</f>
        <v>1287.99</v>
      </c>
      <c r="R21" s="119">
        <f>VLOOKUP($A21+ROUND((COLUMN()-2)/24,5),АТС!$A$41:$F$784,6)+'Иные услуги '!$C$5+'РСТ РСО-А'!$I$7+'РСТ РСО-А'!$F$9</f>
        <v>1244.4000000000001</v>
      </c>
      <c r="S21" s="119">
        <f>VLOOKUP($A21+ROUND((COLUMN()-2)/24,5),АТС!$A$41:$F$784,6)+'Иные услуги '!$C$5+'РСТ РСО-А'!$I$7+'РСТ РСО-А'!$F$9</f>
        <v>1244.3499999999999</v>
      </c>
      <c r="T21" s="119">
        <f>VLOOKUP($A21+ROUND((COLUMN()-2)/24,5),АТС!$A$41:$F$784,6)+'Иные услуги '!$C$5+'РСТ РСО-А'!$I$7+'РСТ РСО-А'!$F$9</f>
        <v>1227.75</v>
      </c>
      <c r="U21" s="119">
        <f>VLOOKUP($A21+ROUND((COLUMN()-2)/24,5),АТС!$A$41:$F$784,6)+'Иные услуги '!$C$5+'РСТ РСО-А'!$I$7+'РСТ РСО-А'!$F$9</f>
        <v>1240.19</v>
      </c>
      <c r="V21" s="119">
        <f>VLOOKUP($A21+ROUND((COLUMN()-2)/24,5),АТС!$A$41:$F$784,6)+'Иные услуги '!$C$5+'РСТ РСО-А'!$I$7+'РСТ РСО-А'!$F$9</f>
        <v>1381.52</v>
      </c>
      <c r="W21" s="119">
        <f>VLOOKUP($A21+ROUND((COLUMN()-2)/24,5),АТС!$A$41:$F$784,6)+'Иные услуги '!$C$5+'РСТ РСО-А'!$I$7+'РСТ РСО-А'!$F$9</f>
        <v>1358.59</v>
      </c>
      <c r="X21" s="119">
        <f>VLOOKUP($A21+ROUND((COLUMN()-2)/24,5),АТС!$A$41:$F$784,6)+'Иные услуги '!$C$5+'РСТ РСО-А'!$I$7+'РСТ РСО-А'!$F$9</f>
        <v>1297.8900000000001</v>
      </c>
      <c r="Y21" s="119">
        <f>VLOOKUP($A21+ROUND((COLUMN()-2)/24,5),АТС!$A$41:$F$784,6)+'Иные услуги '!$C$5+'РСТ РСО-А'!$I$7+'РСТ РСО-А'!$F$9</f>
        <v>1634.24</v>
      </c>
    </row>
    <row r="22" spans="1:25" x14ac:dyDescent="0.2">
      <c r="A22" s="66">
        <f t="shared" si="0"/>
        <v>43289</v>
      </c>
      <c r="B22" s="119">
        <f>VLOOKUP($A22+ROUND((COLUMN()-2)/24,5),АТС!$A$41:$F$784,6)+'Иные услуги '!$C$5+'РСТ РСО-А'!$I$7+'РСТ РСО-А'!$F$9</f>
        <v>1339.9</v>
      </c>
      <c r="C22" s="119">
        <f>VLOOKUP($A22+ROUND((COLUMN()-2)/24,5),АТС!$A$41:$F$784,6)+'Иные услуги '!$C$5+'РСТ РСО-А'!$I$7+'РСТ РСО-А'!$F$9</f>
        <v>1226.96</v>
      </c>
      <c r="D22" s="119">
        <f>VLOOKUP($A22+ROUND((COLUMN()-2)/24,5),АТС!$A$41:$F$784,6)+'Иные услуги '!$C$5+'РСТ РСО-А'!$I$7+'РСТ РСО-А'!$F$9</f>
        <v>1218.44</v>
      </c>
      <c r="E22" s="119">
        <f>VLOOKUP($A22+ROUND((COLUMN()-2)/24,5),АТС!$A$41:$F$784,6)+'Иные услуги '!$C$5+'РСТ РСО-А'!$I$7+'РСТ РСО-А'!$F$9</f>
        <v>1211.75</v>
      </c>
      <c r="F22" s="119">
        <f>VLOOKUP($A22+ROUND((COLUMN()-2)/24,5),АТС!$A$41:$F$784,6)+'Иные услуги '!$C$5+'РСТ РСО-А'!$I$7+'РСТ РСО-А'!$F$9</f>
        <v>1206.32</v>
      </c>
      <c r="G22" s="119">
        <f>VLOOKUP($A22+ROUND((COLUMN()-2)/24,5),АТС!$A$41:$F$784,6)+'Иные услуги '!$C$5+'РСТ РСО-А'!$I$7+'РСТ РСО-А'!$F$9</f>
        <v>1204.06</v>
      </c>
      <c r="H22" s="119">
        <f>VLOOKUP($A22+ROUND((COLUMN()-2)/24,5),АТС!$A$41:$F$784,6)+'Иные услуги '!$C$5+'РСТ РСО-А'!$I$7+'РСТ РСО-А'!$F$9</f>
        <v>1207.3</v>
      </c>
      <c r="I22" s="119">
        <f>VLOOKUP($A22+ROUND((COLUMN()-2)/24,5),АТС!$A$41:$F$784,6)+'Иные услуги '!$C$5+'РСТ РСО-А'!$I$7+'РСТ РСО-А'!$F$9</f>
        <v>1224.9000000000001</v>
      </c>
      <c r="J22" s="119">
        <f>VLOOKUP($A22+ROUND((COLUMN()-2)/24,5),АТС!$A$41:$F$784,6)+'Иные услуги '!$C$5+'РСТ РСО-А'!$I$7+'РСТ РСО-А'!$F$9</f>
        <v>1334.65</v>
      </c>
      <c r="K22" s="119">
        <f>VLOOKUP($A22+ROUND((COLUMN()-2)/24,5),АТС!$A$41:$F$784,6)+'Иные услуги '!$C$5+'РСТ РСО-А'!$I$7+'РСТ РСО-А'!$F$9</f>
        <v>1242.8499999999999</v>
      </c>
      <c r="L22" s="119">
        <f>VLOOKUP($A22+ROUND((COLUMN()-2)/24,5),АТС!$A$41:$F$784,6)+'Иные услуги '!$C$5+'РСТ РСО-А'!$I$7+'РСТ РСО-А'!$F$9</f>
        <v>1267.9000000000001</v>
      </c>
      <c r="M22" s="119">
        <f>VLOOKUP($A22+ROUND((COLUMN()-2)/24,5),АТС!$A$41:$F$784,6)+'Иные услуги '!$C$5+'РСТ РСО-А'!$I$7+'РСТ РСО-А'!$F$9</f>
        <v>1284.08</v>
      </c>
      <c r="N22" s="119">
        <f>VLOOKUP($A22+ROUND((COLUMN()-2)/24,5),АТС!$A$41:$F$784,6)+'Иные услуги '!$C$5+'РСТ РСО-А'!$I$7+'РСТ РСО-А'!$F$9</f>
        <v>1244.72</v>
      </c>
      <c r="O22" s="119">
        <f>VLOOKUP($A22+ROUND((COLUMN()-2)/24,5),АТС!$A$41:$F$784,6)+'Иные услуги '!$C$5+'РСТ РСО-А'!$I$7+'РСТ РСО-А'!$F$9</f>
        <v>1245.31</v>
      </c>
      <c r="P22" s="119">
        <f>VLOOKUP($A22+ROUND((COLUMN()-2)/24,5),АТС!$A$41:$F$784,6)+'Иные услуги '!$C$5+'РСТ РСО-А'!$I$7+'РСТ РСО-А'!$F$9</f>
        <v>1245.58</v>
      </c>
      <c r="Q22" s="119">
        <f>VLOOKUP($A22+ROUND((COLUMN()-2)/24,5),АТС!$A$41:$F$784,6)+'Иные услуги '!$C$5+'РСТ РСО-А'!$I$7+'РСТ РСО-А'!$F$9</f>
        <v>1245.44</v>
      </c>
      <c r="R22" s="119">
        <f>VLOOKUP($A22+ROUND((COLUMN()-2)/24,5),АТС!$A$41:$F$784,6)+'Иные услуги '!$C$5+'РСТ РСО-А'!$I$7+'РСТ РСО-А'!$F$9</f>
        <v>1245.98</v>
      </c>
      <c r="S22" s="119">
        <f>VLOOKUP($A22+ROUND((COLUMN()-2)/24,5),АТС!$A$41:$F$784,6)+'Иные услуги '!$C$5+'РСТ РСО-А'!$I$7+'РСТ РСО-А'!$F$9</f>
        <v>1245.75</v>
      </c>
      <c r="T22" s="119">
        <f>VLOOKUP($A22+ROUND((COLUMN()-2)/24,5),АТС!$A$41:$F$784,6)+'Иные услуги '!$C$5+'РСТ РСО-А'!$I$7+'РСТ РСО-А'!$F$9</f>
        <v>1268.8</v>
      </c>
      <c r="U22" s="119">
        <f>VLOOKUP($A22+ROUND((COLUMN()-2)/24,5),АТС!$A$41:$F$784,6)+'Иные услуги '!$C$5+'РСТ РСО-А'!$I$7+'РСТ РСО-А'!$F$9</f>
        <v>1231.51</v>
      </c>
      <c r="V22" s="119">
        <f>VLOOKUP($A22+ROUND((COLUMN()-2)/24,5),АТС!$A$41:$F$784,6)+'Иные услуги '!$C$5+'РСТ РСО-А'!$I$7+'РСТ РСО-А'!$F$9</f>
        <v>1333.46</v>
      </c>
      <c r="W22" s="119">
        <f>VLOOKUP($A22+ROUND((COLUMN()-2)/24,5),АТС!$A$41:$F$784,6)+'Иные услуги '!$C$5+'РСТ РСО-А'!$I$7+'РСТ РСО-А'!$F$9</f>
        <v>1308.3800000000001</v>
      </c>
      <c r="X22" s="119">
        <f>VLOOKUP($A22+ROUND((COLUMN()-2)/24,5),АТС!$A$41:$F$784,6)+'Иные услуги '!$C$5+'РСТ РСО-А'!$I$7+'РСТ РСО-А'!$F$9</f>
        <v>1345.1</v>
      </c>
      <c r="Y22" s="119">
        <f>VLOOKUP($A22+ROUND((COLUMN()-2)/24,5),АТС!$A$41:$F$784,6)+'Иные услуги '!$C$5+'РСТ РСО-А'!$I$7+'РСТ РСО-А'!$F$9</f>
        <v>1641.1399999999999</v>
      </c>
    </row>
    <row r="23" spans="1:25" x14ac:dyDescent="0.2">
      <c r="A23" s="66">
        <f t="shared" si="0"/>
        <v>43290</v>
      </c>
      <c r="B23" s="119">
        <f>VLOOKUP($A23+ROUND((COLUMN()-2)/24,5),АТС!$A$41:$F$784,6)+'Иные услуги '!$C$5+'РСТ РСО-А'!$I$7+'РСТ РСО-А'!$F$9</f>
        <v>1330.45</v>
      </c>
      <c r="C23" s="119">
        <f>VLOOKUP($A23+ROUND((COLUMN()-2)/24,5),АТС!$A$41:$F$784,6)+'Иные услуги '!$C$5+'РСТ РСО-А'!$I$7+'РСТ РСО-А'!$F$9</f>
        <v>1230.02</v>
      </c>
      <c r="D23" s="119">
        <f>VLOOKUP($A23+ROUND((COLUMN()-2)/24,5),АТС!$A$41:$F$784,6)+'Иные услуги '!$C$5+'РСТ РСО-А'!$I$7+'РСТ РСО-А'!$F$9</f>
        <v>1214.47</v>
      </c>
      <c r="E23" s="119">
        <f>VLOOKUP($A23+ROUND((COLUMN()-2)/24,5),АТС!$A$41:$F$784,6)+'Иные услуги '!$C$5+'РСТ РСО-А'!$I$7+'РСТ РСО-А'!$F$9</f>
        <v>1208.8</v>
      </c>
      <c r="F23" s="119">
        <f>VLOOKUP($A23+ROUND((COLUMN()-2)/24,5),АТС!$A$41:$F$784,6)+'Иные услуги '!$C$5+'РСТ РСО-А'!$I$7+'РСТ РСО-А'!$F$9</f>
        <v>1202.44</v>
      </c>
      <c r="G23" s="119">
        <f>VLOOKUP($A23+ROUND((COLUMN()-2)/24,5),АТС!$A$41:$F$784,6)+'Иные услуги '!$C$5+'РСТ РСО-А'!$I$7+'РСТ РСО-А'!$F$9</f>
        <v>1203.0999999999999</v>
      </c>
      <c r="H23" s="119">
        <f>VLOOKUP($A23+ROUND((COLUMN()-2)/24,5),АТС!$A$41:$F$784,6)+'Иные услуги '!$C$5+'РСТ РСО-А'!$I$7+'РСТ РСО-А'!$F$9</f>
        <v>1219.93</v>
      </c>
      <c r="I23" s="119">
        <f>VLOOKUP($A23+ROUND((COLUMN()-2)/24,5),АТС!$A$41:$F$784,6)+'Иные услуги '!$C$5+'РСТ РСО-А'!$I$7+'РСТ РСО-А'!$F$9</f>
        <v>1346.43</v>
      </c>
      <c r="J23" s="119">
        <f>VLOOKUP($A23+ROUND((COLUMN()-2)/24,5),АТС!$A$41:$F$784,6)+'Иные услуги '!$C$5+'РСТ РСО-А'!$I$7+'РСТ РСО-А'!$F$9</f>
        <v>1280.73</v>
      </c>
      <c r="K23" s="119">
        <f>VLOOKUP($A23+ROUND((COLUMN()-2)/24,5),АТС!$A$41:$F$784,6)+'Иные услуги '!$C$5+'РСТ РСО-А'!$I$7+'РСТ РСО-А'!$F$9</f>
        <v>1309.6600000000001</v>
      </c>
      <c r="L23" s="119">
        <f>VLOOKUP($A23+ROUND((COLUMN()-2)/24,5),АТС!$A$41:$F$784,6)+'Иные услуги '!$C$5+'РСТ РСО-А'!$I$7+'РСТ РСО-А'!$F$9</f>
        <v>1413.8</v>
      </c>
      <c r="M23" s="119">
        <f>VLOOKUP($A23+ROUND((COLUMN()-2)/24,5),АТС!$A$41:$F$784,6)+'Иные услуги '!$C$5+'РСТ РСО-А'!$I$7+'РСТ РСО-А'!$F$9</f>
        <v>1415.31</v>
      </c>
      <c r="N23" s="119">
        <f>VLOOKUP($A23+ROUND((COLUMN()-2)/24,5),АТС!$A$41:$F$784,6)+'Иные услуги '!$C$5+'РСТ РСО-А'!$I$7+'РСТ РСО-А'!$F$9</f>
        <v>1394.36</v>
      </c>
      <c r="O23" s="119">
        <f>VLOOKUP($A23+ROUND((COLUMN()-2)/24,5),АТС!$A$41:$F$784,6)+'Иные услуги '!$C$5+'РСТ РСО-А'!$I$7+'РСТ РСО-А'!$F$9</f>
        <v>1404.69</v>
      </c>
      <c r="P23" s="119">
        <f>VLOOKUP($A23+ROUND((COLUMN()-2)/24,5),АТС!$A$41:$F$784,6)+'Иные услуги '!$C$5+'РСТ РСО-А'!$I$7+'РСТ РСО-А'!$F$9</f>
        <v>1391.95</v>
      </c>
      <c r="Q23" s="119">
        <f>VLOOKUP($A23+ROUND((COLUMN()-2)/24,5),АТС!$A$41:$F$784,6)+'Иные услуги '!$C$5+'РСТ РСО-А'!$I$7+'РСТ РСО-А'!$F$9</f>
        <v>1391.9099999999999</v>
      </c>
      <c r="R23" s="119">
        <f>VLOOKUP($A23+ROUND((COLUMN()-2)/24,5),АТС!$A$41:$F$784,6)+'Иные услуги '!$C$5+'РСТ РСО-А'!$I$7+'РСТ РСО-А'!$F$9</f>
        <v>1367.75</v>
      </c>
      <c r="S23" s="119">
        <f>VLOOKUP($A23+ROUND((COLUMN()-2)/24,5),АТС!$A$41:$F$784,6)+'Иные услуги '!$C$5+'РСТ РСО-А'!$I$7+'РСТ РСО-А'!$F$9</f>
        <v>1309.92</v>
      </c>
      <c r="T23" s="119">
        <f>VLOOKUP($A23+ROUND((COLUMN()-2)/24,5),АТС!$A$41:$F$784,6)+'Иные услуги '!$C$5+'РСТ РСО-А'!$I$7+'РСТ РСО-А'!$F$9</f>
        <v>1327.08</v>
      </c>
      <c r="U23" s="119">
        <f>VLOOKUP($A23+ROUND((COLUMN()-2)/24,5),АТС!$A$41:$F$784,6)+'Иные услуги '!$C$5+'РСТ РСО-А'!$I$7+'РСТ РСО-А'!$F$9</f>
        <v>1283.18</v>
      </c>
      <c r="V23" s="119">
        <f>VLOOKUP($A23+ROUND((COLUMN()-2)/24,5),АТС!$A$41:$F$784,6)+'Иные услуги '!$C$5+'РСТ РСО-А'!$I$7+'РСТ РСО-А'!$F$9</f>
        <v>1449.23</v>
      </c>
      <c r="W23" s="119">
        <f>VLOOKUP($A23+ROUND((COLUMN()-2)/24,5),АТС!$A$41:$F$784,6)+'Иные услуги '!$C$5+'РСТ РСО-А'!$I$7+'РСТ РСО-А'!$F$9</f>
        <v>1401.3899999999999</v>
      </c>
      <c r="X23" s="119">
        <f>VLOOKUP($A23+ROUND((COLUMN()-2)/24,5),АТС!$A$41:$F$784,6)+'Иные услуги '!$C$5+'РСТ РСО-А'!$I$7+'РСТ РСО-А'!$F$9</f>
        <v>1260.22</v>
      </c>
      <c r="Y23" s="119">
        <f>VLOOKUP($A23+ROUND((COLUMN()-2)/24,5),АТС!$A$41:$F$784,6)+'Иные услуги '!$C$5+'РСТ РСО-А'!$I$7+'РСТ РСО-А'!$F$9</f>
        <v>1373.8700000000001</v>
      </c>
    </row>
    <row r="24" spans="1:25" x14ac:dyDescent="0.2">
      <c r="A24" s="66">
        <f t="shared" si="0"/>
        <v>43291</v>
      </c>
      <c r="B24" s="119">
        <f>VLOOKUP($A24+ROUND((COLUMN()-2)/24,5),АТС!$A$41:$F$784,6)+'Иные услуги '!$C$5+'РСТ РСО-А'!$I$7+'РСТ РСО-А'!$F$9</f>
        <v>1234.81</v>
      </c>
      <c r="C24" s="119">
        <f>VLOOKUP($A24+ROUND((COLUMN()-2)/24,5),АТС!$A$41:$F$784,6)+'Иные услуги '!$C$5+'РСТ РСО-А'!$I$7+'РСТ РСО-А'!$F$9</f>
        <v>1208.4100000000001</v>
      </c>
      <c r="D24" s="119">
        <f>VLOOKUP($A24+ROUND((COLUMN()-2)/24,5),АТС!$A$41:$F$784,6)+'Иные услуги '!$C$5+'РСТ РСО-А'!$I$7+'РСТ РСО-А'!$F$9</f>
        <v>1203.8499999999999</v>
      </c>
      <c r="E24" s="119">
        <f>VLOOKUP($A24+ROUND((COLUMN()-2)/24,5),АТС!$A$41:$F$784,6)+'Иные услуги '!$C$5+'РСТ РСО-А'!$I$7+'РСТ РСО-А'!$F$9</f>
        <v>1200.52</v>
      </c>
      <c r="F24" s="119">
        <f>VLOOKUP($A24+ROUND((COLUMN()-2)/24,5),АТС!$A$41:$F$784,6)+'Иные услуги '!$C$5+'РСТ РСО-А'!$I$7+'РСТ РСО-А'!$F$9</f>
        <v>1222.55</v>
      </c>
      <c r="G24" s="119">
        <f>VLOOKUP($A24+ROUND((COLUMN()-2)/24,5),АТС!$A$41:$F$784,6)+'Иные услуги '!$C$5+'РСТ РСО-А'!$I$7+'РСТ РСО-А'!$F$9</f>
        <v>1221.3800000000001</v>
      </c>
      <c r="H24" s="119">
        <f>VLOOKUP($A24+ROUND((COLUMN()-2)/24,5),АТС!$A$41:$F$784,6)+'Иные услуги '!$C$5+'РСТ РСО-А'!$I$7+'РСТ РСО-А'!$F$9</f>
        <v>1206.1099999999999</v>
      </c>
      <c r="I24" s="119">
        <f>VLOOKUP($A24+ROUND((COLUMN()-2)/24,5),АТС!$A$41:$F$784,6)+'Иные услуги '!$C$5+'РСТ РСО-А'!$I$7+'РСТ РСО-А'!$F$9</f>
        <v>1289.1200000000001</v>
      </c>
      <c r="J24" s="119">
        <f>VLOOKUP($A24+ROUND((COLUMN()-2)/24,5),АТС!$A$41:$F$784,6)+'Иные услуги '!$C$5+'РСТ РСО-А'!$I$7+'РСТ РСО-А'!$F$9</f>
        <v>1287.51</v>
      </c>
      <c r="K24" s="119">
        <f>VLOOKUP($A24+ROUND((COLUMN()-2)/24,5),АТС!$A$41:$F$784,6)+'Иные услуги '!$C$5+'РСТ РСО-А'!$I$7+'РСТ РСО-А'!$F$9</f>
        <v>1316.53</v>
      </c>
      <c r="L24" s="119">
        <f>VLOOKUP($A24+ROUND((COLUMN()-2)/24,5),АТС!$A$41:$F$784,6)+'Иные услуги '!$C$5+'РСТ РСО-А'!$I$7+'РСТ РСО-А'!$F$9</f>
        <v>1352.23</v>
      </c>
      <c r="M24" s="119">
        <f>VLOOKUP($A24+ROUND((COLUMN()-2)/24,5),АТС!$A$41:$F$784,6)+'Иные услуги '!$C$5+'РСТ РСО-А'!$I$7+'РСТ РСО-А'!$F$9</f>
        <v>1359.86</v>
      </c>
      <c r="N24" s="119">
        <f>VLOOKUP($A24+ROUND((COLUMN()-2)/24,5),АТС!$A$41:$F$784,6)+'Иные услуги '!$C$5+'РСТ РСО-А'!$I$7+'РСТ РСО-А'!$F$9</f>
        <v>1353.84</v>
      </c>
      <c r="O24" s="119">
        <f>VLOOKUP($A24+ROUND((COLUMN()-2)/24,5),АТС!$A$41:$F$784,6)+'Иные услуги '!$C$5+'РСТ РСО-А'!$I$7+'РСТ РСО-А'!$F$9</f>
        <v>1390.9099999999999</v>
      </c>
      <c r="P24" s="119">
        <f>VLOOKUP($A24+ROUND((COLUMN()-2)/24,5),АТС!$A$41:$F$784,6)+'Иные услуги '!$C$5+'РСТ РСО-А'!$I$7+'РСТ РСО-А'!$F$9</f>
        <v>1390.56</v>
      </c>
      <c r="Q24" s="119">
        <f>VLOOKUP($A24+ROUND((COLUMN()-2)/24,5),АТС!$A$41:$F$784,6)+'Иные услуги '!$C$5+'РСТ РСО-А'!$I$7+'РСТ РСО-А'!$F$9</f>
        <v>1392.44</v>
      </c>
      <c r="R24" s="119">
        <f>VLOOKUP($A24+ROUND((COLUMN()-2)/24,5),АТС!$A$41:$F$784,6)+'Иные услуги '!$C$5+'РСТ РСО-А'!$I$7+'РСТ РСО-А'!$F$9</f>
        <v>1391.49</v>
      </c>
      <c r="S24" s="119">
        <f>VLOOKUP($A24+ROUND((COLUMN()-2)/24,5),АТС!$A$41:$F$784,6)+'Иные услуги '!$C$5+'РСТ РСО-А'!$I$7+'РСТ РСО-А'!$F$9</f>
        <v>1307.78</v>
      </c>
      <c r="T24" s="119">
        <f>VLOOKUP($A24+ROUND((COLUMN()-2)/24,5),АТС!$A$41:$F$784,6)+'Иные услуги '!$C$5+'РСТ РСО-А'!$I$7+'РСТ РСО-А'!$F$9</f>
        <v>1318.41</v>
      </c>
      <c r="U24" s="119">
        <f>VLOOKUP($A24+ROUND((COLUMN()-2)/24,5),АТС!$A$41:$F$784,6)+'Иные услуги '!$C$5+'РСТ РСО-А'!$I$7+'РСТ РСО-А'!$F$9</f>
        <v>1310.08</v>
      </c>
      <c r="V24" s="119">
        <f>VLOOKUP($A24+ROUND((COLUMN()-2)/24,5),АТС!$A$41:$F$784,6)+'Иные услуги '!$C$5+'РСТ РСО-А'!$I$7+'РСТ РСО-А'!$F$9</f>
        <v>1392.69</v>
      </c>
      <c r="W24" s="119">
        <f>VLOOKUP($A24+ROUND((COLUMN()-2)/24,5),АТС!$A$41:$F$784,6)+'Иные услуги '!$C$5+'РСТ РСО-А'!$I$7+'РСТ РСО-А'!$F$9</f>
        <v>1370.93</v>
      </c>
      <c r="X24" s="119">
        <f>VLOOKUP($A24+ROUND((COLUMN()-2)/24,5),АТС!$A$41:$F$784,6)+'Иные услуги '!$C$5+'РСТ РСО-А'!$I$7+'РСТ РСО-А'!$F$9</f>
        <v>1261.1600000000001</v>
      </c>
      <c r="Y24" s="119">
        <f>VLOOKUP($A24+ROUND((COLUMN()-2)/24,5),АТС!$A$41:$F$784,6)+'Иные услуги '!$C$5+'РСТ РСО-А'!$I$7+'РСТ РСО-А'!$F$9</f>
        <v>1376.11</v>
      </c>
    </row>
    <row r="25" spans="1:25" x14ac:dyDescent="0.2">
      <c r="A25" s="66">
        <f t="shared" si="0"/>
        <v>43292</v>
      </c>
      <c r="B25" s="119">
        <f>VLOOKUP($A25+ROUND((COLUMN()-2)/24,5),АТС!$A$41:$F$784,6)+'Иные услуги '!$C$5+'РСТ РСО-А'!$I$7+'РСТ РСО-А'!$F$9</f>
        <v>1248.2</v>
      </c>
      <c r="C25" s="119">
        <f>VLOOKUP($A25+ROUND((COLUMN()-2)/24,5),АТС!$A$41:$F$784,6)+'Иные услуги '!$C$5+'РСТ РСО-А'!$I$7+'РСТ РСО-А'!$F$9</f>
        <v>1223.0899999999999</v>
      </c>
      <c r="D25" s="119">
        <f>VLOOKUP($A25+ROUND((COLUMN()-2)/24,5),АТС!$A$41:$F$784,6)+'Иные услуги '!$C$5+'РСТ РСО-А'!$I$7+'РСТ РСО-А'!$F$9</f>
        <v>1212.07</v>
      </c>
      <c r="E25" s="119">
        <f>VLOOKUP($A25+ROUND((COLUMN()-2)/24,5),АТС!$A$41:$F$784,6)+'Иные услуги '!$C$5+'РСТ РСО-А'!$I$7+'РСТ РСО-А'!$F$9</f>
        <v>1206.4100000000001</v>
      </c>
      <c r="F25" s="119">
        <f>VLOOKUP($A25+ROUND((COLUMN()-2)/24,5),АТС!$A$41:$F$784,6)+'Иные услуги '!$C$5+'РСТ РСО-А'!$I$7+'РСТ РСО-А'!$F$9</f>
        <v>1224.93</v>
      </c>
      <c r="G25" s="119">
        <f>VLOOKUP($A25+ROUND((COLUMN()-2)/24,5),АТС!$A$41:$F$784,6)+'Иные услуги '!$C$5+'РСТ РСО-А'!$I$7+'РСТ РСО-А'!$F$9</f>
        <v>1223.6300000000001</v>
      </c>
      <c r="H25" s="119">
        <f>VLOOKUP($A25+ROUND((COLUMN()-2)/24,5),АТС!$A$41:$F$784,6)+'Иные услуги '!$C$5+'РСТ РСО-А'!$I$7+'РСТ РСО-А'!$F$9</f>
        <v>1210.29</v>
      </c>
      <c r="I25" s="119">
        <f>VLOOKUP($A25+ROUND((COLUMN()-2)/24,5),АТС!$A$41:$F$784,6)+'Иные услуги '!$C$5+'РСТ РСО-А'!$I$7+'РСТ РСО-А'!$F$9</f>
        <v>1319.6200000000001</v>
      </c>
      <c r="J25" s="119">
        <f>VLOOKUP($A25+ROUND((COLUMN()-2)/24,5),АТС!$A$41:$F$784,6)+'Иные услуги '!$C$5+'РСТ РСО-А'!$I$7+'РСТ РСО-А'!$F$9</f>
        <v>1289.0999999999999</v>
      </c>
      <c r="K25" s="119">
        <f>VLOOKUP($A25+ROUND((COLUMN()-2)/24,5),АТС!$A$41:$F$784,6)+'Иные услуги '!$C$5+'РСТ РСО-А'!$I$7+'РСТ РСО-А'!$F$9</f>
        <v>1349.24</v>
      </c>
      <c r="L25" s="119">
        <f>VLOOKUP($A25+ROUND((COLUMN()-2)/24,5),АТС!$A$41:$F$784,6)+'Иные услуги '!$C$5+'РСТ РСО-А'!$I$7+'РСТ РСО-А'!$F$9</f>
        <v>1454.8999999999999</v>
      </c>
      <c r="M25" s="119">
        <f>VLOOKUP($A25+ROUND((COLUMN()-2)/24,5),АТС!$A$41:$F$784,6)+'Иные услуги '!$C$5+'РСТ РСО-А'!$I$7+'РСТ РСО-А'!$F$9</f>
        <v>1475.94</v>
      </c>
      <c r="N25" s="119">
        <f>VLOOKUP($A25+ROUND((COLUMN()-2)/24,5),АТС!$A$41:$F$784,6)+'Иные услуги '!$C$5+'РСТ РСО-А'!$I$7+'РСТ РСО-А'!$F$9</f>
        <v>1469.12</v>
      </c>
      <c r="O25" s="119">
        <f>VLOOKUP($A25+ROUND((COLUMN()-2)/24,5),АТС!$A$41:$F$784,6)+'Иные услуги '!$C$5+'РСТ РСО-А'!$I$7+'РСТ РСО-А'!$F$9</f>
        <v>1501.1599999999999</v>
      </c>
      <c r="P25" s="119">
        <f>VLOOKUP($A25+ROUND((COLUMN()-2)/24,5),АТС!$A$41:$F$784,6)+'Иные услуги '!$C$5+'РСТ РСО-А'!$I$7+'РСТ РСО-А'!$F$9</f>
        <v>1505.23</v>
      </c>
      <c r="Q25" s="119">
        <f>VLOOKUP($A25+ROUND((COLUMN()-2)/24,5),АТС!$A$41:$F$784,6)+'Иные услуги '!$C$5+'РСТ РСО-А'!$I$7+'РСТ РСО-А'!$F$9</f>
        <v>1501.8799999999999</v>
      </c>
      <c r="R25" s="119">
        <f>VLOOKUP($A25+ROUND((COLUMN()-2)/24,5),АТС!$A$41:$F$784,6)+'Иные услуги '!$C$5+'РСТ РСО-А'!$I$7+'РСТ РСО-А'!$F$9</f>
        <v>1483.3999999999999</v>
      </c>
      <c r="S25" s="119">
        <f>VLOOKUP($A25+ROUND((COLUMN()-2)/24,5),АТС!$A$41:$F$784,6)+'Иные услуги '!$C$5+'РСТ РСО-А'!$I$7+'РСТ РСО-А'!$F$9</f>
        <v>1428.99</v>
      </c>
      <c r="T25" s="119">
        <f>VLOOKUP($A25+ROUND((COLUMN()-2)/24,5),АТС!$A$41:$F$784,6)+'Иные услуги '!$C$5+'РСТ РСО-А'!$I$7+'РСТ РСО-А'!$F$9</f>
        <v>1404.53</v>
      </c>
      <c r="U25" s="119">
        <f>VLOOKUP($A25+ROUND((COLUMN()-2)/24,5),АТС!$A$41:$F$784,6)+'Иные услуги '!$C$5+'РСТ РСО-А'!$I$7+'РСТ РСО-А'!$F$9</f>
        <v>1336.9</v>
      </c>
      <c r="V25" s="119">
        <f>VLOOKUP($A25+ROUND((COLUMN()-2)/24,5),АТС!$A$41:$F$784,6)+'Иные услуги '!$C$5+'РСТ РСО-А'!$I$7+'РСТ РСО-А'!$F$9</f>
        <v>1481</v>
      </c>
      <c r="W25" s="119">
        <f>VLOOKUP($A25+ROUND((COLUMN()-2)/24,5),АТС!$A$41:$F$784,6)+'Иные услуги '!$C$5+'РСТ РСО-А'!$I$7+'РСТ РСО-А'!$F$9</f>
        <v>1599.74</v>
      </c>
      <c r="X25" s="119">
        <f>VLOOKUP($A25+ROUND((COLUMN()-2)/24,5),АТС!$A$41:$F$784,6)+'Иные услуги '!$C$5+'РСТ РСО-А'!$I$7+'РСТ РСО-А'!$F$9</f>
        <v>1272.0899999999999</v>
      </c>
      <c r="Y25" s="119">
        <f>VLOOKUP($A25+ROUND((COLUMN()-2)/24,5),АТС!$A$41:$F$784,6)+'Иные услуги '!$C$5+'РСТ РСО-А'!$I$7+'РСТ РСО-А'!$F$9</f>
        <v>1340.39</v>
      </c>
    </row>
    <row r="26" spans="1:25" x14ac:dyDescent="0.2">
      <c r="A26" s="66">
        <f t="shared" si="0"/>
        <v>43293</v>
      </c>
      <c r="B26" s="119">
        <f>VLOOKUP($A26+ROUND((COLUMN()-2)/24,5),АТС!$A$41:$F$784,6)+'Иные услуги '!$C$5+'РСТ РСО-А'!$I$7+'РСТ РСО-А'!$F$9</f>
        <v>1257.3900000000001</v>
      </c>
      <c r="C26" s="119">
        <f>VLOOKUP($A26+ROUND((COLUMN()-2)/24,5),АТС!$A$41:$F$784,6)+'Иные услуги '!$C$5+'РСТ РСО-А'!$I$7+'РСТ РСО-А'!$F$9</f>
        <v>1231.8700000000001</v>
      </c>
      <c r="D26" s="119">
        <f>VLOOKUP($A26+ROUND((COLUMN()-2)/24,5),АТС!$A$41:$F$784,6)+'Иные услуги '!$C$5+'РСТ РСО-А'!$I$7+'РСТ РСО-А'!$F$9</f>
        <v>1213.1500000000001</v>
      </c>
      <c r="E26" s="119">
        <f>VLOOKUP($A26+ROUND((COLUMN()-2)/24,5),АТС!$A$41:$F$784,6)+'Иные услуги '!$C$5+'РСТ РСО-А'!$I$7+'РСТ РСО-А'!$F$9</f>
        <v>1205.25</v>
      </c>
      <c r="F26" s="119">
        <f>VLOOKUP($A26+ROUND((COLUMN()-2)/24,5),АТС!$A$41:$F$784,6)+'Иные услуги '!$C$5+'РСТ РСО-А'!$I$7+'РСТ РСО-А'!$F$9</f>
        <v>1205.81</v>
      </c>
      <c r="G26" s="119">
        <f>VLOOKUP($A26+ROUND((COLUMN()-2)/24,5),АТС!$A$41:$F$784,6)+'Иные услуги '!$C$5+'РСТ РСО-А'!$I$7+'РСТ РСО-А'!$F$9</f>
        <v>1205.3900000000001</v>
      </c>
      <c r="H26" s="119">
        <f>VLOOKUP($A26+ROUND((COLUMN()-2)/24,5),АТС!$A$41:$F$784,6)+'Иные услуги '!$C$5+'РСТ РСО-А'!$I$7+'РСТ РСО-А'!$F$9</f>
        <v>1224.47</v>
      </c>
      <c r="I26" s="119">
        <f>VLOOKUP($A26+ROUND((COLUMN()-2)/24,5),АТС!$A$41:$F$784,6)+'Иные услуги '!$C$5+'РСТ РСО-А'!$I$7+'РСТ РСО-А'!$F$9</f>
        <v>1323.11</v>
      </c>
      <c r="J26" s="119">
        <f>VLOOKUP($A26+ROUND((COLUMN()-2)/24,5),АТС!$A$41:$F$784,6)+'Иные услуги '!$C$5+'РСТ РСО-А'!$I$7+'РСТ РСО-А'!$F$9</f>
        <v>1216.8499999999999</v>
      </c>
      <c r="K26" s="119">
        <f>VLOOKUP($A26+ROUND((COLUMN()-2)/24,5),АТС!$A$41:$F$784,6)+'Иные услуги '!$C$5+'РСТ РСО-А'!$I$7+'РСТ РСО-А'!$F$9</f>
        <v>1374.38</v>
      </c>
      <c r="L26" s="119">
        <f>VLOOKUP($A26+ROUND((COLUMN()-2)/24,5),АТС!$A$41:$F$784,6)+'Иные услуги '!$C$5+'РСТ РСО-А'!$I$7+'РСТ РСО-А'!$F$9</f>
        <v>1446.1299999999999</v>
      </c>
      <c r="M26" s="119">
        <f>VLOOKUP($A26+ROUND((COLUMN()-2)/24,5),АТС!$A$41:$F$784,6)+'Иные услуги '!$C$5+'РСТ РСО-А'!$I$7+'РСТ РСО-А'!$F$9</f>
        <v>1463.98</v>
      </c>
      <c r="N26" s="119">
        <f>VLOOKUP($A26+ROUND((COLUMN()-2)/24,5),АТС!$A$41:$F$784,6)+'Иные услуги '!$C$5+'РСТ РСО-А'!$I$7+'РСТ РСО-А'!$F$9</f>
        <v>1464.1499999999999</v>
      </c>
      <c r="O26" s="119">
        <f>VLOOKUP($A26+ROUND((COLUMN()-2)/24,5),АТС!$A$41:$F$784,6)+'Иные услуги '!$C$5+'РСТ РСО-А'!$I$7+'РСТ РСО-А'!$F$9</f>
        <v>1488.7</v>
      </c>
      <c r="P26" s="119">
        <f>VLOOKUP($A26+ROUND((COLUMN()-2)/24,5),АТС!$A$41:$F$784,6)+'Иные услуги '!$C$5+'РСТ РСО-А'!$I$7+'РСТ РСО-А'!$F$9</f>
        <v>1488.82</v>
      </c>
      <c r="Q26" s="119">
        <f>VLOOKUP($A26+ROUND((COLUMN()-2)/24,5),АТС!$A$41:$F$784,6)+'Иные услуги '!$C$5+'РСТ РСО-А'!$I$7+'РСТ РСО-А'!$F$9</f>
        <v>1478.8899999999999</v>
      </c>
      <c r="R26" s="119">
        <f>VLOOKUP($A26+ROUND((COLUMN()-2)/24,5),АТС!$A$41:$F$784,6)+'Иные услуги '!$C$5+'РСТ РСО-А'!$I$7+'РСТ РСО-А'!$F$9</f>
        <v>1490.33</v>
      </c>
      <c r="S26" s="119">
        <f>VLOOKUP($A26+ROUND((COLUMN()-2)/24,5),АТС!$A$41:$F$784,6)+'Иные услуги '!$C$5+'РСТ РСО-А'!$I$7+'РСТ РСО-А'!$F$9</f>
        <v>1443.02</v>
      </c>
      <c r="T26" s="119">
        <f>VLOOKUP($A26+ROUND((COLUMN()-2)/24,5),АТС!$A$41:$F$784,6)+'Иные услуги '!$C$5+'РСТ РСО-А'!$I$7+'РСТ РСО-А'!$F$9</f>
        <v>1368.41</v>
      </c>
      <c r="U26" s="119">
        <f>VLOOKUP($A26+ROUND((COLUMN()-2)/24,5),АТС!$A$41:$F$784,6)+'Иные услуги '!$C$5+'РСТ РСО-А'!$I$7+'РСТ РСО-А'!$F$9</f>
        <v>1355.91</v>
      </c>
      <c r="V26" s="119">
        <f>VLOOKUP($A26+ROUND((COLUMN()-2)/24,5),АТС!$A$41:$F$784,6)+'Иные услуги '!$C$5+'РСТ РСО-А'!$I$7+'РСТ РСО-А'!$F$9</f>
        <v>1527.27</v>
      </c>
      <c r="W26" s="119">
        <f>VLOOKUP($A26+ROUND((COLUMN()-2)/24,5),АТС!$A$41:$F$784,6)+'Иные услуги '!$C$5+'РСТ РСО-А'!$I$7+'РСТ РСО-А'!$F$9</f>
        <v>1504.74</v>
      </c>
      <c r="X26" s="119">
        <f>VLOOKUP($A26+ROUND((COLUMN()-2)/24,5),АТС!$A$41:$F$784,6)+'Иные услуги '!$C$5+'РСТ РСО-А'!$I$7+'РСТ РСО-А'!$F$9</f>
        <v>1390.98</v>
      </c>
      <c r="Y26" s="119">
        <f>VLOOKUP($A26+ROUND((COLUMN()-2)/24,5),АТС!$A$41:$F$784,6)+'Иные услуги '!$C$5+'РСТ РСО-А'!$I$7+'РСТ РСО-А'!$F$9</f>
        <v>1328.66</v>
      </c>
    </row>
    <row r="27" spans="1:25" x14ac:dyDescent="0.2">
      <c r="A27" s="66">
        <f t="shared" si="0"/>
        <v>43294</v>
      </c>
      <c r="B27" s="119">
        <f>VLOOKUP($A27+ROUND((COLUMN()-2)/24,5),АТС!$A$41:$F$784,6)+'Иные услуги '!$C$5+'РСТ РСО-А'!$I$7+'РСТ РСО-А'!$F$9</f>
        <v>1279.9100000000001</v>
      </c>
      <c r="C27" s="119">
        <f>VLOOKUP($A27+ROUND((COLUMN()-2)/24,5),АТС!$A$41:$F$784,6)+'Иные услуги '!$C$5+'РСТ РСО-А'!$I$7+'РСТ РСО-А'!$F$9</f>
        <v>1242.4000000000001</v>
      </c>
      <c r="D27" s="119">
        <f>VLOOKUP($A27+ROUND((COLUMN()-2)/24,5),АТС!$A$41:$F$784,6)+'Иные услуги '!$C$5+'РСТ РСО-А'!$I$7+'РСТ РСО-А'!$F$9</f>
        <v>1218.6099999999999</v>
      </c>
      <c r="E27" s="119">
        <f>VLOOKUP($A27+ROUND((COLUMN()-2)/24,5),АТС!$A$41:$F$784,6)+'Иные услуги '!$C$5+'РСТ РСО-А'!$I$7+'РСТ РСО-А'!$F$9</f>
        <v>1210.8499999999999</v>
      </c>
      <c r="F27" s="119">
        <f>VLOOKUP($A27+ROUND((COLUMN()-2)/24,5),АТС!$A$41:$F$784,6)+'Иные услуги '!$C$5+'РСТ РСО-А'!$I$7+'РСТ РСО-А'!$F$9</f>
        <v>1207.28</v>
      </c>
      <c r="G27" s="119">
        <f>VLOOKUP($A27+ROUND((COLUMN()-2)/24,5),АТС!$A$41:$F$784,6)+'Иные услуги '!$C$5+'РСТ РСО-А'!$I$7+'РСТ РСО-А'!$F$9</f>
        <v>1216.96</v>
      </c>
      <c r="H27" s="119">
        <f>VLOOKUP($A27+ROUND((COLUMN()-2)/24,5),АТС!$A$41:$F$784,6)+'Иные услуги '!$C$5+'РСТ РСО-А'!$I$7+'РСТ РСО-А'!$F$9</f>
        <v>1232.8399999999999</v>
      </c>
      <c r="I27" s="119">
        <f>VLOOKUP($A27+ROUND((COLUMN()-2)/24,5),АТС!$A$41:$F$784,6)+'Иные услуги '!$C$5+'РСТ РСО-А'!$I$7+'РСТ РСО-А'!$F$9</f>
        <v>1344.24</v>
      </c>
      <c r="J27" s="119">
        <f>VLOOKUP($A27+ROUND((COLUMN()-2)/24,5),АТС!$A$41:$F$784,6)+'Иные услуги '!$C$5+'РСТ РСО-А'!$I$7+'РСТ РСО-А'!$F$9</f>
        <v>1216.19</v>
      </c>
      <c r="K27" s="119">
        <f>VLOOKUP($A27+ROUND((COLUMN()-2)/24,5),АТС!$A$41:$F$784,6)+'Иные услуги '!$C$5+'РСТ РСО-А'!$I$7+'РСТ РСО-А'!$F$9</f>
        <v>1380.85</v>
      </c>
      <c r="L27" s="119">
        <f>VLOOKUP($A27+ROUND((COLUMN()-2)/24,5),АТС!$A$41:$F$784,6)+'Иные услуги '!$C$5+'РСТ РСО-А'!$I$7+'РСТ РСО-А'!$F$9</f>
        <v>1466.21</v>
      </c>
      <c r="M27" s="119">
        <f>VLOOKUP($A27+ROUND((COLUMN()-2)/24,5),АТС!$A$41:$F$784,6)+'Иные услуги '!$C$5+'РСТ РСО-А'!$I$7+'РСТ РСО-А'!$F$9</f>
        <v>1477.19</v>
      </c>
      <c r="N27" s="119">
        <f>VLOOKUP($A27+ROUND((COLUMN()-2)/24,5),АТС!$A$41:$F$784,6)+'Иные услуги '!$C$5+'РСТ РСО-А'!$I$7+'РСТ РСО-А'!$F$9</f>
        <v>1477.82</v>
      </c>
      <c r="O27" s="119">
        <f>VLOOKUP($A27+ROUND((COLUMN()-2)/24,5),АТС!$A$41:$F$784,6)+'Иные услуги '!$C$5+'РСТ РСО-А'!$I$7+'РСТ РСО-А'!$F$9</f>
        <v>1488.22</v>
      </c>
      <c r="P27" s="119">
        <f>VLOOKUP($A27+ROUND((COLUMN()-2)/24,5),АТС!$A$41:$F$784,6)+'Иные услуги '!$C$5+'РСТ РСО-А'!$I$7+'РСТ РСО-А'!$F$9</f>
        <v>1501.61</v>
      </c>
      <c r="Q27" s="119">
        <f>VLOOKUP($A27+ROUND((COLUMN()-2)/24,5),АТС!$A$41:$F$784,6)+'Иные услуги '!$C$5+'РСТ РСО-А'!$I$7+'РСТ РСО-А'!$F$9</f>
        <v>1515.48</v>
      </c>
      <c r="R27" s="119">
        <f>VLOOKUP($A27+ROUND((COLUMN()-2)/24,5),АТС!$A$41:$F$784,6)+'Иные услуги '!$C$5+'РСТ РСО-А'!$I$7+'РСТ РСО-А'!$F$9</f>
        <v>1490.9099999999999</v>
      </c>
      <c r="S27" s="119">
        <f>VLOOKUP($A27+ROUND((COLUMN()-2)/24,5),АТС!$A$41:$F$784,6)+'Иные услуги '!$C$5+'РСТ РСО-А'!$I$7+'РСТ РСО-А'!$F$9</f>
        <v>1477.19</v>
      </c>
      <c r="T27" s="119">
        <f>VLOOKUP($A27+ROUND((COLUMN()-2)/24,5),АТС!$A$41:$F$784,6)+'Иные услуги '!$C$5+'РСТ РСО-А'!$I$7+'РСТ РСО-А'!$F$9</f>
        <v>1385.31</v>
      </c>
      <c r="U27" s="119">
        <f>VLOOKUP($A27+ROUND((COLUMN()-2)/24,5),АТС!$A$41:$F$784,6)+'Иные услуги '!$C$5+'РСТ РСО-А'!$I$7+'РСТ РСО-А'!$F$9</f>
        <v>1357.65</v>
      </c>
      <c r="V27" s="119">
        <f>VLOOKUP($A27+ROUND((COLUMN()-2)/24,5),АТС!$A$41:$F$784,6)+'Иные услуги '!$C$5+'РСТ РСО-А'!$I$7+'РСТ РСО-А'!$F$9</f>
        <v>1531.55</v>
      </c>
      <c r="W27" s="119">
        <f>VLOOKUP($A27+ROUND((COLUMN()-2)/24,5),АТС!$A$41:$F$784,6)+'Иные услуги '!$C$5+'РСТ РСО-А'!$I$7+'РСТ РСО-А'!$F$9</f>
        <v>1566.02</v>
      </c>
      <c r="X27" s="119">
        <f>VLOOKUP($A27+ROUND((COLUMN()-2)/24,5),АТС!$A$41:$F$784,6)+'Иные услуги '!$C$5+'РСТ РСО-А'!$I$7+'РСТ РСО-А'!$F$9</f>
        <v>1474.06</v>
      </c>
      <c r="Y27" s="119">
        <f>VLOOKUP($A27+ROUND((COLUMN()-2)/24,5),АТС!$A$41:$F$784,6)+'Иные услуги '!$C$5+'РСТ РСО-А'!$I$7+'РСТ РСО-А'!$F$9</f>
        <v>1254.92</v>
      </c>
    </row>
    <row r="28" spans="1:25" x14ac:dyDescent="0.2">
      <c r="A28" s="66">
        <f t="shared" si="0"/>
        <v>43295</v>
      </c>
      <c r="B28" s="119">
        <f>VLOOKUP($A28+ROUND((COLUMN()-2)/24,5),АТС!$A$41:$F$784,6)+'Иные услуги '!$C$5+'РСТ РСО-А'!$I$7+'РСТ РСО-А'!$F$9</f>
        <v>1318.08</v>
      </c>
      <c r="C28" s="119">
        <f>VLOOKUP($A28+ROUND((COLUMN()-2)/24,5),АТС!$A$41:$F$784,6)+'Иные услуги '!$C$5+'РСТ РСО-А'!$I$7+'РСТ РСО-А'!$F$9</f>
        <v>1240.67</v>
      </c>
      <c r="D28" s="119">
        <f>VLOOKUP($A28+ROUND((COLUMN()-2)/24,5),АТС!$A$41:$F$784,6)+'Иные услуги '!$C$5+'РСТ РСО-А'!$I$7+'РСТ РСО-А'!$F$9</f>
        <v>1230.25</v>
      </c>
      <c r="E28" s="119">
        <f>VLOOKUP($A28+ROUND((COLUMN()-2)/24,5),АТС!$A$41:$F$784,6)+'Иные услуги '!$C$5+'РСТ РСО-А'!$I$7+'РСТ РСО-А'!$F$9</f>
        <v>1217.29</v>
      </c>
      <c r="F28" s="119">
        <f>VLOOKUP($A28+ROUND((COLUMN()-2)/24,5),АТС!$A$41:$F$784,6)+'Иные услуги '!$C$5+'РСТ РСО-А'!$I$7+'РСТ РСО-А'!$F$9</f>
        <v>1205.08</v>
      </c>
      <c r="G28" s="119">
        <f>VLOOKUP($A28+ROUND((COLUMN()-2)/24,5),АТС!$A$41:$F$784,6)+'Иные услуги '!$C$5+'РСТ РСО-А'!$I$7+'РСТ РСО-А'!$F$9</f>
        <v>1226.6099999999999</v>
      </c>
      <c r="H28" s="119">
        <f>VLOOKUP($A28+ROUND((COLUMN()-2)/24,5),АТС!$A$41:$F$784,6)+'Иные услуги '!$C$5+'РСТ РСО-А'!$I$7+'РСТ РСО-А'!$F$9</f>
        <v>1222.06</v>
      </c>
      <c r="I28" s="119">
        <f>VLOOKUP($A28+ROUND((COLUMN()-2)/24,5),АТС!$A$41:$F$784,6)+'Иные услуги '!$C$5+'РСТ РСО-А'!$I$7+'РСТ РСО-А'!$F$9</f>
        <v>1257.6400000000001</v>
      </c>
      <c r="J28" s="119">
        <f>VLOOKUP($A28+ROUND((COLUMN()-2)/24,5),АТС!$A$41:$F$784,6)+'Иные услуги '!$C$5+'РСТ РСО-А'!$I$7+'РСТ РСО-А'!$F$9</f>
        <v>1324.38</v>
      </c>
      <c r="K28" s="119">
        <f>VLOOKUP($A28+ROUND((COLUMN()-2)/24,5),АТС!$A$41:$F$784,6)+'Иные услуги '!$C$5+'РСТ РСО-А'!$I$7+'РСТ РСО-А'!$F$9</f>
        <v>1225.49</v>
      </c>
      <c r="L28" s="119">
        <f>VLOOKUP($A28+ROUND((COLUMN()-2)/24,5),АТС!$A$41:$F$784,6)+'Иные услуги '!$C$5+'РСТ РСО-А'!$I$7+'РСТ РСО-А'!$F$9</f>
        <v>1266.94</v>
      </c>
      <c r="M28" s="119">
        <f>VLOOKUP($A28+ROUND((COLUMN()-2)/24,5),АТС!$A$41:$F$784,6)+'Иные услуги '!$C$5+'РСТ РСО-А'!$I$7+'РСТ РСО-А'!$F$9</f>
        <v>1280.8</v>
      </c>
      <c r="N28" s="119">
        <f>VLOOKUP($A28+ROUND((COLUMN()-2)/24,5),АТС!$A$41:$F$784,6)+'Иные услуги '!$C$5+'РСТ РСО-А'!$I$7+'РСТ РСО-А'!$F$9</f>
        <v>1267.55</v>
      </c>
      <c r="O28" s="119">
        <f>VLOOKUP($A28+ROUND((COLUMN()-2)/24,5),АТС!$A$41:$F$784,6)+'Иные услуги '!$C$5+'РСТ РСО-А'!$I$7+'РСТ РСО-А'!$F$9</f>
        <v>1268.3800000000001</v>
      </c>
      <c r="P28" s="119">
        <f>VLOOKUP($A28+ROUND((COLUMN()-2)/24,5),АТС!$A$41:$F$784,6)+'Иные услуги '!$C$5+'РСТ РСО-А'!$I$7+'РСТ РСО-А'!$F$9</f>
        <v>1269.58</v>
      </c>
      <c r="Q28" s="119">
        <f>VLOOKUP($A28+ROUND((COLUMN()-2)/24,5),АТС!$A$41:$F$784,6)+'Иные услуги '!$C$5+'РСТ РСО-А'!$I$7+'РСТ РСО-А'!$F$9</f>
        <v>1270.06</v>
      </c>
      <c r="R28" s="119">
        <f>VLOOKUP($A28+ROUND((COLUMN()-2)/24,5),АТС!$A$41:$F$784,6)+'Иные услуги '!$C$5+'РСТ РСО-А'!$I$7+'РСТ РСО-А'!$F$9</f>
        <v>1244.6300000000001</v>
      </c>
      <c r="S28" s="119">
        <f>VLOOKUP($A28+ROUND((COLUMN()-2)/24,5),АТС!$A$41:$F$784,6)+'Иные услуги '!$C$5+'РСТ РСО-А'!$I$7+'РСТ РСО-А'!$F$9</f>
        <v>1244.02</v>
      </c>
      <c r="T28" s="119">
        <f>VLOOKUP($A28+ROUND((COLUMN()-2)/24,5),АТС!$A$41:$F$784,6)+'Иные услуги '!$C$5+'РСТ РСО-А'!$I$7+'РСТ РСО-А'!$F$9</f>
        <v>1224.3</v>
      </c>
      <c r="U28" s="119">
        <f>VLOOKUP($A28+ROUND((COLUMN()-2)/24,5),АТС!$A$41:$F$784,6)+'Иные услуги '!$C$5+'РСТ РСО-А'!$I$7+'РСТ РСО-А'!$F$9</f>
        <v>1236.5999999999999</v>
      </c>
      <c r="V28" s="119">
        <f>VLOOKUP($A28+ROUND((COLUMN()-2)/24,5),АТС!$A$41:$F$784,6)+'Иные услуги '!$C$5+'РСТ РСО-А'!$I$7+'РСТ РСО-А'!$F$9</f>
        <v>1397.6</v>
      </c>
      <c r="W28" s="119">
        <f>VLOOKUP($A28+ROUND((COLUMN()-2)/24,5),АТС!$A$41:$F$784,6)+'Иные услуги '!$C$5+'РСТ РСО-А'!$I$7+'РСТ РСО-А'!$F$9</f>
        <v>1383.3700000000001</v>
      </c>
      <c r="X28" s="119">
        <f>VLOOKUP($A28+ROUND((COLUMN()-2)/24,5),АТС!$A$41:$F$784,6)+'Иные услуги '!$C$5+'РСТ РСО-А'!$I$7+'РСТ РСО-А'!$F$9</f>
        <v>1268.68</v>
      </c>
      <c r="Y28" s="119">
        <f>VLOOKUP($A28+ROUND((COLUMN()-2)/24,5),АТС!$A$41:$F$784,6)+'Иные услуги '!$C$5+'РСТ РСО-А'!$I$7+'РСТ РСО-А'!$F$9</f>
        <v>1333.58</v>
      </c>
    </row>
    <row r="29" spans="1:25" x14ac:dyDescent="0.2">
      <c r="A29" s="66">
        <f t="shared" si="0"/>
        <v>43296</v>
      </c>
      <c r="B29" s="119">
        <f>VLOOKUP($A29+ROUND((COLUMN()-2)/24,5),АТС!$A$41:$F$784,6)+'Иные услуги '!$C$5+'РСТ РСО-А'!$I$7+'РСТ РСО-А'!$F$9</f>
        <v>1325.53</v>
      </c>
      <c r="C29" s="119">
        <f>VLOOKUP($A29+ROUND((COLUMN()-2)/24,5),АТС!$A$41:$F$784,6)+'Иные услуги '!$C$5+'РСТ РСО-А'!$I$7+'РСТ РСО-А'!$F$9</f>
        <v>1249.45</v>
      </c>
      <c r="D29" s="119">
        <f>VLOOKUP($A29+ROUND((COLUMN()-2)/24,5),АТС!$A$41:$F$784,6)+'Иные услуги '!$C$5+'РСТ РСО-А'!$I$7+'РСТ РСО-А'!$F$9</f>
        <v>1240.5999999999999</v>
      </c>
      <c r="E29" s="119">
        <f>VLOOKUP($A29+ROUND((COLUMN()-2)/24,5),АТС!$A$41:$F$784,6)+'Иные услуги '!$C$5+'РСТ РСО-А'!$I$7+'РСТ РСО-А'!$F$9</f>
        <v>1216.8</v>
      </c>
      <c r="F29" s="119">
        <f>VLOOKUP($A29+ROUND((COLUMN()-2)/24,5),АТС!$A$41:$F$784,6)+'Иные услуги '!$C$5+'РСТ РСО-А'!$I$7+'РСТ РСО-А'!$F$9</f>
        <v>1204.6200000000001</v>
      </c>
      <c r="G29" s="119">
        <f>VLOOKUP($A29+ROUND((COLUMN()-2)/24,5),АТС!$A$41:$F$784,6)+'Иные услуги '!$C$5+'РСТ РСО-А'!$I$7+'РСТ РСО-А'!$F$9</f>
        <v>1227.83</v>
      </c>
      <c r="H29" s="119">
        <f>VLOOKUP($A29+ROUND((COLUMN()-2)/24,5),АТС!$A$41:$F$784,6)+'Иные услуги '!$C$5+'РСТ РСО-А'!$I$7+'РСТ РСО-А'!$F$9</f>
        <v>1227.51</v>
      </c>
      <c r="I29" s="119">
        <f>VLOOKUP($A29+ROUND((COLUMN()-2)/24,5),АТС!$A$41:$F$784,6)+'Иные услуги '!$C$5+'РСТ РСО-А'!$I$7+'РСТ РСО-А'!$F$9</f>
        <v>1254.51</v>
      </c>
      <c r="J29" s="119">
        <f>VLOOKUP($A29+ROUND((COLUMN()-2)/24,5),АТС!$A$41:$F$784,6)+'Иные услуги '!$C$5+'РСТ РСО-А'!$I$7+'РСТ РСО-А'!$F$9</f>
        <v>1326.69</v>
      </c>
      <c r="K29" s="119">
        <f>VLOOKUP($A29+ROUND((COLUMN()-2)/24,5),АТС!$A$41:$F$784,6)+'Иные услуги '!$C$5+'РСТ РСО-А'!$I$7+'РСТ РСО-А'!$F$9</f>
        <v>1241.69</v>
      </c>
      <c r="L29" s="119">
        <f>VLOOKUP($A29+ROUND((COLUMN()-2)/24,5),АТС!$A$41:$F$784,6)+'Иные услуги '!$C$5+'РСТ РСО-А'!$I$7+'РСТ РСО-А'!$F$9</f>
        <v>1229.25</v>
      </c>
      <c r="M29" s="119">
        <f>VLOOKUP($A29+ROUND((COLUMN()-2)/24,5),АТС!$A$41:$F$784,6)+'Иные услуги '!$C$5+'РСТ РСО-А'!$I$7+'РСТ РСО-А'!$F$9</f>
        <v>1256.27</v>
      </c>
      <c r="N29" s="119">
        <f>VLOOKUP($A29+ROUND((COLUMN()-2)/24,5),АТС!$A$41:$F$784,6)+'Иные услуги '!$C$5+'РСТ РСО-А'!$I$7+'РСТ РСО-А'!$F$9</f>
        <v>1258</v>
      </c>
      <c r="O29" s="119">
        <f>VLOOKUP($A29+ROUND((COLUMN()-2)/24,5),АТС!$A$41:$F$784,6)+'Иные услуги '!$C$5+'РСТ РСО-А'!$I$7+'РСТ РСО-А'!$F$9</f>
        <v>1261.46</v>
      </c>
      <c r="P29" s="119">
        <f>VLOOKUP($A29+ROUND((COLUMN()-2)/24,5),АТС!$A$41:$F$784,6)+'Иные услуги '!$C$5+'РСТ РСО-А'!$I$7+'РСТ РСО-А'!$F$9</f>
        <v>1261.19</v>
      </c>
      <c r="Q29" s="119">
        <f>VLOOKUP($A29+ROUND((COLUMN()-2)/24,5),АТС!$A$41:$F$784,6)+'Иные услуги '!$C$5+'РСТ РСО-А'!$I$7+'РСТ РСО-А'!$F$9</f>
        <v>1261.01</v>
      </c>
      <c r="R29" s="119">
        <f>VLOOKUP($A29+ROUND((COLUMN()-2)/24,5),АТС!$A$41:$F$784,6)+'Иные услуги '!$C$5+'РСТ РСО-А'!$I$7+'РСТ РСО-А'!$F$9</f>
        <v>1238.29</v>
      </c>
      <c r="S29" s="119">
        <f>VLOOKUP($A29+ROUND((COLUMN()-2)/24,5),АТС!$A$41:$F$784,6)+'Иные услуги '!$C$5+'РСТ РСО-А'!$I$7+'РСТ РСО-А'!$F$9</f>
        <v>1235.8</v>
      </c>
      <c r="T29" s="119">
        <f>VLOOKUP($A29+ROUND((COLUMN()-2)/24,5),АТС!$A$41:$F$784,6)+'Иные услуги '!$C$5+'РСТ РСО-А'!$I$7+'РСТ РСО-А'!$F$9</f>
        <v>1224.1600000000001</v>
      </c>
      <c r="U29" s="119">
        <f>VLOOKUP($A29+ROUND((COLUMN()-2)/24,5),АТС!$A$41:$F$784,6)+'Иные услуги '!$C$5+'РСТ РСО-А'!$I$7+'РСТ РСО-А'!$F$9</f>
        <v>1232.99</v>
      </c>
      <c r="V29" s="119">
        <f>VLOOKUP($A29+ROUND((COLUMN()-2)/24,5),АТС!$A$41:$F$784,6)+'Иные услуги '!$C$5+'РСТ РСО-А'!$I$7+'РСТ РСО-А'!$F$9</f>
        <v>1372.77</v>
      </c>
      <c r="W29" s="119">
        <f>VLOOKUP($A29+ROUND((COLUMN()-2)/24,5),АТС!$A$41:$F$784,6)+'Иные услуги '!$C$5+'РСТ РСО-А'!$I$7+'РСТ РСО-А'!$F$9</f>
        <v>1394.18</v>
      </c>
      <c r="X29" s="119">
        <f>VLOOKUP($A29+ROUND((COLUMN()-2)/24,5),АТС!$A$41:$F$784,6)+'Иные услуги '!$C$5+'РСТ РСО-А'!$I$7+'РСТ РСО-А'!$F$9</f>
        <v>1257.26</v>
      </c>
      <c r="Y29" s="119">
        <f>VLOOKUP($A29+ROUND((COLUMN()-2)/24,5),АТС!$A$41:$F$784,6)+'Иные услуги '!$C$5+'РСТ РСО-А'!$I$7+'РСТ РСО-А'!$F$9</f>
        <v>1344.85</v>
      </c>
    </row>
    <row r="30" spans="1:25" x14ac:dyDescent="0.2">
      <c r="A30" s="66">
        <f t="shared" si="0"/>
        <v>43297</v>
      </c>
      <c r="B30" s="119">
        <f>VLOOKUP($A30+ROUND((COLUMN()-2)/24,5),АТС!$A$41:$F$784,6)+'Иные услуги '!$C$5+'РСТ РСО-А'!$I$7+'РСТ РСО-А'!$F$9</f>
        <v>1328.05</v>
      </c>
      <c r="C30" s="119">
        <f>VLOOKUP($A30+ROUND((COLUMN()-2)/24,5),АТС!$A$41:$F$784,6)+'Иные услуги '!$C$5+'РСТ РСО-А'!$I$7+'РСТ РСО-А'!$F$9</f>
        <v>1236.1200000000001</v>
      </c>
      <c r="D30" s="119">
        <f>VLOOKUP($A30+ROUND((COLUMN()-2)/24,5),АТС!$A$41:$F$784,6)+'Иные услуги '!$C$5+'РСТ РСО-А'!$I$7+'РСТ РСО-А'!$F$9</f>
        <v>1224.01</v>
      </c>
      <c r="E30" s="119">
        <f>VLOOKUP($A30+ROUND((COLUMN()-2)/24,5),АТС!$A$41:$F$784,6)+'Иные услуги '!$C$5+'РСТ РСО-А'!$I$7+'РСТ РСО-А'!$F$9</f>
        <v>1212.28</v>
      </c>
      <c r="F30" s="119">
        <f>VLOOKUP($A30+ROUND((COLUMN()-2)/24,5),АТС!$A$41:$F$784,6)+'Иные услуги '!$C$5+'РСТ РСО-А'!$I$7+'РСТ РСО-А'!$F$9</f>
        <v>1205.17</v>
      </c>
      <c r="G30" s="119">
        <f>VLOOKUP($A30+ROUND((COLUMN()-2)/24,5),АТС!$A$41:$F$784,6)+'Иные услуги '!$C$5+'РСТ РСО-А'!$I$7+'РСТ РСО-А'!$F$9</f>
        <v>1204.74</v>
      </c>
      <c r="H30" s="119">
        <f>VLOOKUP($A30+ROUND((COLUMN()-2)/24,5),АТС!$A$41:$F$784,6)+'Иные услуги '!$C$5+'РСТ РСО-А'!$I$7+'РСТ РСО-А'!$F$9</f>
        <v>1217.92</v>
      </c>
      <c r="I30" s="119">
        <f>VLOOKUP($A30+ROUND((COLUMN()-2)/24,5),АТС!$A$41:$F$784,6)+'Иные услуги '!$C$5+'РСТ РСО-А'!$I$7+'РСТ РСО-А'!$F$9</f>
        <v>1284.4100000000001</v>
      </c>
      <c r="J30" s="119">
        <f>VLOOKUP($A30+ROUND((COLUMN()-2)/24,5),АТС!$A$41:$F$784,6)+'Иные услуги '!$C$5+'РСТ РСО-А'!$I$7+'РСТ РСО-А'!$F$9</f>
        <v>1310.6400000000001</v>
      </c>
      <c r="K30" s="119">
        <f>VLOOKUP($A30+ROUND((COLUMN()-2)/24,5),АТС!$A$41:$F$784,6)+'Иные услуги '!$C$5+'РСТ РСО-А'!$I$7+'РСТ РСО-А'!$F$9</f>
        <v>1288.3599999999999</v>
      </c>
      <c r="L30" s="119">
        <f>VLOOKUP($A30+ROUND((COLUMN()-2)/24,5),АТС!$A$41:$F$784,6)+'Иные услуги '!$C$5+'РСТ РСО-А'!$I$7+'РСТ РСО-А'!$F$9</f>
        <v>1383.6</v>
      </c>
      <c r="M30" s="119">
        <f>VLOOKUP($A30+ROUND((COLUMN()-2)/24,5),АТС!$A$41:$F$784,6)+'Иные услуги '!$C$5+'РСТ РСО-А'!$I$7+'РСТ РСО-А'!$F$9</f>
        <v>1384.35</v>
      </c>
      <c r="N30" s="119">
        <f>VLOOKUP($A30+ROUND((COLUMN()-2)/24,5),АТС!$A$41:$F$784,6)+'Иные услуги '!$C$5+'РСТ РСО-А'!$I$7+'РСТ РСО-А'!$F$9</f>
        <v>1353.26</v>
      </c>
      <c r="O30" s="119">
        <f>VLOOKUP($A30+ROUND((COLUMN()-2)/24,5),АТС!$A$41:$F$784,6)+'Иные услуги '!$C$5+'РСТ РСО-А'!$I$7+'РСТ РСО-А'!$F$9</f>
        <v>1385.02</v>
      </c>
      <c r="P30" s="119">
        <f>VLOOKUP($A30+ROUND((COLUMN()-2)/24,5),АТС!$A$41:$F$784,6)+'Иные услуги '!$C$5+'РСТ РСО-А'!$I$7+'РСТ РСО-А'!$F$9</f>
        <v>1369.74</v>
      </c>
      <c r="Q30" s="119">
        <f>VLOOKUP($A30+ROUND((COLUMN()-2)/24,5),АТС!$A$41:$F$784,6)+'Иные услуги '!$C$5+'РСТ РСО-А'!$I$7+'РСТ РСО-А'!$F$9</f>
        <v>1373.95</v>
      </c>
      <c r="R30" s="119">
        <f>VLOOKUP($A30+ROUND((COLUMN()-2)/24,5),АТС!$A$41:$F$784,6)+'Иные услуги '!$C$5+'РСТ РСО-А'!$I$7+'РСТ РСО-А'!$F$9</f>
        <v>1343.1</v>
      </c>
      <c r="S30" s="119">
        <f>VLOOKUP($A30+ROUND((COLUMN()-2)/24,5),АТС!$A$41:$F$784,6)+'Иные услуги '!$C$5+'РСТ РСО-А'!$I$7+'РСТ РСО-А'!$F$9</f>
        <v>1298.2</v>
      </c>
      <c r="T30" s="119">
        <f>VLOOKUP($A30+ROUND((COLUMN()-2)/24,5),АТС!$A$41:$F$784,6)+'Иные услуги '!$C$5+'РСТ РСО-А'!$I$7+'РСТ РСО-А'!$F$9</f>
        <v>1257.99</v>
      </c>
      <c r="U30" s="119">
        <f>VLOOKUP($A30+ROUND((COLUMN()-2)/24,5),АТС!$A$41:$F$784,6)+'Иные услуги '!$C$5+'РСТ РСО-А'!$I$7+'РСТ РСО-А'!$F$9</f>
        <v>1273.9000000000001</v>
      </c>
      <c r="V30" s="119">
        <f>VLOOKUP($A30+ROUND((COLUMN()-2)/24,5),АТС!$A$41:$F$784,6)+'Иные услуги '!$C$5+'РСТ РСО-А'!$I$7+'РСТ РСО-А'!$F$9</f>
        <v>1368.85</v>
      </c>
      <c r="W30" s="119">
        <f>VLOOKUP($A30+ROUND((COLUMN()-2)/24,5),АТС!$A$41:$F$784,6)+'Иные услуги '!$C$5+'РСТ РСО-А'!$I$7+'РСТ РСО-А'!$F$9</f>
        <v>1392.25</v>
      </c>
      <c r="X30" s="119">
        <f>VLOOKUP($A30+ROUND((COLUMN()-2)/24,5),АТС!$A$41:$F$784,6)+'Иные услуги '!$C$5+'РСТ РСО-А'!$I$7+'РСТ РСО-А'!$F$9</f>
        <v>1262.31</v>
      </c>
      <c r="Y30" s="119">
        <f>VLOOKUP($A30+ROUND((COLUMN()-2)/24,5),АТС!$A$41:$F$784,6)+'Иные услуги '!$C$5+'РСТ РСО-А'!$I$7+'РСТ РСО-А'!$F$9</f>
        <v>1385.7</v>
      </c>
    </row>
    <row r="31" spans="1:25" x14ac:dyDescent="0.2">
      <c r="A31" s="66">
        <f t="shared" si="0"/>
        <v>43298</v>
      </c>
      <c r="B31" s="119">
        <f>VLOOKUP($A31+ROUND((COLUMN()-2)/24,5),АТС!$A$41:$F$784,6)+'Иные услуги '!$C$5+'РСТ РСО-А'!$I$7+'РСТ РСО-А'!$F$9</f>
        <v>1246.6300000000001</v>
      </c>
      <c r="C31" s="119">
        <f>VLOOKUP($A31+ROUND((COLUMN()-2)/24,5),АТС!$A$41:$F$784,6)+'Иные услуги '!$C$5+'РСТ РСО-А'!$I$7+'РСТ РСО-А'!$F$9</f>
        <v>1223.1400000000001</v>
      </c>
      <c r="D31" s="119">
        <f>VLOOKUP($A31+ROUND((COLUMN()-2)/24,5),АТС!$A$41:$F$784,6)+'Иные услуги '!$C$5+'РСТ РСО-А'!$I$7+'РСТ РСО-А'!$F$9</f>
        <v>1211.55</v>
      </c>
      <c r="E31" s="119">
        <f>VLOOKUP($A31+ROUND((COLUMN()-2)/24,5),АТС!$A$41:$F$784,6)+'Иные услуги '!$C$5+'РСТ РСО-А'!$I$7+'РСТ РСО-А'!$F$9</f>
        <v>1205.49</v>
      </c>
      <c r="F31" s="119">
        <f>VLOOKUP($A31+ROUND((COLUMN()-2)/24,5),АТС!$A$41:$F$784,6)+'Иные услуги '!$C$5+'РСТ РСО-А'!$I$7+'РСТ РСО-А'!$F$9</f>
        <v>1202.8700000000001</v>
      </c>
      <c r="G31" s="119">
        <f>VLOOKUP($A31+ROUND((COLUMN()-2)/24,5),АТС!$A$41:$F$784,6)+'Иные услуги '!$C$5+'РСТ РСО-А'!$I$7+'РСТ РСО-А'!$F$9</f>
        <v>1246.06</v>
      </c>
      <c r="H31" s="119">
        <f>VLOOKUP($A31+ROUND((COLUMN()-2)/24,5),АТС!$A$41:$F$784,6)+'Иные услуги '!$C$5+'РСТ РСО-А'!$I$7+'РСТ РСО-А'!$F$9</f>
        <v>1209.57</v>
      </c>
      <c r="I31" s="119">
        <f>VLOOKUP($A31+ROUND((COLUMN()-2)/24,5),АТС!$A$41:$F$784,6)+'Иные услуги '!$C$5+'РСТ РСО-А'!$I$7+'РСТ РСО-А'!$F$9</f>
        <v>1300.55</v>
      </c>
      <c r="J31" s="119">
        <f>VLOOKUP($A31+ROUND((COLUMN()-2)/24,5),АТС!$A$41:$F$784,6)+'Иные услуги '!$C$5+'РСТ РСО-А'!$I$7+'РСТ РСО-А'!$F$9</f>
        <v>1296.27</v>
      </c>
      <c r="K31" s="119">
        <f>VLOOKUP($A31+ROUND((COLUMN()-2)/24,5),АТС!$A$41:$F$784,6)+'Иные услуги '!$C$5+'РСТ РСО-А'!$I$7+'РСТ РСО-А'!$F$9</f>
        <v>1269.19</v>
      </c>
      <c r="L31" s="119">
        <f>VLOOKUP($A31+ROUND((COLUMN()-2)/24,5),АТС!$A$41:$F$784,6)+'Иные услуги '!$C$5+'РСТ РСО-А'!$I$7+'РСТ РСО-А'!$F$9</f>
        <v>1317.25</v>
      </c>
      <c r="M31" s="119">
        <f>VLOOKUP($A31+ROUND((COLUMN()-2)/24,5),АТС!$A$41:$F$784,6)+'Иные услуги '!$C$5+'РСТ РСО-А'!$I$7+'РСТ РСО-А'!$F$9</f>
        <v>1317.58</v>
      </c>
      <c r="N31" s="119">
        <f>VLOOKUP($A31+ROUND((COLUMN()-2)/24,5),АТС!$A$41:$F$784,6)+'Иные услуги '!$C$5+'РСТ РСО-А'!$I$7+'РСТ РСО-А'!$F$9</f>
        <v>1317.39</v>
      </c>
      <c r="O31" s="119">
        <f>VLOOKUP($A31+ROUND((COLUMN()-2)/24,5),АТС!$A$41:$F$784,6)+'Иные услуги '!$C$5+'РСТ РСО-А'!$I$7+'РСТ РСО-А'!$F$9</f>
        <v>1317.52</v>
      </c>
      <c r="P31" s="119">
        <f>VLOOKUP($A31+ROUND((COLUMN()-2)/24,5),АТС!$A$41:$F$784,6)+'Иные услуги '!$C$5+'РСТ РСО-А'!$I$7+'РСТ РСО-А'!$F$9</f>
        <v>1317.28</v>
      </c>
      <c r="Q31" s="119">
        <f>VLOOKUP($A31+ROUND((COLUMN()-2)/24,5),АТС!$A$41:$F$784,6)+'Иные услуги '!$C$5+'РСТ РСО-А'!$I$7+'РСТ РСО-А'!$F$9</f>
        <v>1317.4</v>
      </c>
      <c r="R31" s="119">
        <f>VLOOKUP($A31+ROUND((COLUMN()-2)/24,5),АТС!$A$41:$F$784,6)+'Иные услуги '!$C$5+'РСТ РСО-А'!$I$7+'РСТ РСО-А'!$F$9</f>
        <v>1317.28</v>
      </c>
      <c r="S31" s="119">
        <f>VLOOKUP($A31+ROUND((COLUMN()-2)/24,5),АТС!$A$41:$F$784,6)+'Иные услуги '!$C$5+'РСТ РСО-А'!$I$7+'РСТ РСО-А'!$F$9</f>
        <v>1316.1200000000001</v>
      </c>
      <c r="T31" s="119">
        <f>VLOOKUP($A31+ROUND((COLUMN()-2)/24,5),АТС!$A$41:$F$784,6)+'Иные услуги '!$C$5+'РСТ РСО-А'!$I$7+'РСТ РСО-А'!$F$9</f>
        <v>1254.48</v>
      </c>
      <c r="U31" s="119">
        <f>VLOOKUP($A31+ROUND((COLUMN()-2)/24,5),АТС!$A$41:$F$784,6)+'Иные услуги '!$C$5+'РСТ РСО-А'!$I$7+'РСТ РСО-А'!$F$9</f>
        <v>1267.3399999999999</v>
      </c>
      <c r="V31" s="119">
        <f>VLOOKUP($A31+ROUND((COLUMN()-2)/24,5),АТС!$A$41:$F$784,6)+'Иные услуги '!$C$5+'РСТ РСО-А'!$I$7+'РСТ РСО-А'!$F$9</f>
        <v>1352.38</v>
      </c>
      <c r="W31" s="119">
        <f>VLOOKUP($A31+ROUND((COLUMN()-2)/24,5),АТС!$A$41:$F$784,6)+'Иные услуги '!$C$5+'РСТ РСО-А'!$I$7+'РСТ РСО-А'!$F$9</f>
        <v>1321.44</v>
      </c>
      <c r="X31" s="119">
        <f>VLOOKUP($A31+ROUND((COLUMN()-2)/24,5),АТС!$A$41:$F$784,6)+'Иные услуги '!$C$5+'РСТ РСО-А'!$I$7+'РСТ РСО-А'!$F$9</f>
        <v>1277.54</v>
      </c>
      <c r="Y31" s="119">
        <f>VLOOKUP($A31+ROUND((COLUMN()-2)/24,5),АТС!$A$41:$F$784,6)+'Иные услуги '!$C$5+'РСТ РСО-А'!$I$7+'РСТ РСО-А'!$F$9</f>
        <v>1375.9</v>
      </c>
    </row>
    <row r="32" spans="1:25" x14ac:dyDescent="0.2">
      <c r="A32" s="66">
        <f t="shared" si="0"/>
        <v>43299</v>
      </c>
      <c r="B32" s="119">
        <f>VLOOKUP($A32+ROUND((COLUMN()-2)/24,5),АТС!$A$41:$F$784,6)+'Иные услуги '!$C$5+'РСТ РСО-А'!$I$7+'РСТ РСО-А'!$F$9</f>
        <v>1246.26</v>
      </c>
      <c r="C32" s="119">
        <f>VLOOKUP($A32+ROUND((COLUMN()-2)/24,5),АТС!$A$41:$F$784,6)+'Иные услуги '!$C$5+'РСТ РСО-А'!$I$7+'РСТ РСО-А'!$F$9</f>
        <v>1217.3</v>
      </c>
      <c r="D32" s="119">
        <f>VLOOKUP($A32+ROUND((COLUMN()-2)/24,5),АТС!$A$41:$F$784,6)+'Иные услуги '!$C$5+'РСТ РСО-А'!$I$7+'РСТ РСО-А'!$F$9</f>
        <v>1205.32</v>
      </c>
      <c r="E32" s="119">
        <f>VLOOKUP($A32+ROUND((COLUMN()-2)/24,5),АТС!$A$41:$F$784,6)+'Иные услуги '!$C$5+'РСТ РСО-А'!$I$7+'РСТ РСО-А'!$F$9</f>
        <v>1201.71</v>
      </c>
      <c r="F32" s="119">
        <f>VLOOKUP($A32+ROUND((COLUMN()-2)/24,5),АТС!$A$41:$F$784,6)+'Иные услуги '!$C$5+'РСТ РСО-А'!$I$7+'РСТ РСО-А'!$F$9</f>
        <v>1222.8599999999999</v>
      </c>
      <c r="G32" s="119">
        <f>VLOOKUP($A32+ROUND((COLUMN()-2)/24,5),АТС!$A$41:$F$784,6)+'Иные услуги '!$C$5+'РСТ РСО-А'!$I$7+'РСТ РСО-А'!$F$9</f>
        <v>1224.3499999999999</v>
      </c>
      <c r="H32" s="119">
        <f>VLOOKUP($A32+ROUND((COLUMN()-2)/24,5),АТС!$A$41:$F$784,6)+'Иные услуги '!$C$5+'РСТ РСО-А'!$I$7+'РСТ РСО-А'!$F$9</f>
        <v>1236.2</v>
      </c>
      <c r="I32" s="119">
        <f>VLOOKUP($A32+ROUND((COLUMN()-2)/24,5),АТС!$A$41:$F$784,6)+'Иные услуги '!$C$5+'РСТ РСО-А'!$I$7+'РСТ РСО-А'!$F$9</f>
        <v>1260.1600000000001</v>
      </c>
      <c r="J32" s="119">
        <f>VLOOKUP($A32+ROUND((COLUMN()-2)/24,5),АТС!$A$41:$F$784,6)+'Иные услуги '!$C$5+'РСТ РСО-А'!$I$7+'РСТ РСО-А'!$F$9</f>
        <v>1262.8399999999999</v>
      </c>
      <c r="K32" s="119">
        <f>VLOOKUP($A32+ROUND((COLUMN()-2)/24,5),АТС!$A$41:$F$784,6)+'Иные услуги '!$C$5+'РСТ РСО-А'!$I$7+'РСТ РСО-А'!$F$9</f>
        <v>1215.9000000000001</v>
      </c>
      <c r="L32" s="119">
        <f>VLOOKUP($A32+ROUND((COLUMN()-2)/24,5),АТС!$A$41:$F$784,6)+'Иные услуги '!$C$5+'РСТ РСО-А'!$I$7+'РСТ РСО-А'!$F$9</f>
        <v>1237.43</v>
      </c>
      <c r="M32" s="119">
        <f>VLOOKUP($A32+ROUND((COLUMN()-2)/24,5),АТС!$A$41:$F$784,6)+'Иные услуги '!$C$5+'РСТ РСО-А'!$I$7+'РСТ РСО-А'!$F$9</f>
        <v>1258.3800000000001</v>
      </c>
      <c r="N32" s="119">
        <f>VLOOKUP($A32+ROUND((COLUMN()-2)/24,5),АТС!$A$41:$F$784,6)+'Иные услуги '!$C$5+'РСТ РСО-А'!$I$7+'РСТ РСО-А'!$F$9</f>
        <v>1258.58</v>
      </c>
      <c r="O32" s="119">
        <f>VLOOKUP($A32+ROUND((COLUMN()-2)/24,5),АТС!$A$41:$F$784,6)+'Иные услуги '!$C$5+'РСТ РСО-А'!$I$7+'РСТ РСО-А'!$F$9</f>
        <v>1258.01</v>
      </c>
      <c r="P32" s="119">
        <f>VLOOKUP($A32+ROUND((COLUMN()-2)/24,5),АТС!$A$41:$F$784,6)+'Иные услуги '!$C$5+'РСТ РСО-А'!$I$7+'РСТ РСО-А'!$F$9</f>
        <v>1257.94</v>
      </c>
      <c r="Q32" s="119">
        <f>VLOOKUP($A32+ROUND((COLUMN()-2)/24,5),АТС!$A$41:$F$784,6)+'Иные услуги '!$C$5+'РСТ РСО-А'!$I$7+'РСТ РСО-А'!$F$9</f>
        <v>1256.95</v>
      </c>
      <c r="R32" s="119">
        <f>VLOOKUP($A32+ROUND((COLUMN()-2)/24,5),АТС!$A$41:$F$784,6)+'Иные услуги '!$C$5+'РСТ РСО-А'!$I$7+'РСТ РСО-А'!$F$9</f>
        <v>1256.6500000000001</v>
      </c>
      <c r="S32" s="119">
        <f>VLOOKUP($A32+ROUND((COLUMN()-2)/24,5),АТС!$A$41:$F$784,6)+'Иные услуги '!$C$5+'РСТ РСО-А'!$I$7+'РСТ РСО-А'!$F$9</f>
        <v>1236.25</v>
      </c>
      <c r="T32" s="119">
        <f>VLOOKUP($A32+ROUND((COLUMN()-2)/24,5),АТС!$A$41:$F$784,6)+'Иные услуги '!$C$5+'РСТ РСО-А'!$I$7+'РСТ РСО-А'!$F$9</f>
        <v>1215.54</v>
      </c>
      <c r="U32" s="119">
        <f>VLOOKUP($A32+ROUND((COLUMN()-2)/24,5),АТС!$A$41:$F$784,6)+'Иные услуги '!$C$5+'РСТ РСО-А'!$I$7+'РСТ РСО-А'!$F$9</f>
        <v>1250.3800000000001</v>
      </c>
      <c r="V32" s="119">
        <f>VLOOKUP($A32+ROUND((COLUMN()-2)/24,5),АТС!$A$41:$F$784,6)+'Иные услуги '!$C$5+'РСТ РСО-А'!$I$7+'РСТ РСО-А'!$F$9</f>
        <v>1350.99</v>
      </c>
      <c r="W32" s="119">
        <f>VLOOKUP($A32+ROUND((COLUMN()-2)/24,5),АТС!$A$41:$F$784,6)+'Иные услуги '!$C$5+'РСТ РСО-А'!$I$7+'РСТ РСО-А'!$F$9</f>
        <v>1316.8700000000001</v>
      </c>
      <c r="X32" s="119">
        <f>VLOOKUP($A32+ROUND((COLUMN()-2)/24,5),АТС!$A$41:$F$784,6)+'Иные услуги '!$C$5+'РСТ РСО-А'!$I$7+'РСТ РСО-А'!$F$9</f>
        <v>1253.79</v>
      </c>
      <c r="Y32" s="119">
        <f>VLOOKUP($A32+ROUND((COLUMN()-2)/24,5),АТС!$A$41:$F$784,6)+'Иные услуги '!$C$5+'РСТ РСО-А'!$I$7+'РСТ РСО-А'!$F$9</f>
        <v>1415.83</v>
      </c>
    </row>
    <row r="33" spans="1:25" x14ac:dyDescent="0.2">
      <c r="A33" s="66">
        <f t="shared" si="0"/>
        <v>43300</v>
      </c>
      <c r="B33" s="119">
        <f>VLOOKUP($A33+ROUND((COLUMN()-2)/24,5),АТС!$A$41:$F$784,6)+'Иные услуги '!$C$5+'РСТ РСО-А'!$I$7+'РСТ РСО-А'!$F$9</f>
        <v>1338.46</v>
      </c>
      <c r="C33" s="119">
        <f>VLOOKUP($A33+ROUND((COLUMN()-2)/24,5),АТС!$A$41:$F$784,6)+'Иные услуги '!$C$5+'РСТ РСО-А'!$I$7+'РСТ РСО-А'!$F$9</f>
        <v>1210.83</v>
      </c>
      <c r="D33" s="119">
        <f>VLOOKUP($A33+ROUND((COLUMN()-2)/24,5),АТС!$A$41:$F$784,6)+'Иные услуги '!$C$5+'РСТ РСО-А'!$I$7+'РСТ РСО-А'!$F$9</f>
        <v>1206.25</v>
      </c>
      <c r="E33" s="119">
        <f>VLOOKUP($A33+ROUND((COLUMN()-2)/24,5),АТС!$A$41:$F$784,6)+'Иные услуги '!$C$5+'РСТ РСО-А'!$I$7+'РСТ РСО-А'!$F$9</f>
        <v>1203.6500000000001</v>
      </c>
      <c r="F33" s="119">
        <f>VLOOKUP($A33+ROUND((COLUMN()-2)/24,5),АТС!$A$41:$F$784,6)+'Иные услуги '!$C$5+'РСТ РСО-А'!$I$7+'РСТ РСО-А'!$F$9</f>
        <v>1224.97</v>
      </c>
      <c r="G33" s="119">
        <f>VLOOKUP($A33+ROUND((COLUMN()-2)/24,5),АТС!$A$41:$F$784,6)+'Иные услуги '!$C$5+'РСТ РСО-А'!$I$7+'РСТ РСО-А'!$F$9</f>
        <v>1226.8700000000001</v>
      </c>
      <c r="H33" s="119">
        <f>VLOOKUP($A33+ROUND((COLUMN()-2)/24,5),АТС!$A$41:$F$784,6)+'Иные услуги '!$C$5+'РСТ РСО-А'!$I$7+'РСТ РСО-А'!$F$9</f>
        <v>1242.27</v>
      </c>
      <c r="I33" s="119">
        <f>VLOOKUP($A33+ROUND((COLUMN()-2)/24,5),АТС!$A$41:$F$784,6)+'Иные услуги '!$C$5+'РСТ РСО-А'!$I$7+'РСТ РСО-А'!$F$9</f>
        <v>1309.57</v>
      </c>
      <c r="J33" s="119">
        <f>VLOOKUP($A33+ROUND((COLUMN()-2)/24,5),АТС!$A$41:$F$784,6)+'Иные услуги '!$C$5+'РСТ РСО-А'!$I$7+'РСТ РСО-А'!$F$9</f>
        <v>1297.72</v>
      </c>
      <c r="K33" s="119">
        <f>VLOOKUP($A33+ROUND((COLUMN()-2)/24,5),АТС!$A$41:$F$784,6)+'Иные услуги '!$C$5+'РСТ РСО-А'!$I$7+'РСТ РСО-А'!$F$9</f>
        <v>1217.29</v>
      </c>
      <c r="L33" s="119">
        <f>VLOOKUP($A33+ROUND((COLUMN()-2)/24,5),АТС!$A$41:$F$784,6)+'Иные услуги '!$C$5+'РСТ РСО-А'!$I$7+'РСТ РСО-А'!$F$9</f>
        <v>1274.48</v>
      </c>
      <c r="M33" s="119">
        <f>VLOOKUP($A33+ROUND((COLUMN()-2)/24,5),АТС!$A$41:$F$784,6)+'Иные услуги '!$C$5+'РСТ РСО-А'!$I$7+'РСТ РСО-А'!$F$9</f>
        <v>1298.82</v>
      </c>
      <c r="N33" s="119">
        <f>VLOOKUP($A33+ROUND((COLUMN()-2)/24,5),АТС!$A$41:$F$784,6)+'Иные услуги '!$C$5+'РСТ РСО-А'!$I$7+'РСТ РСО-А'!$F$9</f>
        <v>1273.5999999999999</v>
      </c>
      <c r="O33" s="119">
        <f>VLOOKUP($A33+ROUND((COLUMN()-2)/24,5),АТС!$A$41:$F$784,6)+'Иные услуги '!$C$5+'РСТ РСО-А'!$I$7+'РСТ РСО-А'!$F$9</f>
        <v>1312.36</v>
      </c>
      <c r="P33" s="119">
        <f>VLOOKUP($A33+ROUND((COLUMN()-2)/24,5),АТС!$A$41:$F$784,6)+'Иные услуги '!$C$5+'РСТ РСО-А'!$I$7+'РСТ РСО-А'!$F$9</f>
        <v>1322.02</v>
      </c>
      <c r="Q33" s="119">
        <f>VLOOKUP($A33+ROUND((COLUMN()-2)/24,5),АТС!$A$41:$F$784,6)+'Иные услуги '!$C$5+'РСТ РСО-А'!$I$7+'РСТ РСО-А'!$F$9</f>
        <v>1320.22</v>
      </c>
      <c r="R33" s="119">
        <f>VLOOKUP($A33+ROUND((COLUMN()-2)/24,5),АТС!$A$41:$F$784,6)+'Иные услуги '!$C$5+'РСТ РСО-А'!$I$7+'РСТ РСО-А'!$F$9</f>
        <v>1294.22</v>
      </c>
      <c r="S33" s="119">
        <f>VLOOKUP($A33+ROUND((COLUMN()-2)/24,5),АТС!$A$41:$F$784,6)+'Иные услуги '!$C$5+'РСТ РСО-А'!$I$7+'РСТ РСО-А'!$F$9</f>
        <v>1238.92</v>
      </c>
      <c r="T33" s="119">
        <f>VLOOKUP($A33+ROUND((COLUMN()-2)/24,5),АТС!$A$41:$F$784,6)+'Иные услуги '!$C$5+'РСТ РСО-А'!$I$7+'РСТ РСО-А'!$F$9</f>
        <v>1215.93</v>
      </c>
      <c r="U33" s="119">
        <f>VLOOKUP($A33+ROUND((COLUMN()-2)/24,5),АТС!$A$41:$F$784,6)+'Иные услуги '!$C$5+'РСТ РСО-А'!$I$7+'РСТ РСО-А'!$F$9</f>
        <v>1226.42</v>
      </c>
      <c r="V33" s="119">
        <f>VLOOKUP($A33+ROUND((COLUMN()-2)/24,5),АТС!$A$41:$F$784,6)+'Иные услуги '!$C$5+'РСТ РСО-А'!$I$7+'РСТ РСО-А'!$F$9</f>
        <v>1361.6200000000001</v>
      </c>
      <c r="W33" s="119">
        <f>VLOOKUP($A33+ROUND((COLUMN()-2)/24,5),АТС!$A$41:$F$784,6)+'Иные услуги '!$C$5+'РСТ РСО-А'!$I$7+'РСТ РСО-А'!$F$9</f>
        <v>1344.6200000000001</v>
      </c>
      <c r="X33" s="119">
        <f>VLOOKUP($A33+ROUND((COLUMN()-2)/24,5),АТС!$A$41:$F$784,6)+'Иные услуги '!$C$5+'РСТ РСО-А'!$I$7+'РСТ РСО-А'!$F$9</f>
        <v>1261.08</v>
      </c>
      <c r="Y33" s="119">
        <f>VLOOKUP($A33+ROUND((COLUMN()-2)/24,5),АТС!$A$41:$F$784,6)+'Иные услуги '!$C$5+'РСТ РСО-А'!$I$7+'РСТ РСО-А'!$F$9</f>
        <v>1366.4</v>
      </c>
    </row>
    <row r="34" spans="1:25" x14ac:dyDescent="0.2">
      <c r="A34" s="66">
        <f t="shared" si="0"/>
        <v>43301</v>
      </c>
      <c r="B34" s="119">
        <f>VLOOKUP($A34+ROUND((COLUMN()-2)/24,5),АТС!$A$41:$F$784,6)+'Иные услуги '!$C$5+'РСТ РСО-А'!$I$7+'РСТ РСО-А'!$F$9</f>
        <v>1284.6200000000001</v>
      </c>
      <c r="C34" s="119">
        <f>VLOOKUP($A34+ROUND((COLUMN()-2)/24,5),АТС!$A$41:$F$784,6)+'Иные услуги '!$C$5+'РСТ РСО-А'!$I$7+'РСТ РСО-А'!$F$9</f>
        <v>1213.69</v>
      </c>
      <c r="D34" s="119">
        <f>VLOOKUP($A34+ROUND((COLUMN()-2)/24,5),АТС!$A$41:$F$784,6)+'Иные услуги '!$C$5+'РСТ РСО-А'!$I$7+'РСТ РСО-А'!$F$9</f>
        <v>1207.67</v>
      </c>
      <c r="E34" s="119">
        <f>VLOOKUP($A34+ROUND((COLUMN()-2)/24,5),АТС!$A$41:$F$784,6)+'Иные услуги '!$C$5+'РСТ РСО-А'!$I$7+'РСТ РСО-А'!$F$9</f>
        <v>1204.08</v>
      </c>
      <c r="F34" s="119">
        <f>VLOOKUP($A34+ROUND((COLUMN()-2)/24,5),АТС!$A$41:$F$784,6)+'Иные услуги '!$C$5+'РСТ РСО-А'!$I$7+'РСТ РСО-А'!$F$9</f>
        <v>1224.31</v>
      </c>
      <c r="G34" s="119">
        <f>VLOOKUP($A34+ROUND((COLUMN()-2)/24,5),АТС!$A$41:$F$784,6)+'Иные услуги '!$C$5+'РСТ РСО-А'!$I$7+'РСТ РСО-А'!$F$9</f>
        <v>1224.21</v>
      </c>
      <c r="H34" s="119">
        <f>VLOOKUP($A34+ROUND((COLUMN()-2)/24,5),АТС!$A$41:$F$784,6)+'Иные услуги '!$C$5+'РСТ РСО-А'!$I$7+'РСТ РСО-А'!$F$9</f>
        <v>1238.5</v>
      </c>
      <c r="I34" s="119">
        <f>VLOOKUP($A34+ROUND((COLUMN()-2)/24,5),АТС!$A$41:$F$784,6)+'Иные услуги '!$C$5+'РСТ РСО-А'!$I$7+'РСТ РСО-А'!$F$9</f>
        <v>1248.46</v>
      </c>
      <c r="J34" s="119">
        <f>VLOOKUP($A34+ROUND((COLUMN()-2)/24,5),АТС!$A$41:$F$784,6)+'Иные услуги '!$C$5+'РСТ РСО-А'!$I$7+'РСТ РСО-А'!$F$9</f>
        <v>1294.94</v>
      </c>
      <c r="K34" s="119">
        <f>VLOOKUP($A34+ROUND((COLUMN()-2)/24,5),АТС!$A$41:$F$784,6)+'Иные услуги '!$C$5+'РСТ РСО-А'!$I$7+'РСТ РСО-А'!$F$9</f>
        <v>1229.43</v>
      </c>
      <c r="L34" s="119">
        <f>VLOOKUP($A34+ROUND((COLUMN()-2)/24,5),АТС!$A$41:$F$784,6)+'Иные услуги '!$C$5+'РСТ РСО-А'!$I$7+'РСТ РСО-А'!$F$9</f>
        <v>1282.6300000000001</v>
      </c>
      <c r="M34" s="119">
        <f>VLOOKUP($A34+ROUND((COLUMN()-2)/24,5),АТС!$A$41:$F$784,6)+'Иные услуги '!$C$5+'РСТ РСО-А'!$I$7+'РСТ РСО-А'!$F$9</f>
        <v>1306.03</v>
      </c>
      <c r="N34" s="119">
        <f>VLOOKUP($A34+ROUND((COLUMN()-2)/24,5),АТС!$A$41:$F$784,6)+'Иные услуги '!$C$5+'РСТ РСО-А'!$I$7+'РСТ РСО-А'!$F$9</f>
        <v>1282.17</v>
      </c>
      <c r="O34" s="119">
        <f>VLOOKUP($A34+ROUND((COLUMN()-2)/24,5),АТС!$A$41:$F$784,6)+'Иные услуги '!$C$5+'РСТ РСО-А'!$I$7+'РСТ РСО-А'!$F$9</f>
        <v>1306.54</v>
      </c>
      <c r="P34" s="119">
        <f>VLOOKUP($A34+ROUND((COLUMN()-2)/24,5),АТС!$A$41:$F$784,6)+'Иные услуги '!$C$5+'РСТ РСО-А'!$I$7+'РСТ РСО-А'!$F$9</f>
        <v>1306.74</v>
      </c>
      <c r="Q34" s="119">
        <f>VLOOKUP($A34+ROUND((COLUMN()-2)/24,5),АТС!$A$41:$F$784,6)+'Иные услуги '!$C$5+'РСТ РСО-А'!$I$7+'РСТ РСО-А'!$F$9</f>
        <v>1305.8399999999999</v>
      </c>
      <c r="R34" s="119">
        <f>VLOOKUP($A34+ROUND((COLUMN()-2)/24,5),АТС!$A$41:$F$784,6)+'Иные услуги '!$C$5+'РСТ РСО-А'!$I$7+'РСТ РСО-А'!$F$9</f>
        <v>1291.73</v>
      </c>
      <c r="S34" s="119">
        <f>VLOOKUP($A34+ROUND((COLUMN()-2)/24,5),АТС!$A$41:$F$784,6)+'Иные услуги '!$C$5+'РСТ РСО-А'!$I$7+'РСТ РСО-А'!$F$9</f>
        <v>1269.44</v>
      </c>
      <c r="T34" s="119">
        <f>VLOOKUP($A34+ROUND((COLUMN()-2)/24,5),АТС!$A$41:$F$784,6)+'Иные услуги '!$C$5+'РСТ РСО-А'!$I$7+'РСТ РСО-А'!$F$9</f>
        <v>1235.97</v>
      </c>
      <c r="U34" s="119">
        <f>VLOOKUP($A34+ROUND((COLUMN()-2)/24,5),АТС!$A$41:$F$784,6)+'Иные услуги '!$C$5+'РСТ РСО-А'!$I$7+'РСТ РСО-А'!$F$9</f>
        <v>1264.68</v>
      </c>
      <c r="V34" s="119">
        <f>VLOOKUP($A34+ROUND((COLUMN()-2)/24,5),АТС!$A$41:$F$784,6)+'Иные услуги '!$C$5+'РСТ РСО-А'!$I$7+'РСТ РСО-А'!$F$9</f>
        <v>1387.9099999999999</v>
      </c>
      <c r="W34" s="119">
        <f>VLOOKUP($A34+ROUND((COLUMN()-2)/24,5),АТС!$A$41:$F$784,6)+'Иные услуги '!$C$5+'РСТ РСО-А'!$I$7+'РСТ РСО-А'!$F$9</f>
        <v>1371.42</v>
      </c>
      <c r="X34" s="119">
        <f>VLOOKUP($A34+ROUND((COLUMN()-2)/24,5),АТС!$A$41:$F$784,6)+'Иные услуги '!$C$5+'РСТ РСО-А'!$I$7+'РСТ РСО-А'!$F$9</f>
        <v>1254.71</v>
      </c>
      <c r="Y34" s="119">
        <f>VLOOKUP($A34+ROUND((COLUMN()-2)/24,5),АТС!$A$41:$F$784,6)+'Иные услуги '!$C$5+'РСТ РСО-А'!$I$7+'РСТ РСО-А'!$F$9</f>
        <v>1362.52</v>
      </c>
    </row>
    <row r="35" spans="1:25" x14ac:dyDescent="0.2">
      <c r="A35" s="66">
        <f t="shared" si="0"/>
        <v>43302</v>
      </c>
      <c r="B35" s="119">
        <f>VLOOKUP($A35+ROUND((COLUMN()-2)/24,5),АТС!$A$41:$F$784,6)+'Иные услуги '!$C$5+'РСТ РСО-А'!$I$7+'РСТ РСО-А'!$F$9</f>
        <v>1308.96</v>
      </c>
      <c r="C35" s="119">
        <f>VLOOKUP($A35+ROUND((COLUMN()-2)/24,5),АТС!$A$41:$F$784,6)+'Иные услуги '!$C$5+'РСТ РСО-А'!$I$7+'РСТ РСО-А'!$F$9</f>
        <v>1234.67</v>
      </c>
      <c r="D35" s="119">
        <f>VLOOKUP($A35+ROUND((COLUMN()-2)/24,5),АТС!$A$41:$F$784,6)+'Иные услуги '!$C$5+'РСТ РСО-А'!$I$7+'РСТ РСО-А'!$F$9</f>
        <v>1216.52</v>
      </c>
      <c r="E35" s="119">
        <f>VLOOKUP($A35+ROUND((COLUMN()-2)/24,5),АТС!$A$41:$F$784,6)+'Иные услуги '!$C$5+'РСТ РСО-А'!$I$7+'РСТ РСО-А'!$F$9</f>
        <v>1231.49</v>
      </c>
      <c r="F35" s="119">
        <f>VLOOKUP($A35+ROUND((COLUMN()-2)/24,5),АТС!$A$41:$F$784,6)+'Иные услуги '!$C$5+'РСТ РСО-А'!$I$7+'РСТ РСО-А'!$F$9</f>
        <v>1230.46</v>
      </c>
      <c r="G35" s="119">
        <f>VLOOKUP($A35+ROUND((COLUMN()-2)/24,5),АТС!$A$41:$F$784,6)+'Иные услуги '!$C$5+'РСТ РСО-А'!$I$7+'РСТ РСО-А'!$F$9</f>
        <v>1250.68</v>
      </c>
      <c r="H35" s="119">
        <f>VLOOKUP($A35+ROUND((COLUMN()-2)/24,5),АТС!$A$41:$F$784,6)+'Иные услуги '!$C$5+'РСТ РСО-А'!$I$7+'РСТ РСО-А'!$F$9</f>
        <v>1267.21</v>
      </c>
      <c r="I35" s="119">
        <f>VLOOKUP($A35+ROUND((COLUMN()-2)/24,5),АТС!$A$41:$F$784,6)+'Иные услуги '!$C$5+'РСТ РСО-А'!$I$7+'РСТ РСО-А'!$F$9</f>
        <v>1263.3800000000001</v>
      </c>
      <c r="J35" s="119">
        <f>VLOOKUP($A35+ROUND((COLUMN()-2)/24,5),АТС!$A$41:$F$784,6)+'Иные услуги '!$C$5+'РСТ РСО-А'!$I$7+'РСТ РСО-А'!$F$9</f>
        <v>1373.8700000000001</v>
      </c>
      <c r="K35" s="119">
        <f>VLOOKUP($A35+ROUND((COLUMN()-2)/24,5),АТС!$A$41:$F$784,6)+'Иные услуги '!$C$5+'РСТ РСО-А'!$I$7+'РСТ РСО-А'!$F$9</f>
        <v>1260.8499999999999</v>
      </c>
      <c r="L35" s="119">
        <f>VLOOKUP($A35+ROUND((COLUMN()-2)/24,5),АТС!$A$41:$F$784,6)+'Иные услуги '!$C$5+'РСТ РСО-А'!$I$7+'РСТ РСО-А'!$F$9</f>
        <v>1230.1099999999999</v>
      </c>
      <c r="M35" s="119">
        <f>VLOOKUP($A35+ROUND((COLUMN()-2)/24,5),АТС!$A$41:$F$784,6)+'Иные услуги '!$C$5+'РСТ РСО-А'!$I$7+'РСТ РСО-А'!$F$9</f>
        <v>1232.04</v>
      </c>
      <c r="N35" s="119">
        <f>VLOOKUP($A35+ROUND((COLUMN()-2)/24,5),АТС!$A$41:$F$784,6)+'Иные услуги '!$C$5+'РСТ РСО-А'!$I$7+'РСТ РСО-А'!$F$9</f>
        <v>1230.48</v>
      </c>
      <c r="O35" s="119">
        <f>VLOOKUP($A35+ROUND((COLUMN()-2)/24,5),АТС!$A$41:$F$784,6)+'Иные услуги '!$C$5+'РСТ РСО-А'!$I$7+'РСТ РСО-А'!$F$9</f>
        <v>1228.3800000000001</v>
      </c>
      <c r="P35" s="119">
        <f>VLOOKUP($A35+ROUND((COLUMN()-2)/24,5),АТС!$A$41:$F$784,6)+'Иные услуги '!$C$5+'РСТ РСО-А'!$I$7+'РСТ РСО-А'!$F$9</f>
        <v>1228.3599999999999</v>
      </c>
      <c r="Q35" s="119">
        <f>VLOOKUP($A35+ROUND((COLUMN()-2)/24,5),АТС!$A$41:$F$784,6)+'Иные услуги '!$C$5+'РСТ РСО-А'!$I$7+'РСТ РСО-А'!$F$9</f>
        <v>1228.06</v>
      </c>
      <c r="R35" s="119">
        <f>VLOOKUP($A35+ROUND((COLUMN()-2)/24,5),АТС!$A$41:$F$784,6)+'Иные услуги '!$C$5+'РСТ РСО-А'!$I$7+'РСТ РСО-А'!$F$9</f>
        <v>1224.92</v>
      </c>
      <c r="S35" s="119">
        <f>VLOOKUP($A35+ROUND((COLUMN()-2)/24,5),АТС!$A$41:$F$784,6)+'Иные услуги '!$C$5+'РСТ РСО-А'!$I$7+'РСТ РСО-А'!$F$9</f>
        <v>1233.25</v>
      </c>
      <c r="T35" s="119">
        <f>VLOOKUP($A35+ROUND((COLUMN()-2)/24,5),АТС!$A$41:$F$784,6)+'Иные услуги '!$C$5+'РСТ РСО-А'!$I$7+'РСТ РСО-А'!$F$9</f>
        <v>1238.19</v>
      </c>
      <c r="U35" s="119">
        <f>VLOOKUP($A35+ROUND((COLUMN()-2)/24,5),АТС!$A$41:$F$784,6)+'Иные услуги '!$C$5+'РСТ РСО-А'!$I$7+'РСТ РСО-А'!$F$9</f>
        <v>1261.95</v>
      </c>
      <c r="V35" s="119">
        <f>VLOOKUP($A35+ROUND((COLUMN()-2)/24,5),АТС!$A$41:$F$784,6)+'Иные услуги '!$C$5+'РСТ РСО-А'!$I$7+'РСТ РСО-А'!$F$9</f>
        <v>1419.95</v>
      </c>
      <c r="W35" s="119">
        <f>VLOOKUP($A35+ROUND((COLUMN()-2)/24,5),АТС!$A$41:$F$784,6)+'Иные услуги '!$C$5+'РСТ РСО-А'!$I$7+'РСТ РСО-А'!$F$9</f>
        <v>1396.18</v>
      </c>
      <c r="X35" s="119">
        <f>VLOOKUP($A35+ROUND((COLUMN()-2)/24,5),АТС!$A$41:$F$784,6)+'Иные услуги '!$C$5+'РСТ РСО-А'!$I$7+'РСТ РСО-А'!$F$9</f>
        <v>1307.19</v>
      </c>
      <c r="Y35" s="119">
        <f>VLOOKUP($A35+ROUND((COLUMN()-2)/24,5),АТС!$A$41:$F$784,6)+'Иные услуги '!$C$5+'РСТ РСО-А'!$I$7+'РСТ РСО-А'!$F$9</f>
        <v>1397.21</v>
      </c>
    </row>
    <row r="36" spans="1:25" x14ac:dyDescent="0.2">
      <c r="A36" s="66">
        <f t="shared" si="0"/>
        <v>43303</v>
      </c>
      <c r="B36" s="119">
        <f>VLOOKUP($A36+ROUND((COLUMN()-2)/24,5),АТС!$A$41:$F$784,6)+'Иные услуги '!$C$5+'РСТ РСО-А'!$I$7+'РСТ РСО-А'!$F$9</f>
        <v>1333.21</v>
      </c>
      <c r="C36" s="119">
        <f>VLOOKUP($A36+ROUND((COLUMN()-2)/24,5),АТС!$A$41:$F$784,6)+'Иные услуги '!$C$5+'РСТ РСО-А'!$I$7+'РСТ РСО-А'!$F$9</f>
        <v>1254.79</v>
      </c>
      <c r="D36" s="119">
        <f>VLOOKUP($A36+ROUND((COLUMN()-2)/24,5),АТС!$A$41:$F$784,6)+'Иные услуги '!$C$5+'РСТ РСО-А'!$I$7+'РСТ РСО-А'!$F$9</f>
        <v>1228.6099999999999</v>
      </c>
      <c r="E36" s="119">
        <f>VLOOKUP($A36+ROUND((COLUMN()-2)/24,5),АТС!$A$41:$F$784,6)+'Иные услуги '!$C$5+'РСТ РСО-А'!$I$7+'РСТ РСО-А'!$F$9</f>
        <v>1218.05</v>
      </c>
      <c r="F36" s="119">
        <f>VLOOKUP($A36+ROUND((COLUMN()-2)/24,5),АТС!$A$41:$F$784,6)+'Иные услуги '!$C$5+'РСТ РСО-А'!$I$7+'РСТ РСО-А'!$F$9</f>
        <v>1235.3800000000001</v>
      </c>
      <c r="G36" s="119">
        <f>VLOOKUP($A36+ROUND((COLUMN()-2)/24,5),АТС!$A$41:$F$784,6)+'Иные услуги '!$C$5+'РСТ РСО-А'!$I$7+'РСТ РСО-А'!$F$9</f>
        <v>1218.51</v>
      </c>
      <c r="H36" s="119">
        <f>VLOOKUP($A36+ROUND((COLUMN()-2)/24,5),АТС!$A$41:$F$784,6)+'Иные услуги '!$C$5+'РСТ РСО-А'!$I$7+'РСТ РСО-А'!$F$9</f>
        <v>1213.45</v>
      </c>
      <c r="I36" s="119">
        <f>VLOOKUP($A36+ROUND((COLUMN()-2)/24,5),АТС!$A$41:$F$784,6)+'Иные услуги '!$C$5+'РСТ РСО-А'!$I$7+'РСТ РСО-А'!$F$9</f>
        <v>1255.67</v>
      </c>
      <c r="J36" s="119">
        <f>VLOOKUP($A36+ROUND((COLUMN()-2)/24,5),АТС!$A$41:$F$784,6)+'Иные услуги '!$C$5+'РСТ РСО-А'!$I$7+'РСТ РСО-А'!$F$9</f>
        <v>1379.77</v>
      </c>
      <c r="K36" s="119">
        <f>VLOOKUP($A36+ROUND((COLUMN()-2)/24,5),АТС!$A$41:$F$784,6)+'Иные услуги '!$C$5+'РСТ РСО-А'!$I$7+'РСТ РСО-А'!$F$9</f>
        <v>1270.27</v>
      </c>
      <c r="L36" s="119">
        <f>VLOOKUP($A36+ROUND((COLUMN()-2)/24,5),АТС!$A$41:$F$784,6)+'Иные услуги '!$C$5+'РСТ РСО-А'!$I$7+'РСТ РСО-А'!$F$9</f>
        <v>1257.92</v>
      </c>
      <c r="M36" s="119">
        <f>VLOOKUP($A36+ROUND((COLUMN()-2)/24,5),АТС!$A$41:$F$784,6)+'Иные услуги '!$C$5+'РСТ РСО-А'!$I$7+'РСТ РСО-А'!$F$9</f>
        <v>1256.49</v>
      </c>
      <c r="N36" s="119">
        <f>VLOOKUP($A36+ROUND((COLUMN()-2)/24,5),АТС!$A$41:$F$784,6)+'Иные услуги '!$C$5+'РСТ РСО-А'!$I$7+'РСТ РСО-А'!$F$9</f>
        <v>1254.71</v>
      </c>
      <c r="O36" s="119">
        <f>VLOOKUP($A36+ROUND((COLUMN()-2)/24,5),АТС!$A$41:$F$784,6)+'Иные услуги '!$C$5+'РСТ РСО-А'!$I$7+'РСТ РСО-А'!$F$9</f>
        <v>1263.49</v>
      </c>
      <c r="P36" s="119">
        <f>VLOOKUP($A36+ROUND((COLUMN()-2)/24,5),АТС!$A$41:$F$784,6)+'Иные услуги '!$C$5+'РСТ РСО-А'!$I$7+'РСТ РСО-А'!$F$9</f>
        <v>1262.53</v>
      </c>
      <c r="Q36" s="119">
        <f>VLOOKUP($A36+ROUND((COLUMN()-2)/24,5),АТС!$A$41:$F$784,6)+'Иные услуги '!$C$5+'РСТ РСО-А'!$I$7+'РСТ РСО-А'!$F$9</f>
        <v>1261.8700000000001</v>
      </c>
      <c r="R36" s="119">
        <f>VLOOKUP($A36+ROUND((COLUMN()-2)/24,5),АТС!$A$41:$F$784,6)+'Иные услуги '!$C$5+'РСТ РСО-А'!$I$7+'РСТ РСО-А'!$F$9</f>
        <v>1257.29</v>
      </c>
      <c r="S36" s="119">
        <f>VLOOKUP($A36+ROUND((COLUMN()-2)/24,5),АТС!$A$41:$F$784,6)+'Иные услуги '!$C$5+'РСТ РСО-А'!$I$7+'РСТ РСО-А'!$F$9</f>
        <v>1248.01</v>
      </c>
      <c r="T36" s="119">
        <f>VLOOKUP($A36+ROUND((COLUMN()-2)/24,5),АТС!$A$41:$F$784,6)+'Иные услуги '!$C$5+'РСТ РСО-А'!$I$7+'РСТ РСО-А'!$F$9</f>
        <v>1245.8800000000001</v>
      </c>
      <c r="U36" s="119">
        <f>VLOOKUP($A36+ROUND((COLUMN()-2)/24,5),АТС!$A$41:$F$784,6)+'Иные услуги '!$C$5+'РСТ РСО-А'!$I$7+'РСТ РСО-А'!$F$9</f>
        <v>1275.32</v>
      </c>
      <c r="V36" s="119">
        <f>VLOOKUP($A36+ROUND((COLUMN()-2)/24,5),АТС!$A$41:$F$784,6)+'Иные услуги '!$C$5+'РСТ РСО-А'!$I$7+'РСТ РСО-А'!$F$9</f>
        <v>1443.28</v>
      </c>
      <c r="W36" s="119">
        <f>VLOOKUP($A36+ROUND((COLUMN()-2)/24,5),АТС!$A$41:$F$784,6)+'Иные услуги '!$C$5+'РСТ РСО-А'!$I$7+'РСТ РСО-А'!$F$9</f>
        <v>1416.19</v>
      </c>
      <c r="X36" s="119">
        <f>VLOOKUP($A36+ROUND((COLUMN()-2)/24,5),АТС!$A$41:$F$784,6)+'Иные услуги '!$C$5+'РСТ РСО-А'!$I$7+'РСТ РСО-А'!$F$9</f>
        <v>1266.1500000000001</v>
      </c>
      <c r="Y36" s="119">
        <f>VLOOKUP($A36+ROUND((COLUMN()-2)/24,5),АТС!$A$41:$F$784,6)+'Иные услуги '!$C$5+'РСТ РСО-А'!$I$7+'РСТ РСО-А'!$F$9</f>
        <v>1526.3999999999999</v>
      </c>
    </row>
    <row r="37" spans="1:25" x14ac:dyDescent="0.2">
      <c r="A37" s="66">
        <f t="shared" si="0"/>
        <v>43304</v>
      </c>
      <c r="B37" s="119">
        <f>VLOOKUP($A37+ROUND((COLUMN()-2)/24,5),АТС!$A$41:$F$784,6)+'Иные услуги '!$C$5+'РСТ РСО-А'!$I$7+'РСТ РСО-А'!$F$9</f>
        <v>1321.93</v>
      </c>
      <c r="C37" s="119">
        <f>VLOOKUP($A37+ROUND((COLUMN()-2)/24,5),АТС!$A$41:$F$784,6)+'Иные услуги '!$C$5+'РСТ РСО-А'!$I$7+'РСТ РСО-А'!$F$9</f>
        <v>1249.0999999999999</v>
      </c>
      <c r="D37" s="119">
        <f>VLOOKUP($A37+ROUND((COLUMN()-2)/24,5),АТС!$A$41:$F$784,6)+'Иные услуги '!$C$5+'РСТ РСО-А'!$I$7+'РСТ РСО-А'!$F$9</f>
        <v>1226.71</v>
      </c>
      <c r="E37" s="119">
        <f>VLOOKUP($A37+ROUND((COLUMN()-2)/24,5),АТС!$A$41:$F$784,6)+'Иные услуги '!$C$5+'РСТ РСО-А'!$I$7+'РСТ РСО-А'!$F$9</f>
        <v>1212.51</v>
      </c>
      <c r="F37" s="119">
        <f>VLOOKUP($A37+ROUND((COLUMN()-2)/24,5),АТС!$A$41:$F$784,6)+'Иные услуги '!$C$5+'РСТ РСО-А'!$I$7+'РСТ РСО-А'!$F$9</f>
        <v>1228.26</v>
      </c>
      <c r="G37" s="119">
        <f>VLOOKUP($A37+ROUND((COLUMN()-2)/24,5),АТС!$A$41:$F$784,6)+'Иные услуги '!$C$5+'РСТ РСО-А'!$I$7+'РСТ РСО-А'!$F$9</f>
        <v>1211.75</v>
      </c>
      <c r="H37" s="119">
        <f>VLOOKUP($A37+ROUND((COLUMN()-2)/24,5),АТС!$A$41:$F$784,6)+'Иные услуги '!$C$5+'РСТ РСО-А'!$I$7+'РСТ РСО-А'!$F$9</f>
        <v>1225.58</v>
      </c>
      <c r="I37" s="119">
        <f>VLOOKUP($A37+ROUND((COLUMN()-2)/24,5),АТС!$A$41:$F$784,6)+'Иные услуги '!$C$5+'РСТ РСО-А'!$I$7+'РСТ РСО-А'!$F$9</f>
        <v>1382.01</v>
      </c>
      <c r="J37" s="119">
        <f>VLOOKUP($A37+ROUND((COLUMN()-2)/24,5),АТС!$A$41:$F$784,6)+'Иные услуги '!$C$5+'РСТ РСО-А'!$I$7+'РСТ РСО-А'!$F$9</f>
        <v>1252.1600000000001</v>
      </c>
      <c r="K37" s="119">
        <f>VLOOKUP($A37+ROUND((COLUMN()-2)/24,5),АТС!$A$41:$F$784,6)+'Иные услуги '!$C$5+'РСТ РСО-А'!$I$7+'РСТ РСО-А'!$F$9</f>
        <v>1272.93</v>
      </c>
      <c r="L37" s="119">
        <f>VLOOKUP($A37+ROUND((COLUMN()-2)/24,5),АТС!$A$41:$F$784,6)+'Иные услуги '!$C$5+'РСТ РСО-А'!$I$7+'РСТ РСО-А'!$F$9</f>
        <v>1361.69</v>
      </c>
      <c r="M37" s="119">
        <f>VLOOKUP($A37+ROUND((COLUMN()-2)/24,5),АТС!$A$41:$F$784,6)+'Иные услуги '!$C$5+'РСТ РСО-А'!$I$7+'РСТ РСО-А'!$F$9</f>
        <v>1392.83</v>
      </c>
      <c r="N37" s="119">
        <f>VLOOKUP($A37+ROUND((COLUMN()-2)/24,5),АТС!$A$41:$F$784,6)+'Иные услуги '!$C$5+'РСТ РСО-А'!$I$7+'РСТ РСО-А'!$F$9</f>
        <v>1385.49</v>
      </c>
      <c r="O37" s="119">
        <f>VLOOKUP($A37+ROUND((COLUMN()-2)/24,5),АТС!$A$41:$F$784,6)+'Иные услуги '!$C$5+'РСТ РСО-А'!$I$7+'РСТ РСО-А'!$F$9</f>
        <v>1392.31</v>
      </c>
      <c r="P37" s="119">
        <f>VLOOKUP($A37+ROUND((COLUMN()-2)/24,5),АТС!$A$41:$F$784,6)+'Иные услуги '!$C$5+'РСТ РСО-А'!$I$7+'РСТ РСО-А'!$F$9</f>
        <v>1375.25</v>
      </c>
      <c r="Q37" s="119">
        <f>VLOOKUP($A37+ROUND((COLUMN()-2)/24,5),АТС!$A$41:$F$784,6)+'Иные услуги '!$C$5+'РСТ РСО-А'!$I$7+'РСТ РСО-А'!$F$9</f>
        <v>1393.73</v>
      </c>
      <c r="R37" s="119">
        <f>VLOOKUP($A37+ROUND((COLUMN()-2)/24,5),АТС!$A$41:$F$784,6)+'Иные услуги '!$C$5+'РСТ РСО-А'!$I$7+'РСТ РСО-А'!$F$9</f>
        <v>1374.79</v>
      </c>
      <c r="S37" s="119">
        <f>VLOOKUP($A37+ROUND((COLUMN()-2)/24,5),АТС!$A$41:$F$784,6)+'Иные услуги '!$C$5+'РСТ РСО-А'!$I$7+'РСТ РСО-А'!$F$9</f>
        <v>1326.8</v>
      </c>
      <c r="T37" s="119">
        <f>VLOOKUP($A37+ROUND((COLUMN()-2)/24,5),АТС!$A$41:$F$784,6)+'Иные услуги '!$C$5+'РСТ РСО-А'!$I$7+'РСТ РСО-А'!$F$9</f>
        <v>1266.96</v>
      </c>
      <c r="U37" s="119">
        <f>VLOOKUP($A37+ROUND((COLUMN()-2)/24,5),АТС!$A$41:$F$784,6)+'Иные услуги '!$C$5+'РСТ РСО-А'!$I$7+'РСТ РСО-А'!$F$9</f>
        <v>1280.2</v>
      </c>
      <c r="V37" s="119">
        <f>VLOOKUP($A37+ROUND((COLUMN()-2)/24,5),АТС!$A$41:$F$784,6)+'Иные услуги '!$C$5+'РСТ РСО-А'!$I$7+'РСТ РСО-А'!$F$9</f>
        <v>1458.85</v>
      </c>
      <c r="W37" s="119">
        <f>VLOOKUP($A37+ROUND((COLUMN()-2)/24,5),АТС!$A$41:$F$784,6)+'Иные услуги '!$C$5+'РСТ РСО-А'!$I$7+'РСТ РСО-А'!$F$9</f>
        <v>1429.49</v>
      </c>
      <c r="X37" s="119">
        <f>VLOOKUP($A37+ROUND((COLUMN()-2)/24,5),АТС!$A$41:$F$784,6)+'Иные услуги '!$C$5+'РСТ РСО-А'!$I$7+'РСТ РСО-А'!$F$9</f>
        <v>1291.04</v>
      </c>
      <c r="Y37" s="119">
        <f>VLOOKUP($A37+ROUND((COLUMN()-2)/24,5),АТС!$A$41:$F$784,6)+'Иные услуги '!$C$5+'РСТ РСО-А'!$I$7+'РСТ РСО-А'!$F$9</f>
        <v>1456.82</v>
      </c>
    </row>
    <row r="38" spans="1:25" x14ac:dyDescent="0.2">
      <c r="A38" s="66">
        <f t="shared" si="0"/>
        <v>43305</v>
      </c>
      <c r="B38" s="119">
        <f>VLOOKUP($A38+ROUND((COLUMN()-2)/24,5),АТС!$A$41:$F$784,6)+'Иные услуги '!$C$5+'РСТ РСО-А'!$I$7+'РСТ РСО-А'!$F$9</f>
        <v>1260.52</v>
      </c>
      <c r="C38" s="119">
        <f>VLOOKUP($A38+ROUND((COLUMN()-2)/24,5),АТС!$A$41:$F$784,6)+'Иные услуги '!$C$5+'РСТ РСО-А'!$I$7+'РСТ РСО-А'!$F$9</f>
        <v>1232.1500000000001</v>
      </c>
      <c r="D38" s="119">
        <f>VLOOKUP($A38+ROUND((COLUMN()-2)/24,5),АТС!$A$41:$F$784,6)+'Иные услуги '!$C$5+'РСТ РСО-А'!$I$7+'РСТ РСО-А'!$F$9</f>
        <v>1213.2</v>
      </c>
      <c r="E38" s="119">
        <f>VLOOKUP($A38+ROUND((COLUMN()-2)/24,5),АТС!$A$41:$F$784,6)+'Иные услуги '!$C$5+'РСТ РСО-А'!$I$7+'РСТ РСО-А'!$F$9</f>
        <v>1207.07</v>
      </c>
      <c r="F38" s="119">
        <f>VLOOKUP($A38+ROUND((COLUMN()-2)/24,5),АТС!$A$41:$F$784,6)+'Иные услуги '!$C$5+'РСТ РСО-А'!$I$7+'РСТ РСО-А'!$F$9</f>
        <v>1226.5</v>
      </c>
      <c r="G38" s="119">
        <f>VLOOKUP($A38+ROUND((COLUMN()-2)/24,5),АТС!$A$41:$F$784,6)+'Иные услуги '!$C$5+'РСТ РСО-А'!$I$7+'РСТ РСО-А'!$F$9</f>
        <v>1210.57</v>
      </c>
      <c r="H38" s="119">
        <f>VLOOKUP($A38+ROUND((COLUMN()-2)/24,5),АТС!$A$41:$F$784,6)+'Иные услуги '!$C$5+'РСТ РСО-А'!$I$7+'РСТ РСО-А'!$F$9</f>
        <v>1218.42</v>
      </c>
      <c r="I38" s="119">
        <f>VLOOKUP($A38+ROUND((COLUMN()-2)/24,5),АТС!$A$41:$F$784,6)+'Иные услуги '!$C$5+'РСТ РСО-А'!$I$7+'РСТ РСО-А'!$F$9</f>
        <v>1300.27</v>
      </c>
      <c r="J38" s="119">
        <f>VLOOKUP($A38+ROUND((COLUMN()-2)/24,5),АТС!$A$41:$F$784,6)+'Иные услуги '!$C$5+'РСТ РСО-А'!$I$7+'РСТ РСО-А'!$F$9</f>
        <v>1294.22</v>
      </c>
      <c r="K38" s="119">
        <f>VLOOKUP($A38+ROUND((COLUMN()-2)/24,5),АТС!$A$41:$F$784,6)+'Иные услуги '!$C$5+'РСТ РСО-А'!$I$7+'РСТ РСО-А'!$F$9</f>
        <v>1249.67</v>
      </c>
      <c r="L38" s="119">
        <f>VLOOKUP($A38+ROUND((COLUMN()-2)/24,5),АТС!$A$41:$F$784,6)+'Иные услуги '!$C$5+'РСТ РСО-А'!$I$7+'РСТ РСО-А'!$F$9</f>
        <v>1245.83</v>
      </c>
      <c r="M38" s="119">
        <f>VLOOKUP($A38+ROUND((COLUMN()-2)/24,5),АТС!$A$41:$F$784,6)+'Иные услуги '!$C$5+'РСТ РСО-А'!$I$7+'РСТ РСО-А'!$F$9</f>
        <v>1242.92</v>
      </c>
      <c r="N38" s="119">
        <f>VLOOKUP($A38+ROUND((COLUMN()-2)/24,5),АТС!$A$41:$F$784,6)+'Иные услуги '!$C$5+'РСТ РСО-А'!$I$7+'РСТ РСО-А'!$F$9</f>
        <v>1244.28</v>
      </c>
      <c r="O38" s="119">
        <f>VLOOKUP($A38+ROUND((COLUMN()-2)/24,5),АТС!$A$41:$F$784,6)+'Иные услуги '!$C$5+'РСТ РСО-А'!$I$7+'РСТ РСО-А'!$F$9</f>
        <v>1245.9100000000001</v>
      </c>
      <c r="P38" s="119">
        <f>VLOOKUP($A38+ROUND((COLUMN()-2)/24,5),АТС!$A$41:$F$784,6)+'Иные услуги '!$C$5+'РСТ РСО-А'!$I$7+'РСТ РСО-А'!$F$9</f>
        <v>1288.3499999999999</v>
      </c>
      <c r="Q38" s="119">
        <f>VLOOKUP($A38+ROUND((COLUMN()-2)/24,5),АТС!$A$41:$F$784,6)+'Иные услуги '!$C$5+'РСТ РСО-А'!$I$7+'РСТ РСО-А'!$F$9</f>
        <v>1245.46</v>
      </c>
      <c r="R38" s="119">
        <f>VLOOKUP($A38+ROUND((COLUMN()-2)/24,5),АТС!$A$41:$F$784,6)+'Иные услуги '!$C$5+'РСТ РСО-А'!$I$7+'РСТ РСО-А'!$F$9</f>
        <v>1364.61</v>
      </c>
      <c r="S38" s="119">
        <f>VLOOKUP($A38+ROUND((COLUMN()-2)/24,5),АТС!$A$41:$F$784,6)+'Иные услуги '!$C$5+'РСТ РСО-А'!$I$7+'РСТ РСО-А'!$F$9</f>
        <v>1242.3700000000001</v>
      </c>
      <c r="T38" s="119">
        <f>VLOOKUP($A38+ROUND((COLUMN()-2)/24,5),АТС!$A$41:$F$784,6)+'Иные услуги '!$C$5+'РСТ РСО-А'!$I$7+'РСТ РСО-А'!$F$9</f>
        <v>1269.58</v>
      </c>
      <c r="U38" s="119">
        <f>VLOOKUP($A38+ROUND((COLUMN()-2)/24,5),АТС!$A$41:$F$784,6)+'Иные услуги '!$C$5+'РСТ РСО-А'!$I$7+'РСТ РСО-А'!$F$9</f>
        <v>1254.03</v>
      </c>
      <c r="V38" s="119">
        <f>VLOOKUP($A38+ROUND((COLUMN()-2)/24,5),АТС!$A$41:$F$784,6)+'Иные услуги '!$C$5+'РСТ РСО-А'!$I$7+'РСТ РСО-А'!$F$9</f>
        <v>1354.65</v>
      </c>
      <c r="W38" s="119">
        <f>VLOOKUP($A38+ROUND((COLUMN()-2)/24,5),АТС!$A$41:$F$784,6)+'Иные услуги '!$C$5+'РСТ РСО-А'!$I$7+'РСТ РСО-А'!$F$9</f>
        <v>1390.32</v>
      </c>
      <c r="X38" s="119">
        <f>VLOOKUP($A38+ROUND((COLUMN()-2)/24,5),АТС!$A$41:$F$784,6)+'Иные услуги '!$C$5+'РСТ РСО-А'!$I$7+'РСТ РСО-А'!$F$9</f>
        <v>1306.6500000000001</v>
      </c>
      <c r="Y38" s="119">
        <f>VLOOKUP($A38+ROUND((COLUMN()-2)/24,5),АТС!$A$41:$F$784,6)+'Иные услуги '!$C$5+'РСТ РСО-А'!$I$7+'РСТ РСО-А'!$F$9</f>
        <v>1524.4199999999998</v>
      </c>
    </row>
    <row r="39" spans="1:25" x14ac:dyDescent="0.2">
      <c r="A39" s="66">
        <f t="shared" si="0"/>
        <v>43306</v>
      </c>
      <c r="B39" s="119">
        <f>VLOOKUP($A39+ROUND((COLUMN()-2)/24,5),АТС!$A$41:$F$784,6)+'Иные услуги '!$C$5+'РСТ РСО-А'!$I$7+'РСТ РСО-А'!$F$9</f>
        <v>1284.05</v>
      </c>
      <c r="C39" s="119">
        <f>VLOOKUP($A39+ROUND((COLUMN()-2)/24,5),АТС!$A$41:$F$784,6)+'Иные услуги '!$C$5+'РСТ РСО-А'!$I$7+'РСТ РСО-А'!$F$9</f>
        <v>1212.23</v>
      </c>
      <c r="D39" s="119">
        <f>VLOOKUP($A39+ROUND((COLUMN()-2)/24,5),АТС!$A$41:$F$784,6)+'Иные услуги '!$C$5+'РСТ РСО-А'!$I$7+'РСТ РСО-А'!$F$9</f>
        <v>1203.83</v>
      </c>
      <c r="E39" s="119">
        <f>VLOOKUP($A39+ROUND((COLUMN()-2)/24,5),АТС!$A$41:$F$784,6)+'Иные услуги '!$C$5+'РСТ РСО-А'!$I$7+'РСТ РСО-А'!$F$9</f>
        <v>1202.3399999999999</v>
      </c>
      <c r="F39" s="119">
        <f>VLOOKUP($A39+ROUND((COLUMN()-2)/24,5),АТС!$A$41:$F$784,6)+'Иные услуги '!$C$5+'РСТ РСО-А'!$I$7+'РСТ РСО-А'!$F$9</f>
        <v>1221.5899999999999</v>
      </c>
      <c r="G39" s="119">
        <f>VLOOKUP($A39+ROUND((COLUMN()-2)/24,5),АТС!$A$41:$F$784,6)+'Иные услуги '!$C$5+'РСТ РСО-А'!$I$7+'РСТ РСО-А'!$F$9</f>
        <v>1223.46</v>
      </c>
      <c r="H39" s="119">
        <f>VLOOKUP($A39+ROUND((COLUMN()-2)/24,5),АТС!$A$41:$F$784,6)+'Иные услуги '!$C$5+'РСТ РСО-А'!$I$7+'РСТ РСО-А'!$F$9</f>
        <v>1219.24</v>
      </c>
      <c r="I39" s="119">
        <f>VLOOKUP($A39+ROUND((COLUMN()-2)/24,5),АТС!$A$41:$F$784,6)+'Иные услуги '!$C$5+'РСТ РСО-А'!$I$7+'РСТ РСО-А'!$F$9</f>
        <v>1330.61</v>
      </c>
      <c r="J39" s="119">
        <f>VLOOKUP($A39+ROUND((COLUMN()-2)/24,5),АТС!$A$41:$F$784,6)+'Иные услуги '!$C$5+'РСТ РСО-А'!$I$7+'РСТ РСО-А'!$F$9</f>
        <v>1296.72</v>
      </c>
      <c r="K39" s="119">
        <f>VLOOKUP($A39+ROUND((COLUMN()-2)/24,5),АТС!$A$41:$F$784,6)+'Иные услуги '!$C$5+'РСТ РСО-А'!$I$7+'РСТ РСО-А'!$F$9</f>
        <v>1245.3399999999999</v>
      </c>
      <c r="L39" s="119">
        <f>VLOOKUP($A39+ROUND((COLUMN()-2)/24,5),АТС!$A$41:$F$784,6)+'Иные услуги '!$C$5+'РСТ РСО-А'!$I$7+'РСТ РСО-А'!$F$9</f>
        <v>1288.28</v>
      </c>
      <c r="M39" s="119">
        <f>VLOOKUP($A39+ROUND((COLUMN()-2)/24,5),АТС!$A$41:$F$784,6)+'Иные услуги '!$C$5+'РСТ РСО-А'!$I$7+'РСТ РСО-А'!$F$9</f>
        <v>1304.3599999999999</v>
      </c>
      <c r="N39" s="119">
        <f>VLOOKUP($A39+ROUND((COLUMN()-2)/24,5),АТС!$A$41:$F$784,6)+'Иные услуги '!$C$5+'РСТ РСО-А'!$I$7+'РСТ РСО-А'!$F$9</f>
        <v>1288.68</v>
      </c>
      <c r="O39" s="119">
        <f>VLOOKUP($A39+ROUND((COLUMN()-2)/24,5),АТС!$A$41:$F$784,6)+'Иные услуги '!$C$5+'РСТ РСО-А'!$I$7+'РСТ РСО-А'!$F$9</f>
        <v>1315.73</v>
      </c>
      <c r="P39" s="119">
        <f>VLOOKUP($A39+ROUND((COLUMN()-2)/24,5),АТС!$A$41:$F$784,6)+'Иные услуги '!$C$5+'РСТ РСО-А'!$I$7+'РСТ РСО-А'!$F$9</f>
        <v>1348.29</v>
      </c>
      <c r="Q39" s="119">
        <f>VLOOKUP($A39+ROUND((COLUMN()-2)/24,5),АТС!$A$41:$F$784,6)+'Иные услуги '!$C$5+'РСТ РСО-А'!$I$7+'РСТ РСО-А'!$F$9</f>
        <v>1347.32</v>
      </c>
      <c r="R39" s="119">
        <f>VLOOKUP($A39+ROUND((COLUMN()-2)/24,5),АТС!$A$41:$F$784,6)+'Иные услуги '!$C$5+'РСТ РСО-А'!$I$7+'РСТ РСО-А'!$F$9</f>
        <v>1321.98</v>
      </c>
      <c r="S39" s="119">
        <f>VLOOKUP($A39+ROUND((COLUMN()-2)/24,5),АТС!$A$41:$F$784,6)+'Иные услуги '!$C$5+'РСТ РСО-А'!$I$7+'РСТ РСО-А'!$F$9</f>
        <v>1246.3700000000001</v>
      </c>
      <c r="T39" s="119">
        <f>VLOOKUP($A39+ROUND((COLUMN()-2)/24,5),АТС!$A$41:$F$784,6)+'Иные услуги '!$C$5+'РСТ РСО-А'!$I$7+'РСТ РСО-А'!$F$9</f>
        <v>1277.55</v>
      </c>
      <c r="U39" s="119">
        <f>VLOOKUP($A39+ROUND((COLUMN()-2)/24,5),АТС!$A$41:$F$784,6)+'Иные услуги '!$C$5+'РСТ РСО-А'!$I$7+'РСТ РСО-А'!$F$9</f>
        <v>1266.8800000000001</v>
      </c>
      <c r="V39" s="119">
        <f>VLOOKUP($A39+ROUND((COLUMN()-2)/24,5),АТС!$A$41:$F$784,6)+'Иные услуги '!$C$5+'РСТ РСО-А'!$I$7+'РСТ РСО-А'!$F$9</f>
        <v>1416.6699999999998</v>
      </c>
      <c r="W39" s="119">
        <f>VLOOKUP($A39+ROUND((COLUMN()-2)/24,5),АТС!$A$41:$F$784,6)+'Иные услуги '!$C$5+'РСТ РСО-А'!$I$7+'РСТ РСО-А'!$F$9</f>
        <v>1403.6399999999999</v>
      </c>
      <c r="X39" s="119">
        <f>VLOOKUP($A39+ROUND((COLUMN()-2)/24,5),АТС!$A$41:$F$784,6)+'Иные услуги '!$C$5+'РСТ РСО-А'!$I$7+'РСТ РСО-А'!$F$9</f>
        <v>1259.83</v>
      </c>
      <c r="Y39" s="119">
        <f>VLOOKUP($A39+ROUND((COLUMN()-2)/24,5),АТС!$A$41:$F$784,6)+'Иные услуги '!$C$5+'РСТ РСО-А'!$I$7+'РСТ РСО-А'!$F$9</f>
        <v>1412.23</v>
      </c>
    </row>
    <row r="40" spans="1:25" x14ac:dyDescent="0.2">
      <c r="A40" s="66">
        <f t="shared" si="0"/>
        <v>43307</v>
      </c>
      <c r="B40" s="119">
        <f>VLOOKUP($A40+ROUND((COLUMN()-2)/24,5),АТС!$A$41:$F$784,6)+'Иные услуги '!$C$5+'РСТ РСО-А'!$I$7+'РСТ РСО-А'!$F$9</f>
        <v>1300.04</v>
      </c>
      <c r="C40" s="119">
        <f>VLOOKUP($A40+ROUND((COLUMN()-2)/24,5),АТС!$A$41:$F$784,6)+'Иные услуги '!$C$5+'РСТ РСО-А'!$I$7+'РСТ РСО-А'!$F$9</f>
        <v>1218.8900000000001</v>
      </c>
      <c r="D40" s="119">
        <f>VLOOKUP($A40+ROUND((COLUMN()-2)/24,5),АТС!$A$41:$F$784,6)+'Иные услуги '!$C$5+'РСТ РСО-А'!$I$7+'РСТ РСО-А'!$F$9</f>
        <v>1206.51</v>
      </c>
      <c r="E40" s="119">
        <f>VLOOKUP($A40+ROUND((COLUMN()-2)/24,5),АТС!$A$41:$F$784,6)+'Иные услуги '!$C$5+'РСТ РСО-А'!$I$7+'РСТ РСО-А'!$F$9</f>
        <v>1203.46</v>
      </c>
      <c r="F40" s="119">
        <f>VLOOKUP($A40+ROUND((COLUMN()-2)/24,5),АТС!$A$41:$F$784,6)+'Иные услуги '!$C$5+'РСТ РСО-А'!$I$7+'РСТ РСО-А'!$F$9</f>
        <v>1221.8700000000001</v>
      </c>
      <c r="G40" s="119">
        <f>VLOOKUP($A40+ROUND((COLUMN()-2)/24,5),АТС!$A$41:$F$784,6)+'Иные услуги '!$C$5+'РСТ РСО-А'!$I$7+'РСТ РСО-А'!$F$9</f>
        <v>1223.69</v>
      </c>
      <c r="H40" s="119">
        <f>VLOOKUP($A40+ROUND((COLUMN()-2)/24,5),АТС!$A$41:$F$784,6)+'Иные услуги '!$C$5+'РСТ РСО-А'!$I$7+'РСТ РСО-А'!$F$9</f>
        <v>1224.8800000000001</v>
      </c>
      <c r="I40" s="119">
        <f>VLOOKUP($A40+ROUND((COLUMN()-2)/24,5),АТС!$A$41:$F$784,6)+'Иные услуги '!$C$5+'РСТ РСО-А'!$I$7+'РСТ РСО-А'!$F$9</f>
        <v>1317.93</v>
      </c>
      <c r="J40" s="119">
        <f>VLOOKUP($A40+ROUND((COLUMN()-2)/24,5),АТС!$A$41:$F$784,6)+'Иные услуги '!$C$5+'РСТ РСО-А'!$I$7+'РСТ РСО-А'!$F$9</f>
        <v>1235.0899999999999</v>
      </c>
      <c r="K40" s="119">
        <f>VLOOKUP($A40+ROUND((COLUMN()-2)/24,5),АТС!$A$41:$F$784,6)+'Иные услуги '!$C$5+'РСТ РСО-А'!$I$7+'РСТ РСО-А'!$F$9</f>
        <v>1245.1200000000001</v>
      </c>
      <c r="L40" s="119">
        <f>VLOOKUP($A40+ROUND((COLUMN()-2)/24,5),АТС!$A$41:$F$784,6)+'Иные услуги '!$C$5+'РСТ РСО-А'!$I$7+'РСТ РСО-А'!$F$9</f>
        <v>1308.31</v>
      </c>
      <c r="M40" s="119">
        <f>VLOOKUP($A40+ROUND((COLUMN()-2)/24,5),АТС!$A$41:$F$784,6)+'Иные услуги '!$C$5+'РСТ РСО-А'!$I$7+'РСТ РСО-А'!$F$9</f>
        <v>1343.24</v>
      </c>
      <c r="N40" s="119">
        <f>VLOOKUP($A40+ROUND((COLUMN()-2)/24,5),АТС!$A$41:$F$784,6)+'Иные услуги '!$C$5+'РСТ РСО-А'!$I$7+'РСТ РСО-А'!$F$9</f>
        <v>1368.53</v>
      </c>
      <c r="O40" s="119">
        <f>VLOOKUP($A40+ROUND((COLUMN()-2)/24,5),АТС!$A$41:$F$784,6)+'Иные услуги '!$C$5+'РСТ РСО-А'!$I$7+'РСТ РСО-А'!$F$9</f>
        <v>1399.5</v>
      </c>
      <c r="P40" s="119">
        <f>VLOOKUP($A40+ROUND((COLUMN()-2)/24,5),АТС!$A$41:$F$784,6)+'Иные услуги '!$C$5+'РСТ РСО-А'!$I$7+'РСТ РСО-А'!$F$9</f>
        <v>1399.81</v>
      </c>
      <c r="Q40" s="119">
        <f>VLOOKUP($A40+ROUND((COLUMN()-2)/24,5),АТС!$A$41:$F$784,6)+'Иные услуги '!$C$5+'РСТ РСО-А'!$I$7+'РСТ РСО-А'!$F$9</f>
        <v>1399.5</v>
      </c>
      <c r="R40" s="119">
        <f>VLOOKUP($A40+ROUND((COLUMN()-2)/24,5),АТС!$A$41:$F$784,6)+'Иные услуги '!$C$5+'РСТ РСО-А'!$I$7+'РСТ РСО-А'!$F$9</f>
        <v>1397.06</v>
      </c>
      <c r="S40" s="119">
        <f>VLOOKUP($A40+ROUND((COLUMN()-2)/24,5),АТС!$A$41:$F$784,6)+'Иные услуги '!$C$5+'РСТ РСО-А'!$I$7+'РСТ РСО-А'!$F$9</f>
        <v>1294.9100000000001</v>
      </c>
      <c r="T40" s="119">
        <f>VLOOKUP($A40+ROUND((COLUMN()-2)/24,5),АТС!$A$41:$F$784,6)+'Иные услуги '!$C$5+'РСТ РСО-А'!$I$7+'РСТ РСО-А'!$F$9</f>
        <v>1277.77</v>
      </c>
      <c r="U40" s="119">
        <f>VLOOKUP($A40+ROUND((COLUMN()-2)/24,5),АТС!$A$41:$F$784,6)+'Иные услуги '!$C$5+'РСТ РСО-А'!$I$7+'РСТ РСО-А'!$F$9</f>
        <v>1277.31</v>
      </c>
      <c r="V40" s="119">
        <f>VLOOKUP($A40+ROUND((COLUMN()-2)/24,5),АТС!$A$41:$F$784,6)+'Иные услуги '!$C$5+'РСТ РСО-А'!$I$7+'РСТ РСО-А'!$F$9</f>
        <v>1483.43</v>
      </c>
      <c r="W40" s="119">
        <f>VLOOKUP($A40+ROUND((COLUMN()-2)/24,5),АТС!$A$41:$F$784,6)+'Иные услуги '!$C$5+'РСТ РСО-А'!$I$7+'РСТ РСО-А'!$F$9</f>
        <v>1453.49</v>
      </c>
      <c r="X40" s="119">
        <f>VLOOKUP($A40+ROUND((COLUMN()-2)/24,5),АТС!$A$41:$F$784,6)+'Иные услуги '!$C$5+'РСТ РСО-А'!$I$7+'РСТ РСО-А'!$F$9</f>
        <v>1242.58</v>
      </c>
      <c r="Y40" s="119">
        <f>VLOOKUP($A40+ROUND((COLUMN()-2)/24,5),АТС!$A$41:$F$784,6)+'Иные услуги '!$C$5+'РСТ РСО-А'!$I$7+'РСТ РСО-А'!$F$9</f>
        <v>1367.98</v>
      </c>
    </row>
    <row r="41" spans="1:25" x14ac:dyDescent="0.2">
      <c r="A41" s="66">
        <f t="shared" si="0"/>
        <v>43308</v>
      </c>
      <c r="B41" s="119">
        <f>VLOOKUP($A41+ROUND((COLUMN()-2)/24,5),АТС!$A$41:$F$784,6)+'Иные услуги '!$C$5+'РСТ РСО-А'!$I$7+'РСТ РСО-А'!$F$9</f>
        <v>1298.21</v>
      </c>
      <c r="C41" s="119">
        <f>VLOOKUP($A41+ROUND((COLUMN()-2)/24,5),АТС!$A$41:$F$784,6)+'Иные услуги '!$C$5+'РСТ РСО-А'!$I$7+'РСТ РСО-А'!$F$9</f>
        <v>1224.46</v>
      </c>
      <c r="D41" s="119">
        <f>VLOOKUP($A41+ROUND((COLUMN()-2)/24,5),АТС!$A$41:$F$784,6)+'Иные услуги '!$C$5+'РСТ РСО-А'!$I$7+'РСТ РСО-А'!$F$9</f>
        <v>1208.22</v>
      </c>
      <c r="E41" s="119">
        <f>VLOOKUP($A41+ROUND((COLUMN()-2)/24,5),АТС!$A$41:$F$784,6)+'Иные услуги '!$C$5+'РСТ РСО-А'!$I$7+'РСТ РСО-А'!$F$9</f>
        <v>1203.67</v>
      </c>
      <c r="F41" s="119">
        <f>VLOOKUP($A41+ROUND((COLUMN()-2)/24,5),АТС!$A$41:$F$784,6)+'Иные услуги '!$C$5+'РСТ РСО-А'!$I$7+'РСТ РСО-А'!$F$9</f>
        <v>1223.9100000000001</v>
      </c>
      <c r="G41" s="119">
        <f>VLOOKUP($A41+ROUND((COLUMN()-2)/24,5),АТС!$A$41:$F$784,6)+'Иные услуги '!$C$5+'РСТ РСО-А'!$I$7+'РСТ РСО-А'!$F$9</f>
        <v>1224.8499999999999</v>
      </c>
      <c r="H41" s="119">
        <f>VLOOKUP($A41+ROUND((COLUMN()-2)/24,5),АТС!$A$41:$F$784,6)+'Иные услуги '!$C$5+'РСТ РСО-А'!$I$7+'РСТ РСО-А'!$F$9</f>
        <v>1208.3499999999999</v>
      </c>
      <c r="I41" s="119">
        <f>VLOOKUP($A41+ROUND((COLUMN()-2)/24,5),АТС!$A$41:$F$784,6)+'Иные услуги '!$C$5+'РСТ РСО-А'!$I$7+'РСТ РСО-А'!$F$9</f>
        <v>1343.78</v>
      </c>
      <c r="J41" s="119">
        <f>VLOOKUP($A41+ROUND((COLUMN()-2)/24,5),АТС!$A$41:$F$784,6)+'Иные услуги '!$C$5+'РСТ РСО-А'!$I$7+'РСТ РСО-А'!$F$9</f>
        <v>1245.83</v>
      </c>
      <c r="K41" s="119">
        <f>VLOOKUP($A41+ROUND((COLUMN()-2)/24,5),АТС!$A$41:$F$784,6)+'Иные услуги '!$C$5+'РСТ РСО-А'!$I$7+'РСТ РСО-А'!$F$9</f>
        <v>1302.78</v>
      </c>
      <c r="L41" s="119">
        <f>VLOOKUP($A41+ROUND((COLUMN()-2)/24,5),АТС!$A$41:$F$784,6)+'Иные услуги '!$C$5+'РСТ РСО-А'!$I$7+'РСТ РСО-А'!$F$9</f>
        <v>1401.5</v>
      </c>
      <c r="M41" s="119">
        <f>VLOOKUP($A41+ROUND((COLUMN()-2)/24,5),АТС!$A$41:$F$784,6)+'Иные услуги '!$C$5+'РСТ РСО-А'!$I$7+'РСТ РСО-А'!$F$9</f>
        <v>1422.04</v>
      </c>
      <c r="N41" s="119">
        <f>VLOOKUP($A41+ROUND((COLUMN()-2)/24,5),АТС!$A$41:$F$784,6)+'Иные услуги '!$C$5+'РСТ РСО-А'!$I$7+'РСТ РСО-А'!$F$9</f>
        <v>1430.2</v>
      </c>
      <c r="O41" s="119">
        <f>VLOOKUP($A41+ROUND((COLUMN()-2)/24,5),АТС!$A$41:$F$784,6)+'Иные услуги '!$C$5+'РСТ РСО-А'!$I$7+'РСТ РСО-А'!$F$9</f>
        <v>1458.09</v>
      </c>
      <c r="P41" s="119">
        <f>VLOOKUP($A41+ROUND((COLUMN()-2)/24,5),АТС!$A$41:$F$784,6)+'Иные услуги '!$C$5+'РСТ РСО-А'!$I$7+'РСТ РСО-А'!$F$9</f>
        <v>1467.49</v>
      </c>
      <c r="Q41" s="119">
        <f>VLOOKUP($A41+ROUND((COLUMN()-2)/24,5),АТС!$A$41:$F$784,6)+'Иные услуги '!$C$5+'РСТ РСО-А'!$I$7+'РСТ РСО-А'!$F$9</f>
        <v>1466.12</v>
      </c>
      <c r="R41" s="119">
        <f>VLOOKUP($A41+ROUND((COLUMN()-2)/24,5),АТС!$A$41:$F$784,6)+'Иные услуги '!$C$5+'РСТ РСО-А'!$I$7+'РСТ РСО-А'!$F$9</f>
        <v>1458.21</v>
      </c>
      <c r="S41" s="119">
        <f>VLOOKUP($A41+ROUND((COLUMN()-2)/24,5),АТС!$A$41:$F$784,6)+'Иные услуги '!$C$5+'РСТ РСО-А'!$I$7+'РСТ РСО-А'!$F$9</f>
        <v>1373.43</v>
      </c>
      <c r="T41" s="119">
        <f>VLOOKUP($A41+ROUND((COLUMN()-2)/24,5),АТС!$A$41:$F$784,6)+'Иные услуги '!$C$5+'РСТ РСО-А'!$I$7+'РСТ РСО-А'!$F$9</f>
        <v>1333</v>
      </c>
      <c r="U41" s="119">
        <f>VLOOKUP($A41+ROUND((COLUMN()-2)/24,5),АТС!$A$41:$F$784,6)+'Иные услуги '!$C$5+'РСТ РСО-А'!$I$7+'РСТ РСО-А'!$F$9</f>
        <v>1370.77</v>
      </c>
      <c r="V41" s="119">
        <f>VLOOKUP($A41+ROUND((COLUMN()-2)/24,5),АТС!$A$41:$F$784,6)+'Иные услуги '!$C$5+'РСТ РСО-А'!$I$7+'РСТ РСО-А'!$F$9</f>
        <v>1536.54</v>
      </c>
      <c r="W41" s="119">
        <f>VLOOKUP($A41+ROUND((COLUMN()-2)/24,5),АТС!$A$41:$F$784,6)+'Иные услуги '!$C$5+'РСТ РСО-А'!$I$7+'РСТ РСО-А'!$F$9</f>
        <v>1549.85</v>
      </c>
      <c r="X41" s="119">
        <f>VLOOKUP($A41+ROUND((COLUMN()-2)/24,5),АТС!$A$41:$F$784,6)+'Иные услуги '!$C$5+'РСТ РСО-А'!$I$7+'РСТ РСО-А'!$F$9</f>
        <v>1351.22</v>
      </c>
      <c r="Y41" s="119">
        <f>VLOOKUP($A41+ROUND((COLUMN()-2)/24,5),АТС!$A$41:$F$784,6)+'Иные услуги '!$C$5+'РСТ РСО-А'!$I$7+'РСТ РСО-А'!$F$9</f>
        <v>1365.43</v>
      </c>
    </row>
    <row r="42" spans="1:25" x14ac:dyDescent="0.2">
      <c r="A42" s="66">
        <f t="shared" si="0"/>
        <v>43309</v>
      </c>
      <c r="B42" s="119">
        <f>VLOOKUP($A42+ROUND((COLUMN()-2)/24,5),АТС!$A$41:$F$784,6)+'Иные услуги '!$C$5+'РСТ РСО-А'!$I$7+'РСТ РСО-А'!$F$9</f>
        <v>1397.61</v>
      </c>
      <c r="C42" s="119">
        <f>VLOOKUP($A42+ROUND((COLUMN()-2)/24,5),АТС!$A$41:$F$784,6)+'Иные услуги '!$C$5+'РСТ РСО-А'!$I$7+'РСТ РСО-А'!$F$9</f>
        <v>1302.8499999999999</v>
      </c>
      <c r="D42" s="119">
        <f>VLOOKUP($A42+ROUND((COLUMN()-2)/24,5),АТС!$A$41:$F$784,6)+'Иные услуги '!$C$5+'РСТ РСО-А'!$I$7+'РСТ РСО-А'!$F$9</f>
        <v>1241</v>
      </c>
      <c r="E42" s="119">
        <f>VLOOKUP($A42+ROUND((COLUMN()-2)/24,5),АТС!$A$41:$F$784,6)+'Иные услуги '!$C$5+'РСТ РСО-А'!$I$7+'РСТ РСО-А'!$F$9</f>
        <v>1222.55</v>
      </c>
      <c r="F42" s="119">
        <f>VLOOKUP($A42+ROUND((COLUMN()-2)/24,5),АТС!$A$41:$F$784,6)+'Иные услуги '!$C$5+'РСТ РСО-А'!$I$7+'РСТ РСО-А'!$F$9</f>
        <v>1208.8900000000001</v>
      </c>
      <c r="G42" s="119">
        <f>VLOOKUP($A42+ROUND((COLUMN()-2)/24,5),АТС!$A$41:$F$784,6)+'Иные услуги '!$C$5+'РСТ РСО-А'!$I$7+'РСТ РСО-А'!$F$9</f>
        <v>1211.48</v>
      </c>
      <c r="H42" s="119">
        <f>VLOOKUP($A42+ROUND((COLUMN()-2)/24,5),АТС!$A$41:$F$784,6)+'Иные услуги '!$C$5+'РСТ РСО-А'!$I$7+'РСТ РСО-А'!$F$9</f>
        <v>1235.22</v>
      </c>
      <c r="I42" s="119">
        <f>VLOOKUP($A42+ROUND((COLUMN()-2)/24,5),АТС!$A$41:$F$784,6)+'Иные услуги '!$C$5+'РСТ РСО-А'!$I$7+'РСТ РСО-А'!$F$9</f>
        <v>1378.08</v>
      </c>
      <c r="J42" s="119">
        <f>VLOOKUP($A42+ROUND((COLUMN()-2)/24,5),АТС!$A$41:$F$784,6)+'Иные услуги '!$C$5+'РСТ РСО-А'!$I$7+'РСТ РСО-А'!$F$9</f>
        <v>1243.31</v>
      </c>
      <c r="K42" s="119">
        <f>VLOOKUP($A42+ROUND((COLUMN()-2)/24,5),АТС!$A$41:$F$784,6)+'Иные услуги '!$C$5+'РСТ РСО-А'!$I$7+'РСТ РСО-А'!$F$9</f>
        <v>1321.49</v>
      </c>
      <c r="L42" s="119">
        <f>VLOOKUP($A42+ROUND((COLUMN()-2)/24,5),АТС!$A$41:$F$784,6)+'Иные услуги '!$C$5+'РСТ РСО-А'!$I$7+'РСТ РСО-А'!$F$9</f>
        <v>1398.48</v>
      </c>
      <c r="M42" s="119">
        <f>VLOOKUP($A42+ROUND((COLUMN()-2)/24,5),АТС!$A$41:$F$784,6)+'Иные услуги '!$C$5+'РСТ РСО-А'!$I$7+'РСТ РСО-А'!$F$9</f>
        <v>1400.32</v>
      </c>
      <c r="N42" s="119">
        <f>VLOOKUP($A42+ROUND((COLUMN()-2)/24,5),АТС!$A$41:$F$784,6)+'Иные услуги '!$C$5+'РСТ РСО-А'!$I$7+'РСТ РСО-А'!$F$9</f>
        <v>1401.46</v>
      </c>
      <c r="O42" s="119">
        <f>VLOOKUP($A42+ROUND((COLUMN()-2)/24,5),АТС!$A$41:$F$784,6)+'Иные услуги '!$C$5+'РСТ РСО-А'!$I$7+'РСТ РСО-А'!$F$9</f>
        <v>1404.52</v>
      </c>
      <c r="P42" s="119">
        <f>VLOOKUP($A42+ROUND((COLUMN()-2)/24,5),АТС!$A$41:$F$784,6)+'Иные услуги '!$C$5+'РСТ РСО-А'!$I$7+'РСТ РСО-А'!$F$9</f>
        <v>1406.75</v>
      </c>
      <c r="Q42" s="119">
        <f>VLOOKUP($A42+ROUND((COLUMN()-2)/24,5),АТС!$A$41:$F$784,6)+'Иные услуги '!$C$5+'РСТ РСО-А'!$I$7+'РСТ РСО-А'!$F$9</f>
        <v>1369.92</v>
      </c>
      <c r="R42" s="119">
        <f>VLOOKUP($A42+ROUND((COLUMN()-2)/24,5),АТС!$A$41:$F$784,6)+'Иные услуги '!$C$5+'РСТ РСО-А'!$I$7+'РСТ РСО-А'!$F$9</f>
        <v>1289.71</v>
      </c>
      <c r="S42" s="119">
        <f>VLOOKUP($A42+ROUND((COLUMN()-2)/24,5),АТС!$A$41:$F$784,6)+'Иные услуги '!$C$5+'РСТ РСО-А'!$I$7+'РСТ РСО-А'!$F$9</f>
        <v>1230.92</v>
      </c>
      <c r="T42" s="119">
        <f>VLOOKUP($A42+ROUND((COLUMN()-2)/24,5),АТС!$A$41:$F$784,6)+'Иные услуги '!$C$5+'РСТ РСО-А'!$I$7+'РСТ РСО-А'!$F$9</f>
        <v>1230.28</v>
      </c>
      <c r="U42" s="119">
        <f>VLOOKUP($A42+ROUND((COLUMN()-2)/24,5),АТС!$A$41:$F$784,6)+'Иные услуги '!$C$5+'РСТ РСО-А'!$I$7+'РСТ РСО-А'!$F$9</f>
        <v>1321.76</v>
      </c>
      <c r="V42" s="119">
        <f>VLOOKUP($A42+ROUND((COLUMN()-2)/24,5),АТС!$A$41:$F$784,6)+'Иные услуги '!$C$5+'РСТ РСО-А'!$I$7+'РСТ РСО-А'!$F$9</f>
        <v>1447.69</v>
      </c>
      <c r="W42" s="119">
        <f>VLOOKUP($A42+ROUND((COLUMN()-2)/24,5),АТС!$A$41:$F$784,6)+'Иные услуги '!$C$5+'РСТ РСО-А'!$I$7+'РСТ РСО-А'!$F$9</f>
        <v>1339.21</v>
      </c>
      <c r="X42" s="119">
        <f>VLOOKUP($A42+ROUND((COLUMN()-2)/24,5),АТС!$A$41:$F$784,6)+'Иные услуги '!$C$5+'РСТ РСО-А'!$I$7+'РСТ РСО-А'!$F$9</f>
        <v>1267.22</v>
      </c>
      <c r="Y42" s="119">
        <f>VLOOKUP($A42+ROUND((COLUMN()-2)/24,5),АТС!$A$41:$F$784,6)+'Иные услуги '!$C$5+'РСТ РСО-А'!$I$7+'РСТ РСО-А'!$F$9</f>
        <v>1422.52</v>
      </c>
    </row>
    <row r="43" spans="1:25" x14ac:dyDescent="0.2">
      <c r="A43" s="66">
        <f t="shared" si="0"/>
        <v>43310</v>
      </c>
      <c r="B43" s="119">
        <f>VLOOKUP($A43+ROUND((COLUMN()-2)/24,5),АТС!$A$41:$F$784,6)+'Иные услуги '!$C$5+'РСТ РСО-А'!$I$7+'РСТ РСО-А'!$F$9</f>
        <v>1407.7</v>
      </c>
      <c r="C43" s="119">
        <f>VLOOKUP($A43+ROUND((COLUMN()-2)/24,5),АТС!$A$41:$F$784,6)+'Иные услуги '!$C$5+'РСТ РСО-А'!$I$7+'РСТ РСО-А'!$F$9</f>
        <v>1304.9000000000001</v>
      </c>
      <c r="D43" s="119">
        <f>VLOOKUP($A43+ROUND((COLUMN()-2)/24,5),АТС!$A$41:$F$784,6)+'Иные услуги '!$C$5+'РСТ РСО-А'!$I$7+'РСТ РСО-А'!$F$9</f>
        <v>1233.82</v>
      </c>
      <c r="E43" s="119">
        <f>VLOOKUP($A43+ROUND((COLUMN()-2)/24,5),АТС!$A$41:$F$784,6)+'Иные услуги '!$C$5+'РСТ РСО-А'!$I$7+'РСТ РСО-А'!$F$9</f>
        <v>1212.79</v>
      </c>
      <c r="F43" s="119">
        <f>VLOOKUP($A43+ROUND((COLUMN()-2)/24,5),АТС!$A$41:$F$784,6)+'Иные услуги '!$C$5+'РСТ РСО-А'!$I$7+'РСТ РСО-А'!$F$9</f>
        <v>1208.01</v>
      </c>
      <c r="G43" s="119">
        <f>VLOOKUP($A43+ROUND((COLUMN()-2)/24,5),АТС!$A$41:$F$784,6)+'Иные услуги '!$C$5+'РСТ РСО-А'!$I$7+'РСТ РСО-А'!$F$9</f>
        <v>1224.3700000000001</v>
      </c>
      <c r="H43" s="119">
        <f>VLOOKUP($A43+ROUND((COLUMN()-2)/24,5),АТС!$A$41:$F$784,6)+'Иные услуги '!$C$5+'РСТ РСО-А'!$I$7+'РСТ РСО-А'!$F$9</f>
        <v>1221.68</v>
      </c>
      <c r="I43" s="119">
        <f>VLOOKUP($A43+ROUND((COLUMN()-2)/24,5),АТС!$A$41:$F$784,6)+'Иные услуги '!$C$5+'РСТ РСО-А'!$I$7+'РСТ РСО-А'!$F$9</f>
        <v>1216.8399999999999</v>
      </c>
      <c r="J43" s="119">
        <f>VLOOKUP($A43+ROUND((COLUMN()-2)/24,5),АТС!$A$41:$F$784,6)+'Иные услуги '!$C$5+'РСТ РСО-А'!$I$7+'РСТ РСО-А'!$F$9</f>
        <v>1360.5</v>
      </c>
      <c r="K43" s="119">
        <f>VLOOKUP($A43+ROUND((COLUMN()-2)/24,5),АТС!$A$41:$F$784,6)+'Иные услуги '!$C$5+'РСТ РСО-А'!$I$7+'РСТ РСО-А'!$F$9</f>
        <v>1249.4000000000001</v>
      </c>
      <c r="L43" s="119">
        <f>VLOOKUP($A43+ROUND((COLUMN()-2)/24,5),АТС!$A$41:$F$784,6)+'Иные услуги '!$C$5+'РСТ РСО-А'!$I$7+'РСТ РСО-А'!$F$9</f>
        <v>1218.33</v>
      </c>
      <c r="M43" s="119">
        <f>VLOOKUP($A43+ROUND((COLUMN()-2)/24,5),АТС!$A$41:$F$784,6)+'Иные услуги '!$C$5+'РСТ РСО-А'!$I$7+'РСТ РСО-А'!$F$9</f>
        <v>1244.5899999999999</v>
      </c>
      <c r="N43" s="119">
        <f>VLOOKUP($A43+ROUND((COLUMN()-2)/24,5),АТС!$A$41:$F$784,6)+'Иные услуги '!$C$5+'РСТ РСО-А'!$I$7+'РСТ РСО-А'!$F$9</f>
        <v>1245.27</v>
      </c>
      <c r="O43" s="119">
        <f>VLOOKUP($A43+ROUND((COLUMN()-2)/24,5),АТС!$A$41:$F$784,6)+'Иные услуги '!$C$5+'РСТ РСО-А'!$I$7+'РСТ РСО-А'!$F$9</f>
        <v>1245.3399999999999</v>
      </c>
      <c r="P43" s="119">
        <f>VLOOKUP($A43+ROUND((COLUMN()-2)/24,5),АТС!$A$41:$F$784,6)+'Иные услуги '!$C$5+'РСТ РСО-А'!$I$7+'РСТ РСО-А'!$F$9</f>
        <v>1245.7</v>
      </c>
      <c r="Q43" s="119">
        <f>VLOOKUP($A43+ROUND((COLUMN()-2)/24,5),АТС!$A$41:$F$784,6)+'Иные услуги '!$C$5+'РСТ РСО-А'!$I$7+'РСТ РСО-А'!$F$9</f>
        <v>1245.67</v>
      </c>
      <c r="R43" s="119">
        <f>VLOOKUP($A43+ROUND((COLUMN()-2)/24,5),АТС!$A$41:$F$784,6)+'Иные услуги '!$C$5+'РСТ РСО-А'!$I$7+'РСТ РСО-А'!$F$9</f>
        <v>1229.48</v>
      </c>
      <c r="S43" s="119">
        <f>VLOOKUP($A43+ROUND((COLUMN()-2)/24,5),АТС!$A$41:$F$784,6)+'Иные услуги '!$C$5+'РСТ РСО-А'!$I$7+'РСТ РСО-А'!$F$9</f>
        <v>1228.1600000000001</v>
      </c>
      <c r="T43" s="119">
        <f>VLOOKUP($A43+ROUND((COLUMN()-2)/24,5),АТС!$A$41:$F$784,6)+'Иные услуги '!$C$5+'РСТ РСО-А'!$I$7+'РСТ РСО-А'!$F$9</f>
        <v>1228.1400000000001</v>
      </c>
      <c r="U43" s="119">
        <f>VLOOKUP($A43+ROUND((COLUMN()-2)/24,5),АТС!$A$41:$F$784,6)+'Иные услуги '!$C$5+'РСТ РСО-А'!$I$7+'РСТ РСО-А'!$F$9</f>
        <v>1221.82</v>
      </c>
      <c r="V43" s="119">
        <f>VLOOKUP($A43+ROUND((COLUMN()-2)/24,5),АТС!$A$41:$F$784,6)+'Иные услуги '!$C$5+'РСТ РСО-А'!$I$7+'РСТ РСО-А'!$F$9</f>
        <v>1441.55</v>
      </c>
      <c r="W43" s="119">
        <f>VLOOKUP($A43+ROUND((COLUMN()-2)/24,5),АТС!$A$41:$F$784,6)+'Иные услуги '!$C$5+'РСТ РСО-А'!$I$7+'РСТ РСО-А'!$F$9</f>
        <v>1396.47</v>
      </c>
      <c r="X43" s="119">
        <f>VLOOKUP($A43+ROUND((COLUMN()-2)/24,5),АТС!$A$41:$F$784,6)+'Иные услуги '!$C$5+'РСТ РСО-А'!$I$7+'РСТ РСО-А'!$F$9</f>
        <v>1261.3399999999999</v>
      </c>
      <c r="Y43" s="119">
        <f>VLOOKUP($A43+ROUND((COLUMN()-2)/24,5),АТС!$A$41:$F$784,6)+'Иные услуги '!$C$5+'РСТ РСО-А'!$I$7+'РСТ РСО-А'!$F$9</f>
        <v>1425.8999999999999</v>
      </c>
    </row>
    <row r="44" spans="1:25" x14ac:dyDescent="0.2">
      <c r="A44" s="66">
        <f t="shared" si="0"/>
        <v>43311</v>
      </c>
      <c r="B44" s="119">
        <f>VLOOKUP($A44+ROUND((COLUMN()-2)/24,5),АТС!$A$41:$F$784,6)+'Иные услуги '!$C$5+'РСТ РСО-А'!$I$7+'РСТ РСО-А'!$F$9</f>
        <v>1263.6500000000001</v>
      </c>
      <c r="C44" s="119">
        <f>VLOOKUP($A44+ROUND((COLUMN()-2)/24,5),АТС!$A$41:$F$784,6)+'Иные услуги '!$C$5+'РСТ РСО-А'!$I$7+'РСТ РСО-А'!$F$9</f>
        <v>1225.6200000000001</v>
      </c>
      <c r="D44" s="119">
        <f>VLOOKUP($A44+ROUND((COLUMN()-2)/24,5),АТС!$A$41:$F$784,6)+'Иные услуги '!$C$5+'РСТ РСО-А'!$I$7+'РСТ РСО-А'!$F$9</f>
        <v>1210.8</v>
      </c>
      <c r="E44" s="119">
        <f>VLOOKUP($A44+ROUND((COLUMN()-2)/24,5),АТС!$A$41:$F$784,6)+'Иные услуги '!$C$5+'РСТ РСО-А'!$I$7+'РСТ РСО-А'!$F$9</f>
        <v>1208.01</v>
      </c>
      <c r="F44" s="119">
        <f>VLOOKUP($A44+ROUND((COLUMN()-2)/24,5),АТС!$A$41:$F$784,6)+'Иные услуги '!$C$5+'РСТ РСО-А'!$I$7+'РСТ РСО-А'!$F$9</f>
        <v>1202.8599999999999</v>
      </c>
      <c r="G44" s="119">
        <f>VLOOKUP($A44+ROUND((COLUMN()-2)/24,5),АТС!$A$41:$F$784,6)+'Иные услуги '!$C$5+'РСТ РСО-А'!$I$7+'РСТ РСО-А'!$F$9</f>
        <v>1225.6500000000001</v>
      </c>
      <c r="H44" s="119">
        <f>VLOOKUP($A44+ROUND((COLUMN()-2)/24,5),АТС!$A$41:$F$784,6)+'Иные услуги '!$C$5+'РСТ РСО-А'!$I$7+'РСТ РСО-А'!$F$9</f>
        <v>1213.44</v>
      </c>
      <c r="I44" s="119">
        <f>VLOOKUP($A44+ROUND((COLUMN()-2)/24,5),АТС!$A$41:$F$784,6)+'Иные услуги '!$C$5+'РСТ РСО-А'!$I$7+'РСТ РСО-А'!$F$9</f>
        <v>1322.07</v>
      </c>
      <c r="J44" s="119">
        <f>VLOOKUP($A44+ROUND((COLUMN()-2)/24,5),АТС!$A$41:$F$784,6)+'Иные услуги '!$C$5+'РСТ РСО-А'!$I$7+'РСТ РСО-А'!$F$9</f>
        <v>1234.25</v>
      </c>
      <c r="K44" s="119">
        <f>VLOOKUP($A44+ROUND((COLUMN()-2)/24,5),АТС!$A$41:$F$784,6)+'Иные услуги '!$C$5+'РСТ РСО-А'!$I$7+'РСТ РСО-А'!$F$9</f>
        <v>1326.89</v>
      </c>
      <c r="L44" s="119">
        <f>VLOOKUP($A44+ROUND((COLUMN()-2)/24,5),АТС!$A$41:$F$784,6)+'Иные услуги '!$C$5+'РСТ РСО-А'!$I$7+'РСТ РСО-А'!$F$9</f>
        <v>1401.97</v>
      </c>
      <c r="M44" s="119">
        <f>VLOOKUP($A44+ROUND((COLUMN()-2)/24,5),АТС!$A$41:$F$784,6)+'Иные услуги '!$C$5+'РСТ РСО-А'!$I$7+'РСТ РСО-А'!$F$9</f>
        <v>1402.96</v>
      </c>
      <c r="N44" s="119">
        <f>VLOOKUP($A44+ROUND((COLUMN()-2)/24,5),АТС!$A$41:$F$784,6)+'Иные услуги '!$C$5+'РСТ РСО-А'!$I$7+'РСТ РСО-А'!$F$9</f>
        <v>1404.8799999999999</v>
      </c>
      <c r="O44" s="119">
        <f>VLOOKUP($A44+ROUND((COLUMN()-2)/24,5),АТС!$A$41:$F$784,6)+'Иные услуги '!$C$5+'РСТ РСО-А'!$I$7+'РСТ РСО-А'!$F$9</f>
        <v>1407.55</v>
      </c>
      <c r="P44" s="119">
        <f>VLOOKUP($A44+ROUND((COLUMN()-2)/24,5),АТС!$A$41:$F$784,6)+'Иные услуги '!$C$5+'РСТ РСО-А'!$I$7+'РСТ РСО-А'!$F$9</f>
        <v>1411.25</v>
      </c>
      <c r="Q44" s="119">
        <f>VLOOKUP($A44+ROUND((COLUMN()-2)/24,5),АТС!$A$41:$F$784,6)+'Иные услуги '!$C$5+'РСТ РСО-А'!$I$7+'РСТ РСО-А'!$F$9</f>
        <v>1414.53</v>
      </c>
      <c r="R44" s="119">
        <f>VLOOKUP($A44+ROUND((COLUMN()-2)/24,5),АТС!$A$41:$F$784,6)+'Иные услуги '!$C$5+'РСТ РСО-А'!$I$7+'РСТ РСО-А'!$F$9</f>
        <v>1407.46</v>
      </c>
      <c r="S44" s="119">
        <f>VLOOKUP($A44+ROUND((COLUMN()-2)/24,5),АТС!$A$41:$F$784,6)+'Иные услуги '!$C$5+'РСТ РСО-А'!$I$7+'РСТ РСО-А'!$F$9</f>
        <v>1419.4199999999998</v>
      </c>
      <c r="T44" s="119">
        <f>VLOOKUP($A44+ROUND((COLUMN()-2)/24,5),АТС!$A$41:$F$784,6)+'Иные услуги '!$C$5+'РСТ РСО-А'!$I$7+'РСТ РСО-А'!$F$9</f>
        <v>1328.72</v>
      </c>
      <c r="U44" s="119">
        <f>VLOOKUP($A44+ROUND((COLUMN()-2)/24,5),АТС!$A$41:$F$784,6)+'Иные услуги '!$C$5+'РСТ РСО-А'!$I$7+'РСТ РСО-А'!$F$9</f>
        <v>1312.54</v>
      </c>
      <c r="V44" s="119">
        <f>VLOOKUP($A44+ROUND((COLUMN()-2)/24,5),АТС!$A$41:$F$784,6)+'Иные услуги '!$C$5+'РСТ РСО-А'!$I$7+'РСТ РСО-А'!$F$9</f>
        <v>1447.05</v>
      </c>
      <c r="W44" s="119">
        <f>VLOOKUP($A44+ROUND((COLUMN()-2)/24,5),АТС!$A$41:$F$784,6)+'Иные услуги '!$C$5+'РСТ РСО-А'!$I$7+'РСТ РСО-А'!$F$9</f>
        <v>1398.79</v>
      </c>
      <c r="X44" s="119">
        <f>VLOOKUP($A44+ROUND((COLUMN()-2)/24,5),АТС!$A$41:$F$784,6)+'Иные услуги '!$C$5+'РСТ РСО-А'!$I$7+'РСТ РСО-А'!$F$9</f>
        <v>1270.9000000000001</v>
      </c>
      <c r="Y44" s="119">
        <f>VLOOKUP($A44+ROUND((COLUMN()-2)/24,5),АТС!$A$41:$F$784,6)+'Иные услуги '!$C$5+'РСТ РСО-А'!$I$7+'РСТ РСО-А'!$F$9</f>
        <v>1287.72</v>
      </c>
    </row>
    <row r="45" spans="1:25" x14ac:dyDescent="0.2">
      <c r="A45" s="66">
        <f t="shared" si="0"/>
        <v>43312</v>
      </c>
      <c r="B45" s="119">
        <f>VLOOKUP($A45+ROUND((COLUMN()-2)/24,5),АТС!$A$41:$F$784,6)+'Иные услуги '!$C$5+'РСТ РСО-А'!$I$7+'РСТ РСО-А'!$F$9</f>
        <v>1224.8</v>
      </c>
      <c r="C45" s="119">
        <f>VLOOKUP($A45+ROUND((COLUMN()-2)/24,5),АТС!$A$41:$F$784,6)+'Иные услуги '!$C$5+'РСТ РСО-А'!$I$7+'РСТ РСО-А'!$F$9</f>
        <v>1213.3800000000001</v>
      </c>
      <c r="D45" s="119">
        <f>VLOOKUP($A45+ROUND((COLUMN()-2)/24,5),АТС!$A$41:$F$784,6)+'Иные услуги '!$C$5+'РСТ РСО-А'!$I$7+'РСТ РСО-А'!$F$9</f>
        <v>1209.07</v>
      </c>
      <c r="E45" s="119">
        <f>VLOOKUP($A45+ROUND((COLUMN()-2)/24,5),АТС!$A$41:$F$784,6)+'Иные услуги '!$C$5+'РСТ РСО-А'!$I$7+'РСТ РСО-А'!$F$9</f>
        <v>1198.5</v>
      </c>
      <c r="F45" s="119">
        <f>VLOOKUP($A45+ROUND((COLUMN()-2)/24,5),АТС!$A$41:$F$784,6)+'Иные услуги '!$C$5+'РСТ РСО-А'!$I$7+'РСТ РСО-А'!$F$9</f>
        <v>1200.08</v>
      </c>
      <c r="G45" s="119">
        <f>VLOOKUP($A45+ROUND((COLUMN()-2)/24,5),АТС!$A$41:$F$784,6)+'Иные услуги '!$C$5+'РСТ РСО-А'!$I$7+'РСТ РСО-А'!$F$9</f>
        <v>1217.82</v>
      </c>
      <c r="H45" s="119">
        <f>VLOOKUP($A45+ROUND((COLUMN()-2)/24,5),АТС!$A$41:$F$784,6)+'Иные услуги '!$C$5+'РСТ РСО-А'!$I$7+'РСТ РСО-А'!$F$9</f>
        <v>1208.26</v>
      </c>
      <c r="I45" s="119">
        <f>VLOOKUP($A45+ROUND((COLUMN()-2)/24,5),АТС!$A$41:$F$784,6)+'Иные услуги '!$C$5+'РСТ РСО-А'!$I$7+'РСТ РСО-А'!$F$9</f>
        <v>1299.04</v>
      </c>
      <c r="J45" s="119">
        <f>VLOOKUP($A45+ROUND((COLUMN()-2)/24,5),АТС!$A$41:$F$784,6)+'Иные услуги '!$C$5+'РСТ РСО-А'!$I$7+'РСТ РСО-А'!$F$9</f>
        <v>1221.48</v>
      </c>
      <c r="K45" s="119">
        <f>VLOOKUP($A45+ROUND((COLUMN()-2)/24,5),АТС!$A$41:$F$784,6)+'Иные услуги '!$C$5+'РСТ РСО-А'!$I$7+'РСТ РСО-А'!$F$9</f>
        <v>1312.91</v>
      </c>
      <c r="L45" s="119">
        <f>VLOOKUP($A45+ROUND((COLUMN()-2)/24,5),АТС!$A$41:$F$784,6)+'Иные услуги '!$C$5+'РСТ РСО-А'!$I$7+'РСТ РСО-А'!$F$9</f>
        <v>1408.56</v>
      </c>
      <c r="M45" s="119">
        <f>VLOOKUP($A45+ROUND((COLUMN()-2)/24,5),АТС!$A$41:$F$784,6)+'Иные услуги '!$C$5+'РСТ РСО-А'!$I$7+'РСТ РСО-А'!$F$9</f>
        <v>1412.48</v>
      </c>
      <c r="N45" s="119">
        <f>VLOOKUP($A45+ROUND((COLUMN()-2)/24,5),АТС!$A$41:$F$784,6)+'Иные услуги '!$C$5+'РСТ РСО-А'!$I$7+'РСТ РСО-А'!$F$9</f>
        <v>1413.19</v>
      </c>
      <c r="O45" s="119">
        <f>VLOOKUP($A45+ROUND((COLUMN()-2)/24,5),АТС!$A$41:$F$784,6)+'Иные услуги '!$C$5+'РСТ РСО-А'!$I$7+'РСТ РСО-А'!$F$9</f>
        <v>1417.9099999999999</v>
      </c>
      <c r="P45" s="119">
        <f>VLOOKUP($A45+ROUND((COLUMN()-2)/24,5),АТС!$A$41:$F$784,6)+'Иные услуги '!$C$5+'РСТ РСО-А'!$I$7+'РСТ РСО-А'!$F$9</f>
        <v>1460.58</v>
      </c>
      <c r="Q45" s="119">
        <f>VLOOKUP($A45+ROUND((COLUMN()-2)/24,5),АТС!$A$41:$F$784,6)+'Иные услуги '!$C$5+'РСТ РСО-А'!$I$7+'РСТ РСО-А'!$F$9</f>
        <v>1504.6599999999999</v>
      </c>
      <c r="R45" s="119">
        <f>VLOOKUP($A45+ROUND((COLUMN()-2)/24,5),АТС!$A$41:$F$784,6)+'Иные услуги '!$C$5+'РСТ РСО-А'!$I$7+'РСТ РСО-А'!$F$9</f>
        <v>1431.47</v>
      </c>
      <c r="S45" s="119">
        <f>VLOOKUP($A45+ROUND((COLUMN()-2)/24,5),АТС!$A$41:$F$784,6)+'Иные услуги '!$C$5+'РСТ РСО-А'!$I$7+'РСТ РСО-А'!$F$9</f>
        <v>1427.6499999999999</v>
      </c>
      <c r="T45" s="119">
        <f>VLOOKUP($A45+ROUND((COLUMN()-2)/24,5),АТС!$A$41:$F$784,6)+'Иные услуги '!$C$5+'РСТ РСО-А'!$I$7+'РСТ РСО-А'!$F$9</f>
        <v>1334.05</v>
      </c>
      <c r="U45" s="119">
        <f>VLOOKUP($A45+ROUND((COLUMN()-2)/24,5),АТС!$A$41:$F$784,6)+'Иные услуги '!$C$5+'РСТ РСО-А'!$I$7+'РСТ РСО-А'!$F$9</f>
        <v>1318.99</v>
      </c>
      <c r="V45" s="119">
        <f>VLOOKUP($A45+ROUND((COLUMN()-2)/24,5),АТС!$A$41:$F$784,6)+'Иные услуги '!$C$5+'РСТ РСО-А'!$I$7+'РСТ РСО-А'!$F$9</f>
        <v>1453.52</v>
      </c>
      <c r="W45" s="119">
        <f>VLOOKUP($A45+ROUND((COLUMN()-2)/24,5),АТС!$A$41:$F$784,6)+'Иные услуги '!$C$5+'РСТ РСО-А'!$I$7+'РСТ РСО-А'!$F$9</f>
        <v>1401.18</v>
      </c>
      <c r="X45" s="119">
        <f>VLOOKUP($A45+ROUND((COLUMN()-2)/24,5),АТС!$A$41:$F$784,6)+'Иные услуги '!$C$5+'РСТ РСО-А'!$I$7+'РСТ РСО-А'!$F$9</f>
        <v>1269.75</v>
      </c>
      <c r="Y45" s="119">
        <f>VLOOKUP($A45+ROUND((COLUMN()-2)/24,5),АТС!$A$41:$F$784,6)+'Иные услуги '!$C$5+'РСТ РСО-А'!$I$7+'РСТ РСО-А'!$F$9</f>
        <v>1317.8700000000001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43282</v>
      </c>
      <c r="B53" s="91">
        <f>VLOOKUP($A53+ROUND((COLUMN()-2)/24,5),АТС!$A$41:$F$784,6)+'Иные услуги '!$C$5+'РСТ РСО-А'!$I$7+'РСТ РСО-А'!$G$9</f>
        <v>1162.02</v>
      </c>
      <c r="C53" s="119">
        <f>VLOOKUP($A53+ROUND((COLUMN()-2)/24,5),АТС!$A$41:$F$784,6)+'Иные услуги '!$C$5+'РСТ РСО-А'!$I$7+'РСТ РСО-А'!$G$9</f>
        <v>1100.71</v>
      </c>
      <c r="D53" s="119">
        <f>VLOOKUP($A53+ROUND((COLUMN()-2)/24,5),АТС!$A$41:$F$784,6)+'Иные услуги '!$C$5+'РСТ РСО-А'!$I$7+'РСТ РСО-А'!$G$9</f>
        <v>1089.3</v>
      </c>
      <c r="E53" s="119">
        <f>VLOOKUP($A53+ROUND((COLUMN()-2)/24,5),АТС!$A$41:$F$784,6)+'Иные услуги '!$C$5+'РСТ РСО-А'!$I$7+'РСТ РСО-А'!$G$9</f>
        <v>1087.17</v>
      </c>
      <c r="F53" s="119">
        <f>VLOOKUP($A53+ROUND((COLUMN()-2)/24,5),АТС!$A$41:$F$784,6)+'Иные услуги '!$C$5+'РСТ РСО-А'!$I$7+'РСТ РСО-А'!$G$9</f>
        <v>1127.45</v>
      </c>
      <c r="G53" s="119">
        <f>VLOOKUP($A53+ROUND((COLUMN()-2)/24,5),АТС!$A$41:$F$784,6)+'Иные услуги '!$C$5+'РСТ РСО-А'!$I$7+'РСТ РСО-А'!$G$9</f>
        <v>1108.5899999999999</v>
      </c>
      <c r="H53" s="119">
        <f>VLOOKUP($A53+ROUND((COLUMN()-2)/24,5),АТС!$A$41:$F$784,6)+'Иные услуги '!$C$5+'РСТ РСО-А'!$I$7+'РСТ РСО-А'!$G$9</f>
        <v>1086.25</v>
      </c>
      <c r="I53" s="119">
        <f>VLOOKUP($A53+ROUND((COLUMN()-2)/24,5),АТС!$A$41:$F$784,6)+'Иные услуги '!$C$5+'РСТ РСО-А'!$I$7+'РСТ РСО-А'!$G$9</f>
        <v>1105.21</v>
      </c>
      <c r="J53" s="119">
        <f>VLOOKUP($A53+ROUND((COLUMN()-2)/24,5),АТС!$A$41:$F$784,6)+'Иные услуги '!$C$5+'РСТ РСО-А'!$I$7+'РСТ РСО-А'!$G$9</f>
        <v>1142.0999999999999</v>
      </c>
      <c r="K53" s="119">
        <f>VLOOKUP($A53+ROUND((COLUMN()-2)/24,5),АТС!$A$41:$F$784,6)+'Иные услуги '!$C$5+'РСТ РСО-А'!$I$7+'РСТ РСО-А'!$G$9</f>
        <v>1147.3699999999999</v>
      </c>
      <c r="L53" s="119">
        <f>VLOOKUP($A53+ROUND((COLUMN()-2)/24,5),АТС!$A$41:$F$784,6)+'Иные услуги '!$C$5+'РСТ РСО-А'!$I$7+'РСТ РСО-А'!$G$9</f>
        <v>1109.23</v>
      </c>
      <c r="M53" s="119">
        <f>VLOOKUP($A53+ROUND((COLUMN()-2)/24,5),АТС!$A$41:$F$784,6)+'Иные услуги '!$C$5+'РСТ РСО-А'!$I$7+'РСТ РСО-А'!$G$9</f>
        <v>1108.98</v>
      </c>
      <c r="N53" s="119">
        <f>VLOOKUP($A53+ROUND((COLUMN()-2)/24,5),АТС!$A$41:$F$784,6)+'Иные услуги '!$C$5+'РСТ РСО-А'!$I$7+'РСТ РСО-А'!$G$9</f>
        <v>1108.43</v>
      </c>
      <c r="O53" s="119">
        <f>VLOOKUP($A53+ROUND((COLUMN()-2)/24,5),АТС!$A$41:$F$784,6)+'Иные услуги '!$C$5+'РСТ РСО-А'!$I$7+'РСТ РСО-А'!$G$9</f>
        <v>1109.6400000000001</v>
      </c>
      <c r="P53" s="119">
        <f>VLOOKUP($A53+ROUND((COLUMN()-2)/24,5),АТС!$A$41:$F$784,6)+'Иные услуги '!$C$5+'РСТ РСО-А'!$I$7+'РСТ РСО-А'!$G$9</f>
        <v>1109.78</v>
      </c>
      <c r="Q53" s="119">
        <f>VLOOKUP($A53+ROUND((COLUMN()-2)/24,5),АТС!$A$41:$F$784,6)+'Иные услуги '!$C$5+'РСТ РСО-А'!$I$7+'РСТ РСО-А'!$G$9</f>
        <v>1109.4100000000001</v>
      </c>
      <c r="R53" s="119">
        <f>VLOOKUP($A53+ROUND((COLUMN()-2)/24,5),АТС!$A$41:$F$784,6)+'Иные услуги '!$C$5+'РСТ РСО-А'!$I$7+'РСТ РСО-А'!$G$9</f>
        <v>1107.45</v>
      </c>
      <c r="S53" s="119">
        <f>VLOOKUP($A53+ROUND((COLUMN()-2)/24,5),АТС!$A$41:$F$784,6)+'Иные услуги '!$C$5+'РСТ РСО-А'!$I$7+'РСТ РСО-А'!$G$9</f>
        <v>1106.25</v>
      </c>
      <c r="T53" s="119">
        <f>VLOOKUP($A53+ROUND((COLUMN()-2)/24,5),АТС!$A$41:$F$784,6)+'Иные услуги '!$C$5+'РСТ РСО-А'!$I$7+'РСТ РСО-А'!$G$9</f>
        <v>1170.98</v>
      </c>
      <c r="U53" s="119">
        <f>VLOOKUP($A53+ROUND((COLUMN()-2)/24,5),АТС!$A$41:$F$784,6)+'Иные услуги '!$C$5+'РСТ РСО-А'!$I$7+'РСТ РСО-А'!$G$9</f>
        <v>1197.7</v>
      </c>
      <c r="V53" s="119">
        <f>VLOOKUP($A53+ROUND((COLUMN()-2)/24,5),АТС!$A$41:$F$784,6)+'Иные услуги '!$C$5+'РСТ РСО-А'!$I$7+'РСТ РСО-А'!$G$9</f>
        <v>1325.65</v>
      </c>
      <c r="W53" s="119">
        <f>VLOOKUP($A53+ROUND((COLUMN()-2)/24,5),АТС!$A$41:$F$784,6)+'Иные услуги '!$C$5+'РСТ РСО-А'!$I$7+'РСТ РСО-А'!$G$9</f>
        <v>1386.15</v>
      </c>
      <c r="X53" s="119">
        <f>VLOOKUP($A53+ROUND((COLUMN()-2)/24,5),АТС!$A$41:$F$784,6)+'Иные услуги '!$C$5+'РСТ РСО-А'!$I$7+'РСТ РСО-А'!$G$9</f>
        <v>1244.75</v>
      </c>
      <c r="Y53" s="119">
        <f>VLOOKUP($A53+ROUND((COLUMN()-2)/24,5),АТС!$A$41:$F$784,6)+'Иные услуги '!$C$5+'РСТ РСО-А'!$I$7+'РСТ РСО-А'!$G$9</f>
        <v>1170.82</v>
      </c>
      <c r="AA53" s="67"/>
    </row>
    <row r="54" spans="1:27" x14ac:dyDescent="0.2">
      <c r="A54" s="66">
        <f t="shared" ref="A54:A83" si="1">A16</f>
        <v>43283</v>
      </c>
      <c r="B54" s="119">
        <f>VLOOKUP($A54+ROUND((COLUMN()-2)/24,5),АТС!$A$41:$F$784,6)+'Иные услуги '!$C$5+'РСТ РСО-А'!$I$7+'РСТ РСО-А'!$G$9</f>
        <v>1097.42</v>
      </c>
      <c r="C54" s="119">
        <f>VLOOKUP($A54+ROUND((COLUMN()-2)/24,5),АТС!$A$41:$F$784,6)+'Иные услуги '!$C$5+'РСТ РСО-А'!$I$7+'РСТ РСО-А'!$G$9</f>
        <v>1072.51</v>
      </c>
      <c r="D54" s="119">
        <f>VLOOKUP($A54+ROUND((COLUMN()-2)/24,5),АТС!$A$41:$F$784,6)+'Иные услуги '!$C$5+'РСТ РСО-А'!$I$7+'РСТ РСО-А'!$G$9</f>
        <v>1073.24</v>
      </c>
      <c r="E54" s="119">
        <f>VLOOKUP($A54+ROUND((COLUMN()-2)/24,5),АТС!$A$41:$F$784,6)+'Иные услуги '!$C$5+'РСТ РСО-А'!$I$7+'РСТ РСО-А'!$G$9</f>
        <v>1078.05</v>
      </c>
      <c r="F54" s="119">
        <f>VLOOKUP($A54+ROUND((COLUMN()-2)/24,5),АТС!$A$41:$F$784,6)+'Иные услуги '!$C$5+'РСТ РСО-А'!$I$7+'РСТ РСО-А'!$G$9</f>
        <v>1122.5999999999999</v>
      </c>
      <c r="G54" s="119">
        <f>VLOOKUP($A54+ROUND((COLUMN()-2)/24,5),АТС!$A$41:$F$784,6)+'Иные услуги '!$C$5+'РСТ РСО-А'!$I$7+'РСТ РСО-А'!$G$9</f>
        <v>1104.8800000000001</v>
      </c>
      <c r="H54" s="119">
        <f>VLOOKUP($A54+ROUND((COLUMN()-2)/24,5),АТС!$A$41:$F$784,6)+'Иные услуги '!$C$5+'РСТ РСО-А'!$I$7+'РСТ РСО-А'!$G$9</f>
        <v>1088.54</v>
      </c>
      <c r="I54" s="119">
        <f>VLOOKUP($A54+ROUND((COLUMN()-2)/24,5),АТС!$A$41:$F$784,6)+'Иные услуги '!$C$5+'РСТ РСО-А'!$I$7+'РСТ РСО-А'!$G$9</f>
        <v>1203.1600000000001</v>
      </c>
      <c r="J54" s="119">
        <f>VLOOKUP($A54+ROUND((COLUMN()-2)/24,5),АТС!$A$41:$F$784,6)+'Иные услуги '!$C$5+'РСТ РСО-А'!$I$7+'РСТ РСО-А'!$G$9</f>
        <v>1098.1099999999999</v>
      </c>
      <c r="K54" s="119">
        <f>VLOOKUP($A54+ROUND((COLUMN()-2)/24,5),АТС!$A$41:$F$784,6)+'Иные услуги '!$C$5+'РСТ РСО-А'!$I$7+'РСТ РСО-А'!$G$9</f>
        <v>1222.92</v>
      </c>
      <c r="L54" s="119">
        <f>VLOOKUP($A54+ROUND((COLUMN()-2)/24,5),АТС!$A$41:$F$784,6)+'Иные услуги '!$C$5+'РСТ РСО-А'!$I$7+'РСТ РСО-А'!$G$9</f>
        <v>1275.53</v>
      </c>
      <c r="M54" s="119">
        <f>VLOOKUP($A54+ROUND((COLUMN()-2)/24,5),АТС!$A$41:$F$784,6)+'Иные услуги '!$C$5+'РСТ РСО-А'!$I$7+'РСТ РСО-А'!$G$9</f>
        <v>1309.75</v>
      </c>
      <c r="N54" s="119">
        <f>VLOOKUP($A54+ROUND((COLUMN()-2)/24,5),АТС!$A$41:$F$784,6)+'Иные услуги '!$C$5+'РСТ РСО-А'!$I$7+'РСТ РСО-А'!$G$9</f>
        <v>1292.5900000000001</v>
      </c>
      <c r="O54" s="119">
        <f>VLOOKUP($A54+ROUND((COLUMN()-2)/24,5),АТС!$A$41:$F$784,6)+'Иные услуги '!$C$5+'РСТ РСО-А'!$I$7+'РСТ РСО-А'!$G$9</f>
        <v>1309.1500000000001</v>
      </c>
      <c r="P54" s="119">
        <f>VLOOKUP($A54+ROUND((COLUMN()-2)/24,5),АТС!$A$41:$F$784,6)+'Иные услуги '!$C$5+'РСТ РСО-А'!$I$7+'РСТ РСО-А'!$G$9</f>
        <v>1324.1000000000001</v>
      </c>
      <c r="Q54" s="119">
        <f>VLOOKUP($A54+ROUND((COLUMN()-2)/24,5),АТС!$A$41:$F$784,6)+'Иные услуги '!$C$5+'РСТ РСО-А'!$I$7+'РСТ РСО-А'!$G$9</f>
        <v>1318.26</v>
      </c>
      <c r="R54" s="119">
        <f>VLOOKUP($A54+ROUND((COLUMN()-2)/24,5),АТС!$A$41:$F$784,6)+'Иные услуги '!$C$5+'РСТ РСО-А'!$I$7+'РСТ РСО-А'!$G$9</f>
        <v>1309.0900000000001</v>
      </c>
      <c r="S54" s="119">
        <f>VLOOKUP($A54+ROUND((COLUMN()-2)/24,5),АТС!$A$41:$F$784,6)+'Иные услуги '!$C$5+'РСТ РСО-А'!$I$7+'РСТ РСО-А'!$G$9</f>
        <v>1272.6500000000001</v>
      </c>
      <c r="T54" s="119">
        <f>VLOOKUP($A54+ROUND((COLUMN()-2)/24,5),АТС!$A$41:$F$784,6)+'Иные услуги '!$C$5+'РСТ РСО-А'!$I$7+'РСТ РСО-А'!$G$9</f>
        <v>1223.07</v>
      </c>
      <c r="U54" s="119">
        <f>VLOOKUP($A54+ROUND((COLUMN()-2)/24,5),АТС!$A$41:$F$784,6)+'Иные услуги '!$C$5+'РСТ РСО-А'!$I$7+'РСТ РСО-А'!$G$9</f>
        <v>1199.6099999999999</v>
      </c>
      <c r="V54" s="119">
        <f>VLOOKUP($A54+ROUND((COLUMN()-2)/24,5),АТС!$A$41:$F$784,6)+'Иные услуги '!$C$5+'РСТ РСО-А'!$I$7+'РСТ РСО-А'!$G$9</f>
        <v>1334.3500000000001</v>
      </c>
      <c r="W54" s="119">
        <f>VLOOKUP($A54+ROUND((COLUMN()-2)/24,5),АТС!$A$41:$F$784,6)+'Иные услуги '!$C$5+'РСТ РСО-А'!$I$7+'РСТ РСО-А'!$G$9</f>
        <v>1375.69</v>
      </c>
      <c r="X54" s="119">
        <f>VLOOKUP($A54+ROUND((COLUMN()-2)/24,5),АТС!$A$41:$F$784,6)+'Иные услуги '!$C$5+'РСТ РСО-А'!$I$7+'РСТ РСО-А'!$G$9</f>
        <v>1246.69</v>
      </c>
      <c r="Y54" s="119">
        <f>VLOOKUP($A54+ROUND((COLUMN()-2)/24,5),АТС!$A$41:$F$784,6)+'Иные услуги '!$C$5+'РСТ РСО-А'!$I$7+'РСТ РСО-А'!$G$9</f>
        <v>1169.5899999999999</v>
      </c>
    </row>
    <row r="55" spans="1:27" x14ac:dyDescent="0.2">
      <c r="A55" s="66">
        <f t="shared" si="1"/>
        <v>43284</v>
      </c>
      <c r="B55" s="119">
        <f>VLOOKUP($A55+ROUND((COLUMN()-2)/24,5),АТС!$A$41:$F$784,6)+'Иные услуги '!$C$5+'РСТ РСО-А'!$I$7+'РСТ РСО-А'!$G$9</f>
        <v>1113.8499999999999</v>
      </c>
      <c r="C55" s="119">
        <f>VLOOKUP($A55+ROUND((COLUMN()-2)/24,5),АТС!$A$41:$F$784,6)+'Иные услуги '!$C$5+'РСТ РСО-А'!$I$7+'РСТ РСО-А'!$G$9</f>
        <v>1081.98</v>
      </c>
      <c r="D55" s="119">
        <f>VLOOKUP($A55+ROUND((COLUMN()-2)/24,5),АТС!$A$41:$F$784,6)+'Иные услуги '!$C$5+'РСТ РСО-А'!$I$7+'РСТ РСО-А'!$G$9</f>
        <v>1079.9000000000001</v>
      </c>
      <c r="E55" s="119">
        <f>VLOOKUP($A55+ROUND((COLUMN()-2)/24,5),АТС!$A$41:$F$784,6)+'Иные услуги '!$C$5+'РСТ РСО-А'!$I$7+'РСТ РСО-А'!$G$9</f>
        <v>1079.93</v>
      </c>
      <c r="F55" s="119">
        <f>VLOOKUP($A55+ROUND((COLUMN()-2)/24,5),АТС!$A$41:$F$784,6)+'Иные услуги '!$C$5+'РСТ РСО-А'!$I$7+'РСТ РСО-А'!$G$9</f>
        <v>1122.44</v>
      </c>
      <c r="G55" s="119">
        <f>VLOOKUP($A55+ROUND((COLUMN()-2)/24,5),АТС!$A$41:$F$784,6)+'Иные услуги '!$C$5+'РСТ РСО-А'!$I$7+'РСТ РСО-А'!$G$9</f>
        <v>1104.92</v>
      </c>
      <c r="H55" s="119">
        <f>VLOOKUP($A55+ROUND((COLUMN()-2)/24,5),АТС!$A$41:$F$784,6)+'Иные услуги '!$C$5+'РСТ РСО-А'!$I$7+'РСТ РСО-А'!$G$9</f>
        <v>1089.21</v>
      </c>
      <c r="I55" s="119">
        <f>VLOOKUP($A55+ROUND((COLUMN()-2)/24,5),АТС!$A$41:$F$784,6)+'Иные услуги '!$C$5+'РСТ РСО-А'!$I$7+'РСТ РСО-А'!$G$9</f>
        <v>1187.99</v>
      </c>
      <c r="J55" s="119">
        <f>VLOOKUP($A55+ROUND((COLUMN()-2)/24,5),АТС!$A$41:$F$784,6)+'Иные услуги '!$C$5+'РСТ РСО-А'!$I$7+'РСТ РСО-А'!$G$9</f>
        <v>1099.32</v>
      </c>
      <c r="K55" s="119">
        <f>VLOOKUP($A55+ROUND((COLUMN()-2)/24,5),АТС!$A$41:$F$784,6)+'Иные услуги '!$C$5+'РСТ РСО-А'!$I$7+'РСТ РСО-А'!$G$9</f>
        <v>1235.0800000000002</v>
      </c>
      <c r="L55" s="119">
        <f>VLOOKUP($A55+ROUND((COLUMN()-2)/24,5),АТС!$A$41:$F$784,6)+'Иные услуги '!$C$5+'РСТ РСО-А'!$I$7+'РСТ РСО-А'!$G$9</f>
        <v>1257.7700000000002</v>
      </c>
      <c r="M55" s="119">
        <f>VLOOKUP($A55+ROUND((COLUMN()-2)/24,5),АТС!$A$41:$F$784,6)+'Иные услуги '!$C$5+'РСТ РСО-А'!$I$7+'РСТ РСО-А'!$G$9</f>
        <v>1275.56</v>
      </c>
      <c r="N55" s="119">
        <f>VLOOKUP($A55+ROUND((COLUMN()-2)/24,5),АТС!$A$41:$F$784,6)+'Иные услуги '!$C$5+'РСТ РСО-А'!$I$7+'РСТ РСО-А'!$G$9</f>
        <v>1284.47</v>
      </c>
      <c r="O55" s="119">
        <f>VLOOKUP($A55+ROUND((COLUMN()-2)/24,5),АТС!$A$41:$F$784,6)+'Иные услуги '!$C$5+'РСТ РСО-А'!$I$7+'РСТ РСО-А'!$G$9</f>
        <v>1309.0800000000002</v>
      </c>
      <c r="P55" s="119">
        <f>VLOOKUP($A55+ROUND((COLUMN()-2)/24,5),АТС!$A$41:$F$784,6)+'Иные услуги '!$C$5+'РСТ РСО-А'!$I$7+'РСТ РСО-А'!$G$9</f>
        <v>1321.64</v>
      </c>
      <c r="Q55" s="119">
        <f>VLOOKUP($A55+ROUND((COLUMN()-2)/24,5),АТС!$A$41:$F$784,6)+'Иные услуги '!$C$5+'РСТ РСО-А'!$I$7+'РСТ РСО-А'!$G$9</f>
        <v>1318.02</v>
      </c>
      <c r="R55" s="119">
        <f>VLOOKUP($A55+ROUND((COLUMN()-2)/24,5),АТС!$A$41:$F$784,6)+'Иные услуги '!$C$5+'РСТ РСО-А'!$I$7+'РСТ РСО-А'!$G$9</f>
        <v>1300.95</v>
      </c>
      <c r="S55" s="119">
        <f>VLOOKUP($A55+ROUND((COLUMN()-2)/24,5),АТС!$A$41:$F$784,6)+'Иные услуги '!$C$5+'РСТ РСО-А'!$I$7+'РСТ РСО-А'!$G$9</f>
        <v>1246.5</v>
      </c>
      <c r="T55" s="119">
        <f>VLOOKUP($A55+ROUND((COLUMN()-2)/24,5),АТС!$A$41:$F$784,6)+'Иные услуги '!$C$5+'РСТ РСО-А'!$I$7+'РСТ РСО-А'!$G$9</f>
        <v>1207.32</v>
      </c>
      <c r="U55" s="119">
        <f>VLOOKUP($A55+ROUND((COLUMN()-2)/24,5),АТС!$A$41:$F$784,6)+'Иные услуги '!$C$5+'РСТ РСО-А'!$I$7+'РСТ РСО-А'!$G$9</f>
        <v>1198.83</v>
      </c>
      <c r="V55" s="119">
        <f>VLOOKUP($A55+ROUND((COLUMN()-2)/24,5),АТС!$A$41:$F$784,6)+'Иные услуги '!$C$5+'РСТ РСО-А'!$I$7+'РСТ РСО-А'!$G$9</f>
        <v>1331.98</v>
      </c>
      <c r="W55" s="119">
        <f>VLOOKUP($A55+ROUND((COLUMN()-2)/24,5),АТС!$A$41:$F$784,6)+'Иные услуги '!$C$5+'РСТ РСО-А'!$I$7+'РСТ РСО-А'!$G$9</f>
        <v>1357.67</v>
      </c>
      <c r="X55" s="119">
        <f>VLOOKUP($A55+ROUND((COLUMN()-2)/24,5),АТС!$A$41:$F$784,6)+'Иные услуги '!$C$5+'РСТ РСО-А'!$I$7+'РСТ РСО-А'!$G$9</f>
        <v>1244.22</v>
      </c>
      <c r="Y55" s="119">
        <f>VLOOKUP($A55+ROUND((COLUMN()-2)/24,5),АТС!$A$41:$F$784,6)+'Иные услуги '!$C$5+'РСТ РСО-А'!$I$7+'РСТ РСО-А'!$G$9</f>
        <v>1164.17</v>
      </c>
    </row>
    <row r="56" spans="1:27" x14ac:dyDescent="0.2">
      <c r="A56" s="66">
        <f t="shared" si="1"/>
        <v>43285</v>
      </c>
      <c r="B56" s="119">
        <f>VLOOKUP($A56+ROUND((COLUMN()-2)/24,5),АТС!$A$41:$F$784,6)+'Иные услуги '!$C$5+'РСТ РСО-А'!$I$7+'РСТ РСО-А'!$G$9</f>
        <v>1123.0999999999999</v>
      </c>
      <c r="C56" s="119">
        <f>VLOOKUP($A56+ROUND((COLUMN()-2)/24,5),АТС!$A$41:$F$784,6)+'Иные услуги '!$C$5+'РСТ РСО-А'!$I$7+'РСТ РСО-А'!$G$9</f>
        <v>1074.3</v>
      </c>
      <c r="D56" s="119">
        <f>VLOOKUP($A56+ROUND((COLUMN()-2)/24,5),АТС!$A$41:$F$784,6)+'Иные услуги '!$C$5+'РСТ РСО-А'!$I$7+'РСТ РСО-А'!$G$9</f>
        <v>1061.67</v>
      </c>
      <c r="E56" s="119">
        <f>VLOOKUP($A56+ROUND((COLUMN()-2)/24,5),АТС!$A$41:$F$784,6)+'Иные услуги '!$C$5+'РСТ РСО-А'!$I$7+'РСТ РСО-А'!$G$9</f>
        <v>1068.3900000000001</v>
      </c>
      <c r="F56" s="119">
        <f>VLOOKUP($A56+ROUND((COLUMN()-2)/24,5),АТС!$A$41:$F$784,6)+'Иные услуги '!$C$5+'РСТ РСО-А'!$I$7+'РСТ РСО-А'!$G$9</f>
        <v>1085.8499999999999</v>
      </c>
      <c r="G56" s="119">
        <f>VLOOKUP($A56+ROUND((COLUMN()-2)/24,5),АТС!$A$41:$F$784,6)+'Иные услуги '!$C$5+'РСТ РСО-А'!$I$7+'РСТ РСО-А'!$G$9</f>
        <v>1081.9000000000001</v>
      </c>
      <c r="H56" s="119">
        <f>VLOOKUP($A56+ROUND((COLUMN()-2)/24,5),АТС!$A$41:$F$784,6)+'Иные услуги '!$C$5+'РСТ РСО-А'!$I$7+'РСТ РСО-А'!$G$9</f>
        <v>1082.1400000000001</v>
      </c>
      <c r="I56" s="119">
        <f>VLOOKUP($A56+ROUND((COLUMN()-2)/24,5),АТС!$A$41:$F$784,6)+'Иные услуги '!$C$5+'РСТ РСО-А'!$I$7+'РСТ РСО-А'!$G$9</f>
        <v>1172.6500000000001</v>
      </c>
      <c r="J56" s="119">
        <f>VLOOKUP($A56+ROUND((COLUMN()-2)/24,5),АТС!$A$41:$F$784,6)+'Иные услуги '!$C$5+'РСТ РСО-А'!$I$7+'РСТ РСО-А'!$G$9</f>
        <v>1114.17</v>
      </c>
      <c r="K56" s="119">
        <f>VLOOKUP($A56+ROUND((COLUMN()-2)/24,5),АТС!$A$41:$F$784,6)+'Иные услуги '!$C$5+'РСТ РСО-А'!$I$7+'РСТ РСО-А'!$G$9</f>
        <v>1231.0400000000002</v>
      </c>
      <c r="L56" s="119">
        <f>VLOOKUP($A56+ROUND((COLUMN()-2)/24,5),АТС!$A$41:$F$784,6)+'Иные услуги '!$C$5+'РСТ РСО-А'!$I$7+'РСТ РСО-А'!$G$9</f>
        <v>1296.99</v>
      </c>
      <c r="M56" s="119">
        <f>VLOOKUP($A56+ROUND((COLUMN()-2)/24,5),АТС!$A$41:$F$784,6)+'Иные услуги '!$C$5+'РСТ РСО-А'!$I$7+'РСТ РСО-А'!$G$9</f>
        <v>1327.66</v>
      </c>
      <c r="N56" s="119">
        <f>VLOOKUP($A56+ROUND((COLUMN()-2)/24,5),АТС!$A$41:$F$784,6)+'Иные услуги '!$C$5+'РСТ РСО-А'!$I$7+'РСТ РСО-А'!$G$9</f>
        <v>1312.76</v>
      </c>
      <c r="O56" s="119">
        <f>VLOOKUP($A56+ROUND((COLUMN()-2)/24,5),АТС!$A$41:$F$784,6)+'Иные услуги '!$C$5+'РСТ РСО-А'!$I$7+'РСТ РСО-А'!$G$9</f>
        <v>1352.4</v>
      </c>
      <c r="P56" s="119">
        <f>VLOOKUP($A56+ROUND((COLUMN()-2)/24,5),АТС!$A$41:$F$784,6)+'Иные услуги '!$C$5+'РСТ РСО-А'!$I$7+'РСТ РСО-А'!$G$9</f>
        <v>1366.4</v>
      </c>
      <c r="Q56" s="119">
        <f>VLOOKUP($A56+ROUND((COLUMN()-2)/24,5),АТС!$A$41:$F$784,6)+'Иные услуги '!$C$5+'РСТ РСО-А'!$I$7+'РСТ РСО-А'!$G$9</f>
        <v>1361.29</v>
      </c>
      <c r="R56" s="119">
        <f>VLOOKUP($A56+ROUND((COLUMN()-2)/24,5),АТС!$A$41:$F$784,6)+'Иные услуги '!$C$5+'РСТ РСО-А'!$I$7+'РСТ РСО-А'!$G$9</f>
        <v>1338.51</v>
      </c>
      <c r="S56" s="119">
        <f>VLOOKUP($A56+ROUND((COLUMN()-2)/24,5),АТС!$A$41:$F$784,6)+'Иные услуги '!$C$5+'РСТ РСО-А'!$I$7+'РСТ РСО-А'!$G$9</f>
        <v>1293.54</v>
      </c>
      <c r="T56" s="119">
        <f>VLOOKUP($A56+ROUND((COLUMN()-2)/24,5),АТС!$A$41:$F$784,6)+'Иные услуги '!$C$5+'РСТ РСО-А'!$I$7+'РСТ РСО-А'!$G$9</f>
        <v>1247.6400000000001</v>
      </c>
      <c r="U56" s="119">
        <f>VLOOKUP($A56+ROUND((COLUMN()-2)/24,5),АТС!$A$41:$F$784,6)+'Иные услуги '!$C$5+'РСТ РСО-А'!$I$7+'РСТ РСО-А'!$G$9</f>
        <v>1218.97</v>
      </c>
      <c r="V56" s="119">
        <f>VLOOKUP($A56+ROUND((COLUMN()-2)/24,5),АТС!$A$41:$F$784,6)+'Иные услуги '!$C$5+'РСТ РСО-А'!$I$7+'РСТ РСО-А'!$G$9</f>
        <v>1371.55</v>
      </c>
      <c r="W56" s="119">
        <f>VLOOKUP($A56+ROUND((COLUMN()-2)/24,5),АТС!$A$41:$F$784,6)+'Иные услуги '!$C$5+'РСТ РСО-А'!$I$7+'РСТ РСО-А'!$G$9</f>
        <v>1383.92</v>
      </c>
      <c r="X56" s="119">
        <f>VLOOKUP($A56+ROUND((COLUMN()-2)/24,5),АТС!$A$41:$F$784,6)+'Иные услуги '!$C$5+'РСТ РСО-А'!$I$7+'РСТ РСО-А'!$G$9</f>
        <v>1280.55</v>
      </c>
      <c r="Y56" s="119">
        <f>VLOOKUP($A56+ROUND((COLUMN()-2)/24,5),АТС!$A$41:$F$784,6)+'Иные услуги '!$C$5+'РСТ РСО-А'!$I$7+'РСТ РСО-А'!$G$9</f>
        <v>1110.72</v>
      </c>
    </row>
    <row r="57" spans="1:27" x14ac:dyDescent="0.2">
      <c r="A57" s="66">
        <f t="shared" si="1"/>
        <v>43286</v>
      </c>
      <c r="B57" s="119">
        <f>VLOOKUP($A57+ROUND((COLUMN()-2)/24,5),АТС!$A$41:$F$784,6)+'Иные услуги '!$C$5+'РСТ РСО-А'!$I$7+'РСТ РСО-А'!$G$9</f>
        <v>1125.1600000000001</v>
      </c>
      <c r="C57" s="119">
        <f>VLOOKUP($A57+ROUND((COLUMN()-2)/24,5),АТС!$A$41:$F$784,6)+'Иные услуги '!$C$5+'РСТ РСО-А'!$I$7+'РСТ РСО-А'!$G$9</f>
        <v>1085.3800000000001</v>
      </c>
      <c r="D57" s="119">
        <f>VLOOKUP($A57+ROUND((COLUMN()-2)/24,5),АТС!$A$41:$F$784,6)+'Иные услуги '!$C$5+'РСТ РСО-А'!$I$7+'РСТ РСО-А'!$G$9</f>
        <v>1076.3599999999999</v>
      </c>
      <c r="E57" s="119">
        <f>VLOOKUP($A57+ROUND((COLUMN()-2)/24,5),АТС!$A$41:$F$784,6)+'Иные услуги '!$C$5+'РСТ РСО-А'!$I$7+'РСТ РСО-А'!$G$9</f>
        <v>1083.02</v>
      </c>
      <c r="F57" s="119">
        <f>VLOOKUP($A57+ROUND((COLUMN()-2)/24,5),АТС!$A$41:$F$784,6)+'Иные услуги '!$C$5+'РСТ РСО-А'!$I$7+'РСТ РСО-А'!$G$9</f>
        <v>1123.25</v>
      </c>
      <c r="G57" s="119">
        <f>VLOOKUP($A57+ROUND((COLUMN()-2)/24,5),АТС!$A$41:$F$784,6)+'Иные услуги '!$C$5+'РСТ РСО-А'!$I$7+'РСТ РСО-А'!$G$9</f>
        <v>1123.07</v>
      </c>
      <c r="H57" s="119">
        <f>VLOOKUP($A57+ROUND((COLUMN()-2)/24,5),АТС!$A$41:$F$784,6)+'Иные услуги '!$C$5+'РСТ РСО-А'!$I$7+'РСТ РСО-А'!$G$9</f>
        <v>1090.6400000000001</v>
      </c>
      <c r="I57" s="119">
        <f>VLOOKUP($A57+ROUND((COLUMN()-2)/24,5),АТС!$A$41:$F$784,6)+'Иные услуги '!$C$5+'РСТ РСО-А'!$I$7+'РСТ РСО-А'!$G$9</f>
        <v>1162.52</v>
      </c>
      <c r="J57" s="119">
        <f>VLOOKUP($A57+ROUND((COLUMN()-2)/24,5),АТС!$A$41:$F$784,6)+'Иные услуги '!$C$5+'РСТ РСО-А'!$I$7+'РСТ РСО-А'!$G$9</f>
        <v>1111.0899999999999</v>
      </c>
      <c r="K57" s="119">
        <f>VLOOKUP($A57+ROUND((COLUMN()-2)/24,5),АТС!$A$41:$F$784,6)+'Иные услуги '!$C$5+'РСТ РСО-А'!$I$7+'РСТ РСО-А'!$G$9</f>
        <v>1207.19</v>
      </c>
      <c r="L57" s="119">
        <f>VLOOKUP($A57+ROUND((COLUMN()-2)/24,5),АТС!$A$41:$F$784,6)+'Иные услуги '!$C$5+'РСТ РСО-А'!$I$7+'РСТ РСО-А'!$G$9</f>
        <v>1257.2900000000002</v>
      </c>
      <c r="M57" s="119">
        <f>VLOOKUP($A57+ROUND((COLUMN()-2)/24,5),АТС!$A$41:$F$784,6)+'Иные услуги '!$C$5+'РСТ РСО-А'!$I$7+'РСТ РСО-А'!$G$9</f>
        <v>1279.7</v>
      </c>
      <c r="N57" s="119">
        <f>VLOOKUP($A57+ROUND((COLUMN()-2)/24,5),АТС!$A$41:$F$784,6)+'Иные услуги '!$C$5+'РСТ РСО-А'!$I$7+'РСТ РСО-А'!$G$9</f>
        <v>1280.19</v>
      </c>
      <c r="O57" s="119">
        <f>VLOOKUP($A57+ROUND((COLUMN()-2)/24,5),АТС!$A$41:$F$784,6)+'Иные услуги '!$C$5+'РСТ РСО-А'!$I$7+'РСТ РСО-А'!$G$9</f>
        <v>1338.8</v>
      </c>
      <c r="P57" s="119">
        <f>VLOOKUP($A57+ROUND((COLUMN()-2)/24,5),АТС!$A$41:$F$784,6)+'Иные услуги '!$C$5+'РСТ РСО-А'!$I$7+'РСТ РСО-А'!$G$9</f>
        <v>1339.73</v>
      </c>
      <c r="Q57" s="119">
        <f>VLOOKUP($A57+ROUND((COLUMN()-2)/24,5),АТС!$A$41:$F$784,6)+'Иные услуги '!$C$5+'РСТ РСО-А'!$I$7+'РСТ РСО-А'!$G$9</f>
        <v>1337.74</v>
      </c>
      <c r="R57" s="119">
        <f>VLOOKUP($A57+ROUND((COLUMN()-2)/24,5),АТС!$A$41:$F$784,6)+'Иные услуги '!$C$5+'РСТ РСО-А'!$I$7+'РСТ РСО-А'!$G$9</f>
        <v>1284.3700000000001</v>
      </c>
      <c r="S57" s="119">
        <f>VLOOKUP($A57+ROUND((COLUMN()-2)/24,5),АТС!$A$41:$F$784,6)+'Иные услуги '!$C$5+'РСТ РСО-А'!$I$7+'РСТ РСО-А'!$G$9</f>
        <v>1263.21</v>
      </c>
      <c r="T57" s="119">
        <f>VLOOKUP($A57+ROUND((COLUMN()-2)/24,5),АТС!$A$41:$F$784,6)+'Иные услуги '!$C$5+'РСТ РСО-А'!$I$7+'РСТ РСО-А'!$G$9</f>
        <v>1229.9100000000001</v>
      </c>
      <c r="U57" s="119">
        <f>VLOOKUP($A57+ROUND((COLUMN()-2)/24,5),АТС!$A$41:$F$784,6)+'Иные услуги '!$C$5+'РСТ РСО-А'!$I$7+'РСТ РСО-А'!$G$9</f>
        <v>1197.71</v>
      </c>
      <c r="V57" s="119">
        <f>VLOOKUP($A57+ROUND((COLUMN()-2)/24,5),АТС!$A$41:$F$784,6)+'Иные услуги '!$C$5+'РСТ РСО-А'!$I$7+'РСТ РСО-А'!$G$9</f>
        <v>1335.6000000000001</v>
      </c>
      <c r="W57" s="119">
        <f>VLOOKUP($A57+ROUND((COLUMN()-2)/24,5),АТС!$A$41:$F$784,6)+'Иные услуги '!$C$5+'РСТ РСО-А'!$I$7+'РСТ РСО-А'!$G$9</f>
        <v>1332.1000000000001</v>
      </c>
      <c r="X57" s="119">
        <f>VLOOKUP($A57+ROUND((COLUMN()-2)/24,5),АТС!$A$41:$F$784,6)+'Иные услуги '!$C$5+'РСТ РСО-А'!$I$7+'РСТ РСО-А'!$G$9</f>
        <v>1236.23</v>
      </c>
      <c r="Y57" s="119">
        <f>VLOOKUP($A57+ROUND((COLUMN()-2)/24,5),АТС!$A$41:$F$784,6)+'Иные услуги '!$C$5+'РСТ РСО-А'!$I$7+'РСТ РСО-А'!$G$9</f>
        <v>1132.26</v>
      </c>
    </row>
    <row r="58" spans="1:27" x14ac:dyDescent="0.2">
      <c r="A58" s="66">
        <f t="shared" si="1"/>
        <v>43287</v>
      </c>
      <c r="B58" s="119">
        <f>VLOOKUP($A58+ROUND((COLUMN()-2)/24,5),АТС!$A$41:$F$784,6)+'Иные услуги '!$C$5+'РСТ РСО-А'!$I$7+'РСТ РСО-А'!$G$9</f>
        <v>1125.8599999999999</v>
      </c>
      <c r="C58" s="119">
        <f>VLOOKUP($A58+ROUND((COLUMN()-2)/24,5),АТС!$A$41:$F$784,6)+'Иные услуги '!$C$5+'РСТ РСО-А'!$I$7+'РСТ РСО-А'!$G$9</f>
        <v>1084.3399999999999</v>
      </c>
      <c r="D58" s="119">
        <f>VLOOKUP($A58+ROUND((COLUMN()-2)/24,5),АТС!$A$41:$F$784,6)+'Иные услуги '!$C$5+'РСТ РСО-А'!$I$7+'РСТ РСО-А'!$G$9</f>
        <v>1071.76</v>
      </c>
      <c r="E58" s="119">
        <f>VLOOKUP($A58+ROUND((COLUMN()-2)/24,5),АТС!$A$41:$F$784,6)+'Иные услуги '!$C$5+'РСТ РСО-А'!$I$7+'РСТ РСО-А'!$G$9</f>
        <v>1073.92</v>
      </c>
      <c r="F58" s="119">
        <f>VLOOKUP($A58+ROUND((COLUMN()-2)/24,5),АТС!$A$41:$F$784,6)+'Иные услуги '!$C$5+'РСТ РСО-А'!$I$7+'РСТ РСО-А'!$G$9</f>
        <v>1083.1199999999999</v>
      </c>
      <c r="G58" s="119">
        <f>VLOOKUP($A58+ROUND((COLUMN()-2)/24,5),АТС!$A$41:$F$784,6)+'Иные услуги '!$C$5+'РСТ РСО-А'!$I$7+'РСТ РСО-А'!$G$9</f>
        <v>1083.68</v>
      </c>
      <c r="H58" s="119">
        <f>VLOOKUP($A58+ROUND((COLUMN()-2)/24,5),АТС!$A$41:$F$784,6)+'Иные услуги '!$C$5+'РСТ РСО-А'!$I$7+'РСТ РСО-А'!$G$9</f>
        <v>1098.19</v>
      </c>
      <c r="I58" s="119">
        <f>VLOOKUP($A58+ROUND((COLUMN()-2)/24,5),АТС!$A$41:$F$784,6)+'Иные услуги '!$C$5+'РСТ РСО-А'!$I$7+'РСТ РСО-А'!$G$9</f>
        <v>1195.4100000000001</v>
      </c>
      <c r="J58" s="119">
        <f>VLOOKUP($A58+ROUND((COLUMN()-2)/24,5),АТС!$A$41:$F$784,6)+'Иные услуги '!$C$5+'РСТ РСО-А'!$I$7+'РСТ РСО-А'!$G$9</f>
        <v>1109.82</v>
      </c>
      <c r="K58" s="119">
        <f>VLOOKUP($A58+ROUND((COLUMN()-2)/24,5),АТС!$A$41:$F$784,6)+'Иные услуги '!$C$5+'РСТ РСО-А'!$I$7+'РСТ РСО-А'!$G$9</f>
        <v>1181.6400000000001</v>
      </c>
      <c r="L58" s="119">
        <f>VLOOKUP($A58+ROUND((COLUMN()-2)/24,5),АТС!$A$41:$F$784,6)+'Иные услуги '!$C$5+'РСТ РСО-А'!$I$7+'РСТ РСО-А'!$G$9</f>
        <v>1259.44</v>
      </c>
      <c r="M58" s="119">
        <f>VLOOKUP($A58+ROUND((COLUMN()-2)/24,5),АТС!$A$41:$F$784,6)+'Иные услуги '!$C$5+'РСТ РСО-А'!$I$7+'РСТ РСО-А'!$G$9</f>
        <v>1297.6000000000001</v>
      </c>
      <c r="N58" s="119">
        <f>VLOOKUP($A58+ROUND((COLUMN()-2)/24,5),АТС!$A$41:$F$784,6)+'Иные услуги '!$C$5+'РСТ РСО-А'!$I$7+'РСТ РСО-А'!$G$9</f>
        <v>1291.6500000000001</v>
      </c>
      <c r="O58" s="119">
        <f>VLOOKUP($A58+ROUND((COLUMN()-2)/24,5),АТС!$A$41:$F$784,6)+'Иные услуги '!$C$5+'РСТ РСО-А'!$I$7+'РСТ РСО-А'!$G$9</f>
        <v>1314.46</v>
      </c>
      <c r="P58" s="119">
        <f>VLOOKUP($A58+ROUND((COLUMN()-2)/24,5),АТС!$A$41:$F$784,6)+'Иные услуги '!$C$5+'РСТ РСО-А'!$I$7+'РСТ РСО-А'!$G$9</f>
        <v>1309.75</v>
      </c>
      <c r="Q58" s="119">
        <f>VLOOKUP($A58+ROUND((COLUMN()-2)/24,5),АТС!$A$41:$F$784,6)+'Иные услуги '!$C$5+'РСТ РСО-А'!$I$7+'РСТ РСО-А'!$G$9</f>
        <v>1305.44</v>
      </c>
      <c r="R58" s="119">
        <f>VLOOKUP($A58+ROUND((COLUMN()-2)/24,5),АТС!$A$41:$F$784,6)+'Иные услуги '!$C$5+'РСТ РСО-А'!$I$7+'РСТ РСО-А'!$G$9</f>
        <v>1297.9000000000001</v>
      </c>
      <c r="S58" s="119">
        <f>VLOOKUP($A58+ROUND((COLUMN()-2)/24,5),АТС!$A$41:$F$784,6)+'Иные услуги '!$C$5+'РСТ РСО-А'!$I$7+'РСТ РСО-А'!$G$9</f>
        <v>1250.2600000000002</v>
      </c>
      <c r="T58" s="119">
        <f>VLOOKUP($A58+ROUND((COLUMN()-2)/24,5),АТС!$A$41:$F$784,6)+'Иные услуги '!$C$5+'РСТ РСО-А'!$I$7+'РСТ РСО-А'!$G$9</f>
        <v>1227.6600000000001</v>
      </c>
      <c r="U58" s="119">
        <f>VLOOKUP($A58+ROUND((COLUMN()-2)/24,5),АТС!$A$41:$F$784,6)+'Иные услуги '!$C$5+'РСТ РСО-А'!$I$7+'РСТ РСО-А'!$G$9</f>
        <v>1200.83</v>
      </c>
      <c r="V58" s="119">
        <f>VLOOKUP($A58+ROUND((COLUMN()-2)/24,5),АТС!$A$41:$F$784,6)+'Иные услуги '!$C$5+'РСТ РСО-А'!$I$7+'РСТ РСО-А'!$G$9</f>
        <v>1293.98</v>
      </c>
      <c r="W58" s="119">
        <f>VLOOKUP($A58+ROUND((COLUMN()-2)/24,5),АТС!$A$41:$F$784,6)+'Иные услуги '!$C$5+'РСТ РСО-А'!$I$7+'РСТ РСО-А'!$G$9</f>
        <v>1340.97</v>
      </c>
      <c r="X58" s="119">
        <f>VLOOKUP($A58+ROUND((COLUMN()-2)/24,5),АТС!$A$41:$F$784,6)+'Иные услуги '!$C$5+'РСТ РСО-А'!$I$7+'РСТ РСО-А'!$G$9</f>
        <v>1231.4100000000001</v>
      </c>
      <c r="Y58" s="119">
        <f>VLOOKUP($A58+ROUND((COLUMN()-2)/24,5),АТС!$A$41:$F$784,6)+'Иные услуги '!$C$5+'РСТ РСО-А'!$I$7+'РСТ РСО-А'!$G$9</f>
        <v>1207.2</v>
      </c>
    </row>
    <row r="59" spans="1:27" x14ac:dyDescent="0.2">
      <c r="A59" s="66">
        <f t="shared" si="1"/>
        <v>43288</v>
      </c>
      <c r="B59" s="119">
        <f>VLOOKUP($A59+ROUND((COLUMN()-2)/24,5),АТС!$A$41:$F$784,6)+'Иные услуги '!$C$5+'РСТ РСО-А'!$I$7+'РСТ РСО-А'!$G$9</f>
        <v>1158.56</v>
      </c>
      <c r="C59" s="119">
        <f>VLOOKUP($A59+ROUND((COLUMN()-2)/24,5),АТС!$A$41:$F$784,6)+'Иные услуги '!$C$5+'РСТ РСО-А'!$I$7+'РСТ РСО-А'!$G$9</f>
        <v>1109.28</v>
      </c>
      <c r="D59" s="119">
        <f>VLOOKUP($A59+ROUND((COLUMN()-2)/24,5),АТС!$A$41:$F$784,6)+'Иные услуги '!$C$5+'РСТ РСО-А'!$I$7+'РСТ РСО-А'!$G$9</f>
        <v>1103.81</v>
      </c>
      <c r="E59" s="119">
        <f>VLOOKUP($A59+ROUND((COLUMN()-2)/24,5),АТС!$A$41:$F$784,6)+'Иные услуги '!$C$5+'РСТ РСО-А'!$I$7+'РСТ РСО-А'!$G$9</f>
        <v>1097.9000000000001</v>
      </c>
      <c r="F59" s="119">
        <f>VLOOKUP($A59+ROUND((COLUMN()-2)/24,5),АТС!$A$41:$F$784,6)+'Иные услуги '!$C$5+'РСТ РСО-А'!$I$7+'РСТ РСО-А'!$G$9</f>
        <v>1090.24</v>
      </c>
      <c r="G59" s="119">
        <f>VLOOKUP($A59+ROUND((COLUMN()-2)/24,5),АТС!$A$41:$F$784,6)+'Иные услуги '!$C$5+'РСТ РСО-А'!$I$7+'РСТ РСО-А'!$G$9</f>
        <v>1088.27</v>
      </c>
      <c r="H59" s="119">
        <f>VLOOKUP($A59+ROUND((COLUMN()-2)/24,5),АТС!$A$41:$F$784,6)+'Иные услуги '!$C$5+'РСТ РСО-А'!$I$7+'РСТ РСО-А'!$G$9</f>
        <v>1093.46</v>
      </c>
      <c r="I59" s="119">
        <f>VLOOKUP($A59+ROUND((COLUMN()-2)/24,5),АТС!$A$41:$F$784,6)+'Иные услуги '!$C$5+'РСТ РСО-А'!$I$7+'РСТ РСО-А'!$G$9</f>
        <v>1120.42</v>
      </c>
      <c r="J59" s="119">
        <f>VLOOKUP($A59+ROUND((COLUMN()-2)/24,5),АТС!$A$41:$F$784,6)+'Иные услуги '!$C$5+'РСТ РСО-А'!$I$7+'РСТ РСО-А'!$G$9</f>
        <v>1220.28</v>
      </c>
      <c r="K59" s="119">
        <f>VLOOKUP($A59+ROUND((COLUMN()-2)/24,5),АТС!$A$41:$F$784,6)+'Иные услуги '!$C$5+'РСТ РСО-А'!$I$7+'РСТ РСО-А'!$G$9</f>
        <v>1113.69</v>
      </c>
      <c r="L59" s="119">
        <f>VLOOKUP($A59+ROUND((COLUMN()-2)/24,5),АТС!$A$41:$F$784,6)+'Иные услуги '!$C$5+'РСТ РСО-А'!$I$7+'РСТ РСО-А'!$G$9</f>
        <v>1166.44</v>
      </c>
      <c r="M59" s="119">
        <f>VLOOKUP($A59+ROUND((COLUMN()-2)/24,5),АТС!$A$41:$F$784,6)+'Иные услуги '!$C$5+'РСТ РСО-А'!$I$7+'РСТ РСО-А'!$G$9</f>
        <v>1206.98</v>
      </c>
      <c r="N59" s="119">
        <f>VLOOKUP($A59+ROUND((COLUMN()-2)/24,5),АТС!$A$41:$F$784,6)+'Иные услуги '!$C$5+'РСТ РСО-А'!$I$7+'РСТ РСО-А'!$G$9</f>
        <v>1171.0999999999999</v>
      </c>
      <c r="O59" s="119">
        <f>VLOOKUP($A59+ROUND((COLUMN()-2)/24,5),АТС!$A$41:$F$784,6)+'Иные услуги '!$C$5+'РСТ РСО-А'!$I$7+'РСТ РСО-А'!$G$9</f>
        <v>1174.29</v>
      </c>
      <c r="P59" s="119">
        <f>VLOOKUP($A59+ROUND((COLUMN()-2)/24,5),АТС!$A$41:$F$784,6)+'Иные услуги '!$C$5+'РСТ РСО-А'!$I$7+'РСТ РСО-А'!$G$9</f>
        <v>1172.6500000000001</v>
      </c>
      <c r="Q59" s="119">
        <f>VLOOKUP($A59+ROUND((COLUMN()-2)/24,5),АТС!$A$41:$F$784,6)+'Иные услуги '!$C$5+'РСТ РСО-А'!$I$7+'РСТ РСО-А'!$G$9</f>
        <v>1172.1300000000001</v>
      </c>
      <c r="R59" s="119">
        <f>VLOOKUP($A59+ROUND((COLUMN()-2)/24,5),АТС!$A$41:$F$784,6)+'Иные услуги '!$C$5+'РСТ РСО-А'!$I$7+'РСТ РСО-А'!$G$9</f>
        <v>1128.54</v>
      </c>
      <c r="S59" s="119">
        <f>VLOOKUP($A59+ROUND((COLUMN()-2)/24,5),АТС!$A$41:$F$784,6)+'Иные услуги '!$C$5+'РСТ РСО-А'!$I$7+'РСТ РСО-А'!$G$9</f>
        <v>1128.49</v>
      </c>
      <c r="T59" s="119">
        <f>VLOOKUP($A59+ROUND((COLUMN()-2)/24,5),АТС!$A$41:$F$784,6)+'Иные услуги '!$C$5+'РСТ РСО-А'!$I$7+'РСТ РСО-А'!$G$9</f>
        <v>1111.8900000000001</v>
      </c>
      <c r="U59" s="119">
        <f>VLOOKUP($A59+ROUND((COLUMN()-2)/24,5),АТС!$A$41:$F$784,6)+'Иные услуги '!$C$5+'РСТ РСО-А'!$I$7+'РСТ РСО-А'!$G$9</f>
        <v>1124.33</v>
      </c>
      <c r="V59" s="119">
        <f>VLOOKUP($A59+ROUND((COLUMN()-2)/24,5),АТС!$A$41:$F$784,6)+'Иные услуги '!$C$5+'РСТ РСО-А'!$I$7+'РСТ РСО-А'!$G$9</f>
        <v>1265.6600000000001</v>
      </c>
      <c r="W59" s="119">
        <f>VLOOKUP($A59+ROUND((COLUMN()-2)/24,5),АТС!$A$41:$F$784,6)+'Иные услуги '!$C$5+'РСТ РСО-А'!$I$7+'РСТ РСО-А'!$G$9</f>
        <v>1242.73</v>
      </c>
      <c r="X59" s="119">
        <f>VLOOKUP($A59+ROUND((COLUMN()-2)/24,5),АТС!$A$41:$F$784,6)+'Иные услуги '!$C$5+'РСТ РСО-А'!$I$7+'РСТ РСО-А'!$G$9</f>
        <v>1182.03</v>
      </c>
      <c r="Y59" s="119">
        <f>VLOOKUP($A59+ROUND((COLUMN()-2)/24,5),АТС!$A$41:$F$784,6)+'Иные услуги '!$C$5+'РСТ РСО-А'!$I$7+'РСТ РСО-А'!$G$9</f>
        <v>1518.38</v>
      </c>
    </row>
    <row r="60" spans="1:27" x14ac:dyDescent="0.2">
      <c r="A60" s="66">
        <f t="shared" si="1"/>
        <v>43289</v>
      </c>
      <c r="B60" s="119">
        <f>VLOOKUP($A60+ROUND((COLUMN()-2)/24,5),АТС!$A$41:$F$784,6)+'Иные услуги '!$C$5+'РСТ РСО-А'!$I$7+'РСТ РСО-А'!$G$9</f>
        <v>1224.04</v>
      </c>
      <c r="C60" s="119">
        <f>VLOOKUP($A60+ROUND((COLUMN()-2)/24,5),АТС!$A$41:$F$784,6)+'Иные услуги '!$C$5+'РСТ РСО-А'!$I$7+'РСТ РСО-А'!$G$9</f>
        <v>1111.0999999999999</v>
      </c>
      <c r="D60" s="119">
        <f>VLOOKUP($A60+ROUND((COLUMN()-2)/24,5),АТС!$A$41:$F$784,6)+'Иные услуги '!$C$5+'РСТ РСО-А'!$I$7+'РСТ РСО-А'!$G$9</f>
        <v>1102.58</v>
      </c>
      <c r="E60" s="119">
        <f>VLOOKUP($A60+ROUND((COLUMN()-2)/24,5),АТС!$A$41:$F$784,6)+'Иные услуги '!$C$5+'РСТ РСО-А'!$I$7+'РСТ РСО-А'!$G$9</f>
        <v>1095.8900000000001</v>
      </c>
      <c r="F60" s="119">
        <f>VLOOKUP($A60+ROUND((COLUMN()-2)/24,5),АТС!$A$41:$F$784,6)+'Иные услуги '!$C$5+'РСТ РСО-А'!$I$7+'РСТ РСО-А'!$G$9</f>
        <v>1090.46</v>
      </c>
      <c r="G60" s="119">
        <f>VLOOKUP($A60+ROUND((COLUMN()-2)/24,5),АТС!$A$41:$F$784,6)+'Иные услуги '!$C$5+'РСТ РСО-А'!$I$7+'РСТ РСО-А'!$G$9</f>
        <v>1088.2</v>
      </c>
      <c r="H60" s="119">
        <f>VLOOKUP($A60+ROUND((COLUMN()-2)/24,5),АТС!$A$41:$F$784,6)+'Иные услуги '!$C$5+'РСТ РСО-А'!$I$7+'РСТ РСО-А'!$G$9</f>
        <v>1091.44</v>
      </c>
      <c r="I60" s="119">
        <f>VLOOKUP($A60+ROUND((COLUMN()-2)/24,5),АТС!$A$41:$F$784,6)+'Иные услуги '!$C$5+'РСТ РСО-А'!$I$7+'РСТ РСО-А'!$G$9</f>
        <v>1109.04</v>
      </c>
      <c r="J60" s="119">
        <f>VLOOKUP($A60+ROUND((COLUMN()-2)/24,5),АТС!$A$41:$F$784,6)+'Иные услуги '!$C$5+'РСТ РСО-А'!$I$7+'РСТ РСО-А'!$G$9</f>
        <v>1218.79</v>
      </c>
      <c r="K60" s="119">
        <f>VLOOKUP($A60+ROUND((COLUMN()-2)/24,5),АТС!$A$41:$F$784,6)+'Иные услуги '!$C$5+'РСТ РСО-А'!$I$7+'РСТ РСО-А'!$G$9</f>
        <v>1126.99</v>
      </c>
      <c r="L60" s="119">
        <f>VLOOKUP($A60+ROUND((COLUMN()-2)/24,5),АТС!$A$41:$F$784,6)+'Иные услуги '!$C$5+'РСТ РСО-А'!$I$7+'РСТ РСО-А'!$G$9</f>
        <v>1152.04</v>
      </c>
      <c r="M60" s="119">
        <f>VLOOKUP($A60+ROUND((COLUMN()-2)/24,5),АТС!$A$41:$F$784,6)+'Иные услуги '!$C$5+'РСТ РСО-А'!$I$7+'РСТ РСО-А'!$G$9</f>
        <v>1168.22</v>
      </c>
      <c r="N60" s="119">
        <f>VLOOKUP($A60+ROUND((COLUMN()-2)/24,5),АТС!$A$41:$F$784,6)+'Иные услуги '!$C$5+'РСТ РСО-А'!$I$7+'РСТ РСО-А'!$G$9</f>
        <v>1128.8599999999999</v>
      </c>
      <c r="O60" s="119">
        <f>VLOOKUP($A60+ROUND((COLUMN()-2)/24,5),АТС!$A$41:$F$784,6)+'Иные услуги '!$C$5+'РСТ РСО-А'!$I$7+'РСТ РСО-А'!$G$9</f>
        <v>1129.45</v>
      </c>
      <c r="P60" s="119">
        <f>VLOOKUP($A60+ROUND((COLUMN()-2)/24,5),АТС!$A$41:$F$784,6)+'Иные услуги '!$C$5+'РСТ РСО-А'!$I$7+'РСТ РСО-А'!$G$9</f>
        <v>1129.72</v>
      </c>
      <c r="Q60" s="119">
        <f>VLOOKUP($A60+ROUND((COLUMN()-2)/24,5),АТС!$A$41:$F$784,6)+'Иные услуги '!$C$5+'РСТ РСО-А'!$I$7+'РСТ РСО-А'!$G$9</f>
        <v>1129.58</v>
      </c>
      <c r="R60" s="119">
        <f>VLOOKUP($A60+ROUND((COLUMN()-2)/24,5),АТС!$A$41:$F$784,6)+'Иные услуги '!$C$5+'РСТ РСО-А'!$I$7+'РСТ РСО-А'!$G$9</f>
        <v>1130.1199999999999</v>
      </c>
      <c r="S60" s="119">
        <f>VLOOKUP($A60+ROUND((COLUMN()-2)/24,5),АТС!$A$41:$F$784,6)+'Иные услуги '!$C$5+'РСТ РСО-А'!$I$7+'РСТ РСО-А'!$G$9</f>
        <v>1129.8900000000001</v>
      </c>
      <c r="T60" s="119">
        <f>VLOOKUP($A60+ROUND((COLUMN()-2)/24,5),АТС!$A$41:$F$784,6)+'Иные услуги '!$C$5+'РСТ РСО-А'!$I$7+'РСТ РСО-А'!$G$9</f>
        <v>1152.94</v>
      </c>
      <c r="U60" s="119">
        <f>VLOOKUP($A60+ROUND((COLUMN()-2)/24,5),АТС!$A$41:$F$784,6)+'Иные услуги '!$C$5+'РСТ РСО-А'!$I$7+'РСТ РСО-А'!$G$9</f>
        <v>1115.6500000000001</v>
      </c>
      <c r="V60" s="119">
        <f>VLOOKUP($A60+ROUND((COLUMN()-2)/24,5),АТС!$A$41:$F$784,6)+'Иные услуги '!$C$5+'РСТ РСО-А'!$I$7+'РСТ РСО-А'!$G$9</f>
        <v>1217.5999999999999</v>
      </c>
      <c r="W60" s="119">
        <f>VLOOKUP($A60+ROUND((COLUMN()-2)/24,5),АТС!$A$41:$F$784,6)+'Иные услуги '!$C$5+'РСТ РСО-А'!$I$7+'РСТ РСО-А'!$G$9</f>
        <v>1192.52</v>
      </c>
      <c r="X60" s="119">
        <f>VLOOKUP($A60+ROUND((COLUMN()-2)/24,5),АТС!$A$41:$F$784,6)+'Иные услуги '!$C$5+'РСТ РСО-А'!$I$7+'РСТ РСО-А'!$G$9</f>
        <v>1229.24</v>
      </c>
      <c r="Y60" s="119">
        <f>VLOOKUP($A60+ROUND((COLUMN()-2)/24,5),АТС!$A$41:$F$784,6)+'Иные услуги '!$C$5+'РСТ РСО-А'!$I$7+'РСТ РСО-А'!$G$9</f>
        <v>1525.28</v>
      </c>
    </row>
    <row r="61" spans="1:27" x14ac:dyDescent="0.2">
      <c r="A61" s="66">
        <f t="shared" si="1"/>
        <v>43290</v>
      </c>
      <c r="B61" s="119">
        <f>VLOOKUP($A61+ROUND((COLUMN()-2)/24,5),АТС!$A$41:$F$784,6)+'Иные услуги '!$C$5+'РСТ РСО-А'!$I$7+'РСТ РСО-А'!$G$9</f>
        <v>1214.5899999999999</v>
      </c>
      <c r="C61" s="119">
        <f>VLOOKUP($A61+ROUND((COLUMN()-2)/24,5),АТС!$A$41:$F$784,6)+'Иные услуги '!$C$5+'РСТ РСО-А'!$I$7+'РСТ РСО-А'!$G$9</f>
        <v>1114.1600000000001</v>
      </c>
      <c r="D61" s="119">
        <f>VLOOKUP($A61+ROUND((COLUMN()-2)/24,5),АТС!$A$41:$F$784,6)+'Иные услуги '!$C$5+'РСТ РСО-А'!$I$7+'РСТ РСО-А'!$G$9</f>
        <v>1098.6099999999999</v>
      </c>
      <c r="E61" s="119">
        <f>VLOOKUP($A61+ROUND((COLUMN()-2)/24,5),АТС!$A$41:$F$784,6)+'Иные услуги '!$C$5+'РСТ РСО-А'!$I$7+'РСТ РСО-А'!$G$9</f>
        <v>1092.94</v>
      </c>
      <c r="F61" s="119">
        <f>VLOOKUP($A61+ROUND((COLUMN()-2)/24,5),АТС!$A$41:$F$784,6)+'Иные услуги '!$C$5+'РСТ РСО-А'!$I$7+'РСТ РСО-А'!$G$9</f>
        <v>1086.58</v>
      </c>
      <c r="G61" s="119">
        <f>VLOOKUP($A61+ROUND((COLUMN()-2)/24,5),АТС!$A$41:$F$784,6)+'Иные услуги '!$C$5+'РСТ РСО-А'!$I$7+'РСТ РСО-А'!$G$9</f>
        <v>1087.24</v>
      </c>
      <c r="H61" s="119">
        <f>VLOOKUP($A61+ROUND((COLUMN()-2)/24,5),АТС!$A$41:$F$784,6)+'Иные услуги '!$C$5+'РСТ РСО-А'!$I$7+'РСТ РСО-А'!$G$9</f>
        <v>1104.07</v>
      </c>
      <c r="I61" s="119">
        <f>VLOOKUP($A61+ROUND((COLUMN()-2)/24,5),АТС!$A$41:$F$784,6)+'Иные услуги '!$C$5+'РСТ РСО-А'!$I$7+'РСТ РСО-А'!$G$9</f>
        <v>1230.5700000000002</v>
      </c>
      <c r="J61" s="119">
        <f>VLOOKUP($A61+ROUND((COLUMN()-2)/24,5),АТС!$A$41:$F$784,6)+'Иные услуги '!$C$5+'РСТ РСО-А'!$I$7+'РСТ РСО-А'!$G$9</f>
        <v>1164.8699999999999</v>
      </c>
      <c r="K61" s="119">
        <f>VLOOKUP($A61+ROUND((COLUMN()-2)/24,5),АТС!$A$41:$F$784,6)+'Иные услуги '!$C$5+'РСТ РСО-А'!$I$7+'РСТ РСО-А'!$G$9</f>
        <v>1193.8</v>
      </c>
      <c r="L61" s="119">
        <f>VLOOKUP($A61+ROUND((COLUMN()-2)/24,5),АТС!$A$41:$F$784,6)+'Иные услуги '!$C$5+'РСТ РСО-А'!$I$7+'РСТ РСО-А'!$G$9</f>
        <v>1297.94</v>
      </c>
      <c r="M61" s="119">
        <f>VLOOKUP($A61+ROUND((COLUMN()-2)/24,5),АТС!$A$41:$F$784,6)+'Иные услуги '!$C$5+'РСТ РСО-А'!$I$7+'РСТ РСО-А'!$G$9</f>
        <v>1299.45</v>
      </c>
      <c r="N61" s="119">
        <f>VLOOKUP($A61+ROUND((COLUMN()-2)/24,5),АТС!$A$41:$F$784,6)+'Иные услуги '!$C$5+'РСТ РСО-А'!$I$7+'РСТ РСО-А'!$G$9</f>
        <v>1278.5</v>
      </c>
      <c r="O61" s="119">
        <f>VLOOKUP($A61+ROUND((COLUMN()-2)/24,5),АТС!$A$41:$F$784,6)+'Иные услуги '!$C$5+'РСТ РСО-А'!$I$7+'РСТ РСО-А'!$G$9</f>
        <v>1288.8300000000002</v>
      </c>
      <c r="P61" s="119">
        <f>VLOOKUP($A61+ROUND((COLUMN()-2)/24,5),АТС!$A$41:$F$784,6)+'Иные услуги '!$C$5+'РСТ РСО-А'!$I$7+'РСТ РСО-А'!$G$9</f>
        <v>1276.0900000000001</v>
      </c>
      <c r="Q61" s="119">
        <f>VLOOKUP($A61+ROUND((COLUMN()-2)/24,5),АТС!$A$41:$F$784,6)+'Иные услуги '!$C$5+'РСТ РСО-А'!$I$7+'РСТ РСО-А'!$G$9</f>
        <v>1276.05</v>
      </c>
      <c r="R61" s="119">
        <f>VLOOKUP($A61+ROUND((COLUMN()-2)/24,5),АТС!$A$41:$F$784,6)+'Иные услуги '!$C$5+'РСТ РСО-А'!$I$7+'РСТ РСО-А'!$G$9</f>
        <v>1251.8900000000001</v>
      </c>
      <c r="S61" s="119">
        <f>VLOOKUP($A61+ROUND((COLUMN()-2)/24,5),АТС!$A$41:$F$784,6)+'Иные услуги '!$C$5+'РСТ РСО-А'!$I$7+'РСТ РСО-А'!$G$9</f>
        <v>1194.06</v>
      </c>
      <c r="T61" s="119">
        <f>VLOOKUP($A61+ROUND((COLUMN()-2)/24,5),АТС!$A$41:$F$784,6)+'Иные услуги '!$C$5+'РСТ РСО-А'!$I$7+'РСТ РСО-А'!$G$9</f>
        <v>1211.22</v>
      </c>
      <c r="U61" s="119">
        <f>VLOOKUP($A61+ROUND((COLUMN()-2)/24,5),АТС!$A$41:$F$784,6)+'Иные услуги '!$C$5+'РСТ РСО-А'!$I$7+'РСТ РСО-А'!$G$9</f>
        <v>1167.32</v>
      </c>
      <c r="V61" s="119">
        <f>VLOOKUP($A61+ROUND((COLUMN()-2)/24,5),АТС!$A$41:$F$784,6)+'Иные услуги '!$C$5+'РСТ РСО-А'!$I$7+'РСТ РСО-А'!$G$9</f>
        <v>1333.3700000000001</v>
      </c>
      <c r="W61" s="119">
        <f>VLOOKUP($A61+ROUND((COLUMN()-2)/24,5),АТС!$A$41:$F$784,6)+'Иные услуги '!$C$5+'РСТ РСО-А'!$I$7+'РСТ РСО-А'!$G$9</f>
        <v>1285.53</v>
      </c>
      <c r="X61" s="119">
        <f>VLOOKUP($A61+ROUND((COLUMN()-2)/24,5),АТС!$A$41:$F$784,6)+'Иные услуги '!$C$5+'РСТ РСО-А'!$I$7+'РСТ РСО-А'!$G$9</f>
        <v>1144.3599999999999</v>
      </c>
      <c r="Y61" s="119">
        <f>VLOOKUP($A61+ROUND((COLUMN()-2)/24,5),АТС!$A$41:$F$784,6)+'Иные услуги '!$C$5+'РСТ РСО-А'!$I$7+'РСТ РСО-А'!$G$9</f>
        <v>1258.0100000000002</v>
      </c>
    </row>
    <row r="62" spans="1:27" x14ac:dyDescent="0.2">
      <c r="A62" s="66">
        <f t="shared" si="1"/>
        <v>43291</v>
      </c>
      <c r="B62" s="119">
        <f>VLOOKUP($A62+ROUND((COLUMN()-2)/24,5),АТС!$A$41:$F$784,6)+'Иные услуги '!$C$5+'РСТ РСО-А'!$I$7+'РСТ РСО-А'!$G$9</f>
        <v>1118.95</v>
      </c>
      <c r="C62" s="119">
        <f>VLOOKUP($A62+ROUND((COLUMN()-2)/24,5),АТС!$A$41:$F$784,6)+'Иные услуги '!$C$5+'РСТ РСО-А'!$I$7+'РСТ РСО-А'!$G$9</f>
        <v>1092.55</v>
      </c>
      <c r="D62" s="119">
        <f>VLOOKUP($A62+ROUND((COLUMN()-2)/24,5),АТС!$A$41:$F$784,6)+'Иные услуги '!$C$5+'РСТ РСО-А'!$I$7+'РСТ РСО-А'!$G$9</f>
        <v>1087.99</v>
      </c>
      <c r="E62" s="119">
        <f>VLOOKUP($A62+ROUND((COLUMN()-2)/24,5),АТС!$A$41:$F$784,6)+'Иные услуги '!$C$5+'РСТ РСО-А'!$I$7+'РСТ РСО-А'!$G$9</f>
        <v>1084.6600000000001</v>
      </c>
      <c r="F62" s="119">
        <f>VLOOKUP($A62+ROUND((COLUMN()-2)/24,5),АТС!$A$41:$F$784,6)+'Иные услуги '!$C$5+'РСТ РСО-А'!$I$7+'РСТ РСО-А'!$G$9</f>
        <v>1106.69</v>
      </c>
      <c r="G62" s="119">
        <f>VLOOKUP($A62+ROUND((COLUMN()-2)/24,5),АТС!$A$41:$F$784,6)+'Иные услуги '!$C$5+'РСТ РСО-А'!$I$7+'РСТ РСО-А'!$G$9</f>
        <v>1105.52</v>
      </c>
      <c r="H62" s="119">
        <f>VLOOKUP($A62+ROUND((COLUMN()-2)/24,5),АТС!$A$41:$F$784,6)+'Иные услуги '!$C$5+'РСТ РСО-А'!$I$7+'РСТ РСО-А'!$G$9</f>
        <v>1090.25</v>
      </c>
      <c r="I62" s="119">
        <f>VLOOKUP($A62+ROUND((COLUMN()-2)/24,5),АТС!$A$41:$F$784,6)+'Иные услуги '!$C$5+'РСТ РСО-А'!$I$7+'РСТ РСО-А'!$G$9</f>
        <v>1173.26</v>
      </c>
      <c r="J62" s="119">
        <f>VLOOKUP($A62+ROUND((COLUMN()-2)/24,5),АТС!$A$41:$F$784,6)+'Иные услуги '!$C$5+'РСТ РСО-А'!$I$7+'РСТ РСО-А'!$G$9</f>
        <v>1171.6500000000001</v>
      </c>
      <c r="K62" s="119">
        <f>VLOOKUP($A62+ROUND((COLUMN()-2)/24,5),АТС!$A$41:$F$784,6)+'Иные услуги '!$C$5+'РСТ РСО-А'!$I$7+'РСТ РСО-А'!$G$9</f>
        <v>1200.67</v>
      </c>
      <c r="L62" s="119">
        <f>VLOOKUP($A62+ROUND((COLUMN()-2)/24,5),АТС!$A$41:$F$784,6)+'Иные услуги '!$C$5+'РСТ РСО-А'!$I$7+'РСТ РСО-А'!$G$9</f>
        <v>1236.3700000000001</v>
      </c>
      <c r="M62" s="119">
        <f>VLOOKUP($A62+ROUND((COLUMN()-2)/24,5),АТС!$A$41:$F$784,6)+'Иные услуги '!$C$5+'РСТ РСО-А'!$I$7+'РСТ РСО-А'!$G$9</f>
        <v>1244</v>
      </c>
      <c r="N62" s="119">
        <f>VLOOKUP($A62+ROUND((COLUMN()-2)/24,5),АТС!$A$41:$F$784,6)+'Иные услуги '!$C$5+'РСТ РСО-А'!$I$7+'РСТ РСО-А'!$G$9</f>
        <v>1237.98</v>
      </c>
      <c r="O62" s="119">
        <f>VLOOKUP($A62+ROUND((COLUMN()-2)/24,5),АТС!$A$41:$F$784,6)+'Иные услуги '!$C$5+'РСТ РСО-А'!$I$7+'РСТ РСО-А'!$G$9</f>
        <v>1275.05</v>
      </c>
      <c r="P62" s="119">
        <f>VLOOKUP($A62+ROUND((COLUMN()-2)/24,5),АТС!$A$41:$F$784,6)+'Иные услуги '!$C$5+'РСТ РСО-А'!$I$7+'РСТ РСО-А'!$G$9</f>
        <v>1274.7</v>
      </c>
      <c r="Q62" s="119">
        <f>VLOOKUP($A62+ROUND((COLUMN()-2)/24,5),АТС!$A$41:$F$784,6)+'Иные услуги '!$C$5+'РСТ РСО-А'!$I$7+'РСТ РСО-А'!$G$9</f>
        <v>1276.5800000000002</v>
      </c>
      <c r="R62" s="119">
        <f>VLOOKUP($A62+ROUND((COLUMN()-2)/24,5),АТС!$A$41:$F$784,6)+'Иные услуги '!$C$5+'РСТ РСО-А'!$I$7+'РСТ РСО-А'!$G$9</f>
        <v>1275.6300000000001</v>
      </c>
      <c r="S62" s="119">
        <f>VLOOKUP($A62+ROUND((COLUMN()-2)/24,5),АТС!$A$41:$F$784,6)+'Иные услуги '!$C$5+'РСТ РСО-А'!$I$7+'РСТ РСО-А'!$G$9</f>
        <v>1191.92</v>
      </c>
      <c r="T62" s="119">
        <f>VLOOKUP($A62+ROUND((COLUMN()-2)/24,5),АТС!$A$41:$F$784,6)+'Иные услуги '!$C$5+'РСТ РСО-А'!$I$7+'РСТ РСО-А'!$G$9</f>
        <v>1202.55</v>
      </c>
      <c r="U62" s="119">
        <f>VLOOKUP($A62+ROUND((COLUMN()-2)/24,5),АТС!$A$41:$F$784,6)+'Иные услуги '!$C$5+'РСТ РСО-А'!$I$7+'РСТ РСО-А'!$G$9</f>
        <v>1194.22</v>
      </c>
      <c r="V62" s="119">
        <f>VLOOKUP($A62+ROUND((COLUMN()-2)/24,5),АТС!$A$41:$F$784,6)+'Иные услуги '!$C$5+'РСТ РСО-А'!$I$7+'РСТ РСО-А'!$G$9</f>
        <v>1276.8300000000002</v>
      </c>
      <c r="W62" s="119">
        <f>VLOOKUP($A62+ROUND((COLUMN()-2)/24,5),АТС!$A$41:$F$784,6)+'Иные услуги '!$C$5+'РСТ РСО-А'!$I$7+'РСТ РСО-А'!$G$9</f>
        <v>1255.0700000000002</v>
      </c>
      <c r="X62" s="119">
        <f>VLOOKUP($A62+ROUND((COLUMN()-2)/24,5),АТС!$A$41:$F$784,6)+'Иные услуги '!$C$5+'РСТ РСО-А'!$I$7+'РСТ РСО-А'!$G$9</f>
        <v>1145.3</v>
      </c>
      <c r="Y62" s="119">
        <f>VLOOKUP($A62+ROUND((COLUMN()-2)/24,5),АТС!$A$41:$F$784,6)+'Иные услуги '!$C$5+'РСТ РСО-А'!$I$7+'РСТ РСО-А'!$G$9</f>
        <v>1260.25</v>
      </c>
    </row>
    <row r="63" spans="1:27" x14ac:dyDescent="0.2">
      <c r="A63" s="66">
        <f t="shared" si="1"/>
        <v>43292</v>
      </c>
      <c r="B63" s="119">
        <f>VLOOKUP($A63+ROUND((COLUMN()-2)/24,5),АТС!$A$41:$F$784,6)+'Иные услуги '!$C$5+'РСТ РСО-А'!$I$7+'РСТ РСО-А'!$G$9</f>
        <v>1132.3399999999999</v>
      </c>
      <c r="C63" s="119">
        <f>VLOOKUP($A63+ROUND((COLUMN()-2)/24,5),АТС!$A$41:$F$784,6)+'Иные услуги '!$C$5+'РСТ РСО-А'!$I$7+'РСТ РСО-А'!$G$9</f>
        <v>1107.23</v>
      </c>
      <c r="D63" s="119">
        <f>VLOOKUP($A63+ROUND((COLUMN()-2)/24,5),АТС!$A$41:$F$784,6)+'Иные услуги '!$C$5+'РСТ РСО-А'!$I$7+'РСТ РСО-А'!$G$9</f>
        <v>1096.21</v>
      </c>
      <c r="E63" s="119">
        <f>VLOOKUP($A63+ROUND((COLUMN()-2)/24,5),АТС!$A$41:$F$784,6)+'Иные услуги '!$C$5+'РСТ РСО-А'!$I$7+'РСТ РСО-А'!$G$9</f>
        <v>1090.55</v>
      </c>
      <c r="F63" s="119">
        <f>VLOOKUP($A63+ROUND((COLUMN()-2)/24,5),АТС!$A$41:$F$784,6)+'Иные услуги '!$C$5+'РСТ РСО-А'!$I$7+'РСТ РСО-А'!$G$9</f>
        <v>1109.07</v>
      </c>
      <c r="G63" s="119">
        <f>VLOOKUP($A63+ROUND((COLUMN()-2)/24,5),АТС!$A$41:$F$784,6)+'Иные услуги '!$C$5+'РСТ РСО-А'!$I$7+'РСТ РСО-А'!$G$9</f>
        <v>1107.77</v>
      </c>
      <c r="H63" s="119">
        <f>VLOOKUP($A63+ROUND((COLUMN()-2)/24,5),АТС!$A$41:$F$784,6)+'Иные услуги '!$C$5+'РСТ РСО-А'!$I$7+'РСТ РСО-А'!$G$9</f>
        <v>1094.43</v>
      </c>
      <c r="I63" s="119">
        <f>VLOOKUP($A63+ROUND((COLUMN()-2)/24,5),АТС!$A$41:$F$784,6)+'Иные услуги '!$C$5+'РСТ РСО-А'!$I$7+'РСТ РСО-А'!$G$9</f>
        <v>1203.76</v>
      </c>
      <c r="J63" s="119">
        <f>VLOOKUP($A63+ROUND((COLUMN()-2)/24,5),АТС!$A$41:$F$784,6)+'Иные услуги '!$C$5+'РСТ РСО-А'!$I$7+'РСТ РСО-А'!$G$9</f>
        <v>1173.24</v>
      </c>
      <c r="K63" s="119">
        <f>VLOOKUP($A63+ROUND((COLUMN()-2)/24,5),АТС!$A$41:$F$784,6)+'Иные услуги '!$C$5+'РСТ РСО-А'!$I$7+'РСТ РСО-А'!$G$9</f>
        <v>1233.3800000000001</v>
      </c>
      <c r="L63" s="119">
        <f>VLOOKUP($A63+ROUND((COLUMN()-2)/24,5),АТС!$A$41:$F$784,6)+'Иные услуги '!$C$5+'РСТ РСО-А'!$I$7+'РСТ РСО-А'!$G$9</f>
        <v>1339.04</v>
      </c>
      <c r="M63" s="119">
        <f>VLOOKUP($A63+ROUND((COLUMN()-2)/24,5),АТС!$A$41:$F$784,6)+'Иные услуги '!$C$5+'РСТ РСО-А'!$I$7+'РСТ РСО-А'!$G$9</f>
        <v>1360.0800000000002</v>
      </c>
      <c r="N63" s="119">
        <f>VLOOKUP($A63+ROUND((COLUMN()-2)/24,5),АТС!$A$41:$F$784,6)+'Иные услуги '!$C$5+'РСТ РСО-А'!$I$7+'РСТ РСО-А'!$G$9</f>
        <v>1353.26</v>
      </c>
      <c r="O63" s="119">
        <f>VLOOKUP($A63+ROUND((COLUMN()-2)/24,5),АТС!$A$41:$F$784,6)+'Иные услуги '!$C$5+'РСТ РСО-А'!$I$7+'РСТ РСО-А'!$G$9</f>
        <v>1385.3</v>
      </c>
      <c r="P63" s="119">
        <f>VLOOKUP($A63+ROUND((COLUMN()-2)/24,5),АТС!$A$41:$F$784,6)+'Иные услуги '!$C$5+'РСТ РСО-А'!$I$7+'РСТ РСО-А'!$G$9</f>
        <v>1389.3700000000001</v>
      </c>
      <c r="Q63" s="119">
        <f>VLOOKUP($A63+ROUND((COLUMN()-2)/24,5),АТС!$A$41:$F$784,6)+'Иные услуги '!$C$5+'РСТ РСО-А'!$I$7+'РСТ РСО-А'!$G$9</f>
        <v>1386.02</v>
      </c>
      <c r="R63" s="119">
        <f>VLOOKUP($A63+ROUND((COLUMN()-2)/24,5),АТС!$A$41:$F$784,6)+'Иные услуги '!$C$5+'РСТ РСО-А'!$I$7+'РСТ РСО-А'!$G$9</f>
        <v>1367.54</v>
      </c>
      <c r="S63" s="119">
        <f>VLOOKUP($A63+ROUND((COLUMN()-2)/24,5),АТС!$A$41:$F$784,6)+'Иные услуги '!$C$5+'РСТ РСО-А'!$I$7+'РСТ РСО-А'!$G$9</f>
        <v>1313.13</v>
      </c>
      <c r="T63" s="119">
        <f>VLOOKUP($A63+ROUND((COLUMN()-2)/24,5),АТС!$A$41:$F$784,6)+'Иные услуги '!$C$5+'РСТ РСО-А'!$I$7+'РСТ РСО-А'!$G$9</f>
        <v>1288.67</v>
      </c>
      <c r="U63" s="119">
        <f>VLOOKUP($A63+ROUND((COLUMN()-2)/24,5),АТС!$A$41:$F$784,6)+'Иные услуги '!$C$5+'РСТ РСО-А'!$I$7+'РСТ РСО-А'!$G$9</f>
        <v>1221.04</v>
      </c>
      <c r="V63" s="119">
        <f>VLOOKUP($A63+ROUND((COLUMN()-2)/24,5),АТС!$A$41:$F$784,6)+'Иные услуги '!$C$5+'РСТ РСО-А'!$I$7+'РСТ РСО-А'!$G$9</f>
        <v>1365.14</v>
      </c>
      <c r="W63" s="119">
        <f>VLOOKUP($A63+ROUND((COLUMN()-2)/24,5),АТС!$A$41:$F$784,6)+'Иные услуги '!$C$5+'РСТ РСО-А'!$I$7+'РСТ РСО-А'!$G$9</f>
        <v>1483.88</v>
      </c>
      <c r="X63" s="119">
        <f>VLOOKUP($A63+ROUND((COLUMN()-2)/24,5),АТС!$A$41:$F$784,6)+'Иные услуги '!$C$5+'РСТ РСО-А'!$I$7+'РСТ РСО-А'!$G$9</f>
        <v>1156.23</v>
      </c>
      <c r="Y63" s="119">
        <f>VLOOKUP($A63+ROUND((COLUMN()-2)/24,5),АТС!$A$41:$F$784,6)+'Иные услуги '!$C$5+'РСТ РСО-А'!$I$7+'РСТ РСО-А'!$G$9</f>
        <v>1224.53</v>
      </c>
    </row>
    <row r="64" spans="1:27" x14ac:dyDescent="0.2">
      <c r="A64" s="66">
        <f t="shared" si="1"/>
        <v>43293</v>
      </c>
      <c r="B64" s="119">
        <f>VLOOKUP($A64+ROUND((COLUMN()-2)/24,5),АТС!$A$41:$F$784,6)+'Иные услуги '!$C$5+'РСТ РСО-А'!$I$7+'РСТ РСО-А'!$G$9</f>
        <v>1141.53</v>
      </c>
      <c r="C64" s="119">
        <f>VLOOKUP($A64+ROUND((COLUMN()-2)/24,5),АТС!$A$41:$F$784,6)+'Иные услуги '!$C$5+'РСТ РСО-А'!$I$7+'РСТ РСО-А'!$G$9</f>
        <v>1116.01</v>
      </c>
      <c r="D64" s="119">
        <f>VLOOKUP($A64+ROUND((COLUMN()-2)/24,5),АТС!$A$41:$F$784,6)+'Иные услуги '!$C$5+'РСТ РСО-А'!$I$7+'РСТ РСО-А'!$G$9</f>
        <v>1097.29</v>
      </c>
      <c r="E64" s="119">
        <f>VLOOKUP($A64+ROUND((COLUMN()-2)/24,5),АТС!$A$41:$F$784,6)+'Иные услуги '!$C$5+'РСТ РСО-А'!$I$7+'РСТ РСО-А'!$G$9</f>
        <v>1089.3900000000001</v>
      </c>
      <c r="F64" s="119">
        <f>VLOOKUP($A64+ROUND((COLUMN()-2)/24,5),АТС!$A$41:$F$784,6)+'Иные услуги '!$C$5+'РСТ РСО-А'!$I$7+'РСТ РСО-А'!$G$9</f>
        <v>1089.95</v>
      </c>
      <c r="G64" s="119">
        <f>VLOOKUP($A64+ROUND((COLUMN()-2)/24,5),АТС!$A$41:$F$784,6)+'Иные услуги '!$C$5+'РСТ РСО-А'!$I$7+'РСТ РСО-А'!$G$9</f>
        <v>1089.53</v>
      </c>
      <c r="H64" s="119">
        <f>VLOOKUP($A64+ROUND((COLUMN()-2)/24,5),АТС!$A$41:$F$784,6)+'Иные услуги '!$C$5+'РСТ РСО-А'!$I$7+'РСТ РСО-А'!$G$9</f>
        <v>1108.6099999999999</v>
      </c>
      <c r="I64" s="119">
        <f>VLOOKUP($A64+ROUND((COLUMN()-2)/24,5),АТС!$A$41:$F$784,6)+'Иные услуги '!$C$5+'РСТ РСО-А'!$I$7+'РСТ РСО-А'!$G$9</f>
        <v>1207.25</v>
      </c>
      <c r="J64" s="119">
        <f>VLOOKUP($A64+ROUND((COLUMN()-2)/24,5),АТС!$A$41:$F$784,6)+'Иные услуги '!$C$5+'РСТ РСО-А'!$I$7+'РСТ РСО-А'!$G$9</f>
        <v>1100.99</v>
      </c>
      <c r="K64" s="119">
        <f>VLOOKUP($A64+ROUND((COLUMN()-2)/24,5),АТС!$A$41:$F$784,6)+'Иные услуги '!$C$5+'РСТ РСО-А'!$I$7+'РСТ РСО-А'!$G$9</f>
        <v>1258.5200000000002</v>
      </c>
      <c r="L64" s="119">
        <f>VLOOKUP($A64+ROUND((COLUMN()-2)/24,5),АТС!$A$41:$F$784,6)+'Иные услуги '!$C$5+'РСТ РСО-А'!$I$7+'РСТ РСО-А'!$G$9</f>
        <v>1330.27</v>
      </c>
      <c r="M64" s="119">
        <f>VLOOKUP($A64+ROUND((COLUMN()-2)/24,5),АТС!$A$41:$F$784,6)+'Иные услуги '!$C$5+'РСТ РСО-А'!$I$7+'РСТ РСО-А'!$G$9</f>
        <v>1348.1200000000001</v>
      </c>
      <c r="N64" s="119">
        <f>VLOOKUP($A64+ROUND((COLUMN()-2)/24,5),АТС!$A$41:$F$784,6)+'Иные услуги '!$C$5+'РСТ РСО-А'!$I$7+'РСТ РСО-А'!$G$9</f>
        <v>1348.29</v>
      </c>
      <c r="O64" s="119">
        <f>VLOOKUP($A64+ROUND((COLUMN()-2)/24,5),АТС!$A$41:$F$784,6)+'Иные услуги '!$C$5+'РСТ РСО-А'!$I$7+'РСТ РСО-А'!$G$9</f>
        <v>1372.8400000000001</v>
      </c>
      <c r="P64" s="119">
        <f>VLOOKUP($A64+ROUND((COLUMN()-2)/24,5),АТС!$A$41:$F$784,6)+'Иные услуги '!$C$5+'РСТ РСО-А'!$I$7+'РСТ РСО-А'!$G$9</f>
        <v>1372.96</v>
      </c>
      <c r="Q64" s="119">
        <f>VLOOKUP($A64+ROUND((COLUMN()-2)/24,5),АТС!$A$41:$F$784,6)+'Иные услуги '!$C$5+'РСТ РСО-А'!$I$7+'РСТ РСО-А'!$G$9</f>
        <v>1363.03</v>
      </c>
      <c r="R64" s="119">
        <f>VLOOKUP($A64+ROUND((COLUMN()-2)/24,5),АТС!$A$41:$F$784,6)+'Иные услуги '!$C$5+'РСТ РСО-А'!$I$7+'РСТ РСО-А'!$G$9</f>
        <v>1374.47</v>
      </c>
      <c r="S64" s="119">
        <f>VLOOKUP($A64+ROUND((COLUMN()-2)/24,5),АТС!$A$41:$F$784,6)+'Иные услуги '!$C$5+'РСТ РСО-А'!$I$7+'РСТ РСО-А'!$G$9</f>
        <v>1327.16</v>
      </c>
      <c r="T64" s="119">
        <f>VLOOKUP($A64+ROUND((COLUMN()-2)/24,5),АТС!$A$41:$F$784,6)+'Иные услуги '!$C$5+'РСТ РСО-А'!$I$7+'РСТ РСО-А'!$G$9</f>
        <v>1252.5500000000002</v>
      </c>
      <c r="U64" s="119">
        <f>VLOOKUP($A64+ROUND((COLUMN()-2)/24,5),АТС!$A$41:$F$784,6)+'Иные услуги '!$C$5+'РСТ РСО-А'!$I$7+'РСТ РСО-А'!$G$9</f>
        <v>1240.0500000000002</v>
      </c>
      <c r="V64" s="119">
        <f>VLOOKUP($A64+ROUND((COLUMN()-2)/24,5),АТС!$A$41:$F$784,6)+'Иные услуги '!$C$5+'РСТ РСО-А'!$I$7+'РСТ РСО-А'!$G$9</f>
        <v>1411.41</v>
      </c>
      <c r="W64" s="119">
        <f>VLOOKUP($A64+ROUND((COLUMN()-2)/24,5),АТС!$A$41:$F$784,6)+'Иные услуги '!$C$5+'РСТ РСО-А'!$I$7+'РСТ РСО-А'!$G$9</f>
        <v>1388.88</v>
      </c>
      <c r="X64" s="119">
        <f>VLOOKUP($A64+ROUND((COLUMN()-2)/24,5),АТС!$A$41:$F$784,6)+'Иные услуги '!$C$5+'РСТ РСО-А'!$I$7+'РСТ РСО-А'!$G$9</f>
        <v>1275.1200000000001</v>
      </c>
      <c r="Y64" s="119">
        <f>VLOOKUP($A64+ROUND((COLUMN()-2)/24,5),АТС!$A$41:$F$784,6)+'Иные услуги '!$C$5+'РСТ РСО-А'!$I$7+'РСТ РСО-А'!$G$9</f>
        <v>1212.8</v>
      </c>
    </row>
    <row r="65" spans="1:25" x14ac:dyDescent="0.2">
      <c r="A65" s="66">
        <f t="shared" si="1"/>
        <v>43294</v>
      </c>
      <c r="B65" s="119">
        <f>VLOOKUP($A65+ROUND((COLUMN()-2)/24,5),АТС!$A$41:$F$784,6)+'Иные услуги '!$C$5+'РСТ РСО-А'!$I$7+'РСТ РСО-А'!$G$9</f>
        <v>1164.05</v>
      </c>
      <c r="C65" s="119">
        <f>VLOOKUP($A65+ROUND((COLUMN()-2)/24,5),АТС!$A$41:$F$784,6)+'Иные услуги '!$C$5+'РСТ РСО-А'!$I$7+'РСТ РСО-А'!$G$9</f>
        <v>1126.54</v>
      </c>
      <c r="D65" s="119">
        <f>VLOOKUP($A65+ROUND((COLUMN()-2)/24,5),АТС!$A$41:$F$784,6)+'Иные услуги '!$C$5+'РСТ РСО-А'!$I$7+'РСТ РСО-А'!$G$9</f>
        <v>1102.75</v>
      </c>
      <c r="E65" s="119">
        <f>VLOOKUP($A65+ROUND((COLUMN()-2)/24,5),АТС!$A$41:$F$784,6)+'Иные услуги '!$C$5+'РСТ РСО-А'!$I$7+'РСТ РСО-А'!$G$9</f>
        <v>1094.99</v>
      </c>
      <c r="F65" s="119">
        <f>VLOOKUP($A65+ROUND((COLUMN()-2)/24,5),АТС!$A$41:$F$784,6)+'Иные услуги '!$C$5+'РСТ РСО-А'!$I$7+'РСТ РСО-А'!$G$9</f>
        <v>1091.42</v>
      </c>
      <c r="G65" s="119">
        <f>VLOOKUP($A65+ROUND((COLUMN()-2)/24,5),АТС!$A$41:$F$784,6)+'Иные услуги '!$C$5+'РСТ РСО-А'!$I$7+'РСТ РСО-А'!$G$9</f>
        <v>1101.0999999999999</v>
      </c>
      <c r="H65" s="119">
        <f>VLOOKUP($A65+ROUND((COLUMN()-2)/24,5),АТС!$A$41:$F$784,6)+'Иные услуги '!$C$5+'РСТ РСО-А'!$I$7+'РСТ РСО-А'!$G$9</f>
        <v>1116.98</v>
      </c>
      <c r="I65" s="119">
        <f>VLOOKUP($A65+ROUND((COLUMN()-2)/24,5),АТС!$A$41:$F$784,6)+'Иные услуги '!$C$5+'РСТ РСО-А'!$I$7+'РСТ РСО-А'!$G$9</f>
        <v>1228.3800000000001</v>
      </c>
      <c r="J65" s="119">
        <f>VLOOKUP($A65+ROUND((COLUMN()-2)/24,5),АТС!$A$41:$F$784,6)+'Иные услуги '!$C$5+'РСТ РСО-А'!$I$7+'РСТ РСО-А'!$G$9</f>
        <v>1100.33</v>
      </c>
      <c r="K65" s="119">
        <f>VLOOKUP($A65+ROUND((COLUMN()-2)/24,5),АТС!$A$41:$F$784,6)+'Иные услуги '!$C$5+'РСТ РСО-А'!$I$7+'РСТ РСО-А'!$G$9</f>
        <v>1264.99</v>
      </c>
      <c r="L65" s="119">
        <f>VLOOKUP($A65+ROUND((COLUMN()-2)/24,5),АТС!$A$41:$F$784,6)+'Иные услуги '!$C$5+'РСТ РСО-А'!$I$7+'РСТ РСО-А'!$G$9</f>
        <v>1350.3500000000001</v>
      </c>
      <c r="M65" s="119">
        <f>VLOOKUP($A65+ROUND((COLUMN()-2)/24,5),АТС!$A$41:$F$784,6)+'Иные услуги '!$C$5+'РСТ РСО-А'!$I$7+'РСТ РСО-А'!$G$9</f>
        <v>1361.3300000000002</v>
      </c>
      <c r="N65" s="119">
        <f>VLOOKUP($A65+ROUND((COLUMN()-2)/24,5),АТС!$A$41:$F$784,6)+'Иные услуги '!$C$5+'РСТ РСО-А'!$I$7+'РСТ РСО-А'!$G$9</f>
        <v>1361.96</v>
      </c>
      <c r="O65" s="119">
        <f>VLOOKUP($A65+ROUND((COLUMN()-2)/24,5),АТС!$A$41:$F$784,6)+'Иные услуги '!$C$5+'РСТ РСО-А'!$I$7+'РСТ РСО-А'!$G$9</f>
        <v>1372.3600000000001</v>
      </c>
      <c r="P65" s="119">
        <f>VLOOKUP($A65+ROUND((COLUMN()-2)/24,5),АТС!$A$41:$F$784,6)+'Иные услуги '!$C$5+'РСТ РСО-А'!$I$7+'РСТ РСО-А'!$G$9</f>
        <v>1385.75</v>
      </c>
      <c r="Q65" s="119">
        <f>VLOOKUP($A65+ROUND((COLUMN()-2)/24,5),АТС!$A$41:$F$784,6)+'Иные услуги '!$C$5+'РСТ РСО-А'!$I$7+'РСТ РСО-А'!$G$9</f>
        <v>1399.6200000000001</v>
      </c>
      <c r="R65" s="119">
        <f>VLOOKUP($A65+ROUND((COLUMN()-2)/24,5),АТС!$A$41:$F$784,6)+'Иные услуги '!$C$5+'РСТ РСО-А'!$I$7+'РСТ РСО-А'!$G$9</f>
        <v>1375.05</v>
      </c>
      <c r="S65" s="119">
        <f>VLOOKUP($A65+ROUND((COLUMN()-2)/24,5),АТС!$A$41:$F$784,6)+'Иные услуги '!$C$5+'РСТ РСО-А'!$I$7+'РСТ РСО-А'!$G$9</f>
        <v>1361.3300000000002</v>
      </c>
      <c r="T65" s="119">
        <f>VLOOKUP($A65+ROUND((COLUMN()-2)/24,5),АТС!$A$41:$F$784,6)+'Иные услуги '!$C$5+'РСТ РСО-А'!$I$7+'РСТ РСО-А'!$G$9</f>
        <v>1269.45</v>
      </c>
      <c r="U65" s="119">
        <f>VLOOKUP($A65+ROUND((COLUMN()-2)/24,5),АТС!$A$41:$F$784,6)+'Иные услуги '!$C$5+'РСТ РСО-А'!$I$7+'РСТ РСО-А'!$G$9</f>
        <v>1241.7900000000002</v>
      </c>
      <c r="V65" s="119">
        <f>VLOOKUP($A65+ROUND((COLUMN()-2)/24,5),АТС!$A$41:$F$784,6)+'Иные услуги '!$C$5+'РСТ РСО-А'!$I$7+'РСТ РСО-А'!$G$9</f>
        <v>1415.69</v>
      </c>
      <c r="W65" s="119">
        <f>VLOOKUP($A65+ROUND((COLUMN()-2)/24,5),АТС!$A$41:$F$784,6)+'Иные услуги '!$C$5+'РСТ РСО-А'!$I$7+'РСТ РСО-А'!$G$9</f>
        <v>1450.16</v>
      </c>
      <c r="X65" s="119">
        <f>VLOOKUP($A65+ROUND((COLUMN()-2)/24,5),АТС!$A$41:$F$784,6)+'Иные услуги '!$C$5+'РСТ РСО-А'!$I$7+'РСТ РСО-А'!$G$9</f>
        <v>1358.2</v>
      </c>
      <c r="Y65" s="119">
        <f>VLOOKUP($A65+ROUND((COLUMN()-2)/24,5),АТС!$A$41:$F$784,6)+'Иные услуги '!$C$5+'РСТ РСО-А'!$I$7+'РСТ РСО-А'!$G$9</f>
        <v>1139.06</v>
      </c>
    </row>
    <row r="66" spans="1:25" x14ac:dyDescent="0.2">
      <c r="A66" s="66">
        <f t="shared" si="1"/>
        <v>43295</v>
      </c>
      <c r="B66" s="119">
        <f>VLOOKUP($A66+ROUND((COLUMN()-2)/24,5),АТС!$A$41:$F$784,6)+'Иные услуги '!$C$5+'РСТ РСО-А'!$I$7+'РСТ РСО-А'!$G$9</f>
        <v>1202.22</v>
      </c>
      <c r="C66" s="119">
        <f>VLOOKUP($A66+ROUND((COLUMN()-2)/24,5),АТС!$A$41:$F$784,6)+'Иные услуги '!$C$5+'РСТ РСО-А'!$I$7+'РСТ РСО-А'!$G$9</f>
        <v>1124.81</v>
      </c>
      <c r="D66" s="119">
        <f>VLOOKUP($A66+ROUND((COLUMN()-2)/24,5),АТС!$A$41:$F$784,6)+'Иные услуги '!$C$5+'РСТ РСО-А'!$I$7+'РСТ РСО-А'!$G$9</f>
        <v>1114.3900000000001</v>
      </c>
      <c r="E66" s="119">
        <f>VLOOKUP($A66+ROUND((COLUMN()-2)/24,5),АТС!$A$41:$F$784,6)+'Иные услуги '!$C$5+'РСТ РСО-А'!$I$7+'РСТ РСО-А'!$G$9</f>
        <v>1101.43</v>
      </c>
      <c r="F66" s="119">
        <f>VLOOKUP($A66+ROUND((COLUMN()-2)/24,5),АТС!$A$41:$F$784,6)+'Иные услуги '!$C$5+'РСТ РСО-А'!$I$7+'РСТ РСО-А'!$G$9</f>
        <v>1089.22</v>
      </c>
      <c r="G66" s="119">
        <f>VLOOKUP($A66+ROUND((COLUMN()-2)/24,5),АТС!$A$41:$F$784,6)+'Иные услуги '!$C$5+'РСТ РСО-А'!$I$7+'РСТ РСО-А'!$G$9</f>
        <v>1110.75</v>
      </c>
      <c r="H66" s="119">
        <f>VLOOKUP($A66+ROUND((COLUMN()-2)/24,5),АТС!$A$41:$F$784,6)+'Иные услуги '!$C$5+'РСТ РСО-А'!$I$7+'РСТ РСО-А'!$G$9</f>
        <v>1106.2</v>
      </c>
      <c r="I66" s="119">
        <f>VLOOKUP($A66+ROUND((COLUMN()-2)/24,5),АТС!$A$41:$F$784,6)+'Иные услуги '!$C$5+'РСТ РСО-А'!$I$7+'РСТ РСО-А'!$G$9</f>
        <v>1141.78</v>
      </c>
      <c r="J66" s="119">
        <f>VLOOKUP($A66+ROUND((COLUMN()-2)/24,5),АТС!$A$41:$F$784,6)+'Иные услуги '!$C$5+'РСТ РСО-А'!$I$7+'РСТ РСО-А'!$G$9</f>
        <v>1208.52</v>
      </c>
      <c r="K66" s="119">
        <f>VLOOKUP($A66+ROUND((COLUMN()-2)/24,5),АТС!$A$41:$F$784,6)+'Иные услуги '!$C$5+'РСТ РСО-А'!$I$7+'РСТ РСО-А'!$G$9</f>
        <v>1109.6300000000001</v>
      </c>
      <c r="L66" s="119">
        <f>VLOOKUP($A66+ROUND((COLUMN()-2)/24,5),АТС!$A$41:$F$784,6)+'Иные услуги '!$C$5+'РСТ РСО-А'!$I$7+'РСТ РСО-А'!$G$9</f>
        <v>1151.08</v>
      </c>
      <c r="M66" s="119">
        <f>VLOOKUP($A66+ROUND((COLUMN()-2)/24,5),АТС!$A$41:$F$784,6)+'Иные услуги '!$C$5+'РСТ РСО-А'!$I$7+'РСТ РСО-А'!$G$9</f>
        <v>1164.94</v>
      </c>
      <c r="N66" s="119">
        <f>VLOOKUP($A66+ROUND((COLUMN()-2)/24,5),АТС!$A$41:$F$784,6)+'Иные услуги '!$C$5+'РСТ РСО-А'!$I$7+'РСТ РСО-А'!$G$9</f>
        <v>1151.69</v>
      </c>
      <c r="O66" s="119">
        <f>VLOOKUP($A66+ROUND((COLUMN()-2)/24,5),АТС!$A$41:$F$784,6)+'Иные услуги '!$C$5+'РСТ РСО-А'!$I$7+'РСТ РСО-А'!$G$9</f>
        <v>1152.52</v>
      </c>
      <c r="P66" s="119">
        <f>VLOOKUP($A66+ROUND((COLUMN()-2)/24,5),АТС!$A$41:$F$784,6)+'Иные услуги '!$C$5+'РСТ РСО-А'!$I$7+'РСТ РСО-А'!$G$9</f>
        <v>1153.72</v>
      </c>
      <c r="Q66" s="119">
        <f>VLOOKUP($A66+ROUND((COLUMN()-2)/24,5),АТС!$A$41:$F$784,6)+'Иные услуги '!$C$5+'РСТ РСО-А'!$I$7+'РСТ РСО-А'!$G$9</f>
        <v>1154.2</v>
      </c>
      <c r="R66" s="119">
        <f>VLOOKUP($A66+ROUND((COLUMN()-2)/24,5),АТС!$A$41:$F$784,6)+'Иные услуги '!$C$5+'РСТ РСО-А'!$I$7+'РСТ РСО-А'!$G$9</f>
        <v>1128.77</v>
      </c>
      <c r="S66" s="119">
        <f>VLOOKUP($A66+ROUND((COLUMN()-2)/24,5),АТС!$A$41:$F$784,6)+'Иные услуги '!$C$5+'РСТ РСО-А'!$I$7+'РСТ РСО-А'!$G$9</f>
        <v>1128.1600000000001</v>
      </c>
      <c r="T66" s="119">
        <f>VLOOKUP($A66+ROUND((COLUMN()-2)/24,5),АТС!$A$41:$F$784,6)+'Иные услуги '!$C$5+'РСТ РСО-А'!$I$7+'РСТ РСО-А'!$G$9</f>
        <v>1108.44</v>
      </c>
      <c r="U66" s="119">
        <f>VLOOKUP($A66+ROUND((COLUMN()-2)/24,5),АТС!$A$41:$F$784,6)+'Иные услуги '!$C$5+'РСТ РСО-А'!$I$7+'РСТ РСО-А'!$G$9</f>
        <v>1120.74</v>
      </c>
      <c r="V66" s="119">
        <f>VLOOKUP($A66+ROUND((COLUMN()-2)/24,5),АТС!$A$41:$F$784,6)+'Иные услуги '!$C$5+'РСТ РСО-А'!$I$7+'РСТ РСО-А'!$G$9</f>
        <v>1281.74</v>
      </c>
      <c r="W66" s="119">
        <f>VLOOKUP($A66+ROUND((COLUMN()-2)/24,5),АТС!$A$41:$F$784,6)+'Иные услуги '!$C$5+'РСТ РСО-А'!$I$7+'РСТ РСО-А'!$G$9</f>
        <v>1267.5100000000002</v>
      </c>
      <c r="X66" s="119">
        <f>VLOOKUP($A66+ROUND((COLUMN()-2)/24,5),АТС!$A$41:$F$784,6)+'Иные услуги '!$C$5+'РСТ РСО-А'!$I$7+'РСТ РСО-А'!$G$9</f>
        <v>1152.82</v>
      </c>
      <c r="Y66" s="119">
        <f>VLOOKUP($A66+ROUND((COLUMN()-2)/24,5),АТС!$A$41:$F$784,6)+'Иные услуги '!$C$5+'РСТ РСО-А'!$I$7+'РСТ РСО-А'!$G$9</f>
        <v>1217.72</v>
      </c>
    </row>
    <row r="67" spans="1:25" x14ac:dyDescent="0.2">
      <c r="A67" s="66">
        <f t="shared" si="1"/>
        <v>43296</v>
      </c>
      <c r="B67" s="119">
        <f>VLOOKUP($A67+ROUND((COLUMN()-2)/24,5),АТС!$A$41:$F$784,6)+'Иные услуги '!$C$5+'РСТ РСО-А'!$I$7+'РСТ РСО-А'!$G$9</f>
        <v>1209.67</v>
      </c>
      <c r="C67" s="119">
        <f>VLOOKUP($A67+ROUND((COLUMN()-2)/24,5),АТС!$A$41:$F$784,6)+'Иные услуги '!$C$5+'РСТ РСО-А'!$I$7+'РСТ РСО-А'!$G$9</f>
        <v>1133.5899999999999</v>
      </c>
      <c r="D67" s="119">
        <f>VLOOKUP($A67+ROUND((COLUMN()-2)/24,5),АТС!$A$41:$F$784,6)+'Иные услуги '!$C$5+'РСТ РСО-А'!$I$7+'РСТ РСО-А'!$G$9</f>
        <v>1124.74</v>
      </c>
      <c r="E67" s="119">
        <f>VLOOKUP($A67+ROUND((COLUMN()-2)/24,5),АТС!$A$41:$F$784,6)+'Иные услуги '!$C$5+'РСТ РСО-А'!$I$7+'РСТ РСО-А'!$G$9</f>
        <v>1100.94</v>
      </c>
      <c r="F67" s="119">
        <f>VLOOKUP($A67+ROUND((COLUMN()-2)/24,5),АТС!$A$41:$F$784,6)+'Иные услуги '!$C$5+'РСТ РСО-А'!$I$7+'РСТ РСО-А'!$G$9</f>
        <v>1088.76</v>
      </c>
      <c r="G67" s="119">
        <f>VLOOKUP($A67+ROUND((COLUMN()-2)/24,5),АТС!$A$41:$F$784,6)+'Иные услуги '!$C$5+'РСТ РСО-А'!$I$7+'РСТ РСО-А'!$G$9</f>
        <v>1111.97</v>
      </c>
      <c r="H67" s="119">
        <f>VLOOKUP($A67+ROUND((COLUMN()-2)/24,5),АТС!$A$41:$F$784,6)+'Иные услуги '!$C$5+'РСТ РСО-А'!$I$7+'РСТ РСО-А'!$G$9</f>
        <v>1111.6500000000001</v>
      </c>
      <c r="I67" s="119">
        <f>VLOOKUP($A67+ROUND((COLUMN()-2)/24,5),АТС!$A$41:$F$784,6)+'Иные услуги '!$C$5+'РСТ РСО-А'!$I$7+'РСТ РСО-А'!$G$9</f>
        <v>1138.6500000000001</v>
      </c>
      <c r="J67" s="119">
        <f>VLOOKUP($A67+ROUND((COLUMN()-2)/24,5),АТС!$A$41:$F$784,6)+'Иные услуги '!$C$5+'РСТ РСО-А'!$I$7+'РСТ РСО-А'!$G$9</f>
        <v>1210.83</v>
      </c>
      <c r="K67" s="119">
        <f>VLOOKUP($A67+ROUND((COLUMN()-2)/24,5),АТС!$A$41:$F$784,6)+'Иные услуги '!$C$5+'РСТ РСО-А'!$I$7+'РСТ РСО-А'!$G$9</f>
        <v>1125.83</v>
      </c>
      <c r="L67" s="119">
        <f>VLOOKUP($A67+ROUND((COLUMN()-2)/24,5),АТС!$A$41:$F$784,6)+'Иные услуги '!$C$5+'РСТ РСО-А'!$I$7+'РСТ РСО-А'!$G$9</f>
        <v>1113.3900000000001</v>
      </c>
      <c r="M67" s="119">
        <f>VLOOKUP($A67+ROUND((COLUMN()-2)/24,5),АТС!$A$41:$F$784,6)+'Иные услуги '!$C$5+'РСТ РСО-А'!$I$7+'РСТ РСО-А'!$G$9</f>
        <v>1140.4100000000001</v>
      </c>
      <c r="N67" s="119">
        <f>VLOOKUP($A67+ROUND((COLUMN()-2)/24,5),АТС!$A$41:$F$784,6)+'Иные услуги '!$C$5+'РСТ РСО-А'!$I$7+'РСТ РСО-А'!$G$9</f>
        <v>1142.1400000000001</v>
      </c>
      <c r="O67" s="119">
        <f>VLOOKUP($A67+ROUND((COLUMN()-2)/24,5),АТС!$A$41:$F$784,6)+'Иные услуги '!$C$5+'РСТ РСО-А'!$I$7+'РСТ РСО-А'!$G$9</f>
        <v>1145.5999999999999</v>
      </c>
      <c r="P67" s="119">
        <f>VLOOKUP($A67+ROUND((COLUMN()-2)/24,5),АТС!$A$41:$F$784,6)+'Иные услуги '!$C$5+'РСТ РСО-А'!$I$7+'РСТ РСО-А'!$G$9</f>
        <v>1145.33</v>
      </c>
      <c r="Q67" s="119">
        <f>VLOOKUP($A67+ROUND((COLUMN()-2)/24,5),АТС!$A$41:$F$784,6)+'Иные услуги '!$C$5+'РСТ РСО-А'!$I$7+'РСТ РСО-А'!$G$9</f>
        <v>1145.1500000000001</v>
      </c>
      <c r="R67" s="119">
        <f>VLOOKUP($A67+ROUND((COLUMN()-2)/24,5),АТС!$A$41:$F$784,6)+'Иные услуги '!$C$5+'РСТ РСО-А'!$I$7+'РСТ РСО-А'!$G$9</f>
        <v>1122.43</v>
      </c>
      <c r="S67" s="119">
        <f>VLOOKUP($A67+ROUND((COLUMN()-2)/24,5),АТС!$A$41:$F$784,6)+'Иные услуги '!$C$5+'РСТ РСО-А'!$I$7+'РСТ РСО-А'!$G$9</f>
        <v>1119.94</v>
      </c>
      <c r="T67" s="119">
        <f>VLOOKUP($A67+ROUND((COLUMN()-2)/24,5),АТС!$A$41:$F$784,6)+'Иные услуги '!$C$5+'РСТ РСО-А'!$I$7+'РСТ РСО-А'!$G$9</f>
        <v>1108.3</v>
      </c>
      <c r="U67" s="119">
        <f>VLOOKUP($A67+ROUND((COLUMN()-2)/24,5),АТС!$A$41:$F$784,6)+'Иные услуги '!$C$5+'РСТ РСО-А'!$I$7+'РСТ РСО-А'!$G$9</f>
        <v>1117.1300000000001</v>
      </c>
      <c r="V67" s="119">
        <f>VLOOKUP($A67+ROUND((COLUMN()-2)/24,5),АТС!$A$41:$F$784,6)+'Иные услуги '!$C$5+'РСТ РСО-А'!$I$7+'РСТ РСО-А'!$G$9</f>
        <v>1256.9100000000001</v>
      </c>
      <c r="W67" s="119">
        <f>VLOOKUP($A67+ROUND((COLUMN()-2)/24,5),АТС!$A$41:$F$784,6)+'Иные услуги '!$C$5+'РСТ РСО-А'!$I$7+'РСТ РСО-А'!$G$9</f>
        <v>1278.3200000000002</v>
      </c>
      <c r="X67" s="119">
        <f>VLOOKUP($A67+ROUND((COLUMN()-2)/24,5),АТС!$A$41:$F$784,6)+'Иные услуги '!$C$5+'РСТ РСО-А'!$I$7+'РСТ РСО-А'!$G$9</f>
        <v>1141.4000000000001</v>
      </c>
      <c r="Y67" s="119">
        <f>VLOOKUP($A67+ROUND((COLUMN()-2)/24,5),АТС!$A$41:$F$784,6)+'Иные услуги '!$C$5+'РСТ РСО-А'!$I$7+'РСТ РСО-А'!$G$9</f>
        <v>1228.99</v>
      </c>
    </row>
    <row r="68" spans="1:25" x14ac:dyDescent="0.2">
      <c r="A68" s="66">
        <f t="shared" si="1"/>
        <v>43297</v>
      </c>
      <c r="B68" s="119">
        <f>VLOOKUP($A68+ROUND((COLUMN()-2)/24,5),АТС!$A$41:$F$784,6)+'Иные услуги '!$C$5+'РСТ РСО-А'!$I$7+'РСТ РСО-А'!$G$9</f>
        <v>1212.19</v>
      </c>
      <c r="C68" s="119">
        <f>VLOOKUP($A68+ROUND((COLUMN()-2)/24,5),АТС!$A$41:$F$784,6)+'Иные услуги '!$C$5+'РСТ РСО-А'!$I$7+'РСТ РСО-А'!$G$9</f>
        <v>1120.26</v>
      </c>
      <c r="D68" s="119">
        <f>VLOOKUP($A68+ROUND((COLUMN()-2)/24,5),АТС!$A$41:$F$784,6)+'Иные услуги '!$C$5+'РСТ РСО-А'!$I$7+'РСТ РСО-А'!$G$9</f>
        <v>1108.1500000000001</v>
      </c>
      <c r="E68" s="119">
        <f>VLOOKUP($A68+ROUND((COLUMN()-2)/24,5),АТС!$A$41:$F$784,6)+'Иные услуги '!$C$5+'РСТ РСО-А'!$I$7+'РСТ РСО-А'!$G$9</f>
        <v>1096.42</v>
      </c>
      <c r="F68" s="119">
        <f>VLOOKUP($A68+ROUND((COLUMN()-2)/24,5),АТС!$A$41:$F$784,6)+'Иные услуги '!$C$5+'РСТ РСО-А'!$I$7+'РСТ РСО-А'!$G$9</f>
        <v>1089.31</v>
      </c>
      <c r="G68" s="119">
        <f>VLOOKUP($A68+ROUND((COLUMN()-2)/24,5),АТС!$A$41:$F$784,6)+'Иные услуги '!$C$5+'РСТ РСО-А'!$I$7+'РСТ РСО-А'!$G$9</f>
        <v>1088.8800000000001</v>
      </c>
      <c r="H68" s="119">
        <f>VLOOKUP($A68+ROUND((COLUMN()-2)/24,5),АТС!$A$41:$F$784,6)+'Иные услуги '!$C$5+'РСТ РСО-А'!$I$7+'РСТ РСО-А'!$G$9</f>
        <v>1102.06</v>
      </c>
      <c r="I68" s="119">
        <f>VLOOKUP($A68+ROUND((COLUMN()-2)/24,5),АТС!$A$41:$F$784,6)+'Иные услуги '!$C$5+'РСТ РСО-А'!$I$7+'РСТ РСО-А'!$G$9</f>
        <v>1168.55</v>
      </c>
      <c r="J68" s="119">
        <f>VLOOKUP($A68+ROUND((COLUMN()-2)/24,5),АТС!$A$41:$F$784,6)+'Иные услуги '!$C$5+'РСТ РСО-А'!$I$7+'РСТ РСО-А'!$G$9</f>
        <v>1194.78</v>
      </c>
      <c r="K68" s="119">
        <f>VLOOKUP($A68+ROUND((COLUMN()-2)/24,5),АТС!$A$41:$F$784,6)+'Иные услуги '!$C$5+'РСТ РСО-А'!$I$7+'РСТ РСО-А'!$G$9</f>
        <v>1172.5</v>
      </c>
      <c r="L68" s="119">
        <f>VLOOKUP($A68+ROUND((COLUMN()-2)/24,5),АТС!$A$41:$F$784,6)+'Иные услуги '!$C$5+'РСТ РСО-А'!$I$7+'РСТ РСО-А'!$G$9</f>
        <v>1267.74</v>
      </c>
      <c r="M68" s="119">
        <f>VLOOKUP($A68+ROUND((COLUMN()-2)/24,5),АТС!$A$41:$F$784,6)+'Иные услуги '!$C$5+'РСТ РСО-А'!$I$7+'РСТ РСО-А'!$G$9</f>
        <v>1268.49</v>
      </c>
      <c r="N68" s="119">
        <f>VLOOKUP($A68+ROUND((COLUMN()-2)/24,5),АТС!$A$41:$F$784,6)+'Иные услуги '!$C$5+'РСТ РСО-А'!$I$7+'РСТ РСО-А'!$G$9</f>
        <v>1237.4000000000001</v>
      </c>
      <c r="O68" s="119">
        <f>VLOOKUP($A68+ROUND((COLUMN()-2)/24,5),АТС!$A$41:$F$784,6)+'Иные услуги '!$C$5+'РСТ РСО-А'!$I$7+'РСТ РСО-А'!$G$9</f>
        <v>1269.1600000000001</v>
      </c>
      <c r="P68" s="119">
        <f>VLOOKUP($A68+ROUND((COLUMN()-2)/24,5),АТС!$A$41:$F$784,6)+'Иные услуги '!$C$5+'РСТ РСО-А'!$I$7+'РСТ РСО-А'!$G$9</f>
        <v>1253.8800000000001</v>
      </c>
      <c r="Q68" s="119">
        <f>VLOOKUP($A68+ROUND((COLUMN()-2)/24,5),АТС!$A$41:$F$784,6)+'Иные услуги '!$C$5+'РСТ РСО-А'!$I$7+'РСТ РСО-А'!$G$9</f>
        <v>1258.0900000000001</v>
      </c>
      <c r="R68" s="119">
        <f>VLOOKUP($A68+ROUND((COLUMN()-2)/24,5),АТС!$A$41:$F$784,6)+'Иные услуги '!$C$5+'РСТ РСО-А'!$I$7+'РСТ РСО-А'!$G$9</f>
        <v>1227.24</v>
      </c>
      <c r="S68" s="119">
        <f>VLOOKUP($A68+ROUND((COLUMN()-2)/24,5),АТС!$A$41:$F$784,6)+'Иные услуги '!$C$5+'РСТ РСО-А'!$I$7+'РСТ РСО-А'!$G$9</f>
        <v>1182.3399999999999</v>
      </c>
      <c r="T68" s="119">
        <f>VLOOKUP($A68+ROUND((COLUMN()-2)/24,5),АТС!$A$41:$F$784,6)+'Иные услуги '!$C$5+'РСТ РСО-А'!$I$7+'РСТ РСО-А'!$G$9</f>
        <v>1142.1300000000001</v>
      </c>
      <c r="U68" s="119">
        <f>VLOOKUP($A68+ROUND((COLUMN()-2)/24,5),АТС!$A$41:$F$784,6)+'Иные услуги '!$C$5+'РСТ РСО-А'!$I$7+'РСТ РСО-А'!$G$9</f>
        <v>1158.04</v>
      </c>
      <c r="V68" s="119">
        <f>VLOOKUP($A68+ROUND((COLUMN()-2)/24,5),АТС!$A$41:$F$784,6)+'Иные услуги '!$C$5+'РСТ РСО-А'!$I$7+'РСТ РСО-А'!$G$9</f>
        <v>1252.99</v>
      </c>
      <c r="W68" s="119">
        <f>VLOOKUP($A68+ROUND((COLUMN()-2)/24,5),АТС!$A$41:$F$784,6)+'Иные услуги '!$C$5+'РСТ РСО-А'!$I$7+'РСТ РСО-А'!$G$9</f>
        <v>1276.3900000000001</v>
      </c>
      <c r="X68" s="119">
        <f>VLOOKUP($A68+ROUND((COLUMN()-2)/24,5),АТС!$A$41:$F$784,6)+'Иные услуги '!$C$5+'РСТ РСО-А'!$I$7+'РСТ РСО-А'!$G$9</f>
        <v>1146.45</v>
      </c>
      <c r="Y68" s="119">
        <f>VLOOKUP($A68+ROUND((COLUMN()-2)/24,5),АТС!$A$41:$F$784,6)+'Иные услуги '!$C$5+'РСТ РСО-А'!$I$7+'РСТ РСО-А'!$G$9</f>
        <v>1269.8400000000001</v>
      </c>
    </row>
    <row r="69" spans="1:25" x14ac:dyDescent="0.2">
      <c r="A69" s="66">
        <f t="shared" si="1"/>
        <v>43298</v>
      </c>
      <c r="B69" s="119">
        <f>VLOOKUP($A69+ROUND((COLUMN()-2)/24,5),АТС!$A$41:$F$784,6)+'Иные услуги '!$C$5+'РСТ РСО-А'!$I$7+'РСТ РСО-А'!$G$9</f>
        <v>1130.77</v>
      </c>
      <c r="C69" s="119">
        <f>VLOOKUP($A69+ROUND((COLUMN()-2)/24,5),АТС!$A$41:$F$784,6)+'Иные услуги '!$C$5+'РСТ РСО-А'!$I$7+'РСТ РСО-А'!$G$9</f>
        <v>1107.28</v>
      </c>
      <c r="D69" s="119">
        <f>VLOOKUP($A69+ROUND((COLUMN()-2)/24,5),АТС!$A$41:$F$784,6)+'Иные услуги '!$C$5+'РСТ РСО-А'!$I$7+'РСТ РСО-А'!$G$9</f>
        <v>1095.69</v>
      </c>
      <c r="E69" s="119">
        <f>VLOOKUP($A69+ROUND((COLUMN()-2)/24,5),АТС!$A$41:$F$784,6)+'Иные услуги '!$C$5+'РСТ РСО-А'!$I$7+'РСТ РСО-А'!$G$9</f>
        <v>1089.6300000000001</v>
      </c>
      <c r="F69" s="119">
        <f>VLOOKUP($A69+ROUND((COLUMN()-2)/24,5),АТС!$A$41:$F$784,6)+'Иные услуги '!$C$5+'РСТ РСО-А'!$I$7+'РСТ РСО-А'!$G$9</f>
        <v>1087.01</v>
      </c>
      <c r="G69" s="119">
        <f>VLOOKUP($A69+ROUND((COLUMN()-2)/24,5),АТС!$A$41:$F$784,6)+'Иные услуги '!$C$5+'РСТ РСО-А'!$I$7+'РСТ РСО-А'!$G$9</f>
        <v>1130.2</v>
      </c>
      <c r="H69" s="119">
        <f>VLOOKUP($A69+ROUND((COLUMN()-2)/24,5),АТС!$A$41:$F$784,6)+'Иные услуги '!$C$5+'РСТ РСО-А'!$I$7+'РСТ РСО-А'!$G$9</f>
        <v>1093.71</v>
      </c>
      <c r="I69" s="119">
        <f>VLOOKUP($A69+ROUND((COLUMN()-2)/24,5),АТС!$A$41:$F$784,6)+'Иные услуги '!$C$5+'РСТ РСО-А'!$I$7+'РСТ РСО-А'!$G$9</f>
        <v>1184.69</v>
      </c>
      <c r="J69" s="119">
        <f>VLOOKUP($A69+ROUND((COLUMN()-2)/24,5),АТС!$A$41:$F$784,6)+'Иные услуги '!$C$5+'РСТ РСО-А'!$I$7+'РСТ РСО-А'!$G$9</f>
        <v>1180.4100000000001</v>
      </c>
      <c r="K69" s="119">
        <f>VLOOKUP($A69+ROUND((COLUMN()-2)/24,5),АТС!$A$41:$F$784,6)+'Иные услуги '!$C$5+'РСТ РСО-А'!$I$7+'РСТ РСО-А'!$G$9</f>
        <v>1153.33</v>
      </c>
      <c r="L69" s="119">
        <f>VLOOKUP($A69+ROUND((COLUMN()-2)/24,5),АТС!$A$41:$F$784,6)+'Иные услуги '!$C$5+'РСТ РСО-А'!$I$7+'РСТ РСО-А'!$G$9</f>
        <v>1201.3900000000001</v>
      </c>
      <c r="M69" s="119">
        <f>VLOOKUP($A69+ROUND((COLUMN()-2)/24,5),АТС!$A$41:$F$784,6)+'Иные услуги '!$C$5+'РСТ РСО-А'!$I$7+'РСТ РСО-А'!$G$9</f>
        <v>1201.72</v>
      </c>
      <c r="N69" s="119">
        <f>VLOOKUP($A69+ROUND((COLUMN()-2)/24,5),АТС!$A$41:$F$784,6)+'Иные услуги '!$C$5+'РСТ РСО-А'!$I$7+'РСТ РСО-А'!$G$9</f>
        <v>1201.53</v>
      </c>
      <c r="O69" s="119">
        <f>VLOOKUP($A69+ROUND((COLUMN()-2)/24,5),АТС!$A$41:$F$784,6)+'Иные услуги '!$C$5+'РСТ РСО-А'!$I$7+'РСТ РСО-А'!$G$9</f>
        <v>1201.6600000000001</v>
      </c>
      <c r="P69" s="119">
        <f>VLOOKUP($A69+ROUND((COLUMN()-2)/24,5),АТС!$A$41:$F$784,6)+'Иные услуги '!$C$5+'РСТ РСО-А'!$I$7+'РСТ РСО-А'!$G$9</f>
        <v>1201.42</v>
      </c>
      <c r="Q69" s="119">
        <f>VLOOKUP($A69+ROUND((COLUMN()-2)/24,5),АТС!$A$41:$F$784,6)+'Иные услуги '!$C$5+'РСТ РСО-А'!$I$7+'РСТ РСО-А'!$G$9</f>
        <v>1201.54</v>
      </c>
      <c r="R69" s="119">
        <f>VLOOKUP($A69+ROUND((COLUMN()-2)/24,5),АТС!$A$41:$F$784,6)+'Иные услуги '!$C$5+'РСТ РСО-А'!$I$7+'РСТ РСО-А'!$G$9</f>
        <v>1201.42</v>
      </c>
      <c r="S69" s="119">
        <f>VLOOKUP($A69+ROUND((COLUMN()-2)/24,5),АТС!$A$41:$F$784,6)+'Иные услуги '!$C$5+'РСТ РСО-А'!$I$7+'РСТ РСО-А'!$G$9</f>
        <v>1200.26</v>
      </c>
      <c r="T69" s="119">
        <f>VLOOKUP($A69+ROUND((COLUMN()-2)/24,5),АТС!$A$41:$F$784,6)+'Иные услуги '!$C$5+'РСТ РСО-А'!$I$7+'РСТ РСО-А'!$G$9</f>
        <v>1138.6199999999999</v>
      </c>
      <c r="U69" s="119">
        <f>VLOOKUP($A69+ROUND((COLUMN()-2)/24,5),АТС!$A$41:$F$784,6)+'Иные услуги '!$C$5+'РСТ РСО-А'!$I$7+'РСТ РСО-А'!$G$9</f>
        <v>1151.48</v>
      </c>
      <c r="V69" s="119">
        <f>VLOOKUP($A69+ROUND((COLUMN()-2)/24,5),АТС!$A$41:$F$784,6)+'Иные услуги '!$C$5+'РСТ РСО-А'!$I$7+'РСТ РСО-А'!$G$9</f>
        <v>1236.5200000000002</v>
      </c>
      <c r="W69" s="119">
        <f>VLOOKUP($A69+ROUND((COLUMN()-2)/24,5),АТС!$A$41:$F$784,6)+'Иные услуги '!$C$5+'РСТ РСО-А'!$I$7+'РСТ РСО-А'!$G$9</f>
        <v>1205.58</v>
      </c>
      <c r="X69" s="119">
        <f>VLOOKUP($A69+ROUND((COLUMN()-2)/24,5),АТС!$A$41:$F$784,6)+'Иные услуги '!$C$5+'РСТ РСО-А'!$I$7+'РСТ РСО-А'!$G$9</f>
        <v>1161.68</v>
      </c>
      <c r="Y69" s="119">
        <f>VLOOKUP($A69+ROUND((COLUMN()-2)/24,5),АТС!$A$41:$F$784,6)+'Иные услуги '!$C$5+'РСТ РСО-А'!$I$7+'РСТ РСО-А'!$G$9</f>
        <v>1260.0400000000002</v>
      </c>
    </row>
    <row r="70" spans="1:25" x14ac:dyDescent="0.2">
      <c r="A70" s="66">
        <f t="shared" si="1"/>
        <v>43299</v>
      </c>
      <c r="B70" s="119">
        <f>VLOOKUP($A70+ROUND((COLUMN()-2)/24,5),АТС!$A$41:$F$784,6)+'Иные услуги '!$C$5+'РСТ РСО-А'!$I$7+'РСТ РСО-А'!$G$9</f>
        <v>1130.4000000000001</v>
      </c>
      <c r="C70" s="119">
        <f>VLOOKUP($A70+ROUND((COLUMN()-2)/24,5),АТС!$A$41:$F$784,6)+'Иные услуги '!$C$5+'РСТ РСО-А'!$I$7+'РСТ РСО-А'!$G$9</f>
        <v>1101.44</v>
      </c>
      <c r="D70" s="119">
        <f>VLOOKUP($A70+ROUND((COLUMN()-2)/24,5),АТС!$A$41:$F$784,6)+'Иные услуги '!$C$5+'РСТ РСО-А'!$I$7+'РСТ РСО-А'!$G$9</f>
        <v>1089.46</v>
      </c>
      <c r="E70" s="119">
        <f>VLOOKUP($A70+ROUND((COLUMN()-2)/24,5),АТС!$A$41:$F$784,6)+'Иные услуги '!$C$5+'РСТ РСО-А'!$I$7+'РСТ РСО-А'!$G$9</f>
        <v>1085.8499999999999</v>
      </c>
      <c r="F70" s="119">
        <f>VLOOKUP($A70+ROUND((COLUMN()-2)/24,5),АТС!$A$41:$F$784,6)+'Иные услуги '!$C$5+'РСТ РСО-А'!$I$7+'РСТ РСО-А'!$G$9</f>
        <v>1107</v>
      </c>
      <c r="G70" s="119">
        <f>VLOOKUP($A70+ROUND((COLUMN()-2)/24,5),АТС!$A$41:$F$784,6)+'Иные услуги '!$C$5+'РСТ РСО-А'!$I$7+'РСТ РСО-А'!$G$9</f>
        <v>1108.49</v>
      </c>
      <c r="H70" s="119">
        <f>VLOOKUP($A70+ROUND((COLUMN()-2)/24,5),АТС!$A$41:$F$784,6)+'Иные услуги '!$C$5+'РСТ РСО-А'!$I$7+'РСТ РСО-А'!$G$9</f>
        <v>1120.3399999999999</v>
      </c>
      <c r="I70" s="119">
        <f>VLOOKUP($A70+ROUND((COLUMN()-2)/24,5),АТС!$A$41:$F$784,6)+'Иные услуги '!$C$5+'РСТ РСО-А'!$I$7+'РСТ РСО-А'!$G$9</f>
        <v>1144.3</v>
      </c>
      <c r="J70" s="119">
        <f>VLOOKUP($A70+ROUND((COLUMN()-2)/24,5),АТС!$A$41:$F$784,6)+'Иные услуги '!$C$5+'РСТ РСО-А'!$I$7+'РСТ РСО-А'!$G$9</f>
        <v>1146.98</v>
      </c>
      <c r="K70" s="119">
        <f>VLOOKUP($A70+ROUND((COLUMN()-2)/24,5),АТС!$A$41:$F$784,6)+'Иные услуги '!$C$5+'РСТ РСО-А'!$I$7+'РСТ РСО-А'!$G$9</f>
        <v>1100.04</v>
      </c>
      <c r="L70" s="119">
        <f>VLOOKUP($A70+ROUND((COLUMN()-2)/24,5),АТС!$A$41:$F$784,6)+'Иные услуги '!$C$5+'РСТ РСО-А'!$I$7+'РСТ РСО-А'!$G$9</f>
        <v>1121.57</v>
      </c>
      <c r="M70" s="119">
        <f>VLOOKUP($A70+ROUND((COLUMN()-2)/24,5),АТС!$A$41:$F$784,6)+'Иные услуги '!$C$5+'РСТ РСО-А'!$I$7+'РСТ РСО-А'!$G$9</f>
        <v>1142.52</v>
      </c>
      <c r="N70" s="119">
        <f>VLOOKUP($A70+ROUND((COLUMN()-2)/24,5),АТС!$A$41:$F$784,6)+'Иные услуги '!$C$5+'РСТ РСО-А'!$I$7+'РСТ РСО-А'!$G$9</f>
        <v>1142.72</v>
      </c>
      <c r="O70" s="119">
        <f>VLOOKUP($A70+ROUND((COLUMN()-2)/24,5),АТС!$A$41:$F$784,6)+'Иные услуги '!$C$5+'РСТ РСО-А'!$I$7+'РСТ РСО-А'!$G$9</f>
        <v>1142.1500000000001</v>
      </c>
      <c r="P70" s="119">
        <f>VLOOKUP($A70+ROUND((COLUMN()-2)/24,5),АТС!$A$41:$F$784,6)+'Иные услуги '!$C$5+'РСТ РСО-А'!$I$7+'РСТ РСО-А'!$G$9</f>
        <v>1142.08</v>
      </c>
      <c r="Q70" s="119">
        <f>VLOOKUP($A70+ROUND((COLUMN()-2)/24,5),АТС!$A$41:$F$784,6)+'Иные услуги '!$C$5+'РСТ РСО-А'!$I$7+'РСТ РСО-А'!$G$9</f>
        <v>1141.0899999999999</v>
      </c>
      <c r="R70" s="119">
        <f>VLOOKUP($A70+ROUND((COLUMN()-2)/24,5),АТС!$A$41:$F$784,6)+'Иные услуги '!$C$5+'РСТ РСО-А'!$I$7+'РСТ РСО-А'!$G$9</f>
        <v>1140.79</v>
      </c>
      <c r="S70" s="119">
        <f>VLOOKUP($A70+ROUND((COLUMN()-2)/24,5),АТС!$A$41:$F$784,6)+'Иные услуги '!$C$5+'РСТ РСО-А'!$I$7+'РСТ РСО-А'!$G$9</f>
        <v>1120.3900000000001</v>
      </c>
      <c r="T70" s="119">
        <f>VLOOKUP($A70+ROUND((COLUMN()-2)/24,5),АТС!$A$41:$F$784,6)+'Иные услуги '!$C$5+'РСТ РСО-А'!$I$7+'РСТ РСО-А'!$G$9</f>
        <v>1099.68</v>
      </c>
      <c r="U70" s="119">
        <f>VLOOKUP($A70+ROUND((COLUMN()-2)/24,5),АТС!$A$41:$F$784,6)+'Иные услуги '!$C$5+'РСТ РСО-А'!$I$7+'РСТ РСО-А'!$G$9</f>
        <v>1134.52</v>
      </c>
      <c r="V70" s="119">
        <f>VLOOKUP($A70+ROUND((COLUMN()-2)/24,5),АТС!$A$41:$F$784,6)+'Иные услуги '!$C$5+'РСТ РСО-А'!$I$7+'РСТ РСО-А'!$G$9</f>
        <v>1235.1300000000001</v>
      </c>
      <c r="W70" s="119">
        <f>VLOOKUP($A70+ROUND((COLUMN()-2)/24,5),АТС!$A$41:$F$784,6)+'Иные услуги '!$C$5+'РСТ РСО-А'!$I$7+'РСТ РСО-А'!$G$9</f>
        <v>1201.01</v>
      </c>
      <c r="X70" s="119">
        <f>VLOOKUP($A70+ROUND((COLUMN()-2)/24,5),АТС!$A$41:$F$784,6)+'Иные услуги '!$C$5+'РСТ РСО-А'!$I$7+'РСТ РСО-А'!$G$9</f>
        <v>1137.93</v>
      </c>
      <c r="Y70" s="119">
        <f>VLOOKUP($A70+ROUND((COLUMN()-2)/24,5),АТС!$A$41:$F$784,6)+'Иные услуги '!$C$5+'РСТ РСО-А'!$I$7+'РСТ РСО-А'!$G$9</f>
        <v>1299.97</v>
      </c>
    </row>
    <row r="71" spans="1:25" x14ac:dyDescent="0.2">
      <c r="A71" s="66">
        <f t="shared" si="1"/>
        <v>43300</v>
      </c>
      <c r="B71" s="119">
        <f>VLOOKUP($A71+ROUND((COLUMN()-2)/24,5),АТС!$A$41:$F$784,6)+'Иные услуги '!$C$5+'РСТ РСО-А'!$I$7+'РСТ РСО-А'!$G$9</f>
        <v>1222.5999999999999</v>
      </c>
      <c r="C71" s="119">
        <f>VLOOKUP($A71+ROUND((COLUMN()-2)/24,5),АТС!$A$41:$F$784,6)+'Иные услуги '!$C$5+'РСТ РСО-А'!$I$7+'РСТ РСО-А'!$G$9</f>
        <v>1094.97</v>
      </c>
      <c r="D71" s="119">
        <f>VLOOKUP($A71+ROUND((COLUMN()-2)/24,5),АТС!$A$41:$F$784,6)+'Иные услуги '!$C$5+'РСТ РСО-А'!$I$7+'РСТ РСО-А'!$G$9</f>
        <v>1090.3900000000001</v>
      </c>
      <c r="E71" s="119">
        <f>VLOOKUP($A71+ROUND((COLUMN()-2)/24,5),АТС!$A$41:$F$784,6)+'Иные услуги '!$C$5+'РСТ РСО-А'!$I$7+'РСТ РСО-А'!$G$9</f>
        <v>1087.79</v>
      </c>
      <c r="F71" s="119">
        <f>VLOOKUP($A71+ROUND((COLUMN()-2)/24,5),АТС!$A$41:$F$784,6)+'Иные услуги '!$C$5+'РСТ РСО-А'!$I$7+'РСТ РСО-А'!$G$9</f>
        <v>1109.1099999999999</v>
      </c>
      <c r="G71" s="119">
        <f>VLOOKUP($A71+ROUND((COLUMN()-2)/24,5),АТС!$A$41:$F$784,6)+'Иные услуги '!$C$5+'РСТ РСО-А'!$I$7+'РСТ РСО-А'!$G$9</f>
        <v>1111.01</v>
      </c>
      <c r="H71" s="119">
        <f>VLOOKUP($A71+ROUND((COLUMN()-2)/24,5),АТС!$A$41:$F$784,6)+'Иные услуги '!$C$5+'РСТ РСО-А'!$I$7+'РСТ РСО-А'!$G$9</f>
        <v>1126.4100000000001</v>
      </c>
      <c r="I71" s="119">
        <f>VLOOKUP($A71+ROUND((COLUMN()-2)/24,5),АТС!$A$41:$F$784,6)+'Иные услуги '!$C$5+'РСТ РСО-А'!$I$7+'РСТ РСО-А'!$G$9</f>
        <v>1193.71</v>
      </c>
      <c r="J71" s="119">
        <f>VLOOKUP($A71+ROUND((COLUMN()-2)/24,5),АТС!$A$41:$F$784,6)+'Иные услуги '!$C$5+'РСТ РСО-А'!$I$7+'РСТ РСО-А'!$G$9</f>
        <v>1181.8599999999999</v>
      </c>
      <c r="K71" s="119">
        <f>VLOOKUP($A71+ROUND((COLUMN()-2)/24,5),АТС!$A$41:$F$784,6)+'Иные услуги '!$C$5+'РСТ РСО-А'!$I$7+'РСТ РСО-А'!$G$9</f>
        <v>1101.43</v>
      </c>
      <c r="L71" s="119">
        <f>VLOOKUP($A71+ROUND((COLUMN()-2)/24,5),АТС!$A$41:$F$784,6)+'Иные услуги '!$C$5+'РСТ РСО-А'!$I$7+'РСТ РСО-А'!$G$9</f>
        <v>1158.6199999999999</v>
      </c>
      <c r="M71" s="119">
        <f>VLOOKUP($A71+ROUND((COLUMN()-2)/24,5),АТС!$A$41:$F$784,6)+'Иные услуги '!$C$5+'РСТ РСО-А'!$I$7+'РСТ РСО-А'!$G$9</f>
        <v>1182.96</v>
      </c>
      <c r="N71" s="119">
        <f>VLOOKUP($A71+ROUND((COLUMN()-2)/24,5),АТС!$A$41:$F$784,6)+'Иные услуги '!$C$5+'РСТ РСО-А'!$I$7+'РСТ РСО-А'!$G$9</f>
        <v>1157.74</v>
      </c>
      <c r="O71" s="119">
        <f>VLOOKUP($A71+ROUND((COLUMN()-2)/24,5),АТС!$A$41:$F$784,6)+'Иные услуги '!$C$5+'РСТ РСО-А'!$I$7+'РСТ РСО-А'!$G$9</f>
        <v>1196.5</v>
      </c>
      <c r="P71" s="119">
        <f>VLOOKUP($A71+ROUND((COLUMN()-2)/24,5),АТС!$A$41:$F$784,6)+'Иные услуги '!$C$5+'РСТ РСО-А'!$I$7+'РСТ РСО-А'!$G$9</f>
        <v>1206.1600000000001</v>
      </c>
      <c r="Q71" s="119">
        <f>VLOOKUP($A71+ROUND((COLUMN()-2)/24,5),АТС!$A$41:$F$784,6)+'Иные услуги '!$C$5+'РСТ РСО-А'!$I$7+'РСТ РСО-А'!$G$9</f>
        <v>1204.3599999999999</v>
      </c>
      <c r="R71" s="119">
        <f>VLOOKUP($A71+ROUND((COLUMN()-2)/24,5),АТС!$A$41:$F$784,6)+'Иные услуги '!$C$5+'РСТ РСО-А'!$I$7+'РСТ РСО-А'!$G$9</f>
        <v>1178.3599999999999</v>
      </c>
      <c r="S71" s="119">
        <f>VLOOKUP($A71+ROUND((COLUMN()-2)/24,5),АТС!$A$41:$F$784,6)+'Иные услуги '!$C$5+'РСТ РСО-А'!$I$7+'РСТ РСО-А'!$G$9</f>
        <v>1123.06</v>
      </c>
      <c r="T71" s="119">
        <f>VLOOKUP($A71+ROUND((COLUMN()-2)/24,5),АТС!$A$41:$F$784,6)+'Иные услуги '!$C$5+'РСТ РСО-А'!$I$7+'РСТ РСО-А'!$G$9</f>
        <v>1100.07</v>
      </c>
      <c r="U71" s="119">
        <f>VLOOKUP($A71+ROUND((COLUMN()-2)/24,5),АТС!$A$41:$F$784,6)+'Иные услуги '!$C$5+'РСТ РСО-А'!$I$7+'РСТ РСО-А'!$G$9</f>
        <v>1110.56</v>
      </c>
      <c r="V71" s="119">
        <f>VLOOKUP($A71+ROUND((COLUMN()-2)/24,5),АТС!$A$41:$F$784,6)+'Иные услуги '!$C$5+'РСТ РСО-А'!$I$7+'РСТ РСО-А'!$G$9</f>
        <v>1245.7600000000002</v>
      </c>
      <c r="W71" s="119">
        <f>VLOOKUP($A71+ROUND((COLUMN()-2)/24,5),АТС!$A$41:$F$784,6)+'Иные услуги '!$C$5+'РСТ РСО-А'!$I$7+'РСТ РСО-А'!$G$9</f>
        <v>1228.7600000000002</v>
      </c>
      <c r="X71" s="119">
        <f>VLOOKUP($A71+ROUND((COLUMN()-2)/24,5),АТС!$A$41:$F$784,6)+'Иные услуги '!$C$5+'РСТ РСО-А'!$I$7+'РСТ РСО-А'!$G$9</f>
        <v>1145.22</v>
      </c>
      <c r="Y71" s="119">
        <f>VLOOKUP($A71+ROUND((COLUMN()-2)/24,5),АТС!$A$41:$F$784,6)+'Иные услуги '!$C$5+'РСТ РСО-А'!$I$7+'РСТ РСО-А'!$G$9</f>
        <v>1250.5400000000002</v>
      </c>
    </row>
    <row r="72" spans="1:25" x14ac:dyDescent="0.2">
      <c r="A72" s="66">
        <f t="shared" si="1"/>
        <v>43301</v>
      </c>
      <c r="B72" s="119">
        <f>VLOOKUP($A72+ROUND((COLUMN()-2)/24,5),АТС!$A$41:$F$784,6)+'Иные услуги '!$C$5+'РСТ РСО-А'!$I$7+'РСТ РСО-А'!$G$9</f>
        <v>1168.76</v>
      </c>
      <c r="C72" s="119">
        <f>VLOOKUP($A72+ROUND((COLUMN()-2)/24,5),АТС!$A$41:$F$784,6)+'Иные услуги '!$C$5+'РСТ РСО-А'!$I$7+'РСТ РСО-А'!$G$9</f>
        <v>1097.83</v>
      </c>
      <c r="D72" s="119">
        <f>VLOOKUP($A72+ROUND((COLUMN()-2)/24,5),АТС!$A$41:$F$784,6)+'Иные услуги '!$C$5+'РСТ РСО-А'!$I$7+'РСТ РСО-А'!$G$9</f>
        <v>1091.81</v>
      </c>
      <c r="E72" s="119">
        <f>VLOOKUP($A72+ROUND((COLUMN()-2)/24,5),АТС!$A$41:$F$784,6)+'Иные услуги '!$C$5+'РСТ РСО-А'!$I$7+'РСТ РСО-А'!$G$9</f>
        <v>1088.22</v>
      </c>
      <c r="F72" s="119">
        <f>VLOOKUP($A72+ROUND((COLUMN()-2)/24,5),АТС!$A$41:$F$784,6)+'Иные услуги '!$C$5+'РСТ РСО-А'!$I$7+'РСТ РСО-А'!$G$9</f>
        <v>1108.45</v>
      </c>
      <c r="G72" s="119">
        <f>VLOOKUP($A72+ROUND((COLUMN()-2)/24,5),АТС!$A$41:$F$784,6)+'Иные услуги '!$C$5+'РСТ РСО-А'!$I$7+'РСТ РСО-А'!$G$9</f>
        <v>1108.3499999999999</v>
      </c>
      <c r="H72" s="119">
        <f>VLOOKUP($A72+ROUND((COLUMN()-2)/24,5),АТС!$A$41:$F$784,6)+'Иные услуги '!$C$5+'РСТ РСО-А'!$I$7+'РСТ РСО-А'!$G$9</f>
        <v>1122.6400000000001</v>
      </c>
      <c r="I72" s="119">
        <f>VLOOKUP($A72+ROUND((COLUMN()-2)/24,5),АТС!$A$41:$F$784,6)+'Иные услуги '!$C$5+'РСТ РСО-А'!$I$7+'РСТ РСО-А'!$G$9</f>
        <v>1132.5999999999999</v>
      </c>
      <c r="J72" s="119">
        <f>VLOOKUP($A72+ROUND((COLUMN()-2)/24,5),АТС!$A$41:$F$784,6)+'Иные услуги '!$C$5+'РСТ РСО-А'!$I$7+'РСТ РСО-А'!$G$9</f>
        <v>1179.08</v>
      </c>
      <c r="K72" s="119">
        <f>VLOOKUP($A72+ROUND((COLUMN()-2)/24,5),АТС!$A$41:$F$784,6)+'Иные услуги '!$C$5+'РСТ РСО-А'!$I$7+'РСТ РСО-А'!$G$9</f>
        <v>1113.57</v>
      </c>
      <c r="L72" s="119">
        <f>VLOOKUP($A72+ROUND((COLUMN()-2)/24,5),АТС!$A$41:$F$784,6)+'Иные услуги '!$C$5+'РСТ РСО-А'!$I$7+'РСТ РСО-А'!$G$9</f>
        <v>1166.77</v>
      </c>
      <c r="M72" s="119">
        <f>VLOOKUP($A72+ROUND((COLUMN()-2)/24,5),АТС!$A$41:$F$784,6)+'Иные услуги '!$C$5+'РСТ РСО-А'!$I$7+'РСТ РСО-А'!$G$9</f>
        <v>1190.17</v>
      </c>
      <c r="N72" s="119">
        <f>VLOOKUP($A72+ROUND((COLUMN()-2)/24,5),АТС!$A$41:$F$784,6)+'Иные услуги '!$C$5+'РСТ РСО-А'!$I$7+'РСТ РСО-А'!$G$9</f>
        <v>1166.31</v>
      </c>
      <c r="O72" s="119">
        <f>VLOOKUP($A72+ROUND((COLUMN()-2)/24,5),АТС!$A$41:$F$784,6)+'Иные услуги '!$C$5+'РСТ РСО-А'!$I$7+'РСТ РСО-А'!$G$9</f>
        <v>1190.68</v>
      </c>
      <c r="P72" s="119">
        <f>VLOOKUP($A72+ROUND((COLUMN()-2)/24,5),АТС!$A$41:$F$784,6)+'Иные услуги '!$C$5+'РСТ РСО-А'!$I$7+'РСТ РСО-А'!$G$9</f>
        <v>1190.8800000000001</v>
      </c>
      <c r="Q72" s="119">
        <f>VLOOKUP($A72+ROUND((COLUMN()-2)/24,5),АТС!$A$41:$F$784,6)+'Иные услуги '!$C$5+'РСТ РСО-А'!$I$7+'РСТ РСО-А'!$G$9</f>
        <v>1189.98</v>
      </c>
      <c r="R72" s="119">
        <f>VLOOKUP($A72+ROUND((COLUMN()-2)/24,5),АТС!$A$41:$F$784,6)+'Иные услуги '!$C$5+'РСТ РСО-А'!$I$7+'РСТ РСО-А'!$G$9</f>
        <v>1175.8699999999999</v>
      </c>
      <c r="S72" s="119">
        <f>VLOOKUP($A72+ROUND((COLUMN()-2)/24,5),АТС!$A$41:$F$784,6)+'Иные услуги '!$C$5+'РСТ РСО-А'!$I$7+'РСТ РСО-А'!$G$9</f>
        <v>1153.58</v>
      </c>
      <c r="T72" s="119">
        <f>VLOOKUP($A72+ROUND((COLUMN()-2)/24,5),АТС!$A$41:$F$784,6)+'Иные услуги '!$C$5+'РСТ РСО-А'!$I$7+'РСТ РСО-А'!$G$9</f>
        <v>1120.1099999999999</v>
      </c>
      <c r="U72" s="119">
        <f>VLOOKUP($A72+ROUND((COLUMN()-2)/24,5),АТС!$A$41:$F$784,6)+'Иные услуги '!$C$5+'РСТ РСО-А'!$I$7+'РСТ РСО-А'!$G$9</f>
        <v>1148.82</v>
      </c>
      <c r="V72" s="119">
        <f>VLOOKUP($A72+ROUND((COLUMN()-2)/24,5),АТС!$A$41:$F$784,6)+'Иные услуги '!$C$5+'РСТ РСО-А'!$I$7+'РСТ РСО-А'!$G$9</f>
        <v>1272.05</v>
      </c>
      <c r="W72" s="119">
        <f>VLOOKUP($A72+ROUND((COLUMN()-2)/24,5),АТС!$A$41:$F$784,6)+'Иные услуги '!$C$5+'РСТ РСО-А'!$I$7+'РСТ РСО-А'!$G$9</f>
        <v>1255.5600000000002</v>
      </c>
      <c r="X72" s="119">
        <f>VLOOKUP($A72+ROUND((COLUMN()-2)/24,5),АТС!$A$41:$F$784,6)+'Иные услуги '!$C$5+'РСТ РСО-А'!$I$7+'РСТ РСО-А'!$G$9</f>
        <v>1138.8499999999999</v>
      </c>
      <c r="Y72" s="119">
        <f>VLOOKUP($A72+ROUND((COLUMN()-2)/24,5),АТС!$A$41:$F$784,6)+'Иные услуги '!$C$5+'РСТ РСО-А'!$I$7+'РСТ РСО-А'!$G$9</f>
        <v>1246.6600000000001</v>
      </c>
    </row>
    <row r="73" spans="1:25" x14ac:dyDescent="0.2">
      <c r="A73" s="66">
        <f t="shared" si="1"/>
        <v>43302</v>
      </c>
      <c r="B73" s="119">
        <f>VLOOKUP($A73+ROUND((COLUMN()-2)/24,5),АТС!$A$41:$F$784,6)+'Иные услуги '!$C$5+'РСТ РСО-А'!$I$7+'РСТ РСО-А'!$G$9</f>
        <v>1193.0999999999999</v>
      </c>
      <c r="C73" s="119">
        <f>VLOOKUP($A73+ROUND((COLUMN()-2)/24,5),АТС!$A$41:$F$784,6)+'Иные услуги '!$C$5+'РСТ РСО-А'!$I$7+'РСТ РСО-А'!$G$9</f>
        <v>1118.81</v>
      </c>
      <c r="D73" s="119">
        <f>VLOOKUP($A73+ROUND((COLUMN()-2)/24,5),АТС!$A$41:$F$784,6)+'Иные услуги '!$C$5+'РСТ РСО-А'!$I$7+'РСТ РСО-А'!$G$9</f>
        <v>1100.6600000000001</v>
      </c>
      <c r="E73" s="119">
        <f>VLOOKUP($A73+ROUND((COLUMN()-2)/24,5),АТС!$A$41:$F$784,6)+'Иные услуги '!$C$5+'РСТ РСО-А'!$I$7+'РСТ РСО-А'!$G$9</f>
        <v>1115.6300000000001</v>
      </c>
      <c r="F73" s="119">
        <f>VLOOKUP($A73+ROUND((COLUMN()-2)/24,5),АТС!$A$41:$F$784,6)+'Иные услуги '!$C$5+'РСТ РСО-А'!$I$7+'РСТ РСО-А'!$G$9</f>
        <v>1114.5999999999999</v>
      </c>
      <c r="G73" s="119">
        <f>VLOOKUP($A73+ROUND((COLUMN()-2)/24,5),АТС!$A$41:$F$784,6)+'Иные услуги '!$C$5+'РСТ РСО-А'!$I$7+'РСТ РСО-А'!$G$9</f>
        <v>1134.82</v>
      </c>
      <c r="H73" s="119">
        <f>VLOOKUP($A73+ROUND((COLUMN()-2)/24,5),АТС!$A$41:$F$784,6)+'Иные услуги '!$C$5+'РСТ РСО-А'!$I$7+'РСТ РСО-А'!$G$9</f>
        <v>1151.3499999999999</v>
      </c>
      <c r="I73" s="119">
        <f>VLOOKUP($A73+ROUND((COLUMN()-2)/24,5),АТС!$A$41:$F$784,6)+'Иные услуги '!$C$5+'РСТ РСО-А'!$I$7+'РСТ РСО-А'!$G$9</f>
        <v>1147.52</v>
      </c>
      <c r="J73" s="119">
        <f>VLOOKUP($A73+ROUND((COLUMN()-2)/24,5),АТС!$A$41:$F$784,6)+'Иные услуги '!$C$5+'РСТ РСО-А'!$I$7+'РСТ РСО-А'!$G$9</f>
        <v>1258.0100000000002</v>
      </c>
      <c r="K73" s="119">
        <f>VLOOKUP($A73+ROUND((COLUMN()-2)/24,5),АТС!$A$41:$F$784,6)+'Иные услуги '!$C$5+'РСТ РСО-А'!$I$7+'РСТ РСО-А'!$G$9</f>
        <v>1144.99</v>
      </c>
      <c r="L73" s="119">
        <f>VLOOKUP($A73+ROUND((COLUMN()-2)/24,5),АТС!$A$41:$F$784,6)+'Иные услуги '!$C$5+'РСТ РСО-А'!$I$7+'РСТ РСО-А'!$G$9</f>
        <v>1114.25</v>
      </c>
      <c r="M73" s="119">
        <f>VLOOKUP($A73+ROUND((COLUMN()-2)/24,5),АТС!$A$41:$F$784,6)+'Иные услуги '!$C$5+'РСТ РСО-А'!$I$7+'РСТ РСО-А'!$G$9</f>
        <v>1116.18</v>
      </c>
      <c r="N73" s="119">
        <f>VLOOKUP($A73+ROUND((COLUMN()-2)/24,5),АТС!$A$41:$F$784,6)+'Иные услуги '!$C$5+'РСТ РСО-А'!$I$7+'РСТ РСО-А'!$G$9</f>
        <v>1114.6199999999999</v>
      </c>
      <c r="O73" s="119">
        <f>VLOOKUP($A73+ROUND((COLUMN()-2)/24,5),АТС!$A$41:$F$784,6)+'Иные услуги '!$C$5+'РСТ РСО-А'!$I$7+'РСТ РСО-А'!$G$9</f>
        <v>1112.52</v>
      </c>
      <c r="P73" s="119">
        <f>VLOOKUP($A73+ROUND((COLUMN()-2)/24,5),АТС!$A$41:$F$784,6)+'Иные услуги '!$C$5+'РСТ РСО-А'!$I$7+'РСТ РСО-А'!$G$9</f>
        <v>1112.5</v>
      </c>
      <c r="Q73" s="119">
        <f>VLOOKUP($A73+ROUND((COLUMN()-2)/24,5),АТС!$A$41:$F$784,6)+'Иные услуги '!$C$5+'РСТ РСО-А'!$I$7+'РСТ РСО-А'!$G$9</f>
        <v>1112.2</v>
      </c>
      <c r="R73" s="119">
        <f>VLOOKUP($A73+ROUND((COLUMN()-2)/24,5),АТС!$A$41:$F$784,6)+'Иные услуги '!$C$5+'РСТ РСО-А'!$I$7+'РСТ РСО-А'!$G$9</f>
        <v>1109.06</v>
      </c>
      <c r="S73" s="119">
        <f>VLOOKUP($A73+ROUND((COLUMN()-2)/24,5),АТС!$A$41:$F$784,6)+'Иные услуги '!$C$5+'РСТ РСО-А'!$I$7+'РСТ РСО-А'!$G$9</f>
        <v>1117.3900000000001</v>
      </c>
      <c r="T73" s="119">
        <f>VLOOKUP($A73+ROUND((COLUMN()-2)/24,5),АТС!$A$41:$F$784,6)+'Иные услуги '!$C$5+'РСТ РСО-А'!$I$7+'РСТ РСО-А'!$G$9</f>
        <v>1122.33</v>
      </c>
      <c r="U73" s="119">
        <f>VLOOKUP($A73+ROUND((COLUMN()-2)/24,5),АТС!$A$41:$F$784,6)+'Иные услуги '!$C$5+'РСТ РСО-А'!$I$7+'РСТ РСО-А'!$G$9</f>
        <v>1146.0899999999999</v>
      </c>
      <c r="V73" s="119">
        <f>VLOOKUP($A73+ROUND((COLUMN()-2)/24,5),АТС!$A$41:$F$784,6)+'Иные услуги '!$C$5+'РСТ РСО-А'!$I$7+'РСТ РСО-А'!$G$9</f>
        <v>1304.0900000000001</v>
      </c>
      <c r="W73" s="119">
        <f>VLOOKUP($A73+ROUND((COLUMN()-2)/24,5),АТС!$A$41:$F$784,6)+'Иные услуги '!$C$5+'РСТ РСО-А'!$I$7+'РСТ РСО-А'!$G$9</f>
        <v>1280.3200000000002</v>
      </c>
      <c r="X73" s="119">
        <f>VLOOKUP($A73+ROUND((COLUMN()-2)/24,5),АТС!$A$41:$F$784,6)+'Иные услуги '!$C$5+'РСТ РСО-А'!$I$7+'РСТ РСО-А'!$G$9</f>
        <v>1191.33</v>
      </c>
      <c r="Y73" s="119">
        <f>VLOOKUP($A73+ROUND((COLUMN()-2)/24,5),АТС!$A$41:$F$784,6)+'Иные услуги '!$C$5+'РСТ РСО-А'!$I$7+'РСТ РСО-А'!$G$9</f>
        <v>1281.3500000000001</v>
      </c>
    </row>
    <row r="74" spans="1:25" x14ac:dyDescent="0.2">
      <c r="A74" s="66">
        <f t="shared" si="1"/>
        <v>43303</v>
      </c>
      <c r="B74" s="119">
        <f>VLOOKUP($A74+ROUND((COLUMN()-2)/24,5),АТС!$A$41:$F$784,6)+'Иные услуги '!$C$5+'РСТ РСО-А'!$I$7+'РСТ РСО-А'!$G$9</f>
        <v>1217.3499999999999</v>
      </c>
      <c r="C74" s="119">
        <f>VLOOKUP($A74+ROUND((COLUMN()-2)/24,5),АТС!$A$41:$F$784,6)+'Иные услуги '!$C$5+'РСТ РСО-А'!$I$7+'РСТ РСО-А'!$G$9</f>
        <v>1138.93</v>
      </c>
      <c r="D74" s="119">
        <f>VLOOKUP($A74+ROUND((COLUMN()-2)/24,5),АТС!$A$41:$F$784,6)+'Иные услуги '!$C$5+'РСТ РСО-А'!$I$7+'РСТ РСО-А'!$G$9</f>
        <v>1112.75</v>
      </c>
      <c r="E74" s="119">
        <f>VLOOKUP($A74+ROUND((COLUMN()-2)/24,5),АТС!$A$41:$F$784,6)+'Иные услуги '!$C$5+'РСТ РСО-А'!$I$7+'РСТ РСО-А'!$G$9</f>
        <v>1102.19</v>
      </c>
      <c r="F74" s="119">
        <f>VLOOKUP($A74+ROUND((COLUMN()-2)/24,5),АТС!$A$41:$F$784,6)+'Иные услуги '!$C$5+'РСТ РСО-А'!$I$7+'РСТ РСО-А'!$G$9</f>
        <v>1119.52</v>
      </c>
      <c r="G74" s="119">
        <f>VLOOKUP($A74+ROUND((COLUMN()-2)/24,5),АТС!$A$41:$F$784,6)+'Иные услуги '!$C$5+'РСТ РСО-А'!$I$7+'РСТ РСО-А'!$G$9</f>
        <v>1102.6500000000001</v>
      </c>
      <c r="H74" s="119">
        <f>VLOOKUP($A74+ROUND((COLUMN()-2)/24,5),АТС!$A$41:$F$784,6)+'Иные услуги '!$C$5+'РСТ РСО-А'!$I$7+'РСТ РСО-А'!$G$9</f>
        <v>1097.5899999999999</v>
      </c>
      <c r="I74" s="119">
        <f>VLOOKUP($A74+ROUND((COLUMN()-2)/24,5),АТС!$A$41:$F$784,6)+'Иные услуги '!$C$5+'РСТ РСО-А'!$I$7+'РСТ РСО-А'!$G$9</f>
        <v>1139.81</v>
      </c>
      <c r="J74" s="119">
        <f>VLOOKUP($A74+ROUND((COLUMN()-2)/24,5),АТС!$A$41:$F$784,6)+'Иные услуги '!$C$5+'РСТ РСО-А'!$I$7+'РСТ РСО-А'!$G$9</f>
        <v>1263.9100000000001</v>
      </c>
      <c r="K74" s="119">
        <f>VLOOKUP($A74+ROUND((COLUMN()-2)/24,5),АТС!$A$41:$F$784,6)+'Иные услуги '!$C$5+'РСТ РСО-А'!$I$7+'РСТ РСО-А'!$G$9</f>
        <v>1154.4100000000001</v>
      </c>
      <c r="L74" s="119">
        <f>VLOOKUP($A74+ROUND((COLUMN()-2)/24,5),АТС!$A$41:$F$784,6)+'Иные услуги '!$C$5+'РСТ РСО-А'!$I$7+'РСТ РСО-А'!$G$9</f>
        <v>1142.06</v>
      </c>
      <c r="M74" s="119">
        <f>VLOOKUP($A74+ROUND((COLUMN()-2)/24,5),АТС!$A$41:$F$784,6)+'Иные услуги '!$C$5+'РСТ РСО-А'!$I$7+'РСТ РСО-А'!$G$9</f>
        <v>1140.6300000000001</v>
      </c>
      <c r="N74" s="119">
        <f>VLOOKUP($A74+ROUND((COLUMN()-2)/24,5),АТС!$A$41:$F$784,6)+'Иные услуги '!$C$5+'РСТ РСО-А'!$I$7+'РСТ РСО-А'!$G$9</f>
        <v>1138.8499999999999</v>
      </c>
      <c r="O74" s="119">
        <f>VLOOKUP($A74+ROUND((COLUMN()-2)/24,5),АТС!$A$41:$F$784,6)+'Иные услуги '!$C$5+'РСТ РСО-А'!$I$7+'РСТ РСО-А'!$G$9</f>
        <v>1147.6300000000001</v>
      </c>
      <c r="P74" s="119">
        <f>VLOOKUP($A74+ROUND((COLUMN()-2)/24,5),АТС!$A$41:$F$784,6)+'Иные услуги '!$C$5+'РСТ РСО-А'!$I$7+'РСТ РСО-А'!$G$9</f>
        <v>1146.67</v>
      </c>
      <c r="Q74" s="119">
        <f>VLOOKUP($A74+ROUND((COLUMN()-2)/24,5),АТС!$A$41:$F$784,6)+'Иные услуги '!$C$5+'РСТ РСО-А'!$I$7+'РСТ РСО-А'!$G$9</f>
        <v>1146.01</v>
      </c>
      <c r="R74" s="119">
        <f>VLOOKUP($A74+ROUND((COLUMN()-2)/24,5),АТС!$A$41:$F$784,6)+'Иные услуги '!$C$5+'РСТ РСО-А'!$I$7+'РСТ РСО-А'!$G$9</f>
        <v>1141.43</v>
      </c>
      <c r="S74" s="119">
        <f>VLOOKUP($A74+ROUND((COLUMN()-2)/24,5),АТС!$A$41:$F$784,6)+'Иные услуги '!$C$5+'РСТ РСО-А'!$I$7+'РСТ РСО-А'!$G$9</f>
        <v>1132.1500000000001</v>
      </c>
      <c r="T74" s="119">
        <f>VLOOKUP($A74+ROUND((COLUMN()-2)/24,5),АТС!$A$41:$F$784,6)+'Иные услуги '!$C$5+'РСТ РСО-А'!$I$7+'РСТ РСО-А'!$G$9</f>
        <v>1130.02</v>
      </c>
      <c r="U74" s="119">
        <f>VLOOKUP($A74+ROUND((COLUMN()-2)/24,5),АТС!$A$41:$F$784,6)+'Иные услуги '!$C$5+'РСТ РСО-А'!$I$7+'РСТ РСО-А'!$G$9</f>
        <v>1159.46</v>
      </c>
      <c r="V74" s="119">
        <f>VLOOKUP($A74+ROUND((COLUMN()-2)/24,5),АТС!$A$41:$F$784,6)+'Иные услуги '!$C$5+'РСТ РСО-А'!$I$7+'РСТ РСО-А'!$G$9</f>
        <v>1327.42</v>
      </c>
      <c r="W74" s="119">
        <f>VLOOKUP($A74+ROUND((COLUMN()-2)/24,5),АТС!$A$41:$F$784,6)+'Иные услуги '!$C$5+'РСТ РСО-А'!$I$7+'РСТ РСО-А'!$G$9</f>
        <v>1300.3300000000002</v>
      </c>
      <c r="X74" s="119">
        <f>VLOOKUP($A74+ROUND((COLUMN()-2)/24,5),АТС!$A$41:$F$784,6)+'Иные услуги '!$C$5+'РСТ РСО-А'!$I$7+'РСТ РСО-А'!$G$9</f>
        <v>1150.29</v>
      </c>
      <c r="Y74" s="119">
        <f>VLOOKUP($A74+ROUND((COLUMN()-2)/24,5),АТС!$A$41:$F$784,6)+'Иные услуги '!$C$5+'РСТ РСО-А'!$I$7+'РСТ РСО-А'!$G$9</f>
        <v>1410.54</v>
      </c>
    </row>
    <row r="75" spans="1:25" x14ac:dyDescent="0.2">
      <c r="A75" s="66">
        <f t="shared" si="1"/>
        <v>43304</v>
      </c>
      <c r="B75" s="119">
        <f>VLOOKUP($A75+ROUND((COLUMN()-2)/24,5),АТС!$A$41:$F$784,6)+'Иные услуги '!$C$5+'РСТ РСО-А'!$I$7+'РСТ РСО-А'!$G$9</f>
        <v>1206.07</v>
      </c>
      <c r="C75" s="119">
        <f>VLOOKUP($A75+ROUND((COLUMN()-2)/24,5),АТС!$A$41:$F$784,6)+'Иные услуги '!$C$5+'РСТ РСО-А'!$I$7+'РСТ РСО-А'!$G$9</f>
        <v>1133.24</v>
      </c>
      <c r="D75" s="119">
        <f>VLOOKUP($A75+ROUND((COLUMN()-2)/24,5),АТС!$A$41:$F$784,6)+'Иные услуги '!$C$5+'РСТ РСО-А'!$I$7+'РСТ РСО-А'!$G$9</f>
        <v>1110.8499999999999</v>
      </c>
      <c r="E75" s="119">
        <f>VLOOKUP($A75+ROUND((COLUMN()-2)/24,5),АТС!$A$41:$F$784,6)+'Иные услуги '!$C$5+'РСТ РСО-А'!$I$7+'РСТ РСО-А'!$G$9</f>
        <v>1096.6500000000001</v>
      </c>
      <c r="F75" s="119">
        <f>VLOOKUP($A75+ROUND((COLUMN()-2)/24,5),АТС!$A$41:$F$784,6)+'Иные услуги '!$C$5+'РСТ РСО-А'!$I$7+'РСТ РСО-А'!$G$9</f>
        <v>1112.4000000000001</v>
      </c>
      <c r="G75" s="119">
        <f>VLOOKUP($A75+ROUND((COLUMN()-2)/24,5),АТС!$A$41:$F$784,6)+'Иные услуги '!$C$5+'РСТ РСО-А'!$I$7+'РСТ РСО-А'!$G$9</f>
        <v>1095.8900000000001</v>
      </c>
      <c r="H75" s="119">
        <f>VLOOKUP($A75+ROUND((COLUMN()-2)/24,5),АТС!$A$41:$F$784,6)+'Иные услуги '!$C$5+'РСТ РСО-А'!$I$7+'РСТ РСО-А'!$G$9</f>
        <v>1109.72</v>
      </c>
      <c r="I75" s="119">
        <f>VLOOKUP($A75+ROUND((COLUMN()-2)/24,5),АТС!$A$41:$F$784,6)+'Иные услуги '!$C$5+'РСТ РСО-А'!$I$7+'РСТ РСО-А'!$G$9</f>
        <v>1266.1500000000001</v>
      </c>
      <c r="J75" s="119">
        <f>VLOOKUP($A75+ROUND((COLUMN()-2)/24,5),АТС!$A$41:$F$784,6)+'Иные услуги '!$C$5+'РСТ РСО-А'!$I$7+'РСТ РСО-А'!$G$9</f>
        <v>1136.3</v>
      </c>
      <c r="K75" s="119">
        <f>VLOOKUP($A75+ROUND((COLUMN()-2)/24,5),АТС!$A$41:$F$784,6)+'Иные услуги '!$C$5+'РСТ РСО-А'!$I$7+'РСТ РСО-А'!$G$9</f>
        <v>1157.07</v>
      </c>
      <c r="L75" s="119">
        <f>VLOOKUP($A75+ROUND((COLUMN()-2)/24,5),АТС!$A$41:$F$784,6)+'Иные услуги '!$C$5+'РСТ РСО-А'!$I$7+'РСТ РСО-А'!$G$9</f>
        <v>1245.8300000000002</v>
      </c>
      <c r="M75" s="119">
        <f>VLOOKUP($A75+ROUND((COLUMN()-2)/24,5),АТС!$A$41:$F$784,6)+'Иные услуги '!$C$5+'РСТ РСО-А'!$I$7+'РСТ РСО-А'!$G$9</f>
        <v>1276.97</v>
      </c>
      <c r="N75" s="119">
        <f>VLOOKUP($A75+ROUND((COLUMN()-2)/24,5),АТС!$A$41:$F$784,6)+'Иные услуги '!$C$5+'РСТ РСО-А'!$I$7+'РСТ РСО-А'!$G$9</f>
        <v>1269.6300000000001</v>
      </c>
      <c r="O75" s="119">
        <f>VLOOKUP($A75+ROUND((COLUMN()-2)/24,5),АТС!$A$41:$F$784,6)+'Иные услуги '!$C$5+'РСТ РСО-А'!$I$7+'РСТ РСО-А'!$G$9</f>
        <v>1276.45</v>
      </c>
      <c r="P75" s="119">
        <f>VLOOKUP($A75+ROUND((COLUMN()-2)/24,5),АТС!$A$41:$F$784,6)+'Иные услуги '!$C$5+'РСТ РСО-А'!$I$7+'РСТ РСО-А'!$G$9</f>
        <v>1259.3900000000001</v>
      </c>
      <c r="Q75" s="119">
        <f>VLOOKUP($A75+ROUND((COLUMN()-2)/24,5),АТС!$A$41:$F$784,6)+'Иные услуги '!$C$5+'РСТ РСО-А'!$I$7+'РСТ РСО-А'!$G$9</f>
        <v>1277.8700000000001</v>
      </c>
      <c r="R75" s="119">
        <f>VLOOKUP($A75+ROUND((COLUMN()-2)/24,5),АТС!$A$41:$F$784,6)+'Иные услуги '!$C$5+'РСТ РСО-А'!$I$7+'РСТ РСО-А'!$G$9</f>
        <v>1258.93</v>
      </c>
      <c r="S75" s="119">
        <f>VLOOKUP($A75+ROUND((COLUMN()-2)/24,5),АТС!$A$41:$F$784,6)+'Иные услуги '!$C$5+'РСТ РСО-А'!$I$7+'РСТ РСО-А'!$G$9</f>
        <v>1210.94</v>
      </c>
      <c r="T75" s="119">
        <f>VLOOKUP($A75+ROUND((COLUMN()-2)/24,5),АТС!$A$41:$F$784,6)+'Иные услуги '!$C$5+'РСТ РСО-А'!$I$7+'РСТ РСО-А'!$G$9</f>
        <v>1151.0999999999999</v>
      </c>
      <c r="U75" s="119">
        <f>VLOOKUP($A75+ROUND((COLUMN()-2)/24,5),АТС!$A$41:$F$784,6)+'Иные услуги '!$C$5+'РСТ РСО-А'!$I$7+'РСТ РСО-А'!$G$9</f>
        <v>1164.3399999999999</v>
      </c>
      <c r="V75" s="119">
        <f>VLOOKUP($A75+ROUND((COLUMN()-2)/24,5),АТС!$A$41:$F$784,6)+'Иные услуги '!$C$5+'РСТ РСО-А'!$I$7+'РСТ РСО-А'!$G$9</f>
        <v>1342.99</v>
      </c>
      <c r="W75" s="119">
        <f>VLOOKUP($A75+ROUND((COLUMN()-2)/24,5),АТС!$A$41:$F$784,6)+'Иные услуги '!$C$5+'РСТ РСО-А'!$I$7+'РСТ РСО-А'!$G$9</f>
        <v>1313.63</v>
      </c>
      <c r="X75" s="119">
        <f>VLOOKUP($A75+ROUND((COLUMN()-2)/24,5),АТС!$A$41:$F$784,6)+'Иные услуги '!$C$5+'РСТ РСО-А'!$I$7+'РСТ РСО-А'!$G$9</f>
        <v>1175.18</v>
      </c>
      <c r="Y75" s="119">
        <f>VLOOKUP($A75+ROUND((COLUMN()-2)/24,5),АТС!$A$41:$F$784,6)+'Иные услуги '!$C$5+'РСТ РСО-А'!$I$7+'РСТ РСО-А'!$G$9</f>
        <v>1340.96</v>
      </c>
    </row>
    <row r="76" spans="1:25" x14ac:dyDescent="0.2">
      <c r="A76" s="66">
        <f t="shared" si="1"/>
        <v>43305</v>
      </c>
      <c r="B76" s="119">
        <f>VLOOKUP($A76+ROUND((COLUMN()-2)/24,5),АТС!$A$41:$F$784,6)+'Иные услуги '!$C$5+'РСТ РСО-А'!$I$7+'РСТ РСО-А'!$G$9</f>
        <v>1144.6600000000001</v>
      </c>
      <c r="C76" s="119">
        <f>VLOOKUP($A76+ROUND((COLUMN()-2)/24,5),АТС!$A$41:$F$784,6)+'Иные услуги '!$C$5+'РСТ РСО-А'!$I$7+'РСТ РСО-А'!$G$9</f>
        <v>1116.29</v>
      </c>
      <c r="D76" s="119">
        <f>VLOOKUP($A76+ROUND((COLUMN()-2)/24,5),АТС!$A$41:$F$784,6)+'Иные услуги '!$C$5+'РСТ РСО-А'!$I$7+'РСТ РСО-А'!$G$9</f>
        <v>1097.3399999999999</v>
      </c>
      <c r="E76" s="119">
        <f>VLOOKUP($A76+ROUND((COLUMN()-2)/24,5),АТС!$A$41:$F$784,6)+'Иные услуги '!$C$5+'РСТ РСО-А'!$I$7+'РСТ РСО-А'!$G$9</f>
        <v>1091.21</v>
      </c>
      <c r="F76" s="119">
        <f>VLOOKUP($A76+ROUND((COLUMN()-2)/24,5),АТС!$A$41:$F$784,6)+'Иные услуги '!$C$5+'РСТ РСО-А'!$I$7+'РСТ РСО-А'!$G$9</f>
        <v>1110.6400000000001</v>
      </c>
      <c r="G76" s="119">
        <f>VLOOKUP($A76+ROUND((COLUMN()-2)/24,5),АТС!$A$41:$F$784,6)+'Иные услуги '!$C$5+'РСТ РСО-А'!$I$7+'РСТ РСО-А'!$G$9</f>
        <v>1094.71</v>
      </c>
      <c r="H76" s="119">
        <f>VLOOKUP($A76+ROUND((COLUMN()-2)/24,5),АТС!$A$41:$F$784,6)+'Иные услуги '!$C$5+'РСТ РСО-А'!$I$7+'РСТ РСО-А'!$G$9</f>
        <v>1102.56</v>
      </c>
      <c r="I76" s="119">
        <f>VLOOKUP($A76+ROUND((COLUMN()-2)/24,5),АТС!$A$41:$F$784,6)+'Иные услуги '!$C$5+'РСТ РСО-А'!$I$7+'РСТ РСО-А'!$G$9</f>
        <v>1184.4100000000001</v>
      </c>
      <c r="J76" s="119">
        <f>VLOOKUP($A76+ROUND((COLUMN()-2)/24,5),АТС!$A$41:$F$784,6)+'Иные услуги '!$C$5+'РСТ РСО-А'!$I$7+'РСТ РСО-А'!$G$9</f>
        <v>1178.3599999999999</v>
      </c>
      <c r="K76" s="119">
        <f>VLOOKUP($A76+ROUND((COLUMN()-2)/24,5),АТС!$A$41:$F$784,6)+'Иные услуги '!$C$5+'РСТ РСО-А'!$I$7+'РСТ РСО-А'!$G$9</f>
        <v>1133.81</v>
      </c>
      <c r="L76" s="119">
        <f>VLOOKUP($A76+ROUND((COLUMN()-2)/24,5),АТС!$A$41:$F$784,6)+'Иные услуги '!$C$5+'РСТ РСО-А'!$I$7+'РСТ РСО-А'!$G$9</f>
        <v>1129.97</v>
      </c>
      <c r="M76" s="119">
        <f>VLOOKUP($A76+ROUND((COLUMN()-2)/24,5),АТС!$A$41:$F$784,6)+'Иные услуги '!$C$5+'РСТ РСО-А'!$I$7+'РСТ РСО-А'!$G$9</f>
        <v>1127.06</v>
      </c>
      <c r="N76" s="119">
        <f>VLOOKUP($A76+ROUND((COLUMN()-2)/24,5),АТС!$A$41:$F$784,6)+'Иные услуги '!$C$5+'РСТ РСО-А'!$I$7+'РСТ РСО-А'!$G$9</f>
        <v>1128.42</v>
      </c>
      <c r="O76" s="119">
        <f>VLOOKUP($A76+ROUND((COLUMN()-2)/24,5),АТС!$A$41:$F$784,6)+'Иные услуги '!$C$5+'РСТ РСО-А'!$I$7+'РСТ РСО-А'!$G$9</f>
        <v>1130.05</v>
      </c>
      <c r="P76" s="119">
        <f>VLOOKUP($A76+ROUND((COLUMN()-2)/24,5),АТС!$A$41:$F$784,6)+'Иные услуги '!$C$5+'РСТ РСО-А'!$I$7+'РСТ РСО-А'!$G$9</f>
        <v>1172.49</v>
      </c>
      <c r="Q76" s="119">
        <f>VLOOKUP($A76+ROUND((COLUMN()-2)/24,5),АТС!$A$41:$F$784,6)+'Иные услуги '!$C$5+'РСТ РСО-А'!$I$7+'РСТ РСО-А'!$G$9</f>
        <v>1129.5999999999999</v>
      </c>
      <c r="R76" s="119">
        <f>VLOOKUP($A76+ROUND((COLUMN()-2)/24,5),АТС!$A$41:$F$784,6)+'Иные услуги '!$C$5+'РСТ РСО-А'!$I$7+'РСТ РСО-А'!$G$9</f>
        <v>1248.75</v>
      </c>
      <c r="S76" s="119">
        <f>VLOOKUP($A76+ROUND((COLUMN()-2)/24,5),АТС!$A$41:$F$784,6)+'Иные услуги '!$C$5+'РСТ РСО-А'!$I$7+'РСТ РСО-А'!$G$9</f>
        <v>1126.51</v>
      </c>
      <c r="T76" s="119">
        <f>VLOOKUP($A76+ROUND((COLUMN()-2)/24,5),АТС!$A$41:$F$784,6)+'Иные услуги '!$C$5+'РСТ РСО-А'!$I$7+'РСТ РСО-А'!$G$9</f>
        <v>1153.72</v>
      </c>
      <c r="U76" s="119">
        <f>VLOOKUP($A76+ROUND((COLUMN()-2)/24,5),АТС!$A$41:$F$784,6)+'Иные услуги '!$C$5+'РСТ РСО-А'!$I$7+'РСТ РСО-А'!$G$9</f>
        <v>1138.17</v>
      </c>
      <c r="V76" s="119">
        <f>VLOOKUP($A76+ROUND((COLUMN()-2)/24,5),АТС!$A$41:$F$784,6)+'Иные услуги '!$C$5+'РСТ РСО-А'!$I$7+'РСТ РСО-А'!$G$9</f>
        <v>1238.7900000000002</v>
      </c>
      <c r="W76" s="119">
        <f>VLOOKUP($A76+ROUND((COLUMN()-2)/24,5),АТС!$A$41:$F$784,6)+'Иные услуги '!$C$5+'РСТ РСО-А'!$I$7+'РСТ РСО-А'!$G$9</f>
        <v>1274.46</v>
      </c>
      <c r="X76" s="119">
        <f>VLOOKUP($A76+ROUND((COLUMN()-2)/24,5),АТС!$A$41:$F$784,6)+'Иные услуги '!$C$5+'РСТ РСО-А'!$I$7+'РСТ РСО-А'!$G$9</f>
        <v>1190.79</v>
      </c>
      <c r="Y76" s="119">
        <f>VLOOKUP($A76+ROUND((COLUMN()-2)/24,5),АТС!$A$41:$F$784,6)+'Иные услуги '!$C$5+'РСТ РСО-А'!$I$7+'РСТ РСО-А'!$G$9</f>
        <v>1408.56</v>
      </c>
    </row>
    <row r="77" spans="1:25" x14ac:dyDescent="0.2">
      <c r="A77" s="66">
        <f t="shared" si="1"/>
        <v>43306</v>
      </c>
      <c r="B77" s="119">
        <f>VLOOKUP($A77+ROUND((COLUMN()-2)/24,5),АТС!$A$41:$F$784,6)+'Иные услуги '!$C$5+'РСТ РСО-А'!$I$7+'РСТ РСО-А'!$G$9</f>
        <v>1168.19</v>
      </c>
      <c r="C77" s="119">
        <f>VLOOKUP($A77+ROUND((COLUMN()-2)/24,5),АТС!$A$41:$F$784,6)+'Иные услуги '!$C$5+'РСТ РСО-А'!$I$7+'РСТ РСО-А'!$G$9</f>
        <v>1096.3699999999999</v>
      </c>
      <c r="D77" s="119">
        <f>VLOOKUP($A77+ROUND((COLUMN()-2)/24,5),АТС!$A$41:$F$784,6)+'Иные услуги '!$C$5+'РСТ РСО-А'!$I$7+'РСТ РСО-А'!$G$9</f>
        <v>1087.97</v>
      </c>
      <c r="E77" s="119">
        <f>VLOOKUP($A77+ROUND((COLUMN()-2)/24,5),АТС!$A$41:$F$784,6)+'Иные услуги '!$C$5+'РСТ РСО-А'!$I$7+'РСТ РСО-А'!$G$9</f>
        <v>1086.48</v>
      </c>
      <c r="F77" s="119">
        <f>VLOOKUP($A77+ROUND((COLUMN()-2)/24,5),АТС!$A$41:$F$784,6)+'Иные услуги '!$C$5+'РСТ РСО-А'!$I$7+'РСТ РСО-А'!$G$9</f>
        <v>1105.73</v>
      </c>
      <c r="G77" s="119">
        <f>VLOOKUP($A77+ROUND((COLUMN()-2)/24,5),АТС!$A$41:$F$784,6)+'Иные услуги '!$C$5+'РСТ РСО-А'!$I$7+'РСТ РСО-А'!$G$9</f>
        <v>1107.5999999999999</v>
      </c>
      <c r="H77" s="119">
        <f>VLOOKUP($A77+ROUND((COLUMN()-2)/24,5),АТС!$A$41:$F$784,6)+'Иные услуги '!$C$5+'РСТ РСО-А'!$I$7+'РСТ РСО-А'!$G$9</f>
        <v>1103.3800000000001</v>
      </c>
      <c r="I77" s="119">
        <f>VLOOKUP($A77+ROUND((COLUMN()-2)/24,5),АТС!$A$41:$F$784,6)+'Иные услуги '!$C$5+'РСТ РСО-А'!$I$7+'РСТ РСО-А'!$G$9</f>
        <v>1214.75</v>
      </c>
      <c r="J77" s="119">
        <f>VLOOKUP($A77+ROUND((COLUMN()-2)/24,5),АТС!$A$41:$F$784,6)+'Иные услуги '!$C$5+'РСТ РСО-А'!$I$7+'РСТ РСО-А'!$G$9</f>
        <v>1180.8599999999999</v>
      </c>
      <c r="K77" s="119">
        <f>VLOOKUP($A77+ROUND((COLUMN()-2)/24,5),АТС!$A$41:$F$784,6)+'Иные услуги '!$C$5+'РСТ РСО-А'!$I$7+'РСТ РСО-А'!$G$9</f>
        <v>1129.48</v>
      </c>
      <c r="L77" s="119">
        <f>VLOOKUP($A77+ROUND((COLUMN()-2)/24,5),АТС!$A$41:$F$784,6)+'Иные услуги '!$C$5+'РСТ РСО-А'!$I$7+'РСТ РСО-А'!$G$9</f>
        <v>1172.42</v>
      </c>
      <c r="M77" s="119">
        <f>VLOOKUP($A77+ROUND((COLUMN()-2)/24,5),АТС!$A$41:$F$784,6)+'Иные услуги '!$C$5+'РСТ РСО-А'!$I$7+'РСТ РСО-А'!$G$9</f>
        <v>1188.5</v>
      </c>
      <c r="N77" s="119">
        <f>VLOOKUP($A77+ROUND((COLUMN()-2)/24,5),АТС!$A$41:$F$784,6)+'Иные услуги '!$C$5+'РСТ РСО-А'!$I$7+'РСТ РСО-А'!$G$9</f>
        <v>1172.82</v>
      </c>
      <c r="O77" s="119">
        <f>VLOOKUP($A77+ROUND((COLUMN()-2)/24,5),АТС!$A$41:$F$784,6)+'Иные услуги '!$C$5+'РСТ РСО-А'!$I$7+'РСТ РСО-А'!$G$9</f>
        <v>1199.8699999999999</v>
      </c>
      <c r="P77" s="119">
        <f>VLOOKUP($A77+ROUND((COLUMN()-2)/24,5),АТС!$A$41:$F$784,6)+'Иные услуги '!$C$5+'РСТ РСО-А'!$I$7+'РСТ РСО-А'!$G$9</f>
        <v>1232.43</v>
      </c>
      <c r="Q77" s="119">
        <f>VLOOKUP($A77+ROUND((COLUMN()-2)/24,5),АТС!$A$41:$F$784,6)+'Иные услуги '!$C$5+'РСТ РСО-А'!$I$7+'РСТ РСО-А'!$G$9</f>
        <v>1231.46</v>
      </c>
      <c r="R77" s="119">
        <f>VLOOKUP($A77+ROUND((COLUMN()-2)/24,5),АТС!$A$41:$F$784,6)+'Иные услуги '!$C$5+'РСТ РСО-А'!$I$7+'РСТ РСО-А'!$G$9</f>
        <v>1206.1199999999999</v>
      </c>
      <c r="S77" s="119">
        <f>VLOOKUP($A77+ROUND((COLUMN()-2)/24,5),АТС!$A$41:$F$784,6)+'Иные услуги '!$C$5+'РСТ РСО-А'!$I$7+'РСТ РСО-А'!$G$9</f>
        <v>1130.51</v>
      </c>
      <c r="T77" s="119">
        <f>VLOOKUP($A77+ROUND((COLUMN()-2)/24,5),АТС!$A$41:$F$784,6)+'Иные услуги '!$C$5+'РСТ РСО-А'!$I$7+'РСТ РСО-А'!$G$9</f>
        <v>1161.69</v>
      </c>
      <c r="U77" s="119">
        <f>VLOOKUP($A77+ROUND((COLUMN()-2)/24,5),АТС!$A$41:$F$784,6)+'Иные услуги '!$C$5+'РСТ РСО-А'!$I$7+'РСТ РСО-А'!$G$9</f>
        <v>1151.02</v>
      </c>
      <c r="V77" s="119">
        <f>VLOOKUP($A77+ROUND((COLUMN()-2)/24,5),АТС!$A$41:$F$784,6)+'Иные услуги '!$C$5+'РСТ РСО-А'!$I$7+'РСТ РСО-А'!$G$9</f>
        <v>1300.81</v>
      </c>
      <c r="W77" s="119">
        <f>VLOOKUP($A77+ROUND((COLUMN()-2)/24,5),АТС!$A$41:$F$784,6)+'Иные услуги '!$C$5+'РСТ РСО-А'!$I$7+'РСТ РСО-А'!$G$9</f>
        <v>1287.78</v>
      </c>
      <c r="X77" s="119">
        <f>VLOOKUP($A77+ROUND((COLUMN()-2)/24,5),АТС!$A$41:$F$784,6)+'Иные услуги '!$C$5+'РСТ РСО-А'!$I$7+'РСТ РСО-А'!$G$9</f>
        <v>1143.97</v>
      </c>
      <c r="Y77" s="119">
        <f>VLOOKUP($A77+ROUND((COLUMN()-2)/24,5),АТС!$A$41:$F$784,6)+'Иные услуги '!$C$5+'РСТ РСО-А'!$I$7+'РСТ РСО-А'!$G$9</f>
        <v>1296.3700000000001</v>
      </c>
    </row>
    <row r="78" spans="1:25" x14ac:dyDescent="0.2">
      <c r="A78" s="66">
        <f t="shared" si="1"/>
        <v>43307</v>
      </c>
      <c r="B78" s="119">
        <f>VLOOKUP($A78+ROUND((COLUMN()-2)/24,5),АТС!$A$41:$F$784,6)+'Иные услуги '!$C$5+'РСТ РСО-А'!$I$7+'РСТ РСО-А'!$G$9</f>
        <v>1184.18</v>
      </c>
      <c r="C78" s="119">
        <f>VLOOKUP($A78+ROUND((COLUMN()-2)/24,5),АТС!$A$41:$F$784,6)+'Иные услуги '!$C$5+'РСТ РСО-А'!$I$7+'РСТ РСО-А'!$G$9</f>
        <v>1103.03</v>
      </c>
      <c r="D78" s="119">
        <f>VLOOKUP($A78+ROUND((COLUMN()-2)/24,5),АТС!$A$41:$F$784,6)+'Иные услуги '!$C$5+'РСТ РСО-А'!$I$7+'РСТ РСО-А'!$G$9</f>
        <v>1090.6500000000001</v>
      </c>
      <c r="E78" s="119">
        <f>VLOOKUP($A78+ROUND((COLUMN()-2)/24,5),АТС!$A$41:$F$784,6)+'Иные услуги '!$C$5+'РСТ РСО-А'!$I$7+'РСТ РСО-А'!$G$9</f>
        <v>1087.5999999999999</v>
      </c>
      <c r="F78" s="119">
        <f>VLOOKUP($A78+ROUND((COLUMN()-2)/24,5),АТС!$A$41:$F$784,6)+'Иные услуги '!$C$5+'РСТ РСО-А'!$I$7+'РСТ РСО-А'!$G$9</f>
        <v>1106.01</v>
      </c>
      <c r="G78" s="119">
        <f>VLOOKUP($A78+ROUND((COLUMN()-2)/24,5),АТС!$A$41:$F$784,6)+'Иные услуги '!$C$5+'РСТ РСО-А'!$I$7+'РСТ РСО-А'!$G$9</f>
        <v>1107.83</v>
      </c>
      <c r="H78" s="119">
        <f>VLOOKUP($A78+ROUND((COLUMN()-2)/24,5),АТС!$A$41:$F$784,6)+'Иные услуги '!$C$5+'РСТ РСО-А'!$I$7+'РСТ РСО-А'!$G$9</f>
        <v>1109.02</v>
      </c>
      <c r="I78" s="119">
        <f>VLOOKUP($A78+ROUND((COLUMN()-2)/24,5),АТС!$A$41:$F$784,6)+'Иные услуги '!$C$5+'РСТ РСО-А'!$I$7+'РСТ РСО-А'!$G$9</f>
        <v>1202.07</v>
      </c>
      <c r="J78" s="119">
        <f>VLOOKUP($A78+ROUND((COLUMN()-2)/24,5),АТС!$A$41:$F$784,6)+'Иные услуги '!$C$5+'РСТ РСО-А'!$I$7+'РСТ РСО-А'!$G$9</f>
        <v>1119.23</v>
      </c>
      <c r="K78" s="119">
        <f>VLOOKUP($A78+ROUND((COLUMN()-2)/24,5),АТС!$A$41:$F$784,6)+'Иные услуги '!$C$5+'РСТ РСО-А'!$I$7+'РСТ РСО-А'!$G$9</f>
        <v>1129.26</v>
      </c>
      <c r="L78" s="119">
        <f>VLOOKUP($A78+ROUND((COLUMN()-2)/24,5),АТС!$A$41:$F$784,6)+'Иные услуги '!$C$5+'РСТ РСО-А'!$I$7+'РСТ РСО-А'!$G$9</f>
        <v>1192.45</v>
      </c>
      <c r="M78" s="119">
        <f>VLOOKUP($A78+ROUND((COLUMN()-2)/24,5),АТС!$A$41:$F$784,6)+'Иные услуги '!$C$5+'РСТ РСО-А'!$I$7+'РСТ РСО-А'!$G$9</f>
        <v>1227.3800000000001</v>
      </c>
      <c r="N78" s="119">
        <f>VLOOKUP($A78+ROUND((COLUMN()-2)/24,5),АТС!$A$41:$F$784,6)+'Иные услуги '!$C$5+'РСТ РСО-А'!$I$7+'РСТ РСО-А'!$G$9</f>
        <v>1252.67</v>
      </c>
      <c r="O78" s="119">
        <f>VLOOKUP($A78+ROUND((COLUMN()-2)/24,5),АТС!$A$41:$F$784,6)+'Иные услуги '!$C$5+'РСТ РСО-А'!$I$7+'РСТ РСО-А'!$G$9</f>
        <v>1283.6400000000001</v>
      </c>
      <c r="P78" s="119">
        <f>VLOOKUP($A78+ROUND((COLUMN()-2)/24,5),АТС!$A$41:$F$784,6)+'Иные услуги '!$C$5+'РСТ РСО-А'!$I$7+'РСТ РСО-А'!$G$9</f>
        <v>1283.95</v>
      </c>
      <c r="Q78" s="119">
        <f>VLOOKUP($A78+ROUND((COLUMN()-2)/24,5),АТС!$A$41:$F$784,6)+'Иные услуги '!$C$5+'РСТ РСО-А'!$I$7+'РСТ РСО-А'!$G$9</f>
        <v>1283.6400000000001</v>
      </c>
      <c r="R78" s="119">
        <f>VLOOKUP($A78+ROUND((COLUMN()-2)/24,5),АТС!$A$41:$F$784,6)+'Иные услуги '!$C$5+'РСТ РСО-А'!$I$7+'РСТ РСО-А'!$G$9</f>
        <v>1281.2</v>
      </c>
      <c r="S78" s="119">
        <f>VLOOKUP($A78+ROUND((COLUMN()-2)/24,5),АТС!$A$41:$F$784,6)+'Иные услуги '!$C$5+'РСТ РСО-А'!$I$7+'РСТ РСО-А'!$G$9</f>
        <v>1179.05</v>
      </c>
      <c r="T78" s="119">
        <f>VLOOKUP($A78+ROUND((COLUMN()-2)/24,5),АТС!$A$41:$F$784,6)+'Иные услуги '!$C$5+'РСТ РСО-А'!$I$7+'РСТ РСО-А'!$G$9</f>
        <v>1161.9100000000001</v>
      </c>
      <c r="U78" s="119">
        <f>VLOOKUP($A78+ROUND((COLUMN()-2)/24,5),АТС!$A$41:$F$784,6)+'Иные услуги '!$C$5+'РСТ РСО-А'!$I$7+'РСТ РСО-А'!$G$9</f>
        <v>1161.45</v>
      </c>
      <c r="V78" s="119">
        <f>VLOOKUP($A78+ROUND((COLUMN()-2)/24,5),АТС!$A$41:$F$784,6)+'Иные услуги '!$C$5+'РСТ РСО-А'!$I$7+'РСТ РСО-А'!$G$9</f>
        <v>1367.5700000000002</v>
      </c>
      <c r="W78" s="119">
        <f>VLOOKUP($A78+ROUND((COLUMN()-2)/24,5),АТС!$A$41:$F$784,6)+'Иные услуги '!$C$5+'РСТ РСО-А'!$I$7+'РСТ РСО-А'!$G$9</f>
        <v>1337.63</v>
      </c>
      <c r="X78" s="119">
        <f>VLOOKUP($A78+ROUND((COLUMN()-2)/24,5),АТС!$A$41:$F$784,6)+'Иные услуги '!$C$5+'РСТ РСО-А'!$I$7+'РСТ РСО-А'!$G$9</f>
        <v>1126.72</v>
      </c>
      <c r="Y78" s="119">
        <f>VLOOKUP($A78+ROUND((COLUMN()-2)/24,5),АТС!$A$41:$F$784,6)+'Иные услуги '!$C$5+'РСТ РСО-А'!$I$7+'РСТ РСО-А'!$G$9</f>
        <v>1252.1200000000001</v>
      </c>
    </row>
    <row r="79" spans="1:25" x14ac:dyDescent="0.2">
      <c r="A79" s="66">
        <f t="shared" si="1"/>
        <v>43308</v>
      </c>
      <c r="B79" s="119">
        <f>VLOOKUP($A79+ROUND((COLUMN()-2)/24,5),АТС!$A$41:$F$784,6)+'Иные услуги '!$C$5+'РСТ РСО-А'!$I$7+'РСТ РСО-А'!$G$9</f>
        <v>1182.3499999999999</v>
      </c>
      <c r="C79" s="119">
        <f>VLOOKUP($A79+ROUND((COLUMN()-2)/24,5),АТС!$A$41:$F$784,6)+'Иные услуги '!$C$5+'РСТ РСО-А'!$I$7+'РСТ РСО-А'!$G$9</f>
        <v>1108.5999999999999</v>
      </c>
      <c r="D79" s="119">
        <f>VLOOKUP($A79+ROUND((COLUMN()-2)/24,5),АТС!$A$41:$F$784,6)+'Иные услуги '!$C$5+'РСТ РСО-А'!$I$7+'РСТ РСО-А'!$G$9</f>
        <v>1092.3599999999999</v>
      </c>
      <c r="E79" s="119">
        <f>VLOOKUP($A79+ROUND((COLUMN()-2)/24,5),АТС!$A$41:$F$784,6)+'Иные услуги '!$C$5+'РСТ РСО-А'!$I$7+'РСТ РСО-А'!$G$9</f>
        <v>1087.81</v>
      </c>
      <c r="F79" s="119">
        <f>VLOOKUP($A79+ROUND((COLUMN()-2)/24,5),АТС!$A$41:$F$784,6)+'Иные услуги '!$C$5+'РСТ РСО-А'!$I$7+'РСТ РСО-А'!$G$9</f>
        <v>1108.05</v>
      </c>
      <c r="G79" s="119">
        <f>VLOOKUP($A79+ROUND((COLUMN()-2)/24,5),АТС!$A$41:$F$784,6)+'Иные услуги '!$C$5+'РСТ РСО-А'!$I$7+'РСТ РСО-А'!$G$9</f>
        <v>1108.99</v>
      </c>
      <c r="H79" s="119">
        <f>VLOOKUP($A79+ROUND((COLUMN()-2)/24,5),АТС!$A$41:$F$784,6)+'Иные услуги '!$C$5+'РСТ РСО-А'!$I$7+'РСТ РСО-А'!$G$9</f>
        <v>1092.49</v>
      </c>
      <c r="I79" s="119">
        <f>VLOOKUP($A79+ROUND((COLUMN()-2)/24,5),АТС!$A$41:$F$784,6)+'Иные услуги '!$C$5+'РСТ РСО-А'!$I$7+'РСТ РСО-А'!$G$9</f>
        <v>1227.92</v>
      </c>
      <c r="J79" s="119">
        <f>VLOOKUP($A79+ROUND((COLUMN()-2)/24,5),АТС!$A$41:$F$784,6)+'Иные услуги '!$C$5+'РСТ РСО-А'!$I$7+'РСТ РСО-А'!$G$9</f>
        <v>1129.97</v>
      </c>
      <c r="K79" s="119">
        <f>VLOOKUP($A79+ROUND((COLUMN()-2)/24,5),АТС!$A$41:$F$784,6)+'Иные услуги '!$C$5+'РСТ РСО-А'!$I$7+'РСТ РСО-А'!$G$9</f>
        <v>1186.92</v>
      </c>
      <c r="L79" s="119">
        <f>VLOOKUP($A79+ROUND((COLUMN()-2)/24,5),АТС!$A$41:$F$784,6)+'Иные услуги '!$C$5+'РСТ РСО-А'!$I$7+'РСТ РСО-А'!$G$9</f>
        <v>1285.6400000000001</v>
      </c>
      <c r="M79" s="119">
        <f>VLOOKUP($A79+ROUND((COLUMN()-2)/24,5),АТС!$A$41:$F$784,6)+'Иные услуги '!$C$5+'РСТ РСО-А'!$I$7+'РСТ РСО-А'!$G$9</f>
        <v>1306.18</v>
      </c>
      <c r="N79" s="119">
        <f>VLOOKUP($A79+ROUND((COLUMN()-2)/24,5),АТС!$A$41:$F$784,6)+'Иные услуги '!$C$5+'РСТ РСО-А'!$I$7+'РСТ РСО-А'!$G$9</f>
        <v>1314.3400000000001</v>
      </c>
      <c r="O79" s="119">
        <f>VLOOKUP($A79+ROUND((COLUMN()-2)/24,5),АТС!$A$41:$F$784,6)+'Иные услуги '!$C$5+'РСТ РСО-А'!$I$7+'РСТ РСО-А'!$G$9</f>
        <v>1342.23</v>
      </c>
      <c r="P79" s="119">
        <f>VLOOKUP($A79+ROUND((COLUMN()-2)/24,5),АТС!$A$41:$F$784,6)+'Иные услуги '!$C$5+'РСТ РСО-А'!$I$7+'РСТ РСО-А'!$G$9</f>
        <v>1351.63</v>
      </c>
      <c r="Q79" s="119">
        <f>VLOOKUP($A79+ROUND((COLUMN()-2)/24,5),АТС!$A$41:$F$784,6)+'Иные услуги '!$C$5+'РСТ РСО-А'!$I$7+'РСТ РСО-А'!$G$9</f>
        <v>1350.26</v>
      </c>
      <c r="R79" s="119">
        <f>VLOOKUP($A79+ROUND((COLUMN()-2)/24,5),АТС!$A$41:$F$784,6)+'Иные услуги '!$C$5+'РСТ РСО-А'!$I$7+'РСТ РСО-А'!$G$9</f>
        <v>1342.3500000000001</v>
      </c>
      <c r="S79" s="119">
        <f>VLOOKUP($A79+ROUND((COLUMN()-2)/24,5),АТС!$A$41:$F$784,6)+'Иные услуги '!$C$5+'РСТ РСО-А'!$I$7+'РСТ РСО-А'!$G$9</f>
        <v>1257.5700000000002</v>
      </c>
      <c r="T79" s="119">
        <f>VLOOKUP($A79+ROUND((COLUMN()-2)/24,5),АТС!$A$41:$F$784,6)+'Иные услуги '!$C$5+'РСТ РСО-А'!$I$7+'РСТ РСО-А'!$G$9</f>
        <v>1217.1400000000001</v>
      </c>
      <c r="U79" s="119">
        <f>VLOOKUP($A79+ROUND((COLUMN()-2)/24,5),АТС!$A$41:$F$784,6)+'Иные услуги '!$C$5+'РСТ РСО-А'!$I$7+'РСТ РСО-А'!$G$9</f>
        <v>1254.9100000000001</v>
      </c>
      <c r="V79" s="119">
        <f>VLOOKUP($A79+ROUND((COLUMN()-2)/24,5),АТС!$A$41:$F$784,6)+'Иные услуги '!$C$5+'РСТ РСО-А'!$I$7+'РСТ РСО-А'!$G$9</f>
        <v>1420.68</v>
      </c>
      <c r="W79" s="119">
        <f>VLOOKUP($A79+ROUND((COLUMN()-2)/24,5),АТС!$A$41:$F$784,6)+'Иные услуги '!$C$5+'РСТ РСО-А'!$I$7+'РСТ РСО-А'!$G$9</f>
        <v>1433.99</v>
      </c>
      <c r="X79" s="119">
        <f>VLOOKUP($A79+ROUND((COLUMN()-2)/24,5),АТС!$A$41:$F$784,6)+'Иные услуги '!$C$5+'РСТ РСО-А'!$I$7+'РСТ РСО-А'!$G$9</f>
        <v>1235.3600000000001</v>
      </c>
      <c r="Y79" s="119">
        <f>VLOOKUP($A79+ROUND((COLUMN()-2)/24,5),АТС!$A$41:$F$784,6)+'Иные услуги '!$C$5+'РСТ РСО-А'!$I$7+'РСТ РСО-А'!$G$9</f>
        <v>1249.5700000000002</v>
      </c>
    </row>
    <row r="80" spans="1:25" x14ac:dyDescent="0.2">
      <c r="A80" s="66">
        <f t="shared" si="1"/>
        <v>43309</v>
      </c>
      <c r="B80" s="119">
        <f>VLOOKUP($A80+ROUND((COLUMN()-2)/24,5),АТС!$A$41:$F$784,6)+'Иные услуги '!$C$5+'РСТ РСО-А'!$I$7+'РСТ РСО-А'!$G$9</f>
        <v>1281.75</v>
      </c>
      <c r="C80" s="119">
        <f>VLOOKUP($A80+ROUND((COLUMN()-2)/24,5),АТС!$A$41:$F$784,6)+'Иные услуги '!$C$5+'РСТ РСО-А'!$I$7+'РСТ РСО-А'!$G$9</f>
        <v>1186.99</v>
      </c>
      <c r="D80" s="119">
        <f>VLOOKUP($A80+ROUND((COLUMN()-2)/24,5),АТС!$A$41:$F$784,6)+'Иные услуги '!$C$5+'РСТ РСО-А'!$I$7+'РСТ РСО-А'!$G$9</f>
        <v>1125.1400000000001</v>
      </c>
      <c r="E80" s="119">
        <f>VLOOKUP($A80+ROUND((COLUMN()-2)/24,5),АТС!$A$41:$F$784,6)+'Иные услуги '!$C$5+'РСТ РСО-А'!$I$7+'РСТ РСО-А'!$G$9</f>
        <v>1106.69</v>
      </c>
      <c r="F80" s="119">
        <f>VLOOKUP($A80+ROUND((COLUMN()-2)/24,5),АТС!$A$41:$F$784,6)+'Иные услуги '!$C$5+'РСТ РСО-А'!$I$7+'РСТ РСО-А'!$G$9</f>
        <v>1093.03</v>
      </c>
      <c r="G80" s="119">
        <f>VLOOKUP($A80+ROUND((COLUMN()-2)/24,5),АТС!$A$41:$F$784,6)+'Иные услуги '!$C$5+'РСТ РСО-А'!$I$7+'РСТ РСО-А'!$G$9</f>
        <v>1095.6199999999999</v>
      </c>
      <c r="H80" s="119">
        <f>VLOOKUP($A80+ROUND((COLUMN()-2)/24,5),АТС!$A$41:$F$784,6)+'Иные услуги '!$C$5+'РСТ РСО-А'!$I$7+'РСТ РСО-А'!$G$9</f>
        <v>1119.3599999999999</v>
      </c>
      <c r="I80" s="119">
        <f>VLOOKUP($A80+ROUND((COLUMN()-2)/24,5),АТС!$A$41:$F$784,6)+'Иные услуги '!$C$5+'РСТ РСО-А'!$I$7+'РСТ РСО-А'!$G$9</f>
        <v>1262.22</v>
      </c>
      <c r="J80" s="119">
        <f>VLOOKUP($A80+ROUND((COLUMN()-2)/24,5),АТС!$A$41:$F$784,6)+'Иные услуги '!$C$5+'РСТ РСО-А'!$I$7+'РСТ РСО-А'!$G$9</f>
        <v>1127.45</v>
      </c>
      <c r="K80" s="119">
        <f>VLOOKUP($A80+ROUND((COLUMN()-2)/24,5),АТС!$A$41:$F$784,6)+'Иные услуги '!$C$5+'РСТ РСО-А'!$I$7+'РСТ РСО-А'!$G$9</f>
        <v>1205.6300000000001</v>
      </c>
      <c r="L80" s="119">
        <f>VLOOKUP($A80+ROUND((COLUMN()-2)/24,5),АТС!$A$41:$F$784,6)+'Иные услуги '!$C$5+'РСТ РСО-А'!$I$7+'РСТ РСО-А'!$G$9</f>
        <v>1282.6200000000001</v>
      </c>
      <c r="M80" s="119">
        <f>VLOOKUP($A80+ROUND((COLUMN()-2)/24,5),АТС!$A$41:$F$784,6)+'Иные услуги '!$C$5+'РСТ РСО-А'!$I$7+'РСТ РСО-А'!$G$9</f>
        <v>1284.46</v>
      </c>
      <c r="N80" s="119">
        <f>VLOOKUP($A80+ROUND((COLUMN()-2)/24,5),АТС!$A$41:$F$784,6)+'Иные услуги '!$C$5+'РСТ РСО-А'!$I$7+'РСТ РСО-А'!$G$9</f>
        <v>1285.6000000000001</v>
      </c>
      <c r="O80" s="119">
        <f>VLOOKUP($A80+ROUND((COLUMN()-2)/24,5),АТС!$A$41:$F$784,6)+'Иные услуги '!$C$5+'РСТ РСО-А'!$I$7+'РСТ РСО-А'!$G$9</f>
        <v>1288.6600000000001</v>
      </c>
      <c r="P80" s="119">
        <f>VLOOKUP($A80+ROUND((COLUMN()-2)/24,5),АТС!$A$41:$F$784,6)+'Иные услуги '!$C$5+'РСТ РСО-А'!$I$7+'РСТ РСО-А'!$G$9</f>
        <v>1290.8900000000001</v>
      </c>
      <c r="Q80" s="119">
        <f>VLOOKUP($A80+ROUND((COLUMN()-2)/24,5),АТС!$A$41:$F$784,6)+'Иные услуги '!$C$5+'РСТ РСО-А'!$I$7+'РСТ РСО-А'!$G$9</f>
        <v>1254.0600000000002</v>
      </c>
      <c r="R80" s="119">
        <f>VLOOKUP($A80+ROUND((COLUMN()-2)/24,5),АТС!$A$41:$F$784,6)+'Иные услуги '!$C$5+'РСТ РСО-А'!$I$7+'РСТ РСО-А'!$G$9</f>
        <v>1173.8499999999999</v>
      </c>
      <c r="S80" s="119">
        <f>VLOOKUP($A80+ROUND((COLUMN()-2)/24,5),АТС!$A$41:$F$784,6)+'Иные услуги '!$C$5+'РСТ РСО-А'!$I$7+'РСТ РСО-А'!$G$9</f>
        <v>1115.06</v>
      </c>
      <c r="T80" s="119">
        <f>VLOOKUP($A80+ROUND((COLUMN()-2)/24,5),АТС!$A$41:$F$784,6)+'Иные услуги '!$C$5+'РСТ РСО-А'!$I$7+'РСТ РСО-А'!$G$9</f>
        <v>1114.42</v>
      </c>
      <c r="U80" s="119">
        <f>VLOOKUP($A80+ROUND((COLUMN()-2)/24,5),АТС!$A$41:$F$784,6)+'Иные услуги '!$C$5+'РСТ РСО-А'!$I$7+'РСТ РСО-А'!$G$9</f>
        <v>1205.9000000000001</v>
      </c>
      <c r="V80" s="119">
        <f>VLOOKUP($A80+ROUND((COLUMN()-2)/24,5),АТС!$A$41:$F$784,6)+'Иные услуги '!$C$5+'РСТ РСО-А'!$I$7+'РСТ РСО-А'!$G$9</f>
        <v>1331.8300000000002</v>
      </c>
      <c r="W80" s="119">
        <f>VLOOKUP($A80+ROUND((COLUMN()-2)/24,5),АТС!$A$41:$F$784,6)+'Иные услуги '!$C$5+'РСТ РСО-А'!$I$7+'РСТ РСО-А'!$G$9</f>
        <v>1223.3499999999999</v>
      </c>
      <c r="X80" s="119">
        <f>VLOOKUP($A80+ROUND((COLUMN()-2)/24,5),АТС!$A$41:$F$784,6)+'Иные услуги '!$C$5+'РСТ РСО-А'!$I$7+'РСТ РСО-А'!$G$9</f>
        <v>1151.3599999999999</v>
      </c>
      <c r="Y80" s="119">
        <f>VLOOKUP($A80+ROUND((COLUMN()-2)/24,5),АТС!$A$41:$F$784,6)+'Иные услуги '!$C$5+'РСТ РСО-А'!$I$7+'РСТ РСО-А'!$G$9</f>
        <v>1306.6600000000001</v>
      </c>
    </row>
    <row r="81" spans="1:27" x14ac:dyDescent="0.2">
      <c r="A81" s="66">
        <f t="shared" si="1"/>
        <v>43310</v>
      </c>
      <c r="B81" s="119">
        <f>VLOOKUP($A81+ROUND((COLUMN()-2)/24,5),АТС!$A$41:$F$784,6)+'Иные услуги '!$C$5+'РСТ РСО-А'!$I$7+'РСТ РСО-А'!$G$9</f>
        <v>1291.8400000000001</v>
      </c>
      <c r="C81" s="119">
        <f>VLOOKUP($A81+ROUND((COLUMN()-2)/24,5),АТС!$A$41:$F$784,6)+'Иные услуги '!$C$5+'РСТ РСО-А'!$I$7+'РСТ РСО-А'!$G$9</f>
        <v>1189.04</v>
      </c>
      <c r="D81" s="119">
        <f>VLOOKUP($A81+ROUND((COLUMN()-2)/24,5),АТС!$A$41:$F$784,6)+'Иные услуги '!$C$5+'РСТ РСО-А'!$I$7+'РСТ РСО-А'!$G$9</f>
        <v>1117.96</v>
      </c>
      <c r="E81" s="119">
        <f>VLOOKUP($A81+ROUND((COLUMN()-2)/24,5),АТС!$A$41:$F$784,6)+'Иные услуги '!$C$5+'РСТ РСО-А'!$I$7+'РСТ РСО-А'!$G$9</f>
        <v>1096.93</v>
      </c>
      <c r="F81" s="119">
        <f>VLOOKUP($A81+ROUND((COLUMN()-2)/24,5),АТС!$A$41:$F$784,6)+'Иные услуги '!$C$5+'РСТ РСО-А'!$I$7+'РСТ РСО-А'!$G$9</f>
        <v>1092.1500000000001</v>
      </c>
      <c r="G81" s="119">
        <f>VLOOKUP($A81+ROUND((COLUMN()-2)/24,5),АТС!$A$41:$F$784,6)+'Иные услуги '!$C$5+'РСТ РСО-А'!$I$7+'РСТ РСО-А'!$G$9</f>
        <v>1108.51</v>
      </c>
      <c r="H81" s="119">
        <f>VLOOKUP($A81+ROUND((COLUMN()-2)/24,5),АТС!$A$41:$F$784,6)+'Иные услуги '!$C$5+'РСТ РСО-А'!$I$7+'РСТ РСО-А'!$G$9</f>
        <v>1105.82</v>
      </c>
      <c r="I81" s="119">
        <f>VLOOKUP($A81+ROUND((COLUMN()-2)/24,5),АТС!$A$41:$F$784,6)+'Иные услуги '!$C$5+'РСТ РСО-А'!$I$7+'РСТ РСО-А'!$G$9</f>
        <v>1100.98</v>
      </c>
      <c r="J81" s="119">
        <f>VLOOKUP($A81+ROUND((COLUMN()-2)/24,5),АТС!$A$41:$F$784,6)+'Иные услуги '!$C$5+'РСТ РСО-А'!$I$7+'РСТ РСО-А'!$G$9</f>
        <v>1244.6400000000001</v>
      </c>
      <c r="K81" s="119">
        <f>VLOOKUP($A81+ROUND((COLUMN()-2)/24,5),АТС!$A$41:$F$784,6)+'Иные услуги '!$C$5+'РСТ РСО-А'!$I$7+'РСТ РСО-А'!$G$9</f>
        <v>1133.54</v>
      </c>
      <c r="L81" s="119">
        <f>VLOOKUP($A81+ROUND((COLUMN()-2)/24,5),АТС!$A$41:$F$784,6)+'Иные услуги '!$C$5+'РСТ РСО-А'!$I$7+'РСТ РСО-А'!$G$9</f>
        <v>1102.47</v>
      </c>
      <c r="M81" s="119">
        <f>VLOOKUP($A81+ROUND((COLUMN()-2)/24,5),АТС!$A$41:$F$784,6)+'Иные услуги '!$C$5+'РСТ РСО-А'!$I$7+'РСТ РСО-А'!$G$9</f>
        <v>1128.73</v>
      </c>
      <c r="N81" s="119">
        <f>VLOOKUP($A81+ROUND((COLUMN()-2)/24,5),АТС!$A$41:$F$784,6)+'Иные услуги '!$C$5+'РСТ РСО-А'!$I$7+'РСТ РСО-А'!$G$9</f>
        <v>1129.4100000000001</v>
      </c>
      <c r="O81" s="119">
        <f>VLOOKUP($A81+ROUND((COLUMN()-2)/24,5),АТС!$A$41:$F$784,6)+'Иные услуги '!$C$5+'РСТ РСО-А'!$I$7+'РСТ РСО-А'!$G$9</f>
        <v>1129.48</v>
      </c>
      <c r="P81" s="119">
        <f>VLOOKUP($A81+ROUND((COLUMN()-2)/24,5),АТС!$A$41:$F$784,6)+'Иные услуги '!$C$5+'РСТ РСО-А'!$I$7+'РСТ РСО-А'!$G$9</f>
        <v>1129.8399999999999</v>
      </c>
      <c r="Q81" s="119">
        <f>VLOOKUP($A81+ROUND((COLUMN()-2)/24,5),АТС!$A$41:$F$784,6)+'Иные услуги '!$C$5+'РСТ РСО-А'!$I$7+'РСТ РСО-А'!$G$9</f>
        <v>1129.81</v>
      </c>
      <c r="R81" s="119">
        <f>VLOOKUP($A81+ROUND((COLUMN()-2)/24,5),АТС!$A$41:$F$784,6)+'Иные услуги '!$C$5+'РСТ РСО-А'!$I$7+'РСТ РСО-А'!$G$9</f>
        <v>1113.6199999999999</v>
      </c>
      <c r="S81" s="119">
        <f>VLOOKUP($A81+ROUND((COLUMN()-2)/24,5),АТС!$A$41:$F$784,6)+'Иные услуги '!$C$5+'РСТ РСО-А'!$I$7+'РСТ РСО-А'!$G$9</f>
        <v>1112.3</v>
      </c>
      <c r="T81" s="119">
        <f>VLOOKUP($A81+ROUND((COLUMN()-2)/24,5),АТС!$A$41:$F$784,6)+'Иные услуги '!$C$5+'РСТ РСО-А'!$I$7+'РСТ РСО-А'!$G$9</f>
        <v>1112.28</v>
      </c>
      <c r="U81" s="119">
        <f>VLOOKUP($A81+ROUND((COLUMN()-2)/24,5),АТС!$A$41:$F$784,6)+'Иные услуги '!$C$5+'РСТ РСО-А'!$I$7+'РСТ РСО-А'!$G$9</f>
        <v>1105.96</v>
      </c>
      <c r="V81" s="119">
        <f>VLOOKUP($A81+ROUND((COLUMN()-2)/24,5),АТС!$A$41:$F$784,6)+'Иные услуги '!$C$5+'РСТ РСО-А'!$I$7+'РСТ РСО-А'!$G$9</f>
        <v>1325.69</v>
      </c>
      <c r="W81" s="119">
        <f>VLOOKUP($A81+ROUND((COLUMN()-2)/24,5),АТС!$A$41:$F$784,6)+'Иные услуги '!$C$5+'РСТ РСО-А'!$I$7+'РСТ РСО-А'!$G$9</f>
        <v>1280.6100000000001</v>
      </c>
      <c r="X81" s="119">
        <f>VLOOKUP($A81+ROUND((COLUMN()-2)/24,5),АТС!$A$41:$F$784,6)+'Иные услуги '!$C$5+'РСТ РСО-А'!$I$7+'РСТ РСО-А'!$G$9</f>
        <v>1145.48</v>
      </c>
      <c r="Y81" s="119">
        <f>VLOOKUP($A81+ROUND((COLUMN()-2)/24,5),АТС!$A$41:$F$784,6)+'Иные услуги '!$C$5+'РСТ РСО-А'!$I$7+'РСТ РСО-А'!$G$9</f>
        <v>1310.04</v>
      </c>
    </row>
    <row r="82" spans="1:27" x14ac:dyDescent="0.2">
      <c r="A82" s="66">
        <f t="shared" si="1"/>
        <v>43311</v>
      </c>
      <c r="B82" s="119">
        <f>VLOOKUP($A82+ROUND((COLUMN()-2)/24,5),АТС!$A$41:$F$784,6)+'Иные услуги '!$C$5+'РСТ РСО-А'!$I$7+'РСТ РСО-А'!$G$9</f>
        <v>1147.79</v>
      </c>
      <c r="C82" s="119">
        <f>VLOOKUP($A82+ROUND((COLUMN()-2)/24,5),АТС!$A$41:$F$784,6)+'Иные услуги '!$C$5+'РСТ РСО-А'!$I$7+'РСТ РСО-А'!$G$9</f>
        <v>1109.76</v>
      </c>
      <c r="D82" s="119">
        <f>VLOOKUP($A82+ROUND((COLUMN()-2)/24,5),АТС!$A$41:$F$784,6)+'Иные услуги '!$C$5+'РСТ РСО-А'!$I$7+'РСТ РСО-А'!$G$9</f>
        <v>1094.94</v>
      </c>
      <c r="E82" s="119">
        <f>VLOOKUP($A82+ROUND((COLUMN()-2)/24,5),АТС!$A$41:$F$784,6)+'Иные услуги '!$C$5+'РСТ РСО-А'!$I$7+'РСТ РСО-А'!$G$9</f>
        <v>1092.1500000000001</v>
      </c>
      <c r="F82" s="119">
        <f>VLOOKUP($A82+ROUND((COLUMN()-2)/24,5),АТС!$A$41:$F$784,6)+'Иные услуги '!$C$5+'РСТ РСО-А'!$I$7+'РСТ РСО-А'!$G$9</f>
        <v>1087</v>
      </c>
      <c r="G82" s="119">
        <f>VLOOKUP($A82+ROUND((COLUMN()-2)/24,5),АТС!$A$41:$F$784,6)+'Иные услуги '!$C$5+'РСТ РСО-А'!$I$7+'РСТ РСО-А'!$G$9</f>
        <v>1109.79</v>
      </c>
      <c r="H82" s="119">
        <f>VLOOKUP($A82+ROUND((COLUMN()-2)/24,5),АТС!$A$41:$F$784,6)+'Иные услуги '!$C$5+'РСТ РСО-А'!$I$7+'РСТ РСО-А'!$G$9</f>
        <v>1097.58</v>
      </c>
      <c r="I82" s="119">
        <f>VLOOKUP($A82+ROUND((COLUMN()-2)/24,5),АТС!$A$41:$F$784,6)+'Иные услуги '!$C$5+'РСТ РСО-А'!$I$7+'РСТ РСО-А'!$G$9</f>
        <v>1206.21</v>
      </c>
      <c r="J82" s="119">
        <f>VLOOKUP($A82+ROUND((COLUMN()-2)/24,5),АТС!$A$41:$F$784,6)+'Иные услуги '!$C$5+'РСТ РСО-А'!$I$7+'РСТ РСО-А'!$G$9</f>
        <v>1118.3900000000001</v>
      </c>
      <c r="K82" s="119">
        <f>VLOOKUP($A82+ROUND((COLUMN()-2)/24,5),АТС!$A$41:$F$784,6)+'Иные услуги '!$C$5+'РСТ РСО-А'!$I$7+'РСТ РСО-А'!$G$9</f>
        <v>1211.03</v>
      </c>
      <c r="L82" s="119">
        <f>VLOOKUP($A82+ROUND((COLUMN()-2)/24,5),АТС!$A$41:$F$784,6)+'Иные услуги '!$C$5+'РСТ РСО-А'!$I$7+'РСТ РСО-А'!$G$9</f>
        <v>1286.1100000000001</v>
      </c>
      <c r="M82" s="119">
        <f>VLOOKUP($A82+ROUND((COLUMN()-2)/24,5),АТС!$A$41:$F$784,6)+'Иные услуги '!$C$5+'РСТ РСО-А'!$I$7+'РСТ РСО-А'!$G$9</f>
        <v>1287.1000000000001</v>
      </c>
      <c r="N82" s="119">
        <f>VLOOKUP($A82+ROUND((COLUMN()-2)/24,5),АТС!$A$41:$F$784,6)+'Иные услуги '!$C$5+'РСТ РСО-А'!$I$7+'РСТ РСО-А'!$G$9</f>
        <v>1289.02</v>
      </c>
      <c r="O82" s="119">
        <f>VLOOKUP($A82+ROUND((COLUMN()-2)/24,5),АТС!$A$41:$F$784,6)+'Иные услуги '!$C$5+'РСТ РСО-А'!$I$7+'РСТ РСО-А'!$G$9</f>
        <v>1291.69</v>
      </c>
      <c r="P82" s="119">
        <f>VLOOKUP($A82+ROUND((COLUMN()-2)/24,5),АТС!$A$41:$F$784,6)+'Иные услуги '!$C$5+'РСТ РСО-А'!$I$7+'РСТ РСО-А'!$G$9</f>
        <v>1295.3900000000001</v>
      </c>
      <c r="Q82" s="119">
        <f>VLOOKUP($A82+ROUND((COLUMN()-2)/24,5),АТС!$A$41:$F$784,6)+'Иные услуги '!$C$5+'РСТ РСО-А'!$I$7+'РСТ РСО-А'!$G$9</f>
        <v>1298.67</v>
      </c>
      <c r="R82" s="119">
        <f>VLOOKUP($A82+ROUND((COLUMN()-2)/24,5),АТС!$A$41:$F$784,6)+'Иные услуги '!$C$5+'РСТ РСО-А'!$I$7+'РСТ РСО-А'!$G$9</f>
        <v>1291.6000000000001</v>
      </c>
      <c r="S82" s="119">
        <f>VLOOKUP($A82+ROUND((COLUMN()-2)/24,5),АТС!$A$41:$F$784,6)+'Иные услуги '!$C$5+'РСТ РСО-А'!$I$7+'РСТ РСО-А'!$G$9</f>
        <v>1303.56</v>
      </c>
      <c r="T82" s="119">
        <f>VLOOKUP($A82+ROUND((COLUMN()-2)/24,5),АТС!$A$41:$F$784,6)+'Иные услуги '!$C$5+'РСТ РСО-А'!$I$7+'РСТ РСО-А'!$G$9</f>
        <v>1212.8599999999999</v>
      </c>
      <c r="U82" s="119">
        <f>VLOOKUP($A82+ROUND((COLUMN()-2)/24,5),АТС!$A$41:$F$784,6)+'Иные услуги '!$C$5+'РСТ РСО-А'!$I$7+'РСТ РСО-А'!$G$9</f>
        <v>1196.68</v>
      </c>
      <c r="V82" s="119">
        <f>VLOOKUP($A82+ROUND((COLUMN()-2)/24,5),АТС!$A$41:$F$784,6)+'Иные услуги '!$C$5+'РСТ РСО-А'!$I$7+'РСТ РСО-А'!$G$9</f>
        <v>1331.19</v>
      </c>
      <c r="W82" s="119">
        <f>VLOOKUP($A82+ROUND((COLUMN()-2)/24,5),АТС!$A$41:$F$784,6)+'Иные услуги '!$C$5+'РСТ РСО-А'!$I$7+'РСТ РСО-А'!$G$9</f>
        <v>1282.93</v>
      </c>
      <c r="X82" s="119">
        <f>VLOOKUP($A82+ROUND((COLUMN()-2)/24,5),АТС!$A$41:$F$784,6)+'Иные услуги '!$C$5+'РСТ РСО-А'!$I$7+'РСТ РСО-А'!$G$9</f>
        <v>1155.04</v>
      </c>
      <c r="Y82" s="119">
        <f>VLOOKUP($A82+ROUND((COLUMN()-2)/24,5),АТС!$A$41:$F$784,6)+'Иные услуги '!$C$5+'РСТ РСО-А'!$I$7+'РСТ РСО-А'!$G$9</f>
        <v>1171.8599999999999</v>
      </c>
    </row>
    <row r="83" spans="1:27" x14ac:dyDescent="0.2">
      <c r="A83" s="66">
        <f t="shared" si="1"/>
        <v>43312</v>
      </c>
      <c r="B83" s="119">
        <f>VLOOKUP($A83+ROUND((COLUMN()-2)/24,5),АТС!$A$41:$F$784,6)+'Иные услуги '!$C$5+'РСТ РСО-А'!$I$7+'РСТ РСО-А'!$G$9</f>
        <v>1108.94</v>
      </c>
      <c r="C83" s="119">
        <f>VLOOKUP($A83+ROUND((COLUMN()-2)/24,5),АТС!$A$41:$F$784,6)+'Иные услуги '!$C$5+'РСТ РСО-А'!$I$7+'РСТ РСО-А'!$G$9</f>
        <v>1097.52</v>
      </c>
      <c r="D83" s="119">
        <f>VLOOKUP($A83+ROUND((COLUMN()-2)/24,5),АТС!$A$41:$F$784,6)+'Иные услуги '!$C$5+'РСТ РСО-А'!$I$7+'РСТ РСО-А'!$G$9</f>
        <v>1093.21</v>
      </c>
      <c r="E83" s="119">
        <f>VLOOKUP($A83+ROUND((COLUMN()-2)/24,5),АТС!$A$41:$F$784,6)+'Иные услуги '!$C$5+'РСТ РСО-А'!$I$7+'РСТ РСО-А'!$G$9</f>
        <v>1082.6400000000001</v>
      </c>
      <c r="F83" s="119">
        <f>VLOOKUP($A83+ROUND((COLUMN()-2)/24,5),АТС!$A$41:$F$784,6)+'Иные услуги '!$C$5+'РСТ РСО-А'!$I$7+'РСТ РСО-А'!$G$9</f>
        <v>1084.22</v>
      </c>
      <c r="G83" s="119">
        <f>VLOOKUP($A83+ROUND((COLUMN()-2)/24,5),АТС!$A$41:$F$784,6)+'Иные услуги '!$C$5+'РСТ РСО-А'!$I$7+'РСТ РСО-А'!$G$9</f>
        <v>1101.96</v>
      </c>
      <c r="H83" s="119">
        <f>VLOOKUP($A83+ROUND((COLUMN()-2)/24,5),АТС!$A$41:$F$784,6)+'Иные услуги '!$C$5+'РСТ РСО-А'!$I$7+'РСТ РСО-А'!$G$9</f>
        <v>1092.4000000000001</v>
      </c>
      <c r="I83" s="119">
        <f>VLOOKUP($A83+ROUND((COLUMN()-2)/24,5),АТС!$A$41:$F$784,6)+'Иные услуги '!$C$5+'РСТ РСО-А'!$I$7+'РСТ РСО-А'!$G$9</f>
        <v>1183.18</v>
      </c>
      <c r="J83" s="119">
        <f>VLOOKUP($A83+ROUND((COLUMN()-2)/24,5),АТС!$A$41:$F$784,6)+'Иные услуги '!$C$5+'РСТ РСО-А'!$I$7+'РСТ РСО-А'!$G$9</f>
        <v>1105.6199999999999</v>
      </c>
      <c r="K83" s="119">
        <f>VLOOKUP($A83+ROUND((COLUMN()-2)/24,5),АТС!$A$41:$F$784,6)+'Иные услуги '!$C$5+'РСТ РСО-А'!$I$7+'РСТ РСО-А'!$G$9</f>
        <v>1197.05</v>
      </c>
      <c r="L83" s="119">
        <f>VLOOKUP($A83+ROUND((COLUMN()-2)/24,5),АТС!$A$41:$F$784,6)+'Иные услуги '!$C$5+'РСТ РСО-А'!$I$7+'РСТ РСО-А'!$G$9</f>
        <v>1292.7</v>
      </c>
      <c r="M83" s="119">
        <f>VLOOKUP($A83+ROUND((COLUMN()-2)/24,5),АТС!$A$41:$F$784,6)+'Иные услуги '!$C$5+'РСТ РСО-А'!$I$7+'РСТ РСО-А'!$G$9</f>
        <v>1296.6200000000001</v>
      </c>
      <c r="N83" s="119">
        <f>VLOOKUP($A83+ROUND((COLUMN()-2)/24,5),АТС!$A$41:$F$784,6)+'Иные услуги '!$C$5+'РСТ РСО-А'!$I$7+'РСТ РСО-А'!$G$9</f>
        <v>1297.3300000000002</v>
      </c>
      <c r="O83" s="119">
        <f>VLOOKUP($A83+ROUND((COLUMN()-2)/24,5),АТС!$A$41:$F$784,6)+'Иные услуги '!$C$5+'РСТ РСО-А'!$I$7+'РСТ РСО-А'!$G$9</f>
        <v>1302.05</v>
      </c>
      <c r="P83" s="119">
        <f>VLOOKUP($A83+ROUND((COLUMN()-2)/24,5),АТС!$A$41:$F$784,6)+'Иные услуги '!$C$5+'РСТ РСО-А'!$I$7+'РСТ РСО-А'!$G$9</f>
        <v>1344.72</v>
      </c>
      <c r="Q83" s="119">
        <f>VLOOKUP($A83+ROUND((COLUMN()-2)/24,5),АТС!$A$41:$F$784,6)+'Иные услуги '!$C$5+'РСТ РСО-А'!$I$7+'РСТ РСО-А'!$G$9</f>
        <v>1388.8</v>
      </c>
      <c r="R83" s="119">
        <f>VLOOKUP($A83+ROUND((COLUMN()-2)/24,5),АТС!$A$41:$F$784,6)+'Иные услуги '!$C$5+'РСТ РСО-А'!$I$7+'РСТ РСО-А'!$G$9</f>
        <v>1315.6100000000001</v>
      </c>
      <c r="S83" s="119">
        <f>VLOOKUP($A83+ROUND((COLUMN()-2)/24,5),АТС!$A$41:$F$784,6)+'Иные услуги '!$C$5+'РСТ РСО-А'!$I$7+'РСТ РСО-А'!$G$9</f>
        <v>1311.79</v>
      </c>
      <c r="T83" s="119">
        <f>VLOOKUP($A83+ROUND((COLUMN()-2)/24,5),АТС!$A$41:$F$784,6)+'Иные услуги '!$C$5+'РСТ РСО-А'!$I$7+'РСТ РСО-А'!$G$9</f>
        <v>1218.19</v>
      </c>
      <c r="U83" s="119">
        <f>VLOOKUP($A83+ROUND((COLUMN()-2)/24,5),АТС!$A$41:$F$784,6)+'Иные услуги '!$C$5+'РСТ РСО-А'!$I$7+'РСТ РСО-А'!$G$9</f>
        <v>1203.1300000000001</v>
      </c>
      <c r="V83" s="119">
        <f>VLOOKUP($A83+ROUND((COLUMN()-2)/24,5),АТС!$A$41:$F$784,6)+'Иные услуги '!$C$5+'РСТ РСО-А'!$I$7+'РСТ РСО-А'!$G$9</f>
        <v>1337.66</v>
      </c>
      <c r="W83" s="119">
        <f>VLOOKUP($A83+ROUND((COLUMN()-2)/24,5),АТС!$A$41:$F$784,6)+'Иные услуги '!$C$5+'РСТ РСО-А'!$I$7+'РСТ РСО-А'!$G$9</f>
        <v>1285.3200000000002</v>
      </c>
      <c r="X83" s="119">
        <f>VLOOKUP($A83+ROUND((COLUMN()-2)/24,5),АТС!$A$41:$F$784,6)+'Иные услуги '!$C$5+'РСТ РСО-А'!$I$7+'РСТ РСО-А'!$G$9</f>
        <v>1153.8900000000001</v>
      </c>
      <c r="Y83" s="119">
        <f>VLOOKUP($A83+ROUND((COLUMN()-2)/24,5),АТС!$A$41:$F$784,6)+'Иные услуги '!$C$5+'РСТ РСО-А'!$I$7+'РСТ РСО-А'!$G$9</f>
        <v>1202.01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43282</v>
      </c>
      <c r="B90" s="91">
        <f>VLOOKUP($A90+ROUND((COLUMN()-2)/24,5),АТС!$A$41:$F$784,6)+'Иные услуги '!$C$5+'РСТ РСО-А'!$I$7+'РСТ РСО-А'!$H$9</f>
        <v>1084.8500000000001</v>
      </c>
      <c r="C90" s="119">
        <f>VLOOKUP($A90+ROUND((COLUMN()-2)/24,5),АТС!$A$41:$F$784,6)+'Иные услуги '!$C$5+'РСТ РСО-А'!$I$7+'РСТ РСО-А'!$H$9</f>
        <v>1023.54</v>
      </c>
      <c r="D90" s="119">
        <f>VLOOKUP($A90+ROUND((COLUMN()-2)/24,5),АТС!$A$41:$F$784,6)+'Иные услуги '!$C$5+'РСТ РСО-А'!$I$7+'РСТ РСО-А'!$H$9</f>
        <v>1012.13</v>
      </c>
      <c r="E90" s="119">
        <f>VLOOKUP($A90+ROUND((COLUMN()-2)/24,5),АТС!$A$41:$F$784,6)+'Иные услуги '!$C$5+'РСТ РСО-А'!$I$7+'РСТ РСО-А'!$H$9</f>
        <v>1010</v>
      </c>
      <c r="F90" s="119">
        <f>VLOOKUP($A90+ROUND((COLUMN()-2)/24,5),АТС!$A$41:$F$784,6)+'Иные услуги '!$C$5+'РСТ РСО-А'!$I$7+'РСТ РСО-А'!$H$9</f>
        <v>1050.28</v>
      </c>
      <c r="G90" s="119">
        <f>VLOOKUP($A90+ROUND((COLUMN()-2)/24,5),АТС!$A$41:$F$784,6)+'Иные услуги '!$C$5+'РСТ РСО-А'!$I$7+'РСТ РСО-А'!$H$9</f>
        <v>1031.42</v>
      </c>
      <c r="H90" s="119">
        <f>VLOOKUP($A90+ROUND((COLUMN()-2)/24,5),АТС!$A$41:$F$784,6)+'Иные услуги '!$C$5+'РСТ РСО-А'!$I$7+'РСТ РСО-А'!$H$9</f>
        <v>1009.0799999999999</v>
      </c>
      <c r="I90" s="119">
        <f>VLOOKUP($A90+ROUND((COLUMN()-2)/24,5),АТС!$A$41:$F$784,6)+'Иные услуги '!$C$5+'РСТ РСО-А'!$I$7+'РСТ РСО-А'!$H$9</f>
        <v>1028.04</v>
      </c>
      <c r="J90" s="119">
        <f>VLOOKUP($A90+ROUND((COLUMN()-2)/24,5),АТС!$A$41:$F$784,6)+'Иные услуги '!$C$5+'РСТ РСО-А'!$I$7+'РСТ РСО-А'!$H$9</f>
        <v>1064.93</v>
      </c>
      <c r="K90" s="119">
        <f>VLOOKUP($A90+ROUND((COLUMN()-2)/24,5),АТС!$A$41:$F$784,6)+'Иные услуги '!$C$5+'РСТ РСО-А'!$I$7+'РСТ РСО-А'!$H$9</f>
        <v>1070.2</v>
      </c>
      <c r="L90" s="119">
        <f>VLOOKUP($A90+ROUND((COLUMN()-2)/24,5),АТС!$A$41:$F$784,6)+'Иные услуги '!$C$5+'РСТ РСО-А'!$I$7+'РСТ РСО-А'!$H$9</f>
        <v>1032.06</v>
      </c>
      <c r="M90" s="119">
        <f>VLOOKUP($A90+ROUND((COLUMN()-2)/24,5),АТС!$A$41:$F$784,6)+'Иные услуги '!$C$5+'РСТ РСО-А'!$I$7+'РСТ РСО-А'!$H$9</f>
        <v>1031.81</v>
      </c>
      <c r="N90" s="119">
        <f>VLOOKUP($A90+ROUND((COLUMN()-2)/24,5),АТС!$A$41:$F$784,6)+'Иные услуги '!$C$5+'РСТ РСО-А'!$I$7+'РСТ РСО-А'!$H$9</f>
        <v>1031.26</v>
      </c>
      <c r="O90" s="119">
        <f>VLOOKUP($A90+ROUND((COLUMN()-2)/24,5),АТС!$A$41:$F$784,6)+'Иные услуги '!$C$5+'РСТ РСО-А'!$I$7+'РСТ РСО-А'!$H$9</f>
        <v>1032.47</v>
      </c>
      <c r="P90" s="119">
        <f>VLOOKUP($A90+ROUND((COLUMN()-2)/24,5),АТС!$A$41:$F$784,6)+'Иные услуги '!$C$5+'РСТ РСО-А'!$I$7+'РСТ РСО-А'!$H$9</f>
        <v>1032.6100000000001</v>
      </c>
      <c r="Q90" s="119">
        <f>VLOOKUP($A90+ROUND((COLUMN()-2)/24,5),АТС!$A$41:$F$784,6)+'Иные услуги '!$C$5+'РСТ РСО-А'!$I$7+'РСТ РСО-А'!$H$9</f>
        <v>1032.24</v>
      </c>
      <c r="R90" s="119">
        <f>VLOOKUP($A90+ROUND((COLUMN()-2)/24,5),АТС!$A$41:$F$784,6)+'Иные услуги '!$C$5+'РСТ РСО-А'!$I$7+'РСТ РСО-А'!$H$9</f>
        <v>1030.28</v>
      </c>
      <c r="S90" s="119">
        <f>VLOOKUP($A90+ROUND((COLUMN()-2)/24,5),АТС!$A$41:$F$784,6)+'Иные услуги '!$C$5+'РСТ РСО-А'!$I$7+'РСТ РСО-А'!$H$9</f>
        <v>1029.08</v>
      </c>
      <c r="T90" s="119">
        <f>VLOOKUP($A90+ROUND((COLUMN()-2)/24,5),АТС!$A$41:$F$784,6)+'Иные услуги '!$C$5+'РСТ РСО-А'!$I$7+'РСТ РСО-А'!$H$9</f>
        <v>1093.81</v>
      </c>
      <c r="U90" s="119">
        <f>VLOOKUP($A90+ROUND((COLUMN()-2)/24,5),АТС!$A$41:$F$784,6)+'Иные услуги '!$C$5+'РСТ РСО-А'!$I$7+'РСТ РСО-А'!$H$9</f>
        <v>1120.53</v>
      </c>
      <c r="V90" s="119">
        <f>VLOOKUP($A90+ROUND((COLUMN()-2)/24,5),АТС!$A$41:$F$784,6)+'Иные услуги '!$C$5+'РСТ РСО-А'!$I$7+'РСТ РСО-А'!$H$9</f>
        <v>1248.48</v>
      </c>
      <c r="W90" s="119">
        <f>VLOOKUP($A90+ROUND((COLUMN()-2)/24,5),АТС!$A$41:$F$784,6)+'Иные услуги '!$C$5+'РСТ РСО-А'!$I$7+'РСТ РСО-А'!$H$9</f>
        <v>1308.98</v>
      </c>
      <c r="X90" s="119">
        <f>VLOOKUP($A90+ROUND((COLUMN()-2)/24,5),АТС!$A$41:$F$784,6)+'Иные услуги '!$C$5+'РСТ РСО-А'!$I$7+'РСТ РСО-А'!$H$9</f>
        <v>1167.58</v>
      </c>
      <c r="Y90" s="119">
        <f>VLOOKUP($A90+ROUND((COLUMN()-2)/24,5),АТС!$A$41:$F$784,6)+'Иные услуги '!$C$5+'РСТ РСО-А'!$I$7+'РСТ РСО-А'!$H$9</f>
        <v>1093.6500000000001</v>
      </c>
      <c r="AA90" s="67"/>
    </row>
    <row r="91" spans="1:27" x14ac:dyDescent="0.2">
      <c r="A91" s="66">
        <f t="shared" si="2"/>
        <v>43283</v>
      </c>
      <c r="B91" s="119">
        <f>VLOOKUP($A91+ROUND((COLUMN()-2)/24,5),АТС!$A$41:$F$784,6)+'Иные услуги '!$C$5+'РСТ РСО-А'!$I$7+'РСТ РСО-А'!$H$9</f>
        <v>1020.25</v>
      </c>
      <c r="C91" s="119">
        <f>VLOOKUP($A91+ROUND((COLUMN()-2)/24,5),АТС!$A$41:$F$784,6)+'Иные услуги '!$C$5+'РСТ РСО-А'!$I$7+'РСТ РСО-А'!$H$9</f>
        <v>995.34</v>
      </c>
      <c r="D91" s="119">
        <f>VLOOKUP($A91+ROUND((COLUMN()-2)/24,5),АТС!$A$41:$F$784,6)+'Иные услуги '!$C$5+'РСТ РСО-А'!$I$7+'РСТ РСО-А'!$H$9</f>
        <v>996.06999999999994</v>
      </c>
      <c r="E91" s="119">
        <f>VLOOKUP($A91+ROUND((COLUMN()-2)/24,5),АТС!$A$41:$F$784,6)+'Иные услуги '!$C$5+'РСТ РСО-А'!$I$7+'РСТ РСО-А'!$H$9</f>
        <v>1000.88</v>
      </c>
      <c r="F91" s="119">
        <f>VLOOKUP($A91+ROUND((COLUMN()-2)/24,5),АТС!$A$41:$F$784,6)+'Иные услуги '!$C$5+'РСТ РСО-А'!$I$7+'РСТ РСО-А'!$H$9</f>
        <v>1045.43</v>
      </c>
      <c r="G91" s="119">
        <f>VLOOKUP($A91+ROUND((COLUMN()-2)/24,5),АТС!$A$41:$F$784,6)+'Иные услуги '!$C$5+'РСТ РСО-А'!$I$7+'РСТ РСО-А'!$H$9</f>
        <v>1027.71</v>
      </c>
      <c r="H91" s="119">
        <f>VLOOKUP($A91+ROUND((COLUMN()-2)/24,5),АТС!$A$41:$F$784,6)+'Иные услуги '!$C$5+'РСТ РСО-А'!$I$7+'РСТ РСО-А'!$H$9</f>
        <v>1011.37</v>
      </c>
      <c r="I91" s="119">
        <f>VLOOKUP($A91+ROUND((COLUMN()-2)/24,5),АТС!$A$41:$F$784,6)+'Иные услуги '!$C$5+'РСТ РСО-А'!$I$7+'РСТ РСО-А'!$H$9</f>
        <v>1125.99</v>
      </c>
      <c r="J91" s="119">
        <f>VLOOKUP($A91+ROUND((COLUMN()-2)/24,5),АТС!$A$41:$F$784,6)+'Иные услуги '!$C$5+'РСТ РСО-А'!$I$7+'РСТ РСО-А'!$H$9</f>
        <v>1020.9399999999999</v>
      </c>
      <c r="K91" s="119">
        <f>VLOOKUP($A91+ROUND((COLUMN()-2)/24,5),АТС!$A$41:$F$784,6)+'Иные услуги '!$C$5+'РСТ РСО-А'!$I$7+'РСТ РСО-А'!$H$9</f>
        <v>1145.75</v>
      </c>
      <c r="L91" s="119">
        <f>VLOOKUP($A91+ROUND((COLUMN()-2)/24,5),АТС!$A$41:$F$784,6)+'Иные услуги '!$C$5+'РСТ РСО-А'!$I$7+'РСТ РСО-А'!$H$9</f>
        <v>1198.3599999999999</v>
      </c>
      <c r="M91" s="119">
        <f>VLOOKUP($A91+ROUND((COLUMN()-2)/24,5),АТС!$A$41:$F$784,6)+'Иные услуги '!$C$5+'РСТ РСО-А'!$I$7+'РСТ РСО-А'!$H$9</f>
        <v>1232.58</v>
      </c>
      <c r="N91" s="119">
        <f>VLOOKUP($A91+ROUND((COLUMN()-2)/24,5),АТС!$A$41:$F$784,6)+'Иные услуги '!$C$5+'РСТ РСО-А'!$I$7+'РСТ РСО-А'!$H$9</f>
        <v>1215.42</v>
      </c>
      <c r="O91" s="119">
        <f>VLOOKUP($A91+ROUND((COLUMN()-2)/24,5),АТС!$A$41:$F$784,6)+'Иные услуги '!$C$5+'РСТ РСО-А'!$I$7+'РСТ РСО-А'!$H$9</f>
        <v>1231.98</v>
      </c>
      <c r="P91" s="119">
        <f>VLOOKUP($A91+ROUND((COLUMN()-2)/24,5),АТС!$A$41:$F$784,6)+'Иные услуги '!$C$5+'РСТ РСО-А'!$I$7+'РСТ РСО-А'!$H$9</f>
        <v>1246.93</v>
      </c>
      <c r="Q91" s="119">
        <f>VLOOKUP($A91+ROUND((COLUMN()-2)/24,5),АТС!$A$41:$F$784,6)+'Иные услуги '!$C$5+'РСТ РСО-А'!$I$7+'РСТ РСО-А'!$H$9</f>
        <v>1241.0899999999999</v>
      </c>
      <c r="R91" s="119">
        <f>VLOOKUP($A91+ROUND((COLUMN()-2)/24,5),АТС!$A$41:$F$784,6)+'Иные услуги '!$C$5+'РСТ РСО-А'!$I$7+'РСТ РСО-А'!$H$9</f>
        <v>1231.92</v>
      </c>
      <c r="S91" s="119">
        <f>VLOOKUP($A91+ROUND((COLUMN()-2)/24,5),АТС!$A$41:$F$784,6)+'Иные услуги '!$C$5+'РСТ РСО-А'!$I$7+'РСТ РСО-А'!$H$9</f>
        <v>1195.48</v>
      </c>
      <c r="T91" s="119">
        <f>VLOOKUP($A91+ROUND((COLUMN()-2)/24,5),АТС!$A$41:$F$784,6)+'Иные услуги '!$C$5+'РСТ РСО-А'!$I$7+'РСТ РСО-А'!$H$9</f>
        <v>1145.9000000000001</v>
      </c>
      <c r="U91" s="119">
        <f>VLOOKUP($A91+ROUND((COLUMN()-2)/24,5),АТС!$A$41:$F$784,6)+'Иные услуги '!$C$5+'РСТ РСО-А'!$I$7+'РСТ РСО-А'!$H$9</f>
        <v>1122.44</v>
      </c>
      <c r="V91" s="119">
        <f>VLOOKUP($A91+ROUND((COLUMN()-2)/24,5),АТС!$A$41:$F$784,6)+'Иные услуги '!$C$5+'РСТ РСО-А'!$I$7+'РСТ РСО-А'!$H$9</f>
        <v>1257.18</v>
      </c>
      <c r="W91" s="119">
        <f>VLOOKUP($A91+ROUND((COLUMN()-2)/24,5),АТС!$A$41:$F$784,6)+'Иные услуги '!$C$5+'РСТ РСО-А'!$I$7+'РСТ РСО-А'!$H$9</f>
        <v>1298.52</v>
      </c>
      <c r="X91" s="119">
        <f>VLOOKUP($A91+ROUND((COLUMN()-2)/24,5),АТС!$A$41:$F$784,6)+'Иные услуги '!$C$5+'РСТ РСО-А'!$I$7+'РСТ РСО-А'!$H$9</f>
        <v>1169.52</v>
      </c>
      <c r="Y91" s="119">
        <f>VLOOKUP($A91+ROUND((COLUMN()-2)/24,5),АТС!$A$41:$F$784,6)+'Иные услуги '!$C$5+'РСТ РСО-А'!$I$7+'РСТ РСО-А'!$H$9</f>
        <v>1092.42</v>
      </c>
    </row>
    <row r="92" spans="1:27" x14ac:dyDescent="0.2">
      <c r="A92" s="66">
        <f t="shared" si="2"/>
        <v>43284</v>
      </c>
      <c r="B92" s="119">
        <f>VLOOKUP($A92+ROUND((COLUMN()-2)/24,5),АТС!$A$41:$F$784,6)+'Иные услуги '!$C$5+'РСТ РСО-А'!$I$7+'РСТ РСО-А'!$H$9</f>
        <v>1036.68</v>
      </c>
      <c r="C92" s="119">
        <f>VLOOKUP($A92+ROUND((COLUMN()-2)/24,5),АТС!$A$41:$F$784,6)+'Иные услуги '!$C$5+'РСТ РСО-А'!$I$7+'РСТ РСО-А'!$H$9</f>
        <v>1004.81</v>
      </c>
      <c r="D92" s="119">
        <f>VLOOKUP($A92+ROUND((COLUMN()-2)/24,5),АТС!$A$41:$F$784,6)+'Иные услуги '!$C$5+'РСТ РСО-А'!$I$7+'РСТ РСО-А'!$H$9</f>
        <v>1002.73</v>
      </c>
      <c r="E92" s="119">
        <f>VLOOKUP($A92+ROUND((COLUMN()-2)/24,5),АТС!$A$41:$F$784,6)+'Иные услуги '!$C$5+'РСТ РСО-А'!$I$7+'РСТ РСО-А'!$H$9</f>
        <v>1002.76</v>
      </c>
      <c r="F92" s="119">
        <f>VLOOKUP($A92+ROUND((COLUMN()-2)/24,5),АТС!$A$41:$F$784,6)+'Иные услуги '!$C$5+'РСТ РСО-А'!$I$7+'РСТ РСО-А'!$H$9</f>
        <v>1045.27</v>
      </c>
      <c r="G92" s="119">
        <f>VLOOKUP($A92+ROUND((COLUMN()-2)/24,5),АТС!$A$41:$F$784,6)+'Иные услуги '!$C$5+'РСТ РСО-А'!$I$7+'РСТ РСО-А'!$H$9</f>
        <v>1027.75</v>
      </c>
      <c r="H92" s="119">
        <f>VLOOKUP($A92+ROUND((COLUMN()-2)/24,5),АТС!$A$41:$F$784,6)+'Иные услуги '!$C$5+'РСТ РСО-А'!$I$7+'РСТ РСО-А'!$H$9</f>
        <v>1012.04</v>
      </c>
      <c r="I92" s="119">
        <f>VLOOKUP($A92+ROUND((COLUMN()-2)/24,5),АТС!$A$41:$F$784,6)+'Иные услуги '!$C$5+'РСТ РСО-А'!$I$7+'РСТ РСО-А'!$H$9</f>
        <v>1110.82</v>
      </c>
      <c r="J92" s="119">
        <f>VLOOKUP($A92+ROUND((COLUMN()-2)/24,5),АТС!$A$41:$F$784,6)+'Иные услуги '!$C$5+'РСТ РСО-А'!$I$7+'РСТ РСО-А'!$H$9</f>
        <v>1022.15</v>
      </c>
      <c r="K92" s="119">
        <f>VLOOKUP($A92+ROUND((COLUMN()-2)/24,5),АТС!$A$41:$F$784,6)+'Иные услуги '!$C$5+'РСТ РСО-А'!$I$7+'РСТ РСО-А'!$H$9</f>
        <v>1157.9100000000001</v>
      </c>
      <c r="L92" s="119">
        <f>VLOOKUP($A92+ROUND((COLUMN()-2)/24,5),АТС!$A$41:$F$784,6)+'Иные услуги '!$C$5+'РСТ РСО-А'!$I$7+'РСТ РСО-А'!$H$9</f>
        <v>1180.6000000000001</v>
      </c>
      <c r="M92" s="119">
        <f>VLOOKUP($A92+ROUND((COLUMN()-2)/24,5),АТС!$A$41:$F$784,6)+'Иные услуги '!$C$5+'РСТ РСО-А'!$I$7+'РСТ РСО-А'!$H$9</f>
        <v>1198.3899999999999</v>
      </c>
      <c r="N92" s="119">
        <f>VLOOKUP($A92+ROUND((COLUMN()-2)/24,5),АТС!$A$41:$F$784,6)+'Иные услуги '!$C$5+'РСТ РСО-А'!$I$7+'РСТ РСО-А'!$H$9</f>
        <v>1207.3</v>
      </c>
      <c r="O92" s="119">
        <f>VLOOKUP($A92+ROUND((COLUMN()-2)/24,5),АТС!$A$41:$F$784,6)+'Иные услуги '!$C$5+'РСТ РСО-А'!$I$7+'РСТ РСО-А'!$H$9</f>
        <v>1231.9100000000001</v>
      </c>
      <c r="P92" s="119">
        <f>VLOOKUP($A92+ROUND((COLUMN()-2)/24,5),АТС!$A$41:$F$784,6)+'Иные услуги '!$C$5+'РСТ РСО-А'!$I$7+'РСТ РСО-А'!$H$9</f>
        <v>1244.47</v>
      </c>
      <c r="Q92" s="119">
        <f>VLOOKUP($A92+ROUND((COLUMN()-2)/24,5),АТС!$A$41:$F$784,6)+'Иные услуги '!$C$5+'РСТ РСО-А'!$I$7+'РСТ РСО-А'!$H$9</f>
        <v>1240.8499999999999</v>
      </c>
      <c r="R92" s="119">
        <f>VLOOKUP($A92+ROUND((COLUMN()-2)/24,5),АТС!$A$41:$F$784,6)+'Иные услуги '!$C$5+'РСТ РСО-А'!$I$7+'РСТ РСО-А'!$H$9</f>
        <v>1223.78</v>
      </c>
      <c r="S92" s="119">
        <f>VLOOKUP($A92+ROUND((COLUMN()-2)/24,5),АТС!$A$41:$F$784,6)+'Иные услуги '!$C$5+'РСТ РСО-А'!$I$7+'РСТ РСО-А'!$H$9</f>
        <v>1169.33</v>
      </c>
      <c r="T92" s="119">
        <f>VLOOKUP($A92+ROUND((COLUMN()-2)/24,5),АТС!$A$41:$F$784,6)+'Иные услуги '!$C$5+'РСТ РСО-А'!$I$7+'РСТ РСО-А'!$H$9</f>
        <v>1130.1500000000001</v>
      </c>
      <c r="U92" s="119">
        <f>VLOOKUP($A92+ROUND((COLUMN()-2)/24,5),АТС!$A$41:$F$784,6)+'Иные услуги '!$C$5+'РСТ РСО-А'!$I$7+'РСТ РСО-А'!$H$9</f>
        <v>1121.6600000000001</v>
      </c>
      <c r="V92" s="119">
        <f>VLOOKUP($A92+ROUND((COLUMN()-2)/24,5),АТС!$A$41:$F$784,6)+'Иные услуги '!$C$5+'РСТ РСО-А'!$I$7+'РСТ РСО-А'!$H$9</f>
        <v>1254.81</v>
      </c>
      <c r="W92" s="119">
        <f>VLOOKUP($A92+ROUND((COLUMN()-2)/24,5),АТС!$A$41:$F$784,6)+'Иные услуги '!$C$5+'РСТ РСО-А'!$I$7+'РСТ РСО-А'!$H$9</f>
        <v>1280.5</v>
      </c>
      <c r="X92" s="119">
        <f>VLOOKUP($A92+ROUND((COLUMN()-2)/24,5),АТС!$A$41:$F$784,6)+'Иные услуги '!$C$5+'РСТ РСО-А'!$I$7+'РСТ РСО-А'!$H$9</f>
        <v>1167.05</v>
      </c>
      <c r="Y92" s="119">
        <f>VLOOKUP($A92+ROUND((COLUMN()-2)/24,5),АТС!$A$41:$F$784,6)+'Иные услуги '!$C$5+'РСТ РСО-А'!$I$7+'РСТ РСО-А'!$H$9</f>
        <v>1087</v>
      </c>
    </row>
    <row r="93" spans="1:27" x14ac:dyDescent="0.2">
      <c r="A93" s="66">
        <f t="shared" si="2"/>
        <v>43285</v>
      </c>
      <c r="B93" s="119">
        <f>VLOOKUP($A93+ROUND((COLUMN()-2)/24,5),АТС!$A$41:$F$784,6)+'Иные услуги '!$C$5+'РСТ РСО-А'!$I$7+'РСТ РСО-А'!$H$9</f>
        <v>1045.93</v>
      </c>
      <c r="C93" s="119">
        <f>VLOOKUP($A93+ROUND((COLUMN()-2)/24,5),АТС!$A$41:$F$784,6)+'Иные услуги '!$C$5+'РСТ РСО-А'!$I$7+'РСТ РСО-А'!$H$9</f>
        <v>997.13</v>
      </c>
      <c r="D93" s="119">
        <f>VLOOKUP($A93+ROUND((COLUMN()-2)/24,5),АТС!$A$41:$F$784,6)+'Иные услуги '!$C$5+'РСТ РСО-А'!$I$7+'РСТ РСО-А'!$H$9</f>
        <v>984.5</v>
      </c>
      <c r="E93" s="119">
        <f>VLOOKUP($A93+ROUND((COLUMN()-2)/24,5),АТС!$A$41:$F$784,6)+'Иные услуги '!$C$5+'РСТ РСО-А'!$I$7+'РСТ РСО-А'!$H$9</f>
        <v>991.22</v>
      </c>
      <c r="F93" s="119">
        <f>VLOOKUP($A93+ROUND((COLUMN()-2)/24,5),АТС!$A$41:$F$784,6)+'Иные услуги '!$C$5+'РСТ РСО-А'!$I$7+'РСТ РСО-А'!$H$9</f>
        <v>1008.68</v>
      </c>
      <c r="G93" s="119">
        <f>VLOOKUP($A93+ROUND((COLUMN()-2)/24,5),АТС!$A$41:$F$784,6)+'Иные услуги '!$C$5+'РСТ РСО-А'!$I$7+'РСТ РСО-А'!$H$9</f>
        <v>1004.73</v>
      </c>
      <c r="H93" s="119">
        <f>VLOOKUP($A93+ROUND((COLUMN()-2)/24,5),АТС!$A$41:$F$784,6)+'Иные услуги '!$C$5+'РСТ РСО-А'!$I$7+'РСТ РСО-А'!$H$9</f>
        <v>1004.97</v>
      </c>
      <c r="I93" s="119">
        <f>VLOOKUP($A93+ROUND((COLUMN()-2)/24,5),АТС!$A$41:$F$784,6)+'Иные услуги '!$C$5+'РСТ РСО-А'!$I$7+'РСТ РСО-А'!$H$9</f>
        <v>1095.48</v>
      </c>
      <c r="J93" s="119">
        <f>VLOOKUP($A93+ROUND((COLUMN()-2)/24,5),АТС!$A$41:$F$784,6)+'Иные услуги '!$C$5+'РСТ РСО-А'!$I$7+'РСТ РСО-А'!$H$9</f>
        <v>1037</v>
      </c>
      <c r="K93" s="119">
        <f>VLOOKUP($A93+ROUND((COLUMN()-2)/24,5),АТС!$A$41:$F$784,6)+'Иные услуги '!$C$5+'РСТ РСО-А'!$I$7+'РСТ РСО-А'!$H$9</f>
        <v>1153.8700000000001</v>
      </c>
      <c r="L93" s="119">
        <f>VLOOKUP($A93+ROUND((COLUMN()-2)/24,5),АТС!$A$41:$F$784,6)+'Иные услуги '!$C$5+'РСТ РСО-А'!$I$7+'РСТ РСО-А'!$H$9</f>
        <v>1219.82</v>
      </c>
      <c r="M93" s="119">
        <f>VLOOKUP($A93+ROUND((COLUMN()-2)/24,5),АТС!$A$41:$F$784,6)+'Иные услуги '!$C$5+'РСТ РСО-А'!$I$7+'РСТ РСО-А'!$H$9</f>
        <v>1250.49</v>
      </c>
      <c r="N93" s="119">
        <f>VLOOKUP($A93+ROUND((COLUMN()-2)/24,5),АТС!$A$41:$F$784,6)+'Иные услуги '!$C$5+'РСТ РСО-А'!$I$7+'РСТ РСО-А'!$H$9</f>
        <v>1235.5899999999999</v>
      </c>
      <c r="O93" s="119">
        <f>VLOOKUP($A93+ROUND((COLUMN()-2)/24,5),АТС!$A$41:$F$784,6)+'Иные услуги '!$C$5+'РСТ РСО-А'!$I$7+'РСТ РСО-А'!$H$9</f>
        <v>1275.23</v>
      </c>
      <c r="P93" s="119">
        <f>VLOOKUP($A93+ROUND((COLUMN()-2)/24,5),АТС!$A$41:$F$784,6)+'Иные услуги '!$C$5+'РСТ РСО-А'!$I$7+'РСТ РСО-А'!$H$9</f>
        <v>1289.23</v>
      </c>
      <c r="Q93" s="119">
        <f>VLOOKUP($A93+ROUND((COLUMN()-2)/24,5),АТС!$A$41:$F$784,6)+'Иные услуги '!$C$5+'РСТ РСО-А'!$I$7+'РСТ РСО-А'!$H$9</f>
        <v>1284.1199999999999</v>
      </c>
      <c r="R93" s="119">
        <f>VLOOKUP($A93+ROUND((COLUMN()-2)/24,5),АТС!$A$41:$F$784,6)+'Иные услуги '!$C$5+'РСТ РСО-А'!$I$7+'РСТ РСО-А'!$H$9</f>
        <v>1261.3399999999999</v>
      </c>
      <c r="S93" s="119">
        <f>VLOOKUP($A93+ROUND((COLUMN()-2)/24,5),АТС!$A$41:$F$784,6)+'Иные услуги '!$C$5+'РСТ РСО-А'!$I$7+'РСТ РСО-А'!$H$9</f>
        <v>1216.3699999999999</v>
      </c>
      <c r="T93" s="119">
        <f>VLOOKUP($A93+ROUND((COLUMN()-2)/24,5),АТС!$A$41:$F$784,6)+'Иные услуги '!$C$5+'РСТ РСО-А'!$I$7+'РСТ РСО-А'!$H$9</f>
        <v>1170.47</v>
      </c>
      <c r="U93" s="119">
        <f>VLOOKUP($A93+ROUND((COLUMN()-2)/24,5),АТС!$A$41:$F$784,6)+'Иные услуги '!$C$5+'РСТ РСО-А'!$I$7+'РСТ РСО-А'!$H$9</f>
        <v>1141.8</v>
      </c>
      <c r="V93" s="119">
        <f>VLOOKUP($A93+ROUND((COLUMN()-2)/24,5),АТС!$A$41:$F$784,6)+'Иные услуги '!$C$5+'РСТ РСО-А'!$I$7+'РСТ РСО-А'!$H$9</f>
        <v>1294.3799999999999</v>
      </c>
      <c r="W93" s="119">
        <f>VLOOKUP($A93+ROUND((COLUMN()-2)/24,5),АТС!$A$41:$F$784,6)+'Иные услуги '!$C$5+'РСТ РСО-А'!$I$7+'РСТ РСО-А'!$H$9</f>
        <v>1306.75</v>
      </c>
      <c r="X93" s="119">
        <f>VLOOKUP($A93+ROUND((COLUMN()-2)/24,5),АТС!$A$41:$F$784,6)+'Иные услуги '!$C$5+'РСТ РСО-А'!$I$7+'РСТ РСО-А'!$H$9</f>
        <v>1203.3799999999999</v>
      </c>
      <c r="Y93" s="119">
        <f>VLOOKUP($A93+ROUND((COLUMN()-2)/24,5),АТС!$A$41:$F$784,6)+'Иные услуги '!$C$5+'РСТ РСО-А'!$I$7+'РСТ РСО-А'!$H$9</f>
        <v>1033.55</v>
      </c>
    </row>
    <row r="94" spans="1:27" x14ac:dyDescent="0.2">
      <c r="A94" s="66">
        <f t="shared" si="2"/>
        <v>43286</v>
      </c>
      <c r="B94" s="119">
        <f>VLOOKUP($A94+ROUND((COLUMN()-2)/24,5),АТС!$A$41:$F$784,6)+'Иные услуги '!$C$5+'РСТ РСО-А'!$I$7+'РСТ РСО-А'!$H$9</f>
        <v>1047.99</v>
      </c>
      <c r="C94" s="119">
        <f>VLOOKUP($A94+ROUND((COLUMN()-2)/24,5),АТС!$A$41:$F$784,6)+'Иные услуги '!$C$5+'РСТ РСО-А'!$I$7+'РСТ РСО-А'!$H$9</f>
        <v>1008.21</v>
      </c>
      <c r="D94" s="119">
        <f>VLOOKUP($A94+ROUND((COLUMN()-2)/24,5),АТС!$A$41:$F$784,6)+'Иные услуги '!$C$5+'РСТ РСО-А'!$I$7+'РСТ РСО-А'!$H$9</f>
        <v>999.18999999999994</v>
      </c>
      <c r="E94" s="119">
        <f>VLOOKUP($A94+ROUND((COLUMN()-2)/24,5),АТС!$A$41:$F$784,6)+'Иные услуги '!$C$5+'РСТ РСО-А'!$I$7+'РСТ РСО-А'!$H$9</f>
        <v>1005.85</v>
      </c>
      <c r="F94" s="119">
        <f>VLOOKUP($A94+ROUND((COLUMN()-2)/24,5),АТС!$A$41:$F$784,6)+'Иные услуги '!$C$5+'РСТ РСО-А'!$I$7+'РСТ РСО-А'!$H$9</f>
        <v>1046.08</v>
      </c>
      <c r="G94" s="119">
        <f>VLOOKUP($A94+ROUND((COLUMN()-2)/24,5),АТС!$A$41:$F$784,6)+'Иные услуги '!$C$5+'РСТ РСО-А'!$I$7+'РСТ РСО-А'!$H$9</f>
        <v>1045.9000000000001</v>
      </c>
      <c r="H94" s="119">
        <f>VLOOKUP($A94+ROUND((COLUMN()-2)/24,5),АТС!$A$41:$F$784,6)+'Иные услуги '!$C$5+'РСТ РСО-А'!$I$7+'РСТ РСО-А'!$H$9</f>
        <v>1013.47</v>
      </c>
      <c r="I94" s="119">
        <f>VLOOKUP($A94+ROUND((COLUMN()-2)/24,5),АТС!$A$41:$F$784,6)+'Иные услуги '!$C$5+'РСТ РСО-А'!$I$7+'РСТ РСО-А'!$H$9</f>
        <v>1085.3500000000001</v>
      </c>
      <c r="J94" s="119">
        <f>VLOOKUP($A94+ROUND((COLUMN()-2)/24,5),АТС!$A$41:$F$784,6)+'Иные услуги '!$C$5+'РСТ РСО-А'!$I$7+'РСТ РСО-А'!$H$9</f>
        <v>1033.92</v>
      </c>
      <c r="K94" s="119">
        <f>VLOOKUP($A94+ROUND((COLUMN()-2)/24,5),АТС!$A$41:$F$784,6)+'Иные услуги '!$C$5+'РСТ РСО-А'!$I$7+'РСТ РСО-А'!$H$9</f>
        <v>1130.02</v>
      </c>
      <c r="L94" s="119">
        <f>VLOOKUP($A94+ROUND((COLUMN()-2)/24,5),АТС!$A$41:$F$784,6)+'Иные услуги '!$C$5+'РСТ РСО-А'!$I$7+'РСТ РСО-А'!$H$9</f>
        <v>1180.1200000000001</v>
      </c>
      <c r="M94" s="119">
        <f>VLOOKUP($A94+ROUND((COLUMN()-2)/24,5),АТС!$A$41:$F$784,6)+'Иные услуги '!$C$5+'РСТ РСО-А'!$I$7+'РСТ РСО-А'!$H$9</f>
        <v>1202.53</v>
      </c>
      <c r="N94" s="119">
        <f>VLOOKUP($A94+ROUND((COLUMN()-2)/24,5),АТС!$A$41:$F$784,6)+'Иные услуги '!$C$5+'РСТ РСО-А'!$I$7+'РСТ РСО-А'!$H$9</f>
        <v>1203.02</v>
      </c>
      <c r="O94" s="119">
        <f>VLOOKUP($A94+ROUND((COLUMN()-2)/24,5),АТС!$A$41:$F$784,6)+'Иные услуги '!$C$5+'РСТ РСО-А'!$I$7+'РСТ РСО-А'!$H$9</f>
        <v>1261.6299999999999</v>
      </c>
      <c r="P94" s="119">
        <f>VLOOKUP($A94+ROUND((COLUMN()-2)/24,5),АТС!$A$41:$F$784,6)+'Иные услуги '!$C$5+'РСТ РСО-А'!$I$7+'РСТ РСО-А'!$H$9</f>
        <v>1262.56</v>
      </c>
      <c r="Q94" s="119">
        <f>VLOOKUP($A94+ROUND((COLUMN()-2)/24,5),АТС!$A$41:$F$784,6)+'Иные услуги '!$C$5+'РСТ РСО-А'!$I$7+'РСТ РСО-А'!$H$9</f>
        <v>1260.57</v>
      </c>
      <c r="R94" s="119">
        <f>VLOOKUP($A94+ROUND((COLUMN()-2)/24,5),АТС!$A$41:$F$784,6)+'Иные услуги '!$C$5+'РСТ РСО-А'!$I$7+'РСТ РСО-А'!$H$9</f>
        <v>1207.2</v>
      </c>
      <c r="S94" s="119">
        <f>VLOOKUP($A94+ROUND((COLUMN()-2)/24,5),АТС!$A$41:$F$784,6)+'Иные услуги '!$C$5+'РСТ РСО-А'!$I$7+'РСТ РСО-А'!$H$9</f>
        <v>1186.04</v>
      </c>
      <c r="T94" s="119">
        <f>VLOOKUP($A94+ROUND((COLUMN()-2)/24,5),АТС!$A$41:$F$784,6)+'Иные услуги '!$C$5+'РСТ РСО-А'!$I$7+'РСТ РСО-А'!$H$9</f>
        <v>1152.74</v>
      </c>
      <c r="U94" s="119">
        <f>VLOOKUP($A94+ROUND((COLUMN()-2)/24,5),АТС!$A$41:$F$784,6)+'Иные услуги '!$C$5+'РСТ РСО-А'!$I$7+'РСТ РСО-А'!$H$9</f>
        <v>1120.54</v>
      </c>
      <c r="V94" s="119">
        <f>VLOOKUP($A94+ROUND((COLUMN()-2)/24,5),АТС!$A$41:$F$784,6)+'Иные услуги '!$C$5+'РСТ РСО-А'!$I$7+'РСТ РСО-А'!$H$9</f>
        <v>1258.43</v>
      </c>
      <c r="W94" s="119">
        <f>VLOOKUP($A94+ROUND((COLUMN()-2)/24,5),АТС!$A$41:$F$784,6)+'Иные услуги '!$C$5+'РСТ РСО-А'!$I$7+'РСТ РСО-А'!$H$9</f>
        <v>1254.93</v>
      </c>
      <c r="X94" s="119">
        <f>VLOOKUP($A94+ROUND((COLUMN()-2)/24,5),АТС!$A$41:$F$784,6)+'Иные услуги '!$C$5+'РСТ РСО-А'!$I$7+'РСТ РСО-А'!$H$9</f>
        <v>1159.06</v>
      </c>
      <c r="Y94" s="119">
        <f>VLOOKUP($A94+ROUND((COLUMN()-2)/24,5),АТС!$A$41:$F$784,6)+'Иные услуги '!$C$5+'РСТ РСО-А'!$I$7+'РСТ РСО-А'!$H$9</f>
        <v>1055.0900000000001</v>
      </c>
    </row>
    <row r="95" spans="1:27" x14ac:dyDescent="0.2">
      <c r="A95" s="66">
        <f t="shared" si="2"/>
        <v>43287</v>
      </c>
      <c r="B95" s="119">
        <f>VLOOKUP($A95+ROUND((COLUMN()-2)/24,5),АТС!$A$41:$F$784,6)+'Иные услуги '!$C$5+'РСТ РСО-А'!$I$7+'РСТ РСО-А'!$H$9</f>
        <v>1048.69</v>
      </c>
      <c r="C95" s="119">
        <f>VLOOKUP($A95+ROUND((COLUMN()-2)/24,5),АТС!$A$41:$F$784,6)+'Иные услуги '!$C$5+'РСТ РСО-А'!$I$7+'РСТ РСО-А'!$H$9</f>
        <v>1007.17</v>
      </c>
      <c r="D95" s="119">
        <f>VLOOKUP($A95+ROUND((COLUMN()-2)/24,5),АТС!$A$41:$F$784,6)+'Иные услуги '!$C$5+'РСТ РСО-А'!$I$7+'РСТ РСО-А'!$H$9</f>
        <v>994.59</v>
      </c>
      <c r="E95" s="119">
        <f>VLOOKUP($A95+ROUND((COLUMN()-2)/24,5),АТС!$A$41:$F$784,6)+'Иные услуги '!$C$5+'РСТ РСО-А'!$I$7+'РСТ РСО-А'!$H$9</f>
        <v>996.75</v>
      </c>
      <c r="F95" s="119">
        <f>VLOOKUP($A95+ROUND((COLUMN()-2)/24,5),АТС!$A$41:$F$784,6)+'Иные услуги '!$C$5+'РСТ РСО-А'!$I$7+'РСТ РСО-А'!$H$9</f>
        <v>1005.9499999999999</v>
      </c>
      <c r="G95" s="119">
        <f>VLOOKUP($A95+ROUND((COLUMN()-2)/24,5),АТС!$A$41:$F$784,6)+'Иные услуги '!$C$5+'РСТ РСО-А'!$I$7+'РСТ РСО-А'!$H$9</f>
        <v>1006.51</v>
      </c>
      <c r="H95" s="119">
        <f>VLOOKUP($A95+ROUND((COLUMN()-2)/24,5),АТС!$A$41:$F$784,6)+'Иные услуги '!$C$5+'РСТ РСО-А'!$I$7+'РСТ РСО-А'!$H$9</f>
        <v>1021.02</v>
      </c>
      <c r="I95" s="119">
        <f>VLOOKUP($A95+ROUND((COLUMN()-2)/24,5),АТС!$A$41:$F$784,6)+'Иные услуги '!$C$5+'РСТ РСО-А'!$I$7+'РСТ РСО-А'!$H$9</f>
        <v>1118.24</v>
      </c>
      <c r="J95" s="119">
        <f>VLOOKUP($A95+ROUND((COLUMN()-2)/24,5),АТС!$A$41:$F$784,6)+'Иные услуги '!$C$5+'РСТ РСО-А'!$I$7+'РСТ РСО-А'!$H$9</f>
        <v>1032.6500000000001</v>
      </c>
      <c r="K95" s="119">
        <f>VLOOKUP($A95+ROUND((COLUMN()-2)/24,5),АТС!$A$41:$F$784,6)+'Иные услуги '!$C$5+'РСТ РСО-А'!$I$7+'РСТ РСО-А'!$H$9</f>
        <v>1104.47</v>
      </c>
      <c r="L95" s="119">
        <f>VLOOKUP($A95+ROUND((COLUMN()-2)/24,5),АТС!$A$41:$F$784,6)+'Иные услуги '!$C$5+'РСТ РСО-А'!$I$7+'РСТ РСО-А'!$H$9</f>
        <v>1182.27</v>
      </c>
      <c r="M95" s="119">
        <f>VLOOKUP($A95+ROUND((COLUMN()-2)/24,5),АТС!$A$41:$F$784,6)+'Иные услуги '!$C$5+'РСТ РСО-А'!$I$7+'РСТ РСО-А'!$H$9</f>
        <v>1220.43</v>
      </c>
      <c r="N95" s="119">
        <f>VLOOKUP($A95+ROUND((COLUMN()-2)/24,5),АТС!$A$41:$F$784,6)+'Иные услуги '!$C$5+'РСТ РСО-А'!$I$7+'РСТ РСО-А'!$H$9</f>
        <v>1214.48</v>
      </c>
      <c r="O95" s="119">
        <f>VLOOKUP($A95+ROUND((COLUMN()-2)/24,5),АТС!$A$41:$F$784,6)+'Иные услуги '!$C$5+'РСТ РСО-А'!$I$7+'РСТ РСО-А'!$H$9</f>
        <v>1237.29</v>
      </c>
      <c r="P95" s="119">
        <f>VLOOKUP($A95+ROUND((COLUMN()-2)/24,5),АТС!$A$41:$F$784,6)+'Иные услуги '!$C$5+'РСТ РСО-А'!$I$7+'РСТ РСО-А'!$H$9</f>
        <v>1232.58</v>
      </c>
      <c r="Q95" s="119">
        <f>VLOOKUP($A95+ROUND((COLUMN()-2)/24,5),АТС!$A$41:$F$784,6)+'Иные услуги '!$C$5+'РСТ РСО-А'!$I$7+'РСТ РСО-А'!$H$9</f>
        <v>1228.27</v>
      </c>
      <c r="R95" s="119">
        <f>VLOOKUP($A95+ROUND((COLUMN()-2)/24,5),АТС!$A$41:$F$784,6)+'Иные услуги '!$C$5+'РСТ РСО-А'!$I$7+'РСТ РСО-А'!$H$9</f>
        <v>1220.73</v>
      </c>
      <c r="S95" s="119">
        <f>VLOOKUP($A95+ROUND((COLUMN()-2)/24,5),АТС!$A$41:$F$784,6)+'Иные услуги '!$C$5+'РСТ РСО-А'!$I$7+'РСТ РСО-А'!$H$9</f>
        <v>1173.0900000000001</v>
      </c>
      <c r="T95" s="119">
        <f>VLOOKUP($A95+ROUND((COLUMN()-2)/24,5),АТС!$A$41:$F$784,6)+'Иные услуги '!$C$5+'РСТ РСО-А'!$I$7+'РСТ РСО-А'!$H$9</f>
        <v>1150.49</v>
      </c>
      <c r="U95" s="119">
        <f>VLOOKUP($A95+ROUND((COLUMN()-2)/24,5),АТС!$A$41:$F$784,6)+'Иные услуги '!$C$5+'РСТ РСО-А'!$I$7+'РСТ РСО-А'!$H$9</f>
        <v>1123.6600000000001</v>
      </c>
      <c r="V95" s="119">
        <f>VLOOKUP($A95+ROUND((COLUMN()-2)/24,5),АТС!$A$41:$F$784,6)+'Иные услуги '!$C$5+'РСТ РСО-А'!$I$7+'РСТ РСО-А'!$H$9</f>
        <v>1216.81</v>
      </c>
      <c r="W95" s="119">
        <f>VLOOKUP($A95+ROUND((COLUMN()-2)/24,5),АТС!$A$41:$F$784,6)+'Иные услуги '!$C$5+'РСТ РСО-А'!$I$7+'РСТ РСО-А'!$H$9</f>
        <v>1263.8</v>
      </c>
      <c r="X95" s="119">
        <f>VLOOKUP($A95+ROUND((COLUMN()-2)/24,5),АТС!$A$41:$F$784,6)+'Иные услуги '!$C$5+'РСТ РСО-А'!$I$7+'РСТ РСО-А'!$H$9</f>
        <v>1154.24</v>
      </c>
      <c r="Y95" s="119">
        <f>VLOOKUP($A95+ROUND((COLUMN()-2)/24,5),АТС!$A$41:$F$784,6)+'Иные услуги '!$C$5+'РСТ РСО-А'!$I$7+'РСТ РСО-А'!$H$9</f>
        <v>1130.03</v>
      </c>
    </row>
    <row r="96" spans="1:27" x14ac:dyDescent="0.2">
      <c r="A96" s="66">
        <f t="shared" si="2"/>
        <v>43288</v>
      </c>
      <c r="B96" s="119">
        <f>VLOOKUP($A96+ROUND((COLUMN()-2)/24,5),АТС!$A$41:$F$784,6)+'Иные услуги '!$C$5+'РСТ РСО-А'!$I$7+'РСТ РСО-А'!$H$9</f>
        <v>1081.3900000000001</v>
      </c>
      <c r="C96" s="119">
        <f>VLOOKUP($A96+ROUND((COLUMN()-2)/24,5),АТС!$A$41:$F$784,6)+'Иные услуги '!$C$5+'РСТ РСО-А'!$I$7+'РСТ РСО-А'!$H$9</f>
        <v>1032.1100000000001</v>
      </c>
      <c r="D96" s="119">
        <f>VLOOKUP($A96+ROUND((COLUMN()-2)/24,5),АТС!$A$41:$F$784,6)+'Иные услуги '!$C$5+'РСТ РСО-А'!$I$7+'РСТ РСО-А'!$H$9</f>
        <v>1026.6400000000001</v>
      </c>
      <c r="E96" s="119">
        <f>VLOOKUP($A96+ROUND((COLUMN()-2)/24,5),АТС!$A$41:$F$784,6)+'Иные услуги '!$C$5+'РСТ РСО-А'!$I$7+'РСТ РСО-А'!$H$9</f>
        <v>1020.73</v>
      </c>
      <c r="F96" s="119">
        <f>VLOOKUP($A96+ROUND((COLUMN()-2)/24,5),АТС!$A$41:$F$784,6)+'Иные услуги '!$C$5+'РСТ РСО-А'!$I$7+'РСТ РСО-А'!$H$9</f>
        <v>1013.0699999999999</v>
      </c>
      <c r="G96" s="119">
        <f>VLOOKUP($A96+ROUND((COLUMN()-2)/24,5),АТС!$A$41:$F$784,6)+'Иные услуги '!$C$5+'РСТ РСО-А'!$I$7+'РСТ РСО-А'!$H$9</f>
        <v>1011.1</v>
      </c>
      <c r="H96" s="119">
        <f>VLOOKUP($A96+ROUND((COLUMN()-2)/24,5),АТС!$A$41:$F$784,6)+'Иные услуги '!$C$5+'РСТ РСО-А'!$I$7+'РСТ РСО-А'!$H$9</f>
        <v>1016.29</v>
      </c>
      <c r="I96" s="119">
        <f>VLOOKUP($A96+ROUND((COLUMN()-2)/24,5),АТС!$A$41:$F$784,6)+'Иные услуги '!$C$5+'РСТ РСО-А'!$I$7+'РСТ РСО-А'!$H$9</f>
        <v>1043.25</v>
      </c>
      <c r="J96" s="119">
        <f>VLOOKUP($A96+ROUND((COLUMN()-2)/24,5),АТС!$A$41:$F$784,6)+'Иные услуги '!$C$5+'РСТ РСО-А'!$I$7+'РСТ РСО-А'!$H$9</f>
        <v>1143.1100000000001</v>
      </c>
      <c r="K96" s="119">
        <f>VLOOKUP($A96+ROUND((COLUMN()-2)/24,5),АТС!$A$41:$F$784,6)+'Иные услуги '!$C$5+'РСТ РСО-А'!$I$7+'РСТ РСО-А'!$H$9</f>
        <v>1036.52</v>
      </c>
      <c r="L96" s="119">
        <f>VLOOKUP($A96+ROUND((COLUMN()-2)/24,5),АТС!$A$41:$F$784,6)+'Иные услуги '!$C$5+'РСТ РСО-А'!$I$7+'РСТ РСО-А'!$H$9</f>
        <v>1089.27</v>
      </c>
      <c r="M96" s="119">
        <f>VLOOKUP($A96+ROUND((COLUMN()-2)/24,5),АТС!$A$41:$F$784,6)+'Иные услуги '!$C$5+'РСТ РСО-А'!$I$7+'РСТ РСО-А'!$H$9</f>
        <v>1129.81</v>
      </c>
      <c r="N96" s="119">
        <f>VLOOKUP($A96+ROUND((COLUMN()-2)/24,5),АТС!$A$41:$F$784,6)+'Иные услуги '!$C$5+'РСТ РСО-А'!$I$7+'РСТ РСО-А'!$H$9</f>
        <v>1093.93</v>
      </c>
      <c r="O96" s="119">
        <f>VLOOKUP($A96+ROUND((COLUMN()-2)/24,5),АТС!$A$41:$F$784,6)+'Иные услуги '!$C$5+'РСТ РСО-А'!$I$7+'РСТ РСО-А'!$H$9</f>
        <v>1097.1200000000001</v>
      </c>
      <c r="P96" s="119">
        <f>VLOOKUP($A96+ROUND((COLUMN()-2)/24,5),АТС!$A$41:$F$784,6)+'Иные услуги '!$C$5+'РСТ РСО-А'!$I$7+'РСТ РСО-А'!$H$9</f>
        <v>1095.48</v>
      </c>
      <c r="Q96" s="119">
        <f>VLOOKUP($A96+ROUND((COLUMN()-2)/24,5),АТС!$A$41:$F$784,6)+'Иные услуги '!$C$5+'РСТ РСО-А'!$I$7+'РСТ РСО-А'!$H$9</f>
        <v>1094.96</v>
      </c>
      <c r="R96" s="119">
        <f>VLOOKUP($A96+ROUND((COLUMN()-2)/24,5),АТС!$A$41:$F$784,6)+'Иные услуги '!$C$5+'РСТ РСО-А'!$I$7+'РСТ РСО-А'!$H$9</f>
        <v>1051.3700000000001</v>
      </c>
      <c r="S96" s="119">
        <f>VLOOKUP($A96+ROUND((COLUMN()-2)/24,5),АТС!$A$41:$F$784,6)+'Иные услуги '!$C$5+'РСТ РСО-А'!$I$7+'РСТ РСО-А'!$H$9</f>
        <v>1051.32</v>
      </c>
      <c r="T96" s="119">
        <f>VLOOKUP($A96+ROUND((COLUMN()-2)/24,5),АТС!$A$41:$F$784,6)+'Иные услуги '!$C$5+'РСТ РСО-А'!$I$7+'РСТ РСО-А'!$H$9</f>
        <v>1034.72</v>
      </c>
      <c r="U96" s="119">
        <f>VLOOKUP($A96+ROUND((COLUMN()-2)/24,5),АТС!$A$41:$F$784,6)+'Иные услуги '!$C$5+'РСТ РСО-А'!$I$7+'РСТ РСО-А'!$H$9</f>
        <v>1047.1600000000001</v>
      </c>
      <c r="V96" s="119">
        <f>VLOOKUP($A96+ROUND((COLUMN()-2)/24,5),АТС!$A$41:$F$784,6)+'Иные услуги '!$C$5+'РСТ РСО-А'!$I$7+'РСТ РСО-А'!$H$9</f>
        <v>1188.49</v>
      </c>
      <c r="W96" s="119">
        <f>VLOOKUP($A96+ROUND((COLUMN()-2)/24,5),АТС!$A$41:$F$784,6)+'Иные услуги '!$C$5+'РСТ РСО-А'!$I$7+'РСТ РСО-А'!$H$9</f>
        <v>1165.56</v>
      </c>
      <c r="X96" s="119">
        <f>VLOOKUP($A96+ROUND((COLUMN()-2)/24,5),АТС!$A$41:$F$784,6)+'Иные услуги '!$C$5+'РСТ РСО-А'!$I$7+'РСТ РСО-А'!$H$9</f>
        <v>1104.8600000000001</v>
      </c>
      <c r="Y96" s="119">
        <f>VLOOKUP($A96+ROUND((COLUMN()-2)/24,5),АТС!$A$41:$F$784,6)+'Иные услуги '!$C$5+'РСТ РСО-А'!$I$7+'РСТ РСО-А'!$H$9</f>
        <v>1441.21</v>
      </c>
    </row>
    <row r="97" spans="1:25" x14ac:dyDescent="0.2">
      <c r="A97" s="66">
        <f t="shared" si="2"/>
        <v>43289</v>
      </c>
      <c r="B97" s="119">
        <f>VLOOKUP($A97+ROUND((COLUMN()-2)/24,5),АТС!$A$41:$F$784,6)+'Иные услуги '!$C$5+'РСТ РСО-А'!$I$7+'РСТ РСО-А'!$H$9</f>
        <v>1146.8700000000001</v>
      </c>
      <c r="C97" s="119">
        <f>VLOOKUP($A97+ROUND((COLUMN()-2)/24,5),АТС!$A$41:$F$784,6)+'Иные услуги '!$C$5+'РСТ РСО-А'!$I$7+'РСТ РСО-А'!$H$9</f>
        <v>1033.93</v>
      </c>
      <c r="D97" s="119">
        <f>VLOOKUP($A97+ROUND((COLUMN()-2)/24,5),АТС!$A$41:$F$784,6)+'Иные услуги '!$C$5+'РСТ РСО-А'!$I$7+'РСТ РСО-А'!$H$9</f>
        <v>1025.4100000000001</v>
      </c>
      <c r="E97" s="119">
        <f>VLOOKUP($A97+ROUND((COLUMN()-2)/24,5),АТС!$A$41:$F$784,6)+'Иные услуги '!$C$5+'РСТ РСО-А'!$I$7+'РСТ РСО-А'!$H$9</f>
        <v>1018.72</v>
      </c>
      <c r="F97" s="119">
        <f>VLOOKUP($A97+ROUND((COLUMN()-2)/24,5),АТС!$A$41:$F$784,6)+'Иные услуги '!$C$5+'РСТ РСО-А'!$I$7+'РСТ РСО-А'!$H$9</f>
        <v>1013.29</v>
      </c>
      <c r="G97" s="119">
        <f>VLOOKUP($A97+ROUND((COLUMN()-2)/24,5),АТС!$A$41:$F$784,6)+'Иные услуги '!$C$5+'РСТ РСО-А'!$I$7+'РСТ РСО-А'!$H$9</f>
        <v>1011.03</v>
      </c>
      <c r="H97" s="119">
        <f>VLOOKUP($A97+ROUND((COLUMN()-2)/24,5),АТС!$A$41:$F$784,6)+'Иные услуги '!$C$5+'РСТ РСО-А'!$I$7+'РСТ РСО-А'!$H$9</f>
        <v>1014.27</v>
      </c>
      <c r="I97" s="119">
        <f>VLOOKUP($A97+ROUND((COLUMN()-2)/24,5),АТС!$A$41:$F$784,6)+'Иные услуги '!$C$5+'РСТ РСО-А'!$I$7+'РСТ РСО-А'!$H$9</f>
        <v>1031.8700000000001</v>
      </c>
      <c r="J97" s="119">
        <f>VLOOKUP($A97+ROUND((COLUMN()-2)/24,5),АТС!$A$41:$F$784,6)+'Иные услуги '!$C$5+'РСТ РСО-А'!$I$7+'РСТ РСО-А'!$H$9</f>
        <v>1141.6200000000001</v>
      </c>
      <c r="K97" s="119">
        <f>VLOOKUP($A97+ROUND((COLUMN()-2)/24,5),АТС!$A$41:$F$784,6)+'Иные услуги '!$C$5+'РСТ РСО-А'!$I$7+'РСТ РСО-А'!$H$9</f>
        <v>1049.82</v>
      </c>
      <c r="L97" s="119">
        <f>VLOOKUP($A97+ROUND((COLUMN()-2)/24,5),АТС!$A$41:$F$784,6)+'Иные услуги '!$C$5+'РСТ РСО-А'!$I$7+'РСТ РСО-А'!$H$9</f>
        <v>1074.8700000000001</v>
      </c>
      <c r="M97" s="119">
        <f>VLOOKUP($A97+ROUND((COLUMN()-2)/24,5),АТС!$A$41:$F$784,6)+'Иные услуги '!$C$5+'РСТ РСО-А'!$I$7+'РСТ РСО-А'!$H$9</f>
        <v>1091.05</v>
      </c>
      <c r="N97" s="119">
        <f>VLOOKUP($A97+ROUND((COLUMN()-2)/24,5),АТС!$A$41:$F$784,6)+'Иные услуги '!$C$5+'РСТ РСО-А'!$I$7+'РСТ РСО-А'!$H$9</f>
        <v>1051.69</v>
      </c>
      <c r="O97" s="119">
        <f>VLOOKUP($A97+ROUND((COLUMN()-2)/24,5),АТС!$A$41:$F$784,6)+'Иные услуги '!$C$5+'РСТ РСО-А'!$I$7+'РСТ РСО-А'!$H$9</f>
        <v>1052.28</v>
      </c>
      <c r="P97" s="119">
        <f>VLOOKUP($A97+ROUND((COLUMN()-2)/24,5),АТС!$A$41:$F$784,6)+'Иные услуги '!$C$5+'РСТ РСО-А'!$I$7+'РСТ РСО-А'!$H$9</f>
        <v>1052.55</v>
      </c>
      <c r="Q97" s="119">
        <f>VLOOKUP($A97+ROUND((COLUMN()-2)/24,5),АТС!$A$41:$F$784,6)+'Иные услуги '!$C$5+'РСТ РСО-А'!$I$7+'РСТ РСО-А'!$H$9</f>
        <v>1052.4100000000001</v>
      </c>
      <c r="R97" s="119">
        <f>VLOOKUP($A97+ROUND((COLUMN()-2)/24,5),АТС!$A$41:$F$784,6)+'Иные услуги '!$C$5+'РСТ РСО-А'!$I$7+'РСТ РСО-А'!$H$9</f>
        <v>1052.95</v>
      </c>
      <c r="S97" s="119">
        <f>VLOOKUP($A97+ROUND((COLUMN()-2)/24,5),АТС!$A$41:$F$784,6)+'Иные услуги '!$C$5+'РСТ РСО-А'!$I$7+'РСТ РСО-А'!$H$9</f>
        <v>1052.72</v>
      </c>
      <c r="T97" s="119">
        <f>VLOOKUP($A97+ROUND((COLUMN()-2)/24,5),АТС!$A$41:$F$784,6)+'Иные услуги '!$C$5+'РСТ РСО-А'!$I$7+'РСТ РСО-А'!$H$9</f>
        <v>1075.77</v>
      </c>
      <c r="U97" s="119">
        <f>VLOOKUP($A97+ROUND((COLUMN()-2)/24,5),АТС!$A$41:$F$784,6)+'Иные услуги '!$C$5+'РСТ РСО-А'!$I$7+'РСТ РСО-А'!$H$9</f>
        <v>1038.48</v>
      </c>
      <c r="V97" s="119">
        <f>VLOOKUP($A97+ROUND((COLUMN()-2)/24,5),АТС!$A$41:$F$784,6)+'Иные услуги '!$C$5+'РСТ РСО-А'!$I$7+'РСТ РСО-А'!$H$9</f>
        <v>1140.43</v>
      </c>
      <c r="W97" s="119">
        <f>VLOOKUP($A97+ROUND((COLUMN()-2)/24,5),АТС!$A$41:$F$784,6)+'Иные услуги '!$C$5+'РСТ РСО-А'!$I$7+'РСТ РСО-А'!$H$9</f>
        <v>1115.3500000000001</v>
      </c>
      <c r="X97" s="119">
        <f>VLOOKUP($A97+ROUND((COLUMN()-2)/24,5),АТС!$A$41:$F$784,6)+'Иные услуги '!$C$5+'РСТ РСО-А'!$I$7+'РСТ РСО-А'!$H$9</f>
        <v>1152.07</v>
      </c>
      <c r="Y97" s="119">
        <f>VLOOKUP($A97+ROUND((COLUMN()-2)/24,5),АТС!$A$41:$F$784,6)+'Иные услуги '!$C$5+'РСТ РСО-А'!$I$7+'РСТ РСО-А'!$H$9</f>
        <v>1448.11</v>
      </c>
    </row>
    <row r="98" spans="1:25" x14ac:dyDescent="0.2">
      <c r="A98" s="66">
        <f t="shared" si="2"/>
        <v>43290</v>
      </c>
      <c r="B98" s="119">
        <f>VLOOKUP($A98+ROUND((COLUMN()-2)/24,5),АТС!$A$41:$F$784,6)+'Иные услуги '!$C$5+'РСТ РСО-А'!$I$7+'РСТ РСО-А'!$H$9</f>
        <v>1137.42</v>
      </c>
      <c r="C98" s="119">
        <f>VLOOKUP($A98+ROUND((COLUMN()-2)/24,5),АТС!$A$41:$F$784,6)+'Иные услуги '!$C$5+'РСТ РСО-А'!$I$7+'РСТ РСО-А'!$H$9</f>
        <v>1036.99</v>
      </c>
      <c r="D98" s="119">
        <f>VLOOKUP($A98+ROUND((COLUMN()-2)/24,5),АТС!$A$41:$F$784,6)+'Иные услуги '!$C$5+'РСТ РСО-А'!$I$7+'РСТ РСО-А'!$H$9</f>
        <v>1021.4399999999999</v>
      </c>
      <c r="E98" s="119">
        <f>VLOOKUP($A98+ROUND((COLUMN()-2)/24,5),АТС!$A$41:$F$784,6)+'Иные услуги '!$C$5+'РСТ РСО-А'!$I$7+'РСТ РСО-А'!$H$9</f>
        <v>1015.77</v>
      </c>
      <c r="F98" s="119">
        <f>VLOOKUP($A98+ROUND((COLUMN()-2)/24,5),АТС!$A$41:$F$784,6)+'Иные услуги '!$C$5+'РСТ РСО-А'!$I$7+'РСТ РСО-А'!$H$9</f>
        <v>1009.41</v>
      </c>
      <c r="G98" s="119">
        <f>VLOOKUP($A98+ROUND((COLUMN()-2)/24,5),АТС!$A$41:$F$784,6)+'Иные услуги '!$C$5+'РСТ РСО-А'!$I$7+'РСТ РСО-А'!$H$9</f>
        <v>1010.0699999999999</v>
      </c>
      <c r="H98" s="119">
        <f>VLOOKUP($A98+ROUND((COLUMN()-2)/24,5),АТС!$A$41:$F$784,6)+'Иные услуги '!$C$5+'РСТ РСО-А'!$I$7+'РСТ РСО-А'!$H$9</f>
        <v>1026.9000000000001</v>
      </c>
      <c r="I98" s="119">
        <f>VLOOKUP($A98+ROUND((COLUMN()-2)/24,5),АТС!$A$41:$F$784,6)+'Иные услуги '!$C$5+'РСТ РСО-А'!$I$7+'РСТ РСО-А'!$H$9</f>
        <v>1153.4000000000001</v>
      </c>
      <c r="J98" s="119">
        <f>VLOOKUP($A98+ROUND((COLUMN()-2)/24,5),АТС!$A$41:$F$784,6)+'Иные услуги '!$C$5+'РСТ РСО-А'!$I$7+'РСТ РСО-А'!$H$9</f>
        <v>1087.7</v>
      </c>
      <c r="K98" s="119">
        <f>VLOOKUP($A98+ROUND((COLUMN()-2)/24,5),АТС!$A$41:$F$784,6)+'Иные услуги '!$C$5+'РСТ РСО-А'!$I$7+'РСТ РСО-А'!$H$9</f>
        <v>1116.6300000000001</v>
      </c>
      <c r="L98" s="119">
        <f>VLOOKUP($A98+ROUND((COLUMN()-2)/24,5),АТС!$A$41:$F$784,6)+'Иные услуги '!$C$5+'РСТ РСО-А'!$I$7+'РСТ РСО-А'!$H$9</f>
        <v>1220.77</v>
      </c>
      <c r="M98" s="119">
        <f>VLOOKUP($A98+ROUND((COLUMN()-2)/24,5),АТС!$A$41:$F$784,6)+'Иные услуги '!$C$5+'РСТ РСО-А'!$I$7+'РСТ РСО-А'!$H$9</f>
        <v>1222.28</v>
      </c>
      <c r="N98" s="119">
        <f>VLOOKUP($A98+ROUND((COLUMN()-2)/24,5),АТС!$A$41:$F$784,6)+'Иные услуги '!$C$5+'РСТ РСО-А'!$I$7+'РСТ РСО-А'!$H$9</f>
        <v>1201.33</v>
      </c>
      <c r="O98" s="119">
        <f>VLOOKUP($A98+ROUND((COLUMN()-2)/24,5),АТС!$A$41:$F$784,6)+'Иные услуги '!$C$5+'РСТ РСО-А'!$I$7+'РСТ РСО-А'!$H$9</f>
        <v>1211.6600000000001</v>
      </c>
      <c r="P98" s="119">
        <f>VLOOKUP($A98+ROUND((COLUMN()-2)/24,5),АТС!$A$41:$F$784,6)+'Иные услуги '!$C$5+'РСТ РСО-А'!$I$7+'РСТ РСО-А'!$H$9</f>
        <v>1198.92</v>
      </c>
      <c r="Q98" s="119">
        <f>VLOOKUP($A98+ROUND((COLUMN()-2)/24,5),АТС!$A$41:$F$784,6)+'Иные услуги '!$C$5+'РСТ РСО-А'!$I$7+'РСТ РСО-А'!$H$9</f>
        <v>1198.8799999999999</v>
      </c>
      <c r="R98" s="119">
        <f>VLOOKUP($A98+ROUND((COLUMN()-2)/24,5),АТС!$A$41:$F$784,6)+'Иные услуги '!$C$5+'РСТ РСО-А'!$I$7+'РСТ РСО-А'!$H$9</f>
        <v>1174.72</v>
      </c>
      <c r="S98" s="119">
        <f>VLOOKUP($A98+ROUND((COLUMN()-2)/24,5),АТС!$A$41:$F$784,6)+'Иные услуги '!$C$5+'РСТ РСО-А'!$I$7+'РСТ РСО-А'!$H$9</f>
        <v>1116.8900000000001</v>
      </c>
      <c r="T98" s="119">
        <f>VLOOKUP($A98+ROUND((COLUMN()-2)/24,5),АТС!$A$41:$F$784,6)+'Иные услуги '!$C$5+'РСТ РСО-А'!$I$7+'РСТ РСО-А'!$H$9</f>
        <v>1134.05</v>
      </c>
      <c r="U98" s="119">
        <f>VLOOKUP($A98+ROUND((COLUMN()-2)/24,5),АТС!$A$41:$F$784,6)+'Иные услуги '!$C$5+'РСТ РСО-А'!$I$7+'РСТ РСО-А'!$H$9</f>
        <v>1090.1500000000001</v>
      </c>
      <c r="V98" s="119">
        <f>VLOOKUP($A98+ROUND((COLUMN()-2)/24,5),АТС!$A$41:$F$784,6)+'Иные услуги '!$C$5+'РСТ РСО-А'!$I$7+'РСТ РСО-А'!$H$9</f>
        <v>1256.2</v>
      </c>
      <c r="W98" s="119">
        <f>VLOOKUP($A98+ROUND((COLUMN()-2)/24,5),АТС!$A$41:$F$784,6)+'Иные услуги '!$C$5+'РСТ РСО-А'!$I$7+'РСТ РСО-А'!$H$9</f>
        <v>1208.3599999999999</v>
      </c>
      <c r="X98" s="119">
        <f>VLOOKUP($A98+ROUND((COLUMN()-2)/24,5),АТС!$A$41:$F$784,6)+'Иные услуги '!$C$5+'РСТ РСО-А'!$I$7+'РСТ РСО-А'!$H$9</f>
        <v>1067.19</v>
      </c>
      <c r="Y98" s="119">
        <f>VLOOKUP($A98+ROUND((COLUMN()-2)/24,5),АТС!$A$41:$F$784,6)+'Иные услуги '!$C$5+'РСТ РСО-А'!$I$7+'РСТ РСО-А'!$H$9</f>
        <v>1180.8400000000001</v>
      </c>
    </row>
    <row r="99" spans="1:25" x14ac:dyDescent="0.2">
      <c r="A99" s="66">
        <f t="shared" si="2"/>
        <v>43291</v>
      </c>
      <c r="B99" s="119">
        <f>VLOOKUP($A99+ROUND((COLUMN()-2)/24,5),АТС!$A$41:$F$784,6)+'Иные услуги '!$C$5+'РСТ РСО-А'!$I$7+'РСТ РСО-А'!$H$9</f>
        <v>1041.78</v>
      </c>
      <c r="C99" s="119">
        <f>VLOOKUP($A99+ROUND((COLUMN()-2)/24,5),АТС!$A$41:$F$784,6)+'Иные услуги '!$C$5+'РСТ РСО-А'!$I$7+'РСТ РСО-А'!$H$9</f>
        <v>1015.38</v>
      </c>
      <c r="D99" s="119">
        <f>VLOOKUP($A99+ROUND((COLUMN()-2)/24,5),АТС!$A$41:$F$784,6)+'Иные услуги '!$C$5+'РСТ РСО-А'!$I$7+'РСТ РСО-А'!$H$9</f>
        <v>1010.8199999999999</v>
      </c>
      <c r="E99" s="119">
        <f>VLOOKUP($A99+ROUND((COLUMN()-2)/24,5),АТС!$A$41:$F$784,6)+'Иные услуги '!$C$5+'РСТ РСО-А'!$I$7+'РСТ РСО-А'!$H$9</f>
        <v>1007.49</v>
      </c>
      <c r="F99" s="119">
        <f>VLOOKUP($A99+ROUND((COLUMN()-2)/24,5),АТС!$A$41:$F$784,6)+'Иные услуги '!$C$5+'РСТ РСО-А'!$I$7+'РСТ РСО-А'!$H$9</f>
        <v>1029.52</v>
      </c>
      <c r="G99" s="119">
        <f>VLOOKUP($A99+ROUND((COLUMN()-2)/24,5),АТС!$A$41:$F$784,6)+'Иные услуги '!$C$5+'РСТ РСО-А'!$I$7+'РСТ РСО-А'!$H$9</f>
        <v>1028.3500000000001</v>
      </c>
      <c r="H99" s="119">
        <f>VLOOKUP($A99+ROUND((COLUMN()-2)/24,5),АТС!$A$41:$F$784,6)+'Иные услуги '!$C$5+'РСТ РСО-А'!$I$7+'РСТ РСО-А'!$H$9</f>
        <v>1013.0799999999999</v>
      </c>
      <c r="I99" s="119">
        <f>VLOOKUP($A99+ROUND((COLUMN()-2)/24,5),АТС!$A$41:$F$784,6)+'Иные услуги '!$C$5+'РСТ РСО-А'!$I$7+'РСТ РСО-А'!$H$9</f>
        <v>1096.0900000000001</v>
      </c>
      <c r="J99" s="119">
        <f>VLOOKUP($A99+ROUND((COLUMN()-2)/24,5),АТС!$A$41:$F$784,6)+'Иные услуги '!$C$5+'РСТ РСО-А'!$I$7+'РСТ РСО-А'!$H$9</f>
        <v>1094.48</v>
      </c>
      <c r="K99" s="119">
        <f>VLOOKUP($A99+ROUND((COLUMN()-2)/24,5),АТС!$A$41:$F$784,6)+'Иные услуги '!$C$5+'РСТ РСО-А'!$I$7+'РСТ РСО-А'!$H$9</f>
        <v>1123.5</v>
      </c>
      <c r="L99" s="119">
        <f>VLOOKUP($A99+ROUND((COLUMN()-2)/24,5),АТС!$A$41:$F$784,6)+'Иные услуги '!$C$5+'РСТ РСО-А'!$I$7+'РСТ РСО-А'!$H$9</f>
        <v>1159.2</v>
      </c>
      <c r="M99" s="119">
        <f>VLOOKUP($A99+ROUND((COLUMN()-2)/24,5),АТС!$A$41:$F$784,6)+'Иные услуги '!$C$5+'РСТ РСО-А'!$I$7+'РСТ РСО-А'!$H$9</f>
        <v>1166.83</v>
      </c>
      <c r="N99" s="119">
        <f>VLOOKUP($A99+ROUND((COLUMN()-2)/24,5),АТС!$A$41:$F$784,6)+'Иные услуги '!$C$5+'РСТ РСО-А'!$I$7+'РСТ РСО-А'!$H$9</f>
        <v>1160.81</v>
      </c>
      <c r="O99" s="119">
        <f>VLOOKUP($A99+ROUND((COLUMN()-2)/24,5),АТС!$A$41:$F$784,6)+'Иные услуги '!$C$5+'РСТ РСО-А'!$I$7+'РСТ РСО-А'!$H$9</f>
        <v>1197.8799999999999</v>
      </c>
      <c r="P99" s="119">
        <f>VLOOKUP($A99+ROUND((COLUMN()-2)/24,5),АТС!$A$41:$F$784,6)+'Иные услуги '!$C$5+'РСТ РСО-А'!$I$7+'РСТ РСО-А'!$H$9</f>
        <v>1197.53</v>
      </c>
      <c r="Q99" s="119">
        <f>VLOOKUP($A99+ROUND((COLUMN()-2)/24,5),АТС!$A$41:$F$784,6)+'Иные услуги '!$C$5+'РСТ РСО-А'!$I$7+'РСТ РСО-А'!$H$9</f>
        <v>1199.4100000000001</v>
      </c>
      <c r="R99" s="119">
        <f>VLOOKUP($A99+ROUND((COLUMN()-2)/24,5),АТС!$A$41:$F$784,6)+'Иные услуги '!$C$5+'РСТ РСО-А'!$I$7+'РСТ РСО-А'!$H$9</f>
        <v>1198.46</v>
      </c>
      <c r="S99" s="119">
        <f>VLOOKUP($A99+ROUND((COLUMN()-2)/24,5),АТС!$A$41:$F$784,6)+'Иные услуги '!$C$5+'РСТ РСО-А'!$I$7+'РСТ РСО-А'!$H$9</f>
        <v>1114.75</v>
      </c>
      <c r="T99" s="119">
        <f>VLOOKUP($A99+ROUND((COLUMN()-2)/24,5),АТС!$A$41:$F$784,6)+'Иные услуги '!$C$5+'РСТ РСО-А'!$I$7+'РСТ РСО-А'!$H$9</f>
        <v>1125.3800000000001</v>
      </c>
      <c r="U99" s="119">
        <f>VLOOKUP($A99+ROUND((COLUMN()-2)/24,5),АТС!$A$41:$F$784,6)+'Иные услуги '!$C$5+'РСТ РСО-А'!$I$7+'РСТ РСО-А'!$H$9</f>
        <v>1117.05</v>
      </c>
      <c r="V99" s="119">
        <f>VLOOKUP($A99+ROUND((COLUMN()-2)/24,5),АТС!$A$41:$F$784,6)+'Иные услуги '!$C$5+'РСТ РСО-А'!$I$7+'РСТ РСО-А'!$H$9</f>
        <v>1199.6600000000001</v>
      </c>
      <c r="W99" s="119">
        <f>VLOOKUP($A99+ROUND((COLUMN()-2)/24,5),АТС!$A$41:$F$784,6)+'Иные услуги '!$C$5+'РСТ РСО-А'!$I$7+'РСТ РСО-А'!$H$9</f>
        <v>1177.9000000000001</v>
      </c>
      <c r="X99" s="119">
        <f>VLOOKUP($A99+ROUND((COLUMN()-2)/24,5),АТС!$A$41:$F$784,6)+'Иные услуги '!$C$5+'РСТ РСО-А'!$I$7+'РСТ РСО-А'!$H$9</f>
        <v>1068.1300000000001</v>
      </c>
      <c r="Y99" s="119">
        <f>VLOOKUP($A99+ROUND((COLUMN()-2)/24,5),АТС!$A$41:$F$784,6)+'Иные услуги '!$C$5+'РСТ РСО-А'!$I$7+'РСТ РСО-А'!$H$9</f>
        <v>1183.08</v>
      </c>
    </row>
    <row r="100" spans="1:25" x14ac:dyDescent="0.2">
      <c r="A100" s="66">
        <f t="shared" si="2"/>
        <v>43292</v>
      </c>
      <c r="B100" s="119">
        <f>VLOOKUP($A100+ROUND((COLUMN()-2)/24,5),АТС!$A$41:$F$784,6)+'Иные услуги '!$C$5+'РСТ РСО-А'!$I$7+'РСТ РСО-А'!$H$9</f>
        <v>1055.17</v>
      </c>
      <c r="C100" s="119">
        <f>VLOOKUP($A100+ROUND((COLUMN()-2)/24,5),АТС!$A$41:$F$784,6)+'Иные услуги '!$C$5+'РСТ РСО-А'!$I$7+'РСТ РСО-А'!$H$9</f>
        <v>1030.06</v>
      </c>
      <c r="D100" s="119">
        <f>VLOOKUP($A100+ROUND((COLUMN()-2)/24,5),АТС!$A$41:$F$784,6)+'Иные услуги '!$C$5+'РСТ РСО-А'!$I$7+'РСТ РСО-А'!$H$9</f>
        <v>1019.04</v>
      </c>
      <c r="E100" s="119">
        <f>VLOOKUP($A100+ROUND((COLUMN()-2)/24,5),АТС!$A$41:$F$784,6)+'Иные услуги '!$C$5+'РСТ РСО-А'!$I$7+'РСТ РСО-А'!$H$9</f>
        <v>1013.38</v>
      </c>
      <c r="F100" s="119">
        <f>VLOOKUP($A100+ROUND((COLUMN()-2)/24,5),АТС!$A$41:$F$784,6)+'Иные услуги '!$C$5+'РСТ РСО-А'!$I$7+'РСТ РСО-А'!$H$9</f>
        <v>1031.9000000000001</v>
      </c>
      <c r="G100" s="119">
        <f>VLOOKUP($A100+ROUND((COLUMN()-2)/24,5),АТС!$A$41:$F$784,6)+'Иные услуги '!$C$5+'РСТ РСО-А'!$I$7+'РСТ РСО-А'!$H$9</f>
        <v>1030.6000000000001</v>
      </c>
      <c r="H100" s="119">
        <f>VLOOKUP($A100+ROUND((COLUMN()-2)/24,5),АТС!$A$41:$F$784,6)+'Иные услуги '!$C$5+'РСТ РСО-А'!$I$7+'РСТ РСО-А'!$H$9</f>
        <v>1017.26</v>
      </c>
      <c r="I100" s="119">
        <f>VLOOKUP($A100+ROUND((COLUMN()-2)/24,5),АТС!$A$41:$F$784,6)+'Иные услуги '!$C$5+'РСТ РСО-А'!$I$7+'РСТ РСО-А'!$H$9</f>
        <v>1126.5900000000001</v>
      </c>
      <c r="J100" s="119">
        <f>VLOOKUP($A100+ROUND((COLUMN()-2)/24,5),АТС!$A$41:$F$784,6)+'Иные услуги '!$C$5+'РСТ РСО-А'!$I$7+'РСТ РСО-А'!$H$9</f>
        <v>1096.07</v>
      </c>
      <c r="K100" s="119">
        <f>VLOOKUP($A100+ROUND((COLUMN()-2)/24,5),АТС!$A$41:$F$784,6)+'Иные услуги '!$C$5+'РСТ РСО-А'!$I$7+'РСТ РСО-А'!$H$9</f>
        <v>1156.21</v>
      </c>
      <c r="L100" s="119">
        <f>VLOOKUP($A100+ROUND((COLUMN()-2)/24,5),АТС!$A$41:$F$784,6)+'Иные услуги '!$C$5+'РСТ РСО-А'!$I$7+'РСТ РСО-А'!$H$9</f>
        <v>1261.8699999999999</v>
      </c>
      <c r="M100" s="119">
        <f>VLOOKUP($A100+ROUND((COLUMN()-2)/24,5),АТС!$A$41:$F$784,6)+'Иные услуги '!$C$5+'РСТ РСО-А'!$I$7+'РСТ РСО-А'!$H$9</f>
        <v>1282.9100000000001</v>
      </c>
      <c r="N100" s="119">
        <f>VLOOKUP($A100+ROUND((COLUMN()-2)/24,5),АТС!$A$41:$F$784,6)+'Иные услуги '!$C$5+'РСТ РСО-А'!$I$7+'РСТ РСО-А'!$H$9</f>
        <v>1276.0899999999999</v>
      </c>
      <c r="O100" s="119">
        <f>VLOOKUP($A100+ROUND((COLUMN()-2)/24,5),АТС!$A$41:$F$784,6)+'Иные услуги '!$C$5+'РСТ РСО-А'!$I$7+'РСТ РСО-А'!$H$9</f>
        <v>1308.1299999999999</v>
      </c>
      <c r="P100" s="119">
        <f>VLOOKUP($A100+ROUND((COLUMN()-2)/24,5),АТС!$A$41:$F$784,6)+'Иные услуги '!$C$5+'РСТ РСО-А'!$I$7+'РСТ РСО-А'!$H$9</f>
        <v>1312.2</v>
      </c>
      <c r="Q100" s="119">
        <f>VLOOKUP($A100+ROUND((COLUMN()-2)/24,5),АТС!$A$41:$F$784,6)+'Иные услуги '!$C$5+'РСТ РСО-А'!$I$7+'РСТ РСО-А'!$H$9</f>
        <v>1308.8499999999999</v>
      </c>
      <c r="R100" s="119">
        <f>VLOOKUP($A100+ROUND((COLUMN()-2)/24,5),АТС!$A$41:$F$784,6)+'Иные услуги '!$C$5+'РСТ РСО-А'!$I$7+'РСТ РСО-А'!$H$9</f>
        <v>1290.3699999999999</v>
      </c>
      <c r="S100" s="119">
        <f>VLOOKUP($A100+ROUND((COLUMN()-2)/24,5),АТС!$A$41:$F$784,6)+'Иные услуги '!$C$5+'РСТ РСО-А'!$I$7+'РСТ РСО-А'!$H$9</f>
        <v>1235.96</v>
      </c>
      <c r="T100" s="119">
        <f>VLOOKUP($A100+ROUND((COLUMN()-2)/24,5),АТС!$A$41:$F$784,6)+'Иные услуги '!$C$5+'РСТ РСО-А'!$I$7+'РСТ РСО-А'!$H$9</f>
        <v>1211.5</v>
      </c>
      <c r="U100" s="119">
        <f>VLOOKUP($A100+ROUND((COLUMN()-2)/24,5),АТС!$A$41:$F$784,6)+'Иные услуги '!$C$5+'РСТ РСО-А'!$I$7+'РСТ РСО-А'!$H$9</f>
        <v>1143.8700000000001</v>
      </c>
      <c r="V100" s="119">
        <f>VLOOKUP($A100+ROUND((COLUMN()-2)/24,5),АТС!$A$41:$F$784,6)+'Иные услуги '!$C$5+'РСТ РСО-А'!$I$7+'РСТ РСО-А'!$H$9</f>
        <v>1287.97</v>
      </c>
      <c r="W100" s="119">
        <f>VLOOKUP($A100+ROUND((COLUMN()-2)/24,5),АТС!$A$41:$F$784,6)+'Иные услуги '!$C$5+'РСТ РСО-А'!$I$7+'РСТ РСО-А'!$H$9</f>
        <v>1406.71</v>
      </c>
      <c r="X100" s="119">
        <f>VLOOKUP($A100+ROUND((COLUMN()-2)/24,5),АТС!$A$41:$F$784,6)+'Иные услуги '!$C$5+'РСТ РСО-А'!$I$7+'РСТ РСО-А'!$H$9</f>
        <v>1079.06</v>
      </c>
      <c r="Y100" s="119">
        <f>VLOOKUP($A100+ROUND((COLUMN()-2)/24,5),АТС!$A$41:$F$784,6)+'Иные услуги '!$C$5+'РСТ РСО-А'!$I$7+'РСТ РСО-А'!$H$9</f>
        <v>1147.3600000000001</v>
      </c>
    </row>
    <row r="101" spans="1:25" x14ac:dyDescent="0.2">
      <c r="A101" s="66">
        <f t="shared" si="2"/>
        <v>43293</v>
      </c>
      <c r="B101" s="119">
        <f>VLOOKUP($A101+ROUND((COLUMN()-2)/24,5),АТС!$A$41:$F$784,6)+'Иные услуги '!$C$5+'РСТ РСО-А'!$I$7+'РСТ РСО-А'!$H$9</f>
        <v>1064.3600000000001</v>
      </c>
      <c r="C101" s="119">
        <f>VLOOKUP($A101+ROUND((COLUMN()-2)/24,5),АТС!$A$41:$F$784,6)+'Иные услуги '!$C$5+'РСТ РСО-А'!$I$7+'РСТ РСО-А'!$H$9</f>
        <v>1038.8400000000001</v>
      </c>
      <c r="D101" s="119">
        <f>VLOOKUP($A101+ROUND((COLUMN()-2)/24,5),АТС!$A$41:$F$784,6)+'Иные услуги '!$C$5+'РСТ РСО-А'!$I$7+'РСТ РСО-А'!$H$9</f>
        <v>1020.12</v>
      </c>
      <c r="E101" s="119">
        <f>VLOOKUP($A101+ROUND((COLUMN()-2)/24,5),АТС!$A$41:$F$784,6)+'Иные услуги '!$C$5+'РСТ РСО-А'!$I$7+'РСТ РСО-А'!$H$9</f>
        <v>1012.22</v>
      </c>
      <c r="F101" s="119">
        <f>VLOOKUP($A101+ROUND((COLUMN()-2)/24,5),АТС!$A$41:$F$784,6)+'Иные услуги '!$C$5+'РСТ РСО-А'!$I$7+'РСТ РСО-А'!$H$9</f>
        <v>1012.78</v>
      </c>
      <c r="G101" s="119">
        <f>VLOOKUP($A101+ROUND((COLUMN()-2)/24,5),АТС!$A$41:$F$784,6)+'Иные услуги '!$C$5+'РСТ РСО-А'!$I$7+'РСТ РСО-А'!$H$9</f>
        <v>1012.36</v>
      </c>
      <c r="H101" s="119">
        <f>VLOOKUP($A101+ROUND((COLUMN()-2)/24,5),АТС!$A$41:$F$784,6)+'Иные услуги '!$C$5+'РСТ РСО-А'!$I$7+'РСТ РСО-А'!$H$9</f>
        <v>1031.44</v>
      </c>
      <c r="I101" s="119">
        <f>VLOOKUP($A101+ROUND((COLUMN()-2)/24,5),АТС!$A$41:$F$784,6)+'Иные услуги '!$C$5+'РСТ РСО-А'!$I$7+'РСТ РСО-А'!$H$9</f>
        <v>1130.08</v>
      </c>
      <c r="J101" s="119">
        <f>VLOOKUP($A101+ROUND((COLUMN()-2)/24,5),АТС!$A$41:$F$784,6)+'Иные услуги '!$C$5+'РСТ РСО-А'!$I$7+'РСТ РСО-А'!$H$9</f>
        <v>1023.8199999999999</v>
      </c>
      <c r="K101" s="119">
        <f>VLOOKUP($A101+ROUND((COLUMN()-2)/24,5),АТС!$A$41:$F$784,6)+'Иные услуги '!$C$5+'РСТ РСО-А'!$I$7+'РСТ РСО-А'!$H$9</f>
        <v>1181.3500000000001</v>
      </c>
      <c r="L101" s="119">
        <f>VLOOKUP($A101+ROUND((COLUMN()-2)/24,5),АТС!$A$41:$F$784,6)+'Иные услуги '!$C$5+'РСТ РСО-А'!$I$7+'РСТ РСО-А'!$H$9</f>
        <v>1253.0999999999999</v>
      </c>
      <c r="M101" s="119">
        <f>VLOOKUP($A101+ROUND((COLUMN()-2)/24,5),АТС!$A$41:$F$784,6)+'Иные услуги '!$C$5+'РСТ РСО-А'!$I$7+'РСТ РСО-А'!$H$9</f>
        <v>1270.95</v>
      </c>
      <c r="N101" s="119">
        <f>VLOOKUP($A101+ROUND((COLUMN()-2)/24,5),АТС!$A$41:$F$784,6)+'Иные услуги '!$C$5+'РСТ РСО-А'!$I$7+'РСТ РСО-А'!$H$9</f>
        <v>1271.1199999999999</v>
      </c>
      <c r="O101" s="119">
        <f>VLOOKUP($A101+ROUND((COLUMN()-2)/24,5),АТС!$A$41:$F$784,6)+'Иные услуги '!$C$5+'РСТ РСО-А'!$I$7+'РСТ РСО-А'!$H$9</f>
        <v>1295.67</v>
      </c>
      <c r="P101" s="119">
        <f>VLOOKUP($A101+ROUND((COLUMN()-2)/24,5),АТС!$A$41:$F$784,6)+'Иные услуги '!$C$5+'РСТ РСО-А'!$I$7+'РСТ РСО-А'!$H$9</f>
        <v>1295.79</v>
      </c>
      <c r="Q101" s="119">
        <f>VLOOKUP($A101+ROUND((COLUMN()-2)/24,5),АТС!$A$41:$F$784,6)+'Иные услуги '!$C$5+'РСТ РСО-А'!$I$7+'РСТ РСО-А'!$H$9</f>
        <v>1285.8599999999999</v>
      </c>
      <c r="R101" s="119">
        <f>VLOOKUP($A101+ROUND((COLUMN()-2)/24,5),АТС!$A$41:$F$784,6)+'Иные услуги '!$C$5+'РСТ РСО-А'!$I$7+'РСТ РСО-А'!$H$9</f>
        <v>1297.3</v>
      </c>
      <c r="S101" s="119">
        <f>VLOOKUP($A101+ROUND((COLUMN()-2)/24,5),АТС!$A$41:$F$784,6)+'Иные услуги '!$C$5+'РСТ РСО-А'!$I$7+'РСТ РСО-А'!$H$9</f>
        <v>1249.99</v>
      </c>
      <c r="T101" s="119">
        <f>VLOOKUP($A101+ROUND((COLUMN()-2)/24,5),АТС!$A$41:$F$784,6)+'Иные услуги '!$C$5+'РСТ РСО-А'!$I$7+'РСТ РСО-А'!$H$9</f>
        <v>1175.3800000000001</v>
      </c>
      <c r="U101" s="119">
        <f>VLOOKUP($A101+ROUND((COLUMN()-2)/24,5),АТС!$A$41:$F$784,6)+'Иные услуги '!$C$5+'РСТ РСО-А'!$I$7+'РСТ РСО-А'!$H$9</f>
        <v>1162.8800000000001</v>
      </c>
      <c r="V101" s="119">
        <f>VLOOKUP($A101+ROUND((COLUMN()-2)/24,5),АТС!$A$41:$F$784,6)+'Иные услуги '!$C$5+'РСТ РСО-А'!$I$7+'РСТ РСО-А'!$H$9</f>
        <v>1334.24</v>
      </c>
      <c r="W101" s="119">
        <f>VLOOKUP($A101+ROUND((COLUMN()-2)/24,5),АТС!$A$41:$F$784,6)+'Иные услуги '!$C$5+'РСТ РСО-А'!$I$7+'РСТ РСО-А'!$H$9</f>
        <v>1311.71</v>
      </c>
      <c r="X101" s="119">
        <f>VLOOKUP($A101+ROUND((COLUMN()-2)/24,5),АТС!$A$41:$F$784,6)+'Иные услуги '!$C$5+'РСТ РСО-А'!$I$7+'РСТ РСО-А'!$H$9</f>
        <v>1197.95</v>
      </c>
      <c r="Y101" s="119">
        <f>VLOOKUP($A101+ROUND((COLUMN()-2)/24,5),АТС!$A$41:$F$784,6)+'Иные услуги '!$C$5+'РСТ РСО-А'!$I$7+'РСТ РСО-А'!$H$9</f>
        <v>1135.6300000000001</v>
      </c>
    </row>
    <row r="102" spans="1:25" x14ac:dyDescent="0.2">
      <c r="A102" s="66">
        <f t="shared" si="2"/>
        <v>43294</v>
      </c>
      <c r="B102" s="119">
        <f>VLOOKUP($A102+ROUND((COLUMN()-2)/24,5),АТС!$A$41:$F$784,6)+'Иные услуги '!$C$5+'РСТ РСО-А'!$I$7+'РСТ РСО-А'!$H$9</f>
        <v>1086.8800000000001</v>
      </c>
      <c r="C102" s="119">
        <f>VLOOKUP($A102+ROUND((COLUMN()-2)/24,5),АТС!$A$41:$F$784,6)+'Иные услуги '!$C$5+'РСТ РСО-А'!$I$7+'РСТ РСО-А'!$H$9</f>
        <v>1049.3700000000001</v>
      </c>
      <c r="D102" s="119">
        <f>VLOOKUP($A102+ROUND((COLUMN()-2)/24,5),АТС!$A$41:$F$784,6)+'Иные услуги '!$C$5+'РСТ РСО-А'!$I$7+'РСТ РСО-А'!$H$9</f>
        <v>1025.58</v>
      </c>
      <c r="E102" s="119">
        <f>VLOOKUP($A102+ROUND((COLUMN()-2)/24,5),АТС!$A$41:$F$784,6)+'Иные услуги '!$C$5+'РСТ РСО-А'!$I$7+'РСТ РСО-А'!$H$9</f>
        <v>1017.8199999999999</v>
      </c>
      <c r="F102" s="119">
        <f>VLOOKUP($A102+ROUND((COLUMN()-2)/24,5),АТС!$A$41:$F$784,6)+'Иные услуги '!$C$5+'РСТ РСО-А'!$I$7+'РСТ РСО-А'!$H$9</f>
        <v>1014.25</v>
      </c>
      <c r="G102" s="119">
        <f>VLOOKUP($A102+ROUND((COLUMN()-2)/24,5),АТС!$A$41:$F$784,6)+'Иные услуги '!$C$5+'РСТ РСО-А'!$I$7+'РСТ РСО-А'!$H$9</f>
        <v>1023.93</v>
      </c>
      <c r="H102" s="119">
        <f>VLOOKUP($A102+ROUND((COLUMN()-2)/24,5),АТС!$A$41:$F$784,6)+'Иные услуги '!$C$5+'РСТ РСО-А'!$I$7+'РСТ РСО-А'!$H$9</f>
        <v>1039.81</v>
      </c>
      <c r="I102" s="119">
        <f>VLOOKUP($A102+ROUND((COLUMN()-2)/24,5),АТС!$A$41:$F$784,6)+'Иные услуги '!$C$5+'РСТ РСО-А'!$I$7+'РСТ РСО-А'!$H$9</f>
        <v>1151.21</v>
      </c>
      <c r="J102" s="119">
        <f>VLOOKUP($A102+ROUND((COLUMN()-2)/24,5),АТС!$A$41:$F$784,6)+'Иные услуги '!$C$5+'РСТ РСО-А'!$I$7+'РСТ РСО-А'!$H$9</f>
        <v>1023.16</v>
      </c>
      <c r="K102" s="119">
        <f>VLOOKUP($A102+ROUND((COLUMN()-2)/24,5),АТС!$A$41:$F$784,6)+'Иные услуги '!$C$5+'РСТ РСО-А'!$I$7+'РСТ РСО-А'!$H$9</f>
        <v>1187.82</v>
      </c>
      <c r="L102" s="119">
        <f>VLOOKUP($A102+ROUND((COLUMN()-2)/24,5),АТС!$A$41:$F$784,6)+'Иные услуги '!$C$5+'РСТ РСО-А'!$I$7+'РСТ РСО-А'!$H$9</f>
        <v>1273.18</v>
      </c>
      <c r="M102" s="119">
        <f>VLOOKUP($A102+ROUND((COLUMN()-2)/24,5),АТС!$A$41:$F$784,6)+'Иные услуги '!$C$5+'РСТ РСО-А'!$I$7+'РСТ РСО-А'!$H$9</f>
        <v>1284.1600000000001</v>
      </c>
      <c r="N102" s="119">
        <f>VLOOKUP($A102+ROUND((COLUMN()-2)/24,5),АТС!$A$41:$F$784,6)+'Иные услуги '!$C$5+'РСТ РСО-А'!$I$7+'РСТ РСО-А'!$H$9</f>
        <v>1284.79</v>
      </c>
      <c r="O102" s="119">
        <f>VLOOKUP($A102+ROUND((COLUMN()-2)/24,5),АТС!$A$41:$F$784,6)+'Иные услуги '!$C$5+'РСТ РСО-А'!$I$7+'РСТ РСО-А'!$H$9</f>
        <v>1295.19</v>
      </c>
      <c r="P102" s="119">
        <f>VLOOKUP($A102+ROUND((COLUMN()-2)/24,5),АТС!$A$41:$F$784,6)+'Иные услуги '!$C$5+'РСТ РСО-А'!$I$7+'РСТ РСО-А'!$H$9</f>
        <v>1308.58</v>
      </c>
      <c r="Q102" s="119">
        <f>VLOOKUP($A102+ROUND((COLUMN()-2)/24,5),АТС!$A$41:$F$784,6)+'Иные услуги '!$C$5+'РСТ РСО-А'!$I$7+'РСТ РСО-А'!$H$9</f>
        <v>1322.45</v>
      </c>
      <c r="R102" s="119">
        <f>VLOOKUP($A102+ROUND((COLUMN()-2)/24,5),АТС!$A$41:$F$784,6)+'Иные услуги '!$C$5+'РСТ РСО-А'!$I$7+'РСТ РСО-А'!$H$9</f>
        <v>1297.8799999999999</v>
      </c>
      <c r="S102" s="119">
        <f>VLOOKUP($A102+ROUND((COLUMN()-2)/24,5),АТС!$A$41:$F$784,6)+'Иные услуги '!$C$5+'РСТ РСО-А'!$I$7+'РСТ РСО-А'!$H$9</f>
        <v>1284.1600000000001</v>
      </c>
      <c r="T102" s="119">
        <f>VLOOKUP($A102+ROUND((COLUMN()-2)/24,5),АТС!$A$41:$F$784,6)+'Иные услуги '!$C$5+'РСТ РСО-А'!$I$7+'РСТ РСО-А'!$H$9</f>
        <v>1192.28</v>
      </c>
      <c r="U102" s="119">
        <f>VLOOKUP($A102+ROUND((COLUMN()-2)/24,5),АТС!$A$41:$F$784,6)+'Иные услуги '!$C$5+'РСТ РСО-А'!$I$7+'РСТ РСО-А'!$H$9</f>
        <v>1164.6200000000001</v>
      </c>
      <c r="V102" s="119">
        <f>VLOOKUP($A102+ROUND((COLUMN()-2)/24,5),АТС!$A$41:$F$784,6)+'Иные услуги '!$C$5+'РСТ РСО-А'!$I$7+'РСТ РСО-А'!$H$9</f>
        <v>1338.52</v>
      </c>
      <c r="W102" s="119">
        <f>VLOOKUP($A102+ROUND((COLUMN()-2)/24,5),АТС!$A$41:$F$784,6)+'Иные услуги '!$C$5+'РСТ РСО-А'!$I$7+'РСТ РСО-А'!$H$9</f>
        <v>1372.99</v>
      </c>
      <c r="X102" s="119">
        <f>VLOOKUP($A102+ROUND((COLUMN()-2)/24,5),АТС!$A$41:$F$784,6)+'Иные услуги '!$C$5+'РСТ РСО-А'!$I$7+'РСТ РСО-А'!$H$9</f>
        <v>1281.03</v>
      </c>
      <c r="Y102" s="119">
        <f>VLOOKUP($A102+ROUND((COLUMN()-2)/24,5),АТС!$A$41:$F$784,6)+'Иные услуги '!$C$5+'РСТ РСО-А'!$I$7+'РСТ РСО-А'!$H$9</f>
        <v>1061.8900000000001</v>
      </c>
    </row>
    <row r="103" spans="1:25" x14ac:dyDescent="0.2">
      <c r="A103" s="66">
        <f t="shared" si="2"/>
        <v>43295</v>
      </c>
      <c r="B103" s="119">
        <f>VLOOKUP($A103+ROUND((COLUMN()-2)/24,5),АТС!$A$41:$F$784,6)+'Иные услуги '!$C$5+'РСТ РСО-А'!$I$7+'РСТ РСО-А'!$H$9</f>
        <v>1125.05</v>
      </c>
      <c r="C103" s="119">
        <f>VLOOKUP($A103+ROUND((COLUMN()-2)/24,5),АТС!$A$41:$F$784,6)+'Иные услуги '!$C$5+'РСТ РСО-А'!$I$7+'РСТ РСО-А'!$H$9</f>
        <v>1047.6400000000001</v>
      </c>
      <c r="D103" s="119">
        <f>VLOOKUP($A103+ROUND((COLUMN()-2)/24,5),АТС!$A$41:$F$784,6)+'Иные услуги '!$C$5+'РСТ РСО-А'!$I$7+'РСТ РСО-А'!$H$9</f>
        <v>1037.22</v>
      </c>
      <c r="E103" s="119">
        <f>VLOOKUP($A103+ROUND((COLUMN()-2)/24,5),АТС!$A$41:$F$784,6)+'Иные услуги '!$C$5+'РСТ РСО-А'!$I$7+'РСТ РСО-А'!$H$9</f>
        <v>1024.26</v>
      </c>
      <c r="F103" s="119">
        <f>VLOOKUP($A103+ROUND((COLUMN()-2)/24,5),АТС!$A$41:$F$784,6)+'Иные услуги '!$C$5+'РСТ РСО-А'!$I$7+'РСТ РСО-А'!$H$9</f>
        <v>1012.05</v>
      </c>
      <c r="G103" s="119">
        <f>VLOOKUP($A103+ROUND((COLUMN()-2)/24,5),АТС!$A$41:$F$784,6)+'Иные услуги '!$C$5+'РСТ РСО-А'!$I$7+'РСТ РСО-А'!$H$9</f>
        <v>1033.58</v>
      </c>
      <c r="H103" s="119">
        <f>VLOOKUP($A103+ROUND((COLUMN()-2)/24,5),АТС!$A$41:$F$784,6)+'Иные услуги '!$C$5+'РСТ РСО-А'!$I$7+'РСТ РСО-А'!$H$9</f>
        <v>1029.03</v>
      </c>
      <c r="I103" s="119">
        <f>VLOOKUP($A103+ROUND((COLUMN()-2)/24,5),АТС!$A$41:$F$784,6)+'Иные услуги '!$C$5+'РСТ РСО-А'!$I$7+'РСТ РСО-А'!$H$9</f>
        <v>1064.6100000000001</v>
      </c>
      <c r="J103" s="119">
        <f>VLOOKUP($A103+ROUND((COLUMN()-2)/24,5),АТС!$A$41:$F$784,6)+'Иные услуги '!$C$5+'РСТ РСО-А'!$I$7+'РСТ РСО-А'!$H$9</f>
        <v>1131.3500000000001</v>
      </c>
      <c r="K103" s="119">
        <f>VLOOKUP($A103+ROUND((COLUMN()-2)/24,5),АТС!$A$41:$F$784,6)+'Иные услуги '!$C$5+'РСТ РСО-А'!$I$7+'РСТ РСО-А'!$H$9</f>
        <v>1032.46</v>
      </c>
      <c r="L103" s="119">
        <f>VLOOKUP($A103+ROUND((COLUMN()-2)/24,5),АТС!$A$41:$F$784,6)+'Иные услуги '!$C$5+'РСТ РСО-А'!$I$7+'РСТ РСО-А'!$H$9</f>
        <v>1073.9100000000001</v>
      </c>
      <c r="M103" s="119">
        <f>VLOOKUP($A103+ROUND((COLUMN()-2)/24,5),АТС!$A$41:$F$784,6)+'Иные услуги '!$C$5+'РСТ РСО-А'!$I$7+'РСТ РСО-А'!$H$9</f>
        <v>1087.77</v>
      </c>
      <c r="N103" s="119">
        <f>VLOOKUP($A103+ROUND((COLUMN()-2)/24,5),АТС!$A$41:$F$784,6)+'Иные услуги '!$C$5+'РСТ РСО-А'!$I$7+'РСТ РСО-А'!$H$9</f>
        <v>1074.52</v>
      </c>
      <c r="O103" s="119">
        <f>VLOOKUP($A103+ROUND((COLUMN()-2)/24,5),АТС!$A$41:$F$784,6)+'Иные услуги '!$C$5+'РСТ РСО-А'!$I$7+'РСТ РСО-А'!$H$9</f>
        <v>1075.3500000000001</v>
      </c>
      <c r="P103" s="119">
        <f>VLOOKUP($A103+ROUND((COLUMN()-2)/24,5),АТС!$A$41:$F$784,6)+'Иные услуги '!$C$5+'РСТ РСО-А'!$I$7+'РСТ РСО-А'!$H$9</f>
        <v>1076.55</v>
      </c>
      <c r="Q103" s="119">
        <f>VLOOKUP($A103+ROUND((COLUMN()-2)/24,5),АТС!$A$41:$F$784,6)+'Иные услуги '!$C$5+'РСТ РСО-А'!$I$7+'РСТ РСО-А'!$H$9</f>
        <v>1077.03</v>
      </c>
      <c r="R103" s="119">
        <f>VLOOKUP($A103+ROUND((COLUMN()-2)/24,5),АТС!$A$41:$F$784,6)+'Иные услуги '!$C$5+'РСТ РСО-А'!$I$7+'РСТ РСО-А'!$H$9</f>
        <v>1051.6000000000001</v>
      </c>
      <c r="S103" s="119">
        <f>VLOOKUP($A103+ROUND((COLUMN()-2)/24,5),АТС!$A$41:$F$784,6)+'Иные услуги '!$C$5+'РСТ РСО-А'!$I$7+'РСТ РСО-А'!$H$9</f>
        <v>1050.99</v>
      </c>
      <c r="T103" s="119">
        <f>VLOOKUP($A103+ROUND((COLUMN()-2)/24,5),АТС!$A$41:$F$784,6)+'Иные услуги '!$C$5+'РСТ РСО-А'!$I$7+'РСТ РСО-А'!$H$9</f>
        <v>1031.27</v>
      </c>
      <c r="U103" s="119">
        <f>VLOOKUP($A103+ROUND((COLUMN()-2)/24,5),АТС!$A$41:$F$784,6)+'Иные услуги '!$C$5+'РСТ РСО-А'!$I$7+'РСТ РСО-А'!$H$9</f>
        <v>1043.57</v>
      </c>
      <c r="V103" s="119">
        <f>VLOOKUP($A103+ROUND((COLUMN()-2)/24,5),АТС!$A$41:$F$784,6)+'Иные услуги '!$C$5+'РСТ РСО-А'!$I$7+'РСТ РСО-А'!$H$9</f>
        <v>1204.57</v>
      </c>
      <c r="W103" s="119">
        <f>VLOOKUP($A103+ROUND((COLUMN()-2)/24,5),АТС!$A$41:$F$784,6)+'Иные услуги '!$C$5+'РСТ РСО-А'!$I$7+'РСТ РСО-А'!$H$9</f>
        <v>1190.3400000000001</v>
      </c>
      <c r="X103" s="119">
        <f>VLOOKUP($A103+ROUND((COLUMN()-2)/24,5),АТС!$A$41:$F$784,6)+'Иные услуги '!$C$5+'РСТ РСО-А'!$I$7+'РСТ РСО-А'!$H$9</f>
        <v>1075.6500000000001</v>
      </c>
      <c r="Y103" s="119">
        <f>VLOOKUP($A103+ROUND((COLUMN()-2)/24,5),АТС!$A$41:$F$784,6)+'Иные услуги '!$C$5+'РСТ РСО-А'!$I$7+'РСТ РСО-А'!$H$9</f>
        <v>1140.55</v>
      </c>
    </row>
    <row r="104" spans="1:25" x14ac:dyDescent="0.2">
      <c r="A104" s="66">
        <f t="shared" si="2"/>
        <v>43296</v>
      </c>
      <c r="B104" s="119">
        <f>VLOOKUP($A104+ROUND((COLUMN()-2)/24,5),АТС!$A$41:$F$784,6)+'Иные услуги '!$C$5+'РСТ РСО-А'!$I$7+'РСТ РСО-А'!$H$9</f>
        <v>1132.5</v>
      </c>
      <c r="C104" s="119">
        <f>VLOOKUP($A104+ROUND((COLUMN()-2)/24,5),АТС!$A$41:$F$784,6)+'Иные услуги '!$C$5+'РСТ РСО-А'!$I$7+'РСТ РСО-А'!$H$9</f>
        <v>1056.42</v>
      </c>
      <c r="D104" s="119">
        <f>VLOOKUP($A104+ROUND((COLUMN()-2)/24,5),АТС!$A$41:$F$784,6)+'Иные услуги '!$C$5+'РСТ РСО-А'!$I$7+'РСТ РСО-А'!$H$9</f>
        <v>1047.57</v>
      </c>
      <c r="E104" s="119">
        <f>VLOOKUP($A104+ROUND((COLUMN()-2)/24,5),АТС!$A$41:$F$784,6)+'Иные услуги '!$C$5+'РСТ РСО-А'!$I$7+'РСТ РСО-А'!$H$9</f>
        <v>1023.77</v>
      </c>
      <c r="F104" s="119">
        <f>VLOOKUP($A104+ROUND((COLUMN()-2)/24,5),АТС!$A$41:$F$784,6)+'Иные услуги '!$C$5+'РСТ РСО-А'!$I$7+'РСТ РСО-А'!$H$9</f>
        <v>1011.59</v>
      </c>
      <c r="G104" s="119">
        <f>VLOOKUP($A104+ROUND((COLUMN()-2)/24,5),АТС!$A$41:$F$784,6)+'Иные услуги '!$C$5+'РСТ РСО-А'!$I$7+'РСТ РСО-А'!$H$9</f>
        <v>1034.8</v>
      </c>
      <c r="H104" s="119">
        <f>VLOOKUP($A104+ROUND((COLUMN()-2)/24,5),АТС!$A$41:$F$784,6)+'Иные услуги '!$C$5+'РСТ РСО-А'!$I$7+'РСТ РСО-А'!$H$9</f>
        <v>1034.48</v>
      </c>
      <c r="I104" s="119">
        <f>VLOOKUP($A104+ROUND((COLUMN()-2)/24,5),АТС!$A$41:$F$784,6)+'Иные услуги '!$C$5+'РСТ РСО-А'!$I$7+'РСТ РСО-А'!$H$9</f>
        <v>1061.48</v>
      </c>
      <c r="J104" s="119">
        <f>VLOOKUP($A104+ROUND((COLUMN()-2)/24,5),АТС!$A$41:$F$784,6)+'Иные услуги '!$C$5+'РСТ РСО-А'!$I$7+'РСТ РСО-А'!$H$9</f>
        <v>1133.6600000000001</v>
      </c>
      <c r="K104" s="119">
        <f>VLOOKUP($A104+ROUND((COLUMN()-2)/24,5),АТС!$A$41:$F$784,6)+'Иные услуги '!$C$5+'РСТ РСО-А'!$I$7+'РСТ РСО-А'!$H$9</f>
        <v>1048.6600000000001</v>
      </c>
      <c r="L104" s="119">
        <f>VLOOKUP($A104+ROUND((COLUMN()-2)/24,5),АТС!$A$41:$F$784,6)+'Иные услуги '!$C$5+'РСТ РСО-А'!$I$7+'РСТ РСО-А'!$H$9</f>
        <v>1036.22</v>
      </c>
      <c r="M104" s="119">
        <f>VLOOKUP($A104+ROUND((COLUMN()-2)/24,5),АТС!$A$41:$F$784,6)+'Иные услуги '!$C$5+'РСТ РСО-А'!$I$7+'РСТ РСО-А'!$H$9</f>
        <v>1063.24</v>
      </c>
      <c r="N104" s="119">
        <f>VLOOKUP($A104+ROUND((COLUMN()-2)/24,5),АТС!$A$41:$F$784,6)+'Иные услуги '!$C$5+'РСТ РСО-А'!$I$7+'РСТ РСО-А'!$H$9</f>
        <v>1064.97</v>
      </c>
      <c r="O104" s="119">
        <f>VLOOKUP($A104+ROUND((COLUMN()-2)/24,5),АТС!$A$41:$F$784,6)+'Иные услуги '!$C$5+'РСТ РСО-А'!$I$7+'РСТ РСО-А'!$H$9</f>
        <v>1068.43</v>
      </c>
      <c r="P104" s="119">
        <f>VLOOKUP($A104+ROUND((COLUMN()-2)/24,5),АТС!$A$41:$F$784,6)+'Иные услуги '!$C$5+'РСТ РСО-А'!$I$7+'РСТ РСО-А'!$H$9</f>
        <v>1068.1600000000001</v>
      </c>
      <c r="Q104" s="119">
        <f>VLOOKUP($A104+ROUND((COLUMN()-2)/24,5),АТС!$A$41:$F$784,6)+'Иные услуги '!$C$5+'РСТ РСО-А'!$I$7+'РСТ РСО-А'!$H$9</f>
        <v>1067.98</v>
      </c>
      <c r="R104" s="119">
        <f>VLOOKUP($A104+ROUND((COLUMN()-2)/24,5),АТС!$A$41:$F$784,6)+'Иные услуги '!$C$5+'РСТ РСО-А'!$I$7+'РСТ РСО-А'!$H$9</f>
        <v>1045.26</v>
      </c>
      <c r="S104" s="119">
        <f>VLOOKUP($A104+ROUND((COLUMN()-2)/24,5),АТС!$A$41:$F$784,6)+'Иные услуги '!$C$5+'РСТ РСО-А'!$I$7+'РСТ РСО-А'!$H$9</f>
        <v>1042.77</v>
      </c>
      <c r="T104" s="119">
        <f>VLOOKUP($A104+ROUND((COLUMN()-2)/24,5),АТС!$A$41:$F$784,6)+'Иные услуги '!$C$5+'РСТ РСО-А'!$I$7+'РСТ РСО-А'!$H$9</f>
        <v>1031.1300000000001</v>
      </c>
      <c r="U104" s="119">
        <f>VLOOKUP($A104+ROUND((COLUMN()-2)/24,5),АТС!$A$41:$F$784,6)+'Иные услуги '!$C$5+'РСТ РСО-А'!$I$7+'РСТ РСО-А'!$H$9</f>
        <v>1039.96</v>
      </c>
      <c r="V104" s="119">
        <f>VLOOKUP($A104+ROUND((COLUMN()-2)/24,5),АТС!$A$41:$F$784,6)+'Иные услуги '!$C$5+'РСТ РСО-А'!$I$7+'РСТ РСО-А'!$H$9</f>
        <v>1179.74</v>
      </c>
      <c r="W104" s="119">
        <f>VLOOKUP($A104+ROUND((COLUMN()-2)/24,5),АТС!$A$41:$F$784,6)+'Иные услуги '!$C$5+'РСТ РСО-А'!$I$7+'РСТ РСО-А'!$H$9</f>
        <v>1201.1500000000001</v>
      </c>
      <c r="X104" s="119">
        <f>VLOOKUP($A104+ROUND((COLUMN()-2)/24,5),АТС!$A$41:$F$784,6)+'Иные услуги '!$C$5+'РСТ РСО-А'!$I$7+'РСТ РСО-А'!$H$9</f>
        <v>1064.23</v>
      </c>
      <c r="Y104" s="119">
        <f>VLOOKUP($A104+ROUND((COLUMN()-2)/24,5),АТС!$A$41:$F$784,6)+'Иные услуги '!$C$5+'РСТ РСО-А'!$I$7+'РСТ РСО-А'!$H$9</f>
        <v>1151.82</v>
      </c>
    </row>
    <row r="105" spans="1:25" x14ac:dyDescent="0.2">
      <c r="A105" s="66">
        <f t="shared" si="2"/>
        <v>43297</v>
      </c>
      <c r="B105" s="119">
        <f>VLOOKUP($A105+ROUND((COLUMN()-2)/24,5),АТС!$A$41:$F$784,6)+'Иные услуги '!$C$5+'РСТ РСО-А'!$I$7+'РСТ РСО-А'!$H$9</f>
        <v>1135.02</v>
      </c>
      <c r="C105" s="119">
        <f>VLOOKUP($A105+ROUND((COLUMN()-2)/24,5),АТС!$A$41:$F$784,6)+'Иные услуги '!$C$5+'РСТ РСО-А'!$I$7+'РСТ РСО-А'!$H$9</f>
        <v>1043.0900000000001</v>
      </c>
      <c r="D105" s="119">
        <f>VLOOKUP($A105+ROUND((COLUMN()-2)/24,5),АТС!$A$41:$F$784,6)+'Иные услуги '!$C$5+'РСТ РСО-А'!$I$7+'РСТ РСО-А'!$H$9</f>
        <v>1030.98</v>
      </c>
      <c r="E105" s="119">
        <f>VLOOKUP($A105+ROUND((COLUMN()-2)/24,5),АТС!$A$41:$F$784,6)+'Иные услуги '!$C$5+'РСТ РСО-А'!$I$7+'РСТ РСО-А'!$H$9</f>
        <v>1019.25</v>
      </c>
      <c r="F105" s="119">
        <f>VLOOKUP($A105+ROUND((COLUMN()-2)/24,5),АТС!$A$41:$F$784,6)+'Иные услуги '!$C$5+'РСТ РСО-А'!$I$7+'РСТ РСО-А'!$H$9</f>
        <v>1012.14</v>
      </c>
      <c r="G105" s="119">
        <f>VLOOKUP($A105+ROUND((COLUMN()-2)/24,5),АТС!$A$41:$F$784,6)+'Иные услуги '!$C$5+'РСТ РСО-А'!$I$7+'РСТ РСО-А'!$H$9</f>
        <v>1011.71</v>
      </c>
      <c r="H105" s="119">
        <f>VLOOKUP($A105+ROUND((COLUMN()-2)/24,5),АТС!$A$41:$F$784,6)+'Иные услуги '!$C$5+'РСТ РСО-А'!$I$7+'РСТ РСО-А'!$H$9</f>
        <v>1024.8900000000001</v>
      </c>
      <c r="I105" s="119">
        <f>VLOOKUP($A105+ROUND((COLUMN()-2)/24,5),АТС!$A$41:$F$784,6)+'Иные услуги '!$C$5+'РСТ РСО-А'!$I$7+'РСТ РСО-А'!$H$9</f>
        <v>1091.3800000000001</v>
      </c>
      <c r="J105" s="119">
        <f>VLOOKUP($A105+ROUND((COLUMN()-2)/24,5),АТС!$A$41:$F$784,6)+'Иные услуги '!$C$5+'РСТ РСО-А'!$I$7+'РСТ РСО-А'!$H$9</f>
        <v>1117.6100000000001</v>
      </c>
      <c r="K105" s="119">
        <f>VLOOKUP($A105+ROUND((COLUMN()-2)/24,5),АТС!$A$41:$F$784,6)+'Иные услуги '!$C$5+'РСТ РСО-А'!$I$7+'РСТ РСО-А'!$H$9</f>
        <v>1095.33</v>
      </c>
      <c r="L105" s="119">
        <f>VLOOKUP($A105+ROUND((COLUMN()-2)/24,5),АТС!$A$41:$F$784,6)+'Иные услуги '!$C$5+'РСТ РСО-А'!$I$7+'РСТ РСО-А'!$H$9</f>
        <v>1190.57</v>
      </c>
      <c r="M105" s="119">
        <f>VLOOKUP($A105+ROUND((COLUMN()-2)/24,5),АТС!$A$41:$F$784,6)+'Иные услуги '!$C$5+'РСТ РСО-А'!$I$7+'РСТ РСО-А'!$H$9</f>
        <v>1191.32</v>
      </c>
      <c r="N105" s="119">
        <f>VLOOKUP($A105+ROUND((COLUMN()-2)/24,5),АТС!$A$41:$F$784,6)+'Иные услуги '!$C$5+'РСТ РСО-А'!$I$7+'РСТ РСО-А'!$H$9</f>
        <v>1160.23</v>
      </c>
      <c r="O105" s="119">
        <f>VLOOKUP($A105+ROUND((COLUMN()-2)/24,5),АТС!$A$41:$F$784,6)+'Иные услуги '!$C$5+'РСТ РСО-А'!$I$7+'РСТ РСО-А'!$H$9</f>
        <v>1191.99</v>
      </c>
      <c r="P105" s="119">
        <f>VLOOKUP($A105+ROUND((COLUMN()-2)/24,5),АТС!$A$41:$F$784,6)+'Иные услуги '!$C$5+'РСТ РСО-А'!$I$7+'РСТ РСО-А'!$H$9</f>
        <v>1176.71</v>
      </c>
      <c r="Q105" s="119">
        <f>VLOOKUP($A105+ROUND((COLUMN()-2)/24,5),АТС!$A$41:$F$784,6)+'Иные услуги '!$C$5+'РСТ РСО-А'!$I$7+'РСТ РСО-А'!$H$9</f>
        <v>1180.92</v>
      </c>
      <c r="R105" s="119">
        <f>VLOOKUP($A105+ROUND((COLUMN()-2)/24,5),АТС!$A$41:$F$784,6)+'Иные услуги '!$C$5+'РСТ РСО-А'!$I$7+'РСТ РСО-А'!$H$9</f>
        <v>1150.07</v>
      </c>
      <c r="S105" s="119">
        <f>VLOOKUP($A105+ROUND((COLUMN()-2)/24,5),АТС!$A$41:$F$784,6)+'Иные услуги '!$C$5+'РСТ РСО-А'!$I$7+'РСТ РСО-А'!$H$9</f>
        <v>1105.17</v>
      </c>
      <c r="T105" s="119">
        <f>VLOOKUP($A105+ROUND((COLUMN()-2)/24,5),АТС!$A$41:$F$784,6)+'Иные услуги '!$C$5+'РСТ РСО-А'!$I$7+'РСТ РСО-А'!$H$9</f>
        <v>1064.96</v>
      </c>
      <c r="U105" s="119">
        <f>VLOOKUP($A105+ROUND((COLUMN()-2)/24,5),АТС!$A$41:$F$784,6)+'Иные услуги '!$C$5+'РСТ РСО-А'!$I$7+'РСТ РСО-А'!$H$9</f>
        <v>1080.8700000000001</v>
      </c>
      <c r="V105" s="119">
        <f>VLOOKUP($A105+ROUND((COLUMN()-2)/24,5),АТС!$A$41:$F$784,6)+'Иные услуги '!$C$5+'РСТ РСО-А'!$I$7+'РСТ РСО-А'!$H$9</f>
        <v>1175.82</v>
      </c>
      <c r="W105" s="119">
        <f>VLOOKUP($A105+ROUND((COLUMN()-2)/24,5),АТС!$A$41:$F$784,6)+'Иные услуги '!$C$5+'РСТ РСО-А'!$I$7+'РСТ РСО-А'!$H$9</f>
        <v>1199.22</v>
      </c>
      <c r="X105" s="119">
        <f>VLOOKUP($A105+ROUND((COLUMN()-2)/24,5),АТС!$A$41:$F$784,6)+'Иные услуги '!$C$5+'РСТ РСО-А'!$I$7+'РСТ РСО-А'!$H$9</f>
        <v>1069.28</v>
      </c>
      <c r="Y105" s="119">
        <f>VLOOKUP($A105+ROUND((COLUMN()-2)/24,5),АТС!$A$41:$F$784,6)+'Иные услуги '!$C$5+'РСТ РСО-А'!$I$7+'РСТ РСО-А'!$H$9</f>
        <v>1192.67</v>
      </c>
    </row>
    <row r="106" spans="1:25" x14ac:dyDescent="0.2">
      <c r="A106" s="66">
        <f t="shared" si="2"/>
        <v>43298</v>
      </c>
      <c r="B106" s="119">
        <f>VLOOKUP($A106+ROUND((COLUMN()-2)/24,5),АТС!$A$41:$F$784,6)+'Иные услуги '!$C$5+'РСТ РСО-А'!$I$7+'РСТ РСО-А'!$H$9</f>
        <v>1053.6000000000001</v>
      </c>
      <c r="C106" s="119">
        <f>VLOOKUP($A106+ROUND((COLUMN()-2)/24,5),АТС!$A$41:$F$784,6)+'Иные услуги '!$C$5+'РСТ РСО-А'!$I$7+'РСТ РСО-А'!$H$9</f>
        <v>1030.1100000000001</v>
      </c>
      <c r="D106" s="119">
        <f>VLOOKUP($A106+ROUND((COLUMN()-2)/24,5),АТС!$A$41:$F$784,6)+'Иные услуги '!$C$5+'РСТ РСО-А'!$I$7+'РСТ РСО-А'!$H$9</f>
        <v>1018.52</v>
      </c>
      <c r="E106" s="119">
        <f>VLOOKUP($A106+ROUND((COLUMN()-2)/24,5),АТС!$A$41:$F$784,6)+'Иные услуги '!$C$5+'РСТ РСО-А'!$I$7+'РСТ РСО-А'!$H$9</f>
        <v>1012.46</v>
      </c>
      <c r="F106" s="119">
        <f>VLOOKUP($A106+ROUND((COLUMN()-2)/24,5),АТС!$A$41:$F$784,6)+'Иные услуги '!$C$5+'РСТ РСО-А'!$I$7+'РСТ РСО-А'!$H$9</f>
        <v>1009.84</v>
      </c>
      <c r="G106" s="119">
        <f>VLOOKUP($A106+ROUND((COLUMN()-2)/24,5),АТС!$A$41:$F$784,6)+'Иные услуги '!$C$5+'РСТ РСО-А'!$I$7+'РСТ РСО-А'!$H$9</f>
        <v>1053.03</v>
      </c>
      <c r="H106" s="119">
        <f>VLOOKUP($A106+ROUND((COLUMN()-2)/24,5),АТС!$A$41:$F$784,6)+'Иные услуги '!$C$5+'РСТ РСО-А'!$I$7+'РСТ РСО-А'!$H$9</f>
        <v>1016.54</v>
      </c>
      <c r="I106" s="119">
        <f>VLOOKUP($A106+ROUND((COLUMN()-2)/24,5),АТС!$A$41:$F$784,6)+'Иные услуги '!$C$5+'РСТ РСО-А'!$I$7+'РСТ РСО-А'!$H$9</f>
        <v>1107.52</v>
      </c>
      <c r="J106" s="119">
        <f>VLOOKUP($A106+ROUND((COLUMN()-2)/24,5),АТС!$A$41:$F$784,6)+'Иные услуги '!$C$5+'РСТ РСО-А'!$I$7+'РСТ РСО-А'!$H$9</f>
        <v>1103.24</v>
      </c>
      <c r="K106" s="119">
        <f>VLOOKUP($A106+ROUND((COLUMN()-2)/24,5),АТС!$A$41:$F$784,6)+'Иные услуги '!$C$5+'РСТ РСО-А'!$I$7+'РСТ РСО-А'!$H$9</f>
        <v>1076.1600000000001</v>
      </c>
      <c r="L106" s="119">
        <f>VLOOKUP($A106+ROUND((COLUMN()-2)/24,5),АТС!$A$41:$F$784,6)+'Иные услуги '!$C$5+'РСТ РСО-А'!$I$7+'РСТ РСО-А'!$H$9</f>
        <v>1124.22</v>
      </c>
      <c r="M106" s="119">
        <f>VLOOKUP($A106+ROUND((COLUMN()-2)/24,5),АТС!$A$41:$F$784,6)+'Иные услуги '!$C$5+'РСТ РСО-А'!$I$7+'РСТ РСО-А'!$H$9</f>
        <v>1124.55</v>
      </c>
      <c r="N106" s="119">
        <f>VLOOKUP($A106+ROUND((COLUMN()-2)/24,5),АТС!$A$41:$F$784,6)+'Иные услуги '!$C$5+'РСТ РСО-А'!$I$7+'РСТ РСО-А'!$H$9</f>
        <v>1124.3600000000001</v>
      </c>
      <c r="O106" s="119">
        <f>VLOOKUP($A106+ROUND((COLUMN()-2)/24,5),АТС!$A$41:$F$784,6)+'Иные услуги '!$C$5+'РСТ РСО-А'!$I$7+'РСТ РСО-А'!$H$9</f>
        <v>1124.49</v>
      </c>
      <c r="P106" s="119">
        <f>VLOOKUP($A106+ROUND((COLUMN()-2)/24,5),АТС!$A$41:$F$784,6)+'Иные услуги '!$C$5+'РСТ РСО-А'!$I$7+'РСТ РСО-А'!$H$9</f>
        <v>1124.25</v>
      </c>
      <c r="Q106" s="119">
        <f>VLOOKUP($A106+ROUND((COLUMN()-2)/24,5),АТС!$A$41:$F$784,6)+'Иные услуги '!$C$5+'РСТ РСО-А'!$I$7+'РСТ РСО-А'!$H$9</f>
        <v>1124.3700000000001</v>
      </c>
      <c r="R106" s="119">
        <f>VLOOKUP($A106+ROUND((COLUMN()-2)/24,5),АТС!$A$41:$F$784,6)+'Иные услуги '!$C$5+'РСТ РСО-А'!$I$7+'РСТ РСО-А'!$H$9</f>
        <v>1124.25</v>
      </c>
      <c r="S106" s="119">
        <f>VLOOKUP($A106+ROUND((COLUMN()-2)/24,5),АТС!$A$41:$F$784,6)+'Иные услуги '!$C$5+'РСТ РСО-А'!$I$7+'РСТ РСО-А'!$H$9</f>
        <v>1123.0900000000001</v>
      </c>
      <c r="T106" s="119">
        <f>VLOOKUP($A106+ROUND((COLUMN()-2)/24,5),АТС!$A$41:$F$784,6)+'Иные услуги '!$C$5+'РСТ РСО-А'!$I$7+'РСТ РСО-А'!$H$9</f>
        <v>1061.45</v>
      </c>
      <c r="U106" s="119">
        <f>VLOOKUP($A106+ROUND((COLUMN()-2)/24,5),АТС!$A$41:$F$784,6)+'Иные услуги '!$C$5+'РСТ РСО-А'!$I$7+'РСТ РСО-А'!$H$9</f>
        <v>1074.31</v>
      </c>
      <c r="V106" s="119">
        <f>VLOOKUP($A106+ROUND((COLUMN()-2)/24,5),АТС!$A$41:$F$784,6)+'Иные услуги '!$C$5+'РСТ РСО-А'!$I$7+'РСТ РСО-А'!$H$9</f>
        <v>1159.3500000000001</v>
      </c>
      <c r="W106" s="119">
        <f>VLOOKUP($A106+ROUND((COLUMN()-2)/24,5),АТС!$A$41:$F$784,6)+'Иные услуги '!$C$5+'РСТ РСО-А'!$I$7+'РСТ РСО-А'!$H$9</f>
        <v>1128.4100000000001</v>
      </c>
      <c r="X106" s="119">
        <f>VLOOKUP($A106+ROUND((COLUMN()-2)/24,5),АТС!$A$41:$F$784,6)+'Иные услуги '!$C$5+'РСТ РСО-А'!$I$7+'РСТ РСО-А'!$H$9</f>
        <v>1084.51</v>
      </c>
      <c r="Y106" s="119">
        <f>VLOOKUP($A106+ROUND((COLUMN()-2)/24,5),АТС!$A$41:$F$784,6)+'Иные услуги '!$C$5+'РСТ РСО-А'!$I$7+'РСТ РСО-А'!$H$9</f>
        <v>1182.8700000000001</v>
      </c>
    </row>
    <row r="107" spans="1:25" x14ac:dyDescent="0.2">
      <c r="A107" s="66">
        <f t="shared" si="2"/>
        <v>43299</v>
      </c>
      <c r="B107" s="119">
        <f>VLOOKUP($A107+ROUND((COLUMN()-2)/24,5),АТС!$A$41:$F$784,6)+'Иные услуги '!$C$5+'РСТ РСО-А'!$I$7+'РСТ РСО-А'!$H$9</f>
        <v>1053.23</v>
      </c>
      <c r="C107" s="119">
        <f>VLOOKUP($A107+ROUND((COLUMN()-2)/24,5),АТС!$A$41:$F$784,6)+'Иные услуги '!$C$5+'РСТ РСО-А'!$I$7+'РСТ РСО-А'!$H$9</f>
        <v>1024.27</v>
      </c>
      <c r="D107" s="119">
        <f>VLOOKUP($A107+ROUND((COLUMN()-2)/24,5),АТС!$A$41:$F$784,6)+'Иные услуги '!$C$5+'РСТ РСО-А'!$I$7+'РСТ РСО-А'!$H$9</f>
        <v>1012.29</v>
      </c>
      <c r="E107" s="119">
        <f>VLOOKUP($A107+ROUND((COLUMN()-2)/24,5),АТС!$A$41:$F$784,6)+'Иные услуги '!$C$5+'РСТ РСО-А'!$I$7+'РСТ РСО-А'!$H$9</f>
        <v>1008.68</v>
      </c>
      <c r="F107" s="119">
        <f>VLOOKUP($A107+ROUND((COLUMN()-2)/24,5),АТС!$A$41:$F$784,6)+'Иные услуги '!$C$5+'РСТ РСО-А'!$I$7+'РСТ РСО-А'!$H$9</f>
        <v>1029.83</v>
      </c>
      <c r="G107" s="119">
        <f>VLOOKUP($A107+ROUND((COLUMN()-2)/24,5),АТС!$A$41:$F$784,6)+'Иные услуги '!$C$5+'РСТ РСО-А'!$I$7+'РСТ РСО-А'!$H$9</f>
        <v>1031.32</v>
      </c>
      <c r="H107" s="119">
        <f>VLOOKUP($A107+ROUND((COLUMN()-2)/24,5),АТС!$A$41:$F$784,6)+'Иные услуги '!$C$5+'РСТ РСО-А'!$I$7+'РСТ РСО-А'!$H$9</f>
        <v>1043.17</v>
      </c>
      <c r="I107" s="119">
        <f>VLOOKUP($A107+ROUND((COLUMN()-2)/24,5),АТС!$A$41:$F$784,6)+'Иные услуги '!$C$5+'РСТ РСО-А'!$I$7+'РСТ РСО-А'!$H$9</f>
        <v>1067.1300000000001</v>
      </c>
      <c r="J107" s="119">
        <f>VLOOKUP($A107+ROUND((COLUMN()-2)/24,5),АТС!$A$41:$F$784,6)+'Иные услуги '!$C$5+'РСТ РСО-А'!$I$7+'РСТ РСО-А'!$H$9</f>
        <v>1069.81</v>
      </c>
      <c r="K107" s="119">
        <f>VLOOKUP($A107+ROUND((COLUMN()-2)/24,5),АТС!$A$41:$F$784,6)+'Иные услуги '!$C$5+'РСТ РСО-А'!$I$7+'РСТ РСО-А'!$H$9</f>
        <v>1022.87</v>
      </c>
      <c r="L107" s="119">
        <f>VLOOKUP($A107+ROUND((COLUMN()-2)/24,5),АТС!$A$41:$F$784,6)+'Иные услуги '!$C$5+'РСТ РСО-А'!$I$7+'РСТ РСО-А'!$H$9</f>
        <v>1044.4000000000001</v>
      </c>
      <c r="M107" s="119">
        <f>VLOOKUP($A107+ROUND((COLUMN()-2)/24,5),АТС!$A$41:$F$784,6)+'Иные услуги '!$C$5+'РСТ РСО-А'!$I$7+'РСТ РСО-А'!$H$9</f>
        <v>1065.3500000000001</v>
      </c>
      <c r="N107" s="119">
        <f>VLOOKUP($A107+ROUND((COLUMN()-2)/24,5),АТС!$A$41:$F$784,6)+'Иные услуги '!$C$5+'РСТ РСО-А'!$I$7+'РСТ РСО-А'!$H$9</f>
        <v>1065.55</v>
      </c>
      <c r="O107" s="119">
        <f>VLOOKUP($A107+ROUND((COLUMN()-2)/24,5),АТС!$A$41:$F$784,6)+'Иные услуги '!$C$5+'РСТ РСО-А'!$I$7+'РСТ РСО-А'!$H$9</f>
        <v>1064.98</v>
      </c>
      <c r="P107" s="119">
        <f>VLOOKUP($A107+ROUND((COLUMN()-2)/24,5),АТС!$A$41:$F$784,6)+'Иные услуги '!$C$5+'РСТ РСО-А'!$I$7+'РСТ РСО-А'!$H$9</f>
        <v>1064.9100000000001</v>
      </c>
      <c r="Q107" s="119">
        <f>VLOOKUP($A107+ROUND((COLUMN()-2)/24,5),АТС!$A$41:$F$784,6)+'Иные услуги '!$C$5+'РСТ РСО-А'!$I$7+'РСТ РСО-А'!$H$9</f>
        <v>1063.92</v>
      </c>
      <c r="R107" s="119">
        <f>VLOOKUP($A107+ROUND((COLUMN()-2)/24,5),АТС!$A$41:$F$784,6)+'Иные услуги '!$C$5+'РСТ РСО-А'!$I$7+'РСТ РСО-А'!$H$9</f>
        <v>1063.6200000000001</v>
      </c>
      <c r="S107" s="119">
        <f>VLOOKUP($A107+ROUND((COLUMN()-2)/24,5),АТС!$A$41:$F$784,6)+'Иные услуги '!$C$5+'РСТ РСО-А'!$I$7+'РСТ РСО-А'!$H$9</f>
        <v>1043.22</v>
      </c>
      <c r="T107" s="119">
        <f>VLOOKUP($A107+ROUND((COLUMN()-2)/24,5),АТС!$A$41:$F$784,6)+'Иные услуги '!$C$5+'РСТ РСО-А'!$I$7+'РСТ РСО-А'!$H$9</f>
        <v>1022.51</v>
      </c>
      <c r="U107" s="119">
        <f>VLOOKUP($A107+ROUND((COLUMN()-2)/24,5),АТС!$A$41:$F$784,6)+'Иные услуги '!$C$5+'РСТ РСО-А'!$I$7+'РСТ РСО-А'!$H$9</f>
        <v>1057.3500000000001</v>
      </c>
      <c r="V107" s="119">
        <f>VLOOKUP($A107+ROUND((COLUMN()-2)/24,5),АТС!$A$41:$F$784,6)+'Иные услуги '!$C$5+'РСТ РСО-А'!$I$7+'РСТ РСО-А'!$H$9</f>
        <v>1157.96</v>
      </c>
      <c r="W107" s="119">
        <f>VLOOKUP($A107+ROUND((COLUMN()-2)/24,5),АТС!$A$41:$F$784,6)+'Иные услуги '!$C$5+'РСТ РСО-А'!$I$7+'РСТ РСО-А'!$H$9</f>
        <v>1123.8400000000001</v>
      </c>
      <c r="X107" s="119">
        <f>VLOOKUP($A107+ROUND((COLUMN()-2)/24,5),АТС!$A$41:$F$784,6)+'Иные услуги '!$C$5+'РСТ РСО-А'!$I$7+'РСТ РСО-А'!$H$9</f>
        <v>1060.76</v>
      </c>
      <c r="Y107" s="119">
        <f>VLOOKUP($A107+ROUND((COLUMN()-2)/24,5),АТС!$A$41:$F$784,6)+'Иные услуги '!$C$5+'РСТ РСО-А'!$I$7+'РСТ РСО-А'!$H$9</f>
        <v>1222.8</v>
      </c>
    </row>
    <row r="108" spans="1:25" x14ac:dyDescent="0.2">
      <c r="A108" s="66">
        <f t="shared" si="2"/>
        <v>43300</v>
      </c>
      <c r="B108" s="119">
        <f>VLOOKUP($A108+ROUND((COLUMN()-2)/24,5),АТС!$A$41:$F$784,6)+'Иные услуги '!$C$5+'РСТ РСО-А'!$I$7+'РСТ РСО-А'!$H$9</f>
        <v>1145.43</v>
      </c>
      <c r="C108" s="119">
        <f>VLOOKUP($A108+ROUND((COLUMN()-2)/24,5),АТС!$A$41:$F$784,6)+'Иные услуги '!$C$5+'РСТ РСО-А'!$I$7+'РСТ РСО-А'!$H$9</f>
        <v>1017.8</v>
      </c>
      <c r="D108" s="119">
        <f>VLOOKUP($A108+ROUND((COLUMN()-2)/24,5),АТС!$A$41:$F$784,6)+'Иные услуги '!$C$5+'РСТ РСО-А'!$I$7+'РСТ РСО-А'!$H$9</f>
        <v>1013.22</v>
      </c>
      <c r="E108" s="119">
        <f>VLOOKUP($A108+ROUND((COLUMN()-2)/24,5),АТС!$A$41:$F$784,6)+'Иные услуги '!$C$5+'РСТ РСО-А'!$I$7+'РСТ РСО-А'!$H$9</f>
        <v>1010.62</v>
      </c>
      <c r="F108" s="119">
        <f>VLOOKUP($A108+ROUND((COLUMN()-2)/24,5),АТС!$A$41:$F$784,6)+'Иные услуги '!$C$5+'РСТ РСО-А'!$I$7+'РСТ РСО-А'!$H$9</f>
        <v>1031.94</v>
      </c>
      <c r="G108" s="119">
        <f>VLOOKUP($A108+ROUND((COLUMN()-2)/24,5),АТС!$A$41:$F$784,6)+'Иные услуги '!$C$5+'РСТ РСО-А'!$I$7+'РСТ РСО-А'!$H$9</f>
        <v>1033.8400000000001</v>
      </c>
      <c r="H108" s="119">
        <f>VLOOKUP($A108+ROUND((COLUMN()-2)/24,5),АТС!$A$41:$F$784,6)+'Иные услуги '!$C$5+'РСТ РСО-А'!$I$7+'РСТ РСО-А'!$H$9</f>
        <v>1049.24</v>
      </c>
      <c r="I108" s="119">
        <f>VLOOKUP($A108+ROUND((COLUMN()-2)/24,5),АТС!$A$41:$F$784,6)+'Иные услуги '!$C$5+'РСТ РСО-А'!$I$7+'РСТ РСО-А'!$H$9</f>
        <v>1116.54</v>
      </c>
      <c r="J108" s="119">
        <f>VLOOKUP($A108+ROUND((COLUMN()-2)/24,5),АТС!$A$41:$F$784,6)+'Иные услуги '!$C$5+'РСТ РСО-А'!$I$7+'РСТ РСО-А'!$H$9</f>
        <v>1104.69</v>
      </c>
      <c r="K108" s="119">
        <f>VLOOKUP($A108+ROUND((COLUMN()-2)/24,5),АТС!$A$41:$F$784,6)+'Иные услуги '!$C$5+'РСТ РСО-А'!$I$7+'РСТ РСО-А'!$H$9</f>
        <v>1024.26</v>
      </c>
      <c r="L108" s="119">
        <f>VLOOKUP($A108+ROUND((COLUMN()-2)/24,5),АТС!$A$41:$F$784,6)+'Иные услуги '!$C$5+'РСТ РСО-А'!$I$7+'РСТ РСО-А'!$H$9</f>
        <v>1081.45</v>
      </c>
      <c r="M108" s="119">
        <f>VLOOKUP($A108+ROUND((COLUMN()-2)/24,5),АТС!$A$41:$F$784,6)+'Иные услуги '!$C$5+'РСТ РСО-А'!$I$7+'РСТ РСО-А'!$H$9</f>
        <v>1105.79</v>
      </c>
      <c r="N108" s="119">
        <f>VLOOKUP($A108+ROUND((COLUMN()-2)/24,5),АТС!$A$41:$F$784,6)+'Иные услуги '!$C$5+'РСТ РСО-А'!$I$7+'РСТ РСО-А'!$H$9</f>
        <v>1080.57</v>
      </c>
      <c r="O108" s="119">
        <f>VLOOKUP($A108+ROUND((COLUMN()-2)/24,5),АТС!$A$41:$F$784,6)+'Иные услуги '!$C$5+'РСТ РСО-А'!$I$7+'РСТ РСО-А'!$H$9</f>
        <v>1119.33</v>
      </c>
      <c r="P108" s="119">
        <f>VLOOKUP($A108+ROUND((COLUMN()-2)/24,5),АТС!$A$41:$F$784,6)+'Иные услуги '!$C$5+'РСТ РСО-А'!$I$7+'РСТ РСО-А'!$H$9</f>
        <v>1128.99</v>
      </c>
      <c r="Q108" s="119">
        <f>VLOOKUP($A108+ROUND((COLUMN()-2)/24,5),АТС!$A$41:$F$784,6)+'Иные услуги '!$C$5+'РСТ РСО-А'!$I$7+'РСТ РСО-А'!$H$9</f>
        <v>1127.19</v>
      </c>
      <c r="R108" s="119">
        <f>VLOOKUP($A108+ROUND((COLUMN()-2)/24,5),АТС!$A$41:$F$784,6)+'Иные услуги '!$C$5+'РСТ РСО-А'!$I$7+'РСТ РСО-А'!$H$9</f>
        <v>1101.19</v>
      </c>
      <c r="S108" s="119">
        <f>VLOOKUP($A108+ROUND((COLUMN()-2)/24,5),АТС!$A$41:$F$784,6)+'Иные услуги '!$C$5+'РСТ РСО-А'!$I$7+'РСТ РСО-А'!$H$9</f>
        <v>1045.8900000000001</v>
      </c>
      <c r="T108" s="119">
        <f>VLOOKUP($A108+ROUND((COLUMN()-2)/24,5),АТС!$A$41:$F$784,6)+'Иные услуги '!$C$5+'РСТ РСО-А'!$I$7+'РСТ РСО-А'!$H$9</f>
        <v>1022.9</v>
      </c>
      <c r="U108" s="119">
        <f>VLOOKUP($A108+ROUND((COLUMN()-2)/24,5),АТС!$A$41:$F$784,6)+'Иные услуги '!$C$5+'РСТ РСО-А'!$I$7+'РСТ РСО-А'!$H$9</f>
        <v>1033.3900000000001</v>
      </c>
      <c r="V108" s="119">
        <f>VLOOKUP($A108+ROUND((COLUMN()-2)/24,5),АТС!$A$41:$F$784,6)+'Иные услуги '!$C$5+'РСТ РСО-А'!$I$7+'РСТ РСО-А'!$H$9</f>
        <v>1168.5900000000001</v>
      </c>
      <c r="W108" s="119">
        <f>VLOOKUP($A108+ROUND((COLUMN()-2)/24,5),АТС!$A$41:$F$784,6)+'Иные услуги '!$C$5+'РСТ РСО-А'!$I$7+'РСТ РСО-А'!$H$9</f>
        <v>1151.5900000000001</v>
      </c>
      <c r="X108" s="119">
        <f>VLOOKUP($A108+ROUND((COLUMN()-2)/24,5),АТС!$A$41:$F$784,6)+'Иные услуги '!$C$5+'РСТ РСО-А'!$I$7+'РСТ РСО-А'!$H$9</f>
        <v>1068.05</v>
      </c>
      <c r="Y108" s="119">
        <f>VLOOKUP($A108+ROUND((COLUMN()-2)/24,5),АТС!$A$41:$F$784,6)+'Иные услуги '!$C$5+'РСТ РСО-А'!$I$7+'РСТ РСО-А'!$H$9</f>
        <v>1173.3700000000001</v>
      </c>
    </row>
    <row r="109" spans="1:25" x14ac:dyDescent="0.2">
      <c r="A109" s="66">
        <f t="shared" si="2"/>
        <v>43301</v>
      </c>
      <c r="B109" s="119">
        <f>VLOOKUP($A109+ROUND((COLUMN()-2)/24,5),АТС!$A$41:$F$784,6)+'Иные услуги '!$C$5+'РСТ РСО-А'!$I$7+'РСТ РСО-А'!$H$9</f>
        <v>1091.5900000000001</v>
      </c>
      <c r="C109" s="119">
        <f>VLOOKUP($A109+ROUND((COLUMN()-2)/24,5),АТС!$A$41:$F$784,6)+'Иные услуги '!$C$5+'РСТ РСО-А'!$I$7+'РСТ РСО-А'!$H$9</f>
        <v>1020.66</v>
      </c>
      <c r="D109" s="119">
        <f>VLOOKUP($A109+ROUND((COLUMN()-2)/24,5),АТС!$A$41:$F$784,6)+'Иные услуги '!$C$5+'РСТ РСО-А'!$I$7+'РСТ РСО-А'!$H$9</f>
        <v>1014.64</v>
      </c>
      <c r="E109" s="119">
        <f>VLOOKUP($A109+ROUND((COLUMN()-2)/24,5),АТС!$A$41:$F$784,6)+'Иные услуги '!$C$5+'РСТ РСО-А'!$I$7+'РСТ РСО-А'!$H$9</f>
        <v>1011.05</v>
      </c>
      <c r="F109" s="119">
        <f>VLOOKUP($A109+ROUND((COLUMN()-2)/24,5),АТС!$A$41:$F$784,6)+'Иные услуги '!$C$5+'РСТ РСО-А'!$I$7+'РСТ РСО-А'!$H$9</f>
        <v>1031.28</v>
      </c>
      <c r="G109" s="119">
        <f>VLOOKUP($A109+ROUND((COLUMN()-2)/24,5),АТС!$A$41:$F$784,6)+'Иные услуги '!$C$5+'РСТ РСО-А'!$I$7+'РСТ РСО-А'!$H$9</f>
        <v>1031.18</v>
      </c>
      <c r="H109" s="119">
        <f>VLOOKUP($A109+ROUND((COLUMN()-2)/24,5),АТС!$A$41:$F$784,6)+'Иные услуги '!$C$5+'РСТ РСО-А'!$I$7+'РСТ РСО-А'!$H$9</f>
        <v>1045.47</v>
      </c>
      <c r="I109" s="119">
        <f>VLOOKUP($A109+ROUND((COLUMN()-2)/24,5),АТС!$A$41:$F$784,6)+'Иные услуги '!$C$5+'РСТ РСО-А'!$I$7+'РСТ РСО-А'!$H$9</f>
        <v>1055.43</v>
      </c>
      <c r="J109" s="119">
        <f>VLOOKUP($A109+ROUND((COLUMN()-2)/24,5),АТС!$A$41:$F$784,6)+'Иные услуги '!$C$5+'РСТ РСО-А'!$I$7+'РСТ РСО-А'!$H$9</f>
        <v>1101.9100000000001</v>
      </c>
      <c r="K109" s="119">
        <f>VLOOKUP($A109+ROUND((COLUMN()-2)/24,5),АТС!$A$41:$F$784,6)+'Иные услуги '!$C$5+'РСТ РСО-А'!$I$7+'РСТ РСО-А'!$H$9</f>
        <v>1036.4000000000001</v>
      </c>
      <c r="L109" s="119">
        <f>VLOOKUP($A109+ROUND((COLUMN()-2)/24,5),АТС!$A$41:$F$784,6)+'Иные услуги '!$C$5+'РСТ РСО-А'!$I$7+'РСТ РСО-А'!$H$9</f>
        <v>1089.6000000000001</v>
      </c>
      <c r="M109" s="119">
        <f>VLOOKUP($A109+ROUND((COLUMN()-2)/24,5),АТС!$A$41:$F$784,6)+'Иные услуги '!$C$5+'РСТ РСО-А'!$I$7+'РСТ РСО-А'!$H$9</f>
        <v>1113</v>
      </c>
      <c r="N109" s="119">
        <f>VLOOKUP($A109+ROUND((COLUMN()-2)/24,5),АТС!$A$41:$F$784,6)+'Иные услуги '!$C$5+'РСТ РСО-А'!$I$7+'РСТ РСО-А'!$H$9</f>
        <v>1089.1400000000001</v>
      </c>
      <c r="O109" s="119">
        <f>VLOOKUP($A109+ROUND((COLUMN()-2)/24,5),АТС!$A$41:$F$784,6)+'Иные услуги '!$C$5+'РСТ РСО-А'!$I$7+'РСТ РСО-А'!$H$9</f>
        <v>1113.51</v>
      </c>
      <c r="P109" s="119">
        <f>VLOOKUP($A109+ROUND((COLUMN()-2)/24,5),АТС!$A$41:$F$784,6)+'Иные услуги '!$C$5+'РСТ РСО-А'!$I$7+'РСТ РСО-А'!$H$9</f>
        <v>1113.71</v>
      </c>
      <c r="Q109" s="119">
        <f>VLOOKUP($A109+ROUND((COLUMN()-2)/24,5),АТС!$A$41:$F$784,6)+'Иные услуги '!$C$5+'РСТ РСО-А'!$I$7+'РСТ РСО-А'!$H$9</f>
        <v>1112.81</v>
      </c>
      <c r="R109" s="119">
        <f>VLOOKUP($A109+ROUND((COLUMN()-2)/24,5),АТС!$A$41:$F$784,6)+'Иные услуги '!$C$5+'РСТ РСО-А'!$I$7+'РСТ РСО-А'!$H$9</f>
        <v>1098.7</v>
      </c>
      <c r="S109" s="119">
        <f>VLOOKUP($A109+ROUND((COLUMN()-2)/24,5),АТС!$A$41:$F$784,6)+'Иные услуги '!$C$5+'РСТ РСО-А'!$I$7+'РСТ РСО-А'!$H$9</f>
        <v>1076.4100000000001</v>
      </c>
      <c r="T109" s="119">
        <f>VLOOKUP($A109+ROUND((COLUMN()-2)/24,5),АТС!$A$41:$F$784,6)+'Иные услуги '!$C$5+'РСТ РСО-А'!$I$7+'РСТ РСО-А'!$H$9</f>
        <v>1042.94</v>
      </c>
      <c r="U109" s="119">
        <f>VLOOKUP($A109+ROUND((COLUMN()-2)/24,5),АТС!$A$41:$F$784,6)+'Иные услуги '!$C$5+'РСТ РСО-А'!$I$7+'РСТ РСО-А'!$H$9</f>
        <v>1071.6500000000001</v>
      </c>
      <c r="V109" s="119">
        <f>VLOOKUP($A109+ROUND((COLUMN()-2)/24,5),АТС!$A$41:$F$784,6)+'Иные услуги '!$C$5+'РСТ РСО-А'!$I$7+'РСТ РСО-А'!$H$9</f>
        <v>1194.8799999999999</v>
      </c>
      <c r="W109" s="119">
        <f>VLOOKUP($A109+ROUND((COLUMN()-2)/24,5),АТС!$A$41:$F$784,6)+'Иные услуги '!$C$5+'РСТ РСО-А'!$I$7+'РСТ РСО-А'!$H$9</f>
        <v>1178.3900000000001</v>
      </c>
      <c r="X109" s="119">
        <f>VLOOKUP($A109+ROUND((COLUMN()-2)/24,5),АТС!$A$41:$F$784,6)+'Иные услуги '!$C$5+'РСТ РСО-А'!$I$7+'РСТ РСО-А'!$H$9</f>
        <v>1061.68</v>
      </c>
      <c r="Y109" s="119">
        <f>VLOOKUP($A109+ROUND((COLUMN()-2)/24,5),АТС!$A$41:$F$784,6)+'Иные услуги '!$C$5+'РСТ РСО-А'!$I$7+'РСТ РСО-А'!$H$9</f>
        <v>1169.49</v>
      </c>
    </row>
    <row r="110" spans="1:25" x14ac:dyDescent="0.2">
      <c r="A110" s="66">
        <f t="shared" si="2"/>
        <v>43302</v>
      </c>
      <c r="B110" s="119">
        <f>VLOOKUP($A110+ROUND((COLUMN()-2)/24,5),АТС!$A$41:$F$784,6)+'Иные услуги '!$C$5+'РСТ РСО-А'!$I$7+'РСТ РСО-А'!$H$9</f>
        <v>1115.93</v>
      </c>
      <c r="C110" s="119">
        <f>VLOOKUP($A110+ROUND((COLUMN()-2)/24,5),АТС!$A$41:$F$784,6)+'Иные услуги '!$C$5+'РСТ РСО-А'!$I$7+'РСТ РСО-А'!$H$9</f>
        <v>1041.6400000000001</v>
      </c>
      <c r="D110" s="119">
        <f>VLOOKUP($A110+ROUND((COLUMN()-2)/24,5),АТС!$A$41:$F$784,6)+'Иные услуги '!$C$5+'РСТ РСО-А'!$I$7+'РСТ РСО-А'!$H$9</f>
        <v>1023.49</v>
      </c>
      <c r="E110" s="119">
        <f>VLOOKUP($A110+ROUND((COLUMN()-2)/24,5),АТС!$A$41:$F$784,6)+'Иные услуги '!$C$5+'РСТ РСО-А'!$I$7+'РСТ РСО-А'!$H$9</f>
        <v>1038.46</v>
      </c>
      <c r="F110" s="119">
        <f>VLOOKUP($A110+ROUND((COLUMN()-2)/24,5),АТС!$A$41:$F$784,6)+'Иные услуги '!$C$5+'РСТ РСО-А'!$I$7+'РСТ РСО-А'!$H$9</f>
        <v>1037.43</v>
      </c>
      <c r="G110" s="119">
        <f>VLOOKUP($A110+ROUND((COLUMN()-2)/24,5),АТС!$A$41:$F$784,6)+'Иные услуги '!$C$5+'РСТ РСО-А'!$I$7+'РСТ РСО-А'!$H$9</f>
        <v>1057.6500000000001</v>
      </c>
      <c r="H110" s="119">
        <f>VLOOKUP($A110+ROUND((COLUMN()-2)/24,5),АТС!$A$41:$F$784,6)+'Иные услуги '!$C$5+'РСТ РСО-А'!$I$7+'РСТ РСО-А'!$H$9</f>
        <v>1074.18</v>
      </c>
      <c r="I110" s="119">
        <f>VLOOKUP($A110+ROUND((COLUMN()-2)/24,5),АТС!$A$41:$F$784,6)+'Иные услуги '!$C$5+'РСТ РСО-А'!$I$7+'РСТ РСО-А'!$H$9</f>
        <v>1070.3500000000001</v>
      </c>
      <c r="J110" s="119">
        <f>VLOOKUP($A110+ROUND((COLUMN()-2)/24,5),АТС!$A$41:$F$784,6)+'Иные услуги '!$C$5+'РСТ РСО-А'!$I$7+'РСТ РСО-А'!$H$9</f>
        <v>1180.8400000000001</v>
      </c>
      <c r="K110" s="119">
        <f>VLOOKUP($A110+ROUND((COLUMN()-2)/24,5),АТС!$A$41:$F$784,6)+'Иные услуги '!$C$5+'РСТ РСО-А'!$I$7+'РСТ РСО-А'!$H$9</f>
        <v>1067.82</v>
      </c>
      <c r="L110" s="119">
        <f>VLOOKUP($A110+ROUND((COLUMN()-2)/24,5),АТС!$A$41:$F$784,6)+'Иные услуги '!$C$5+'РСТ РСО-А'!$I$7+'РСТ РСО-А'!$H$9</f>
        <v>1037.08</v>
      </c>
      <c r="M110" s="119">
        <f>VLOOKUP($A110+ROUND((COLUMN()-2)/24,5),АТС!$A$41:$F$784,6)+'Иные услуги '!$C$5+'РСТ РСО-А'!$I$7+'РСТ РСО-А'!$H$9</f>
        <v>1039.01</v>
      </c>
      <c r="N110" s="119">
        <f>VLOOKUP($A110+ROUND((COLUMN()-2)/24,5),АТС!$A$41:$F$784,6)+'Иные услуги '!$C$5+'РСТ РСО-А'!$I$7+'РСТ РСО-А'!$H$9</f>
        <v>1037.45</v>
      </c>
      <c r="O110" s="119">
        <f>VLOOKUP($A110+ROUND((COLUMN()-2)/24,5),АТС!$A$41:$F$784,6)+'Иные услуги '!$C$5+'РСТ РСО-А'!$I$7+'РСТ РСО-А'!$H$9</f>
        <v>1035.3500000000001</v>
      </c>
      <c r="P110" s="119">
        <f>VLOOKUP($A110+ROUND((COLUMN()-2)/24,5),АТС!$A$41:$F$784,6)+'Иные услуги '!$C$5+'РСТ РСО-А'!$I$7+'РСТ РСО-А'!$H$9</f>
        <v>1035.33</v>
      </c>
      <c r="Q110" s="119">
        <f>VLOOKUP($A110+ROUND((COLUMN()-2)/24,5),АТС!$A$41:$F$784,6)+'Иные услуги '!$C$5+'РСТ РСО-А'!$I$7+'РСТ РСО-А'!$H$9</f>
        <v>1035.03</v>
      </c>
      <c r="R110" s="119">
        <f>VLOOKUP($A110+ROUND((COLUMN()-2)/24,5),АТС!$A$41:$F$784,6)+'Иные услуги '!$C$5+'РСТ РСО-А'!$I$7+'РСТ РСО-А'!$H$9</f>
        <v>1031.8900000000001</v>
      </c>
      <c r="S110" s="119">
        <f>VLOOKUP($A110+ROUND((COLUMN()-2)/24,5),АТС!$A$41:$F$784,6)+'Иные услуги '!$C$5+'РСТ РСО-А'!$I$7+'РСТ РСО-А'!$H$9</f>
        <v>1040.22</v>
      </c>
      <c r="T110" s="119">
        <f>VLOOKUP($A110+ROUND((COLUMN()-2)/24,5),АТС!$A$41:$F$784,6)+'Иные услуги '!$C$5+'РСТ РСО-А'!$I$7+'РСТ РСО-А'!$H$9</f>
        <v>1045.1600000000001</v>
      </c>
      <c r="U110" s="119">
        <f>VLOOKUP($A110+ROUND((COLUMN()-2)/24,5),АТС!$A$41:$F$784,6)+'Иные услуги '!$C$5+'РСТ РСО-А'!$I$7+'РСТ РСО-А'!$H$9</f>
        <v>1068.92</v>
      </c>
      <c r="V110" s="119">
        <f>VLOOKUP($A110+ROUND((COLUMN()-2)/24,5),АТС!$A$41:$F$784,6)+'Иные услуги '!$C$5+'РСТ РСО-А'!$I$7+'РСТ РСО-А'!$H$9</f>
        <v>1226.92</v>
      </c>
      <c r="W110" s="119">
        <f>VLOOKUP($A110+ROUND((COLUMN()-2)/24,5),АТС!$A$41:$F$784,6)+'Иные услуги '!$C$5+'РСТ РСО-А'!$I$7+'РСТ РСО-А'!$H$9</f>
        <v>1203.1500000000001</v>
      </c>
      <c r="X110" s="119">
        <f>VLOOKUP($A110+ROUND((COLUMN()-2)/24,5),АТС!$A$41:$F$784,6)+'Иные услуги '!$C$5+'РСТ РСО-А'!$I$7+'РСТ РСО-А'!$H$9</f>
        <v>1114.1600000000001</v>
      </c>
      <c r="Y110" s="119">
        <f>VLOOKUP($A110+ROUND((COLUMN()-2)/24,5),АТС!$A$41:$F$784,6)+'Иные услуги '!$C$5+'РСТ РСО-А'!$I$7+'РСТ РСО-А'!$H$9</f>
        <v>1204.18</v>
      </c>
    </row>
    <row r="111" spans="1:25" x14ac:dyDescent="0.2">
      <c r="A111" s="66">
        <f t="shared" si="2"/>
        <v>43303</v>
      </c>
      <c r="B111" s="119">
        <f>VLOOKUP($A111+ROUND((COLUMN()-2)/24,5),АТС!$A$41:$F$784,6)+'Иные услуги '!$C$5+'РСТ РСО-А'!$I$7+'РСТ РСО-А'!$H$9</f>
        <v>1140.18</v>
      </c>
      <c r="C111" s="119">
        <f>VLOOKUP($A111+ROUND((COLUMN()-2)/24,5),АТС!$A$41:$F$784,6)+'Иные услуги '!$C$5+'РСТ РСО-А'!$I$7+'РСТ РСО-А'!$H$9</f>
        <v>1061.76</v>
      </c>
      <c r="D111" s="119">
        <f>VLOOKUP($A111+ROUND((COLUMN()-2)/24,5),АТС!$A$41:$F$784,6)+'Иные услуги '!$C$5+'РСТ РСО-А'!$I$7+'РСТ РСО-А'!$H$9</f>
        <v>1035.58</v>
      </c>
      <c r="E111" s="119">
        <f>VLOOKUP($A111+ROUND((COLUMN()-2)/24,5),АТС!$A$41:$F$784,6)+'Иные услуги '!$C$5+'РСТ РСО-А'!$I$7+'РСТ РСО-А'!$H$9</f>
        <v>1025.02</v>
      </c>
      <c r="F111" s="119">
        <f>VLOOKUP($A111+ROUND((COLUMN()-2)/24,5),АТС!$A$41:$F$784,6)+'Иные услуги '!$C$5+'РСТ РСО-А'!$I$7+'РСТ РСО-А'!$H$9</f>
        <v>1042.3500000000001</v>
      </c>
      <c r="G111" s="119">
        <f>VLOOKUP($A111+ROUND((COLUMN()-2)/24,5),АТС!$A$41:$F$784,6)+'Иные услуги '!$C$5+'РСТ РСО-А'!$I$7+'РСТ РСО-А'!$H$9</f>
        <v>1025.48</v>
      </c>
      <c r="H111" s="119">
        <f>VLOOKUP($A111+ROUND((COLUMN()-2)/24,5),АТС!$A$41:$F$784,6)+'Иные услуги '!$C$5+'РСТ РСО-А'!$I$7+'РСТ РСО-А'!$H$9</f>
        <v>1020.42</v>
      </c>
      <c r="I111" s="119">
        <f>VLOOKUP($A111+ROUND((COLUMN()-2)/24,5),АТС!$A$41:$F$784,6)+'Иные услуги '!$C$5+'РСТ РСО-А'!$I$7+'РСТ РСО-А'!$H$9</f>
        <v>1062.6400000000001</v>
      </c>
      <c r="J111" s="119">
        <f>VLOOKUP($A111+ROUND((COLUMN()-2)/24,5),АТС!$A$41:$F$784,6)+'Иные услуги '!$C$5+'РСТ РСО-А'!$I$7+'РСТ РСО-А'!$H$9</f>
        <v>1186.74</v>
      </c>
      <c r="K111" s="119">
        <f>VLOOKUP($A111+ROUND((COLUMN()-2)/24,5),АТС!$A$41:$F$784,6)+'Иные услуги '!$C$5+'РСТ РСО-А'!$I$7+'РСТ РСО-А'!$H$9</f>
        <v>1077.24</v>
      </c>
      <c r="L111" s="119">
        <f>VLOOKUP($A111+ROUND((COLUMN()-2)/24,5),АТС!$A$41:$F$784,6)+'Иные услуги '!$C$5+'РСТ РСО-А'!$I$7+'РСТ РСО-А'!$H$9</f>
        <v>1064.8900000000001</v>
      </c>
      <c r="M111" s="119">
        <f>VLOOKUP($A111+ROUND((COLUMN()-2)/24,5),АТС!$A$41:$F$784,6)+'Иные услуги '!$C$5+'РСТ РСО-А'!$I$7+'РСТ РСО-А'!$H$9</f>
        <v>1063.46</v>
      </c>
      <c r="N111" s="119">
        <f>VLOOKUP($A111+ROUND((COLUMN()-2)/24,5),АТС!$A$41:$F$784,6)+'Иные услуги '!$C$5+'РСТ РСО-А'!$I$7+'РСТ РСО-А'!$H$9</f>
        <v>1061.68</v>
      </c>
      <c r="O111" s="119">
        <f>VLOOKUP($A111+ROUND((COLUMN()-2)/24,5),АТС!$A$41:$F$784,6)+'Иные услуги '!$C$5+'РСТ РСО-А'!$I$7+'РСТ РСО-А'!$H$9</f>
        <v>1070.46</v>
      </c>
      <c r="P111" s="119">
        <f>VLOOKUP($A111+ROUND((COLUMN()-2)/24,5),АТС!$A$41:$F$784,6)+'Иные услуги '!$C$5+'РСТ РСО-А'!$I$7+'РСТ РСО-А'!$H$9</f>
        <v>1069.5</v>
      </c>
      <c r="Q111" s="119">
        <f>VLOOKUP($A111+ROUND((COLUMN()-2)/24,5),АТС!$A$41:$F$784,6)+'Иные услуги '!$C$5+'РСТ РСО-А'!$I$7+'РСТ РСО-А'!$H$9</f>
        <v>1068.8400000000001</v>
      </c>
      <c r="R111" s="119">
        <f>VLOOKUP($A111+ROUND((COLUMN()-2)/24,5),АТС!$A$41:$F$784,6)+'Иные услуги '!$C$5+'РСТ РСО-А'!$I$7+'РСТ РСО-А'!$H$9</f>
        <v>1064.26</v>
      </c>
      <c r="S111" s="119">
        <f>VLOOKUP($A111+ROUND((COLUMN()-2)/24,5),АТС!$A$41:$F$784,6)+'Иные услуги '!$C$5+'РСТ РСО-А'!$I$7+'РСТ РСО-А'!$H$9</f>
        <v>1054.98</v>
      </c>
      <c r="T111" s="119">
        <f>VLOOKUP($A111+ROUND((COLUMN()-2)/24,5),АТС!$A$41:$F$784,6)+'Иные услуги '!$C$5+'РСТ РСО-А'!$I$7+'РСТ РСО-А'!$H$9</f>
        <v>1052.8500000000001</v>
      </c>
      <c r="U111" s="119">
        <f>VLOOKUP($A111+ROUND((COLUMN()-2)/24,5),АТС!$A$41:$F$784,6)+'Иные услуги '!$C$5+'РСТ РСО-А'!$I$7+'РСТ РСО-А'!$H$9</f>
        <v>1082.29</v>
      </c>
      <c r="V111" s="119">
        <f>VLOOKUP($A111+ROUND((COLUMN()-2)/24,5),АТС!$A$41:$F$784,6)+'Иные услуги '!$C$5+'РСТ РСО-А'!$I$7+'РСТ РСО-А'!$H$9</f>
        <v>1250.25</v>
      </c>
      <c r="W111" s="119">
        <f>VLOOKUP($A111+ROUND((COLUMN()-2)/24,5),АТС!$A$41:$F$784,6)+'Иные услуги '!$C$5+'РСТ РСО-А'!$I$7+'РСТ РСО-А'!$H$9</f>
        <v>1223.1600000000001</v>
      </c>
      <c r="X111" s="119">
        <f>VLOOKUP($A111+ROUND((COLUMN()-2)/24,5),АТС!$A$41:$F$784,6)+'Иные услуги '!$C$5+'РСТ РСО-А'!$I$7+'РСТ РСО-А'!$H$9</f>
        <v>1073.1200000000001</v>
      </c>
      <c r="Y111" s="119">
        <f>VLOOKUP($A111+ROUND((COLUMN()-2)/24,5),АТС!$A$41:$F$784,6)+'Иные услуги '!$C$5+'РСТ РСО-А'!$I$7+'РСТ РСО-А'!$H$9</f>
        <v>1333.37</v>
      </c>
    </row>
    <row r="112" spans="1:25" x14ac:dyDescent="0.2">
      <c r="A112" s="66">
        <f t="shared" si="2"/>
        <v>43304</v>
      </c>
      <c r="B112" s="119">
        <f>VLOOKUP($A112+ROUND((COLUMN()-2)/24,5),АТС!$A$41:$F$784,6)+'Иные услуги '!$C$5+'РСТ РСО-А'!$I$7+'РСТ РСО-А'!$H$9</f>
        <v>1128.9000000000001</v>
      </c>
      <c r="C112" s="119">
        <f>VLOOKUP($A112+ROUND((COLUMN()-2)/24,5),АТС!$A$41:$F$784,6)+'Иные услуги '!$C$5+'РСТ РСО-А'!$I$7+'РСТ РСО-А'!$H$9</f>
        <v>1056.07</v>
      </c>
      <c r="D112" s="119">
        <f>VLOOKUP($A112+ROUND((COLUMN()-2)/24,5),АТС!$A$41:$F$784,6)+'Иные услуги '!$C$5+'РСТ РСО-А'!$I$7+'РСТ РСО-А'!$H$9</f>
        <v>1033.68</v>
      </c>
      <c r="E112" s="119">
        <f>VLOOKUP($A112+ROUND((COLUMN()-2)/24,5),АТС!$A$41:$F$784,6)+'Иные услуги '!$C$5+'РСТ РСО-А'!$I$7+'РСТ РСО-А'!$H$9</f>
        <v>1019.48</v>
      </c>
      <c r="F112" s="119">
        <f>VLOOKUP($A112+ROUND((COLUMN()-2)/24,5),АТС!$A$41:$F$784,6)+'Иные услуги '!$C$5+'РСТ РСО-А'!$I$7+'РСТ РСО-А'!$H$9</f>
        <v>1035.23</v>
      </c>
      <c r="G112" s="119">
        <f>VLOOKUP($A112+ROUND((COLUMN()-2)/24,5),АТС!$A$41:$F$784,6)+'Иные услуги '!$C$5+'РСТ РСО-А'!$I$7+'РСТ РСО-А'!$H$9</f>
        <v>1018.72</v>
      </c>
      <c r="H112" s="119">
        <f>VLOOKUP($A112+ROUND((COLUMN()-2)/24,5),АТС!$A$41:$F$784,6)+'Иные услуги '!$C$5+'РСТ РСО-А'!$I$7+'РСТ РСО-А'!$H$9</f>
        <v>1032.55</v>
      </c>
      <c r="I112" s="119">
        <f>VLOOKUP($A112+ROUND((COLUMN()-2)/24,5),АТС!$A$41:$F$784,6)+'Иные услуги '!$C$5+'РСТ РСО-А'!$I$7+'РСТ РСО-А'!$H$9</f>
        <v>1188.98</v>
      </c>
      <c r="J112" s="119">
        <f>VLOOKUP($A112+ROUND((COLUMN()-2)/24,5),АТС!$A$41:$F$784,6)+'Иные услуги '!$C$5+'РСТ РСО-А'!$I$7+'РСТ РСО-А'!$H$9</f>
        <v>1059.1300000000001</v>
      </c>
      <c r="K112" s="119">
        <f>VLOOKUP($A112+ROUND((COLUMN()-2)/24,5),АТС!$A$41:$F$784,6)+'Иные услуги '!$C$5+'РСТ РСО-А'!$I$7+'РСТ РСО-А'!$H$9</f>
        <v>1079.9000000000001</v>
      </c>
      <c r="L112" s="119">
        <f>VLOOKUP($A112+ROUND((COLUMN()-2)/24,5),АТС!$A$41:$F$784,6)+'Иные услуги '!$C$5+'РСТ РСО-А'!$I$7+'РСТ РСО-А'!$H$9</f>
        <v>1168.6600000000001</v>
      </c>
      <c r="M112" s="119">
        <f>VLOOKUP($A112+ROUND((COLUMN()-2)/24,5),АТС!$A$41:$F$784,6)+'Иные услуги '!$C$5+'РСТ РСО-А'!$I$7+'РСТ РСО-А'!$H$9</f>
        <v>1199.8</v>
      </c>
      <c r="N112" s="119">
        <f>VLOOKUP($A112+ROUND((COLUMN()-2)/24,5),АТС!$A$41:$F$784,6)+'Иные услуги '!$C$5+'РСТ РСО-А'!$I$7+'РСТ РСО-А'!$H$9</f>
        <v>1192.46</v>
      </c>
      <c r="O112" s="119">
        <f>VLOOKUP($A112+ROUND((COLUMN()-2)/24,5),АТС!$A$41:$F$784,6)+'Иные услуги '!$C$5+'РСТ РСО-А'!$I$7+'РСТ РСО-А'!$H$9</f>
        <v>1199.28</v>
      </c>
      <c r="P112" s="119">
        <f>VLOOKUP($A112+ROUND((COLUMN()-2)/24,5),АТС!$A$41:$F$784,6)+'Иные услуги '!$C$5+'РСТ РСО-А'!$I$7+'РСТ РСО-А'!$H$9</f>
        <v>1182.22</v>
      </c>
      <c r="Q112" s="119">
        <f>VLOOKUP($A112+ROUND((COLUMN()-2)/24,5),АТС!$A$41:$F$784,6)+'Иные услуги '!$C$5+'РСТ РСО-А'!$I$7+'РСТ РСО-А'!$H$9</f>
        <v>1200.7</v>
      </c>
      <c r="R112" s="119">
        <f>VLOOKUP($A112+ROUND((COLUMN()-2)/24,5),АТС!$A$41:$F$784,6)+'Иные услуги '!$C$5+'РСТ РСО-А'!$I$7+'РСТ РСО-А'!$H$9</f>
        <v>1181.76</v>
      </c>
      <c r="S112" s="119">
        <f>VLOOKUP($A112+ROUND((COLUMN()-2)/24,5),АТС!$A$41:$F$784,6)+'Иные услуги '!$C$5+'РСТ РСО-А'!$I$7+'РСТ РСО-А'!$H$9</f>
        <v>1133.77</v>
      </c>
      <c r="T112" s="119">
        <f>VLOOKUP($A112+ROUND((COLUMN()-2)/24,5),АТС!$A$41:$F$784,6)+'Иные услуги '!$C$5+'РСТ РСО-А'!$I$7+'РСТ РСО-А'!$H$9</f>
        <v>1073.93</v>
      </c>
      <c r="U112" s="119">
        <f>VLOOKUP($A112+ROUND((COLUMN()-2)/24,5),АТС!$A$41:$F$784,6)+'Иные услуги '!$C$5+'РСТ РСО-А'!$I$7+'РСТ РСО-А'!$H$9</f>
        <v>1087.17</v>
      </c>
      <c r="V112" s="119">
        <f>VLOOKUP($A112+ROUND((COLUMN()-2)/24,5),АТС!$A$41:$F$784,6)+'Иные услуги '!$C$5+'РСТ РСО-А'!$I$7+'РСТ РСО-А'!$H$9</f>
        <v>1265.82</v>
      </c>
      <c r="W112" s="119">
        <f>VLOOKUP($A112+ROUND((COLUMN()-2)/24,5),АТС!$A$41:$F$784,6)+'Иные услуги '!$C$5+'РСТ РСО-А'!$I$7+'РСТ РСО-А'!$H$9</f>
        <v>1236.46</v>
      </c>
      <c r="X112" s="119">
        <f>VLOOKUP($A112+ROUND((COLUMN()-2)/24,5),АТС!$A$41:$F$784,6)+'Иные услуги '!$C$5+'РСТ РСО-А'!$I$7+'РСТ РСО-А'!$H$9</f>
        <v>1098.01</v>
      </c>
      <c r="Y112" s="119">
        <f>VLOOKUP($A112+ROUND((COLUMN()-2)/24,5),АТС!$A$41:$F$784,6)+'Иные услуги '!$C$5+'РСТ РСО-А'!$I$7+'РСТ РСО-А'!$H$9</f>
        <v>1263.79</v>
      </c>
    </row>
    <row r="113" spans="1:27" x14ac:dyDescent="0.2">
      <c r="A113" s="66">
        <f t="shared" si="2"/>
        <v>43305</v>
      </c>
      <c r="B113" s="119">
        <f>VLOOKUP($A113+ROUND((COLUMN()-2)/24,5),АТС!$A$41:$F$784,6)+'Иные услуги '!$C$5+'РСТ РСО-А'!$I$7+'РСТ РСО-А'!$H$9</f>
        <v>1067.49</v>
      </c>
      <c r="C113" s="119">
        <f>VLOOKUP($A113+ROUND((COLUMN()-2)/24,5),АТС!$A$41:$F$784,6)+'Иные услуги '!$C$5+'РСТ РСО-А'!$I$7+'РСТ РСО-А'!$H$9</f>
        <v>1039.1200000000001</v>
      </c>
      <c r="D113" s="119">
        <f>VLOOKUP($A113+ROUND((COLUMN()-2)/24,5),АТС!$A$41:$F$784,6)+'Иные услуги '!$C$5+'РСТ РСО-А'!$I$7+'РСТ РСО-А'!$H$9</f>
        <v>1020.17</v>
      </c>
      <c r="E113" s="119">
        <f>VLOOKUP($A113+ROUND((COLUMN()-2)/24,5),АТС!$A$41:$F$784,6)+'Иные услуги '!$C$5+'РСТ РСО-А'!$I$7+'РСТ РСО-А'!$H$9</f>
        <v>1014.04</v>
      </c>
      <c r="F113" s="119">
        <f>VLOOKUP($A113+ROUND((COLUMN()-2)/24,5),АТС!$A$41:$F$784,6)+'Иные услуги '!$C$5+'РСТ РСО-А'!$I$7+'РСТ РСО-А'!$H$9</f>
        <v>1033.47</v>
      </c>
      <c r="G113" s="119">
        <f>VLOOKUP($A113+ROUND((COLUMN()-2)/24,5),АТС!$A$41:$F$784,6)+'Иные услуги '!$C$5+'РСТ РСО-А'!$I$7+'РСТ РСО-А'!$H$9</f>
        <v>1017.54</v>
      </c>
      <c r="H113" s="119">
        <f>VLOOKUP($A113+ROUND((COLUMN()-2)/24,5),АТС!$A$41:$F$784,6)+'Иные услуги '!$C$5+'РСТ РСО-А'!$I$7+'РСТ РСО-А'!$H$9</f>
        <v>1025.3900000000001</v>
      </c>
      <c r="I113" s="119">
        <f>VLOOKUP($A113+ROUND((COLUMN()-2)/24,5),АТС!$A$41:$F$784,6)+'Иные услуги '!$C$5+'РСТ РСО-А'!$I$7+'РСТ РСО-А'!$H$9</f>
        <v>1107.24</v>
      </c>
      <c r="J113" s="119">
        <f>VLOOKUP($A113+ROUND((COLUMN()-2)/24,5),АТС!$A$41:$F$784,6)+'Иные услуги '!$C$5+'РСТ РСО-А'!$I$7+'РСТ РСО-А'!$H$9</f>
        <v>1101.19</v>
      </c>
      <c r="K113" s="119">
        <f>VLOOKUP($A113+ROUND((COLUMN()-2)/24,5),АТС!$A$41:$F$784,6)+'Иные услуги '!$C$5+'РСТ РСО-А'!$I$7+'РСТ РСО-А'!$H$9</f>
        <v>1056.6400000000001</v>
      </c>
      <c r="L113" s="119">
        <f>VLOOKUP($A113+ROUND((COLUMN()-2)/24,5),АТС!$A$41:$F$784,6)+'Иные услуги '!$C$5+'РСТ РСО-А'!$I$7+'РСТ РСО-А'!$H$9</f>
        <v>1052.8</v>
      </c>
      <c r="M113" s="119">
        <f>VLOOKUP($A113+ROUND((COLUMN()-2)/24,5),АТС!$A$41:$F$784,6)+'Иные услуги '!$C$5+'РСТ РСО-А'!$I$7+'РСТ РСО-А'!$H$9</f>
        <v>1049.8900000000001</v>
      </c>
      <c r="N113" s="119">
        <f>VLOOKUP($A113+ROUND((COLUMN()-2)/24,5),АТС!$A$41:$F$784,6)+'Иные услуги '!$C$5+'РСТ РСО-А'!$I$7+'РСТ РСО-А'!$H$9</f>
        <v>1051.25</v>
      </c>
      <c r="O113" s="119">
        <f>VLOOKUP($A113+ROUND((COLUMN()-2)/24,5),АТС!$A$41:$F$784,6)+'Иные услуги '!$C$5+'РСТ РСО-А'!$I$7+'РСТ РСО-А'!$H$9</f>
        <v>1052.8800000000001</v>
      </c>
      <c r="P113" s="119">
        <f>VLOOKUP($A113+ROUND((COLUMN()-2)/24,5),АТС!$A$41:$F$784,6)+'Иные услуги '!$C$5+'РСТ РСО-А'!$I$7+'РСТ РСО-А'!$H$9</f>
        <v>1095.32</v>
      </c>
      <c r="Q113" s="119">
        <f>VLOOKUP($A113+ROUND((COLUMN()-2)/24,5),АТС!$A$41:$F$784,6)+'Иные услуги '!$C$5+'РСТ РСО-А'!$I$7+'РСТ РСО-А'!$H$9</f>
        <v>1052.43</v>
      </c>
      <c r="R113" s="119">
        <f>VLOOKUP($A113+ROUND((COLUMN()-2)/24,5),АТС!$A$41:$F$784,6)+'Иные услуги '!$C$5+'РСТ РСО-А'!$I$7+'РСТ РСО-А'!$H$9</f>
        <v>1171.58</v>
      </c>
      <c r="S113" s="119">
        <f>VLOOKUP($A113+ROUND((COLUMN()-2)/24,5),АТС!$A$41:$F$784,6)+'Иные услуги '!$C$5+'РСТ РСО-А'!$I$7+'РСТ РСО-А'!$H$9</f>
        <v>1049.3400000000001</v>
      </c>
      <c r="T113" s="119">
        <f>VLOOKUP($A113+ROUND((COLUMN()-2)/24,5),АТС!$A$41:$F$784,6)+'Иные услуги '!$C$5+'РСТ РСО-А'!$I$7+'РСТ РСО-А'!$H$9</f>
        <v>1076.55</v>
      </c>
      <c r="U113" s="119">
        <f>VLOOKUP($A113+ROUND((COLUMN()-2)/24,5),АТС!$A$41:$F$784,6)+'Иные услуги '!$C$5+'РСТ РСО-А'!$I$7+'РСТ РСО-А'!$H$9</f>
        <v>1061</v>
      </c>
      <c r="V113" s="119">
        <f>VLOOKUP($A113+ROUND((COLUMN()-2)/24,5),АТС!$A$41:$F$784,6)+'Иные услуги '!$C$5+'РСТ РСО-А'!$I$7+'РСТ РСО-А'!$H$9</f>
        <v>1161.6200000000001</v>
      </c>
      <c r="W113" s="119">
        <f>VLOOKUP($A113+ROUND((COLUMN()-2)/24,5),АТС!$A$41:$F$784,6)+'Иные услуги '!$C$5+'РСТ РСО-А'!$I$7+'РСТ РСО-А'!$H$9</f>
        <v>1197.29</v>
      </c>
      <c r="X113" s="119">
        <f>VLOOKUP($A113+ROUND((COLUMN()-2)/24,5),АТС!$A$41:$F$784,6)+'Иные услуги '!$C$5+'РСТ РСО-А'!$I$7+'РСТ РСО-А'!$H$9</f>
        <v>1113.6200000000001</v>
      </c>
      <c r="Y113" s="119">
        <f>VLOOKUP($A113+ROUND((COLUMN()-2)/24,5),АТС!$A$41:$F$784,6)+'Иные услуги '!$C$5+'РСТ РСО-А'!$I$7+'РСТ РСО-А'!$H$9</f>
        <v>1331.3899999999999</v>
      </c>
    </row>
    <row r="114" spans="1:27" x14ac:dyDescent="0.2">
      <c r="A114" s="66">
        <f t="shared" si="2"/>
        <v>43306</v>
      </c>
      <c r="B114" s="119">
        <f>VLOOKUP($A114+ROUND((COLUMN()-2)/24,5),АТС!$A$41:$F$784,6)+'Иные услуги '!$C$5+'РСТ РСО-А'!$I$7+'РСТ РСО-А'!$H$9</f>
        <v>1091.02</v>
      </c>
      <c r="C114" s="119">
        <f>VLOOKUP($A114+ROUND((COLUMN()-2)/24,5),АТС!$A$41:$F$784,6)+'Иные услуги '!$C$5+'РСТ РСО-А'!$I$7+'РСТ РСО-А'!$H$9</f>
        <v>1019.1999999999999</v>
      </c>
      <c r="D114" s="119">
        <f>VLOOKUP($A114+ROUND((COLUMN()-2)/24,5),АТС!$A$41:$F$784,6)+'Иные услуги '!$C$5+'РСТ РСО-А'!$I$7+'РСТ РСО-А'!$H$9</f>
        <v>1010.8</v>
      </c>
      <c r="E114" s="119">
        <f>VLOOKUP($A114+ROUND((COLUMN()-2)/24,5),АТС!$A$41:$F$784,6)+'Иные услуги '!$C$5+'РСТ РСО-А'!$I$7+'РСТ РСО-А'!$H$9</f>
        <v>1009.31</v>
      </c>
      <c r="F114" s="119">
        <f>VLOOKUP($A114+ROUND((COLUMN()-2)/24,5),АТС!$A$41:$F$784,6)+'Иные услуги '!$C$5+'РСТ РСО-А'!$I$7+'РСТ РСО-А'!$H$9</f>
        <v>1028.56</v>
      </c>
      <c r="G114" s="119">
        <f>VLOOKUP($A114+ROUND((COLUMN()-2)/24,5),АТС!$A$41:$F$784,6)+'Иные услуги '!$C$5+'РСТ РСО-А'!$I$7+'РСТ РСО-А'!$H$9</f>
        <v>1030.43</v>
      </c>
      <c r="H114" s="119">
        <f>VLOOKUP($A114+ROUND((COLUMN()-2)/24,5),АТС!$A$41:$F$784,6)+'Иные услуги '!$C$5+'РСТ РСО-А'!$I$7+'РСТ РСО-А'!$H$9</f>
        <v>1026.21</v>
      </c>
      <c r="I114" s="119">
        <f>VLOOKUP($A114+ROUND((COLUMN()-2)/24,5),АТС!$A$41:$F$784,6)+'Иные услуги '!$C$5+'РСТ РСО-А'!$I$7+'РСТ РСО-А'!$H$9</f>
        <v>1137.58</v>
      </c>
      <c r="J114" s="119">
        <f>VLOOKUP($A114+ROUND((COLUMN()-2)/24,5),АТС!$A$41:$F$784,6)+'Иные услуги '!$C$5+'РСТ РСО-А'!$I$7+'РСТ РСО-А'!$H$9</f>
        <v>1103.69</v>
      </c>
      <c r="K114" s="119">
        <f>VLOOKUP($A114+ROUND((COLUMN()-2)/24,5),АТС!$A$41:$F$784,6)+'Иные услуги '!$C$5+'РСТ РСО-А'!$I$7+'РСТ РСО-А'!$H$9</f>
        <v>1052.31</v>
      </c>
      <c r="L114" s="119">
        <f>VLOOKUP($A114+ROUND((COLUMN()-2)/24,5),АТС!$A$41:$F$784,6)+'Иные услуги '!$C$5+'РСТ РСО-А'!$I$7+'РСТ РСО-А'!$H$9</f>
        <v>1095.25</v>
      </c>
      <c r="M114" s="119">
        <f>VLOOKUP($A114+ROUND((COLUMN()-2)/24,5),АТС!$A$41:$F$784,6)+'Иные услуги '!$C$5+'РСТ РСО-А'!$I$7+'РСТ РСО-А'!$H$9</f>
        <v>1111.33</v>
      </c>
      <c r="N114" s="119">
        <f>VLOOKUP($A114+ROUND((COLUMN()-2)/24,5),АТС!$A$41:$F$784,6)+'Иные услуги '!$C$5+'РСТ РСО-А'!$I$7+'РСТ РСО-А'!$H$9</f>
        <v>1095.6500000000001</v>
      </c>
      <c r="O114" s="119">
        <f>VLOOKUP($A114+ROUND((COLUMN()-2)/24,5),АТС!$A$41:$F$784,6)+'Иные услуги '!$C$5+'РСТ РСО-А'!$I$7+'РСТ РСО-А'!$H$9</f>
        <v>1122.7</v>
      </c>
      <c r="P114" s="119">
        <f>VLOOKUP($A114+ROUND((COLUMN()-2)/24,5),АТС!$A$41:$F$784,6)+'Иные услуги '!$C$5+'РСТ РСО-А'!$I$7+'РСТ РСО-А'!$H$9</f>
        <v>1155.26</v>
      </c>
      <c r="Q114" s="119">
        <f>VLOOKUP($A114+ROUND((COLUMN()-2)/24,5),АТС!$A$41:$F$784,6)+'Иные услуги '!$C$5+'РСТ РСО-А'!$I$7+'РСТ РСО-А'!$H$9</f>
        <v>1154.29</v>
      </c>
      <c r="R114" s="119">
        <f>VLOOKUP($A114+ROUND((COLUMN()-2)/24,5),АТС!$A$41:$F$784,6)+'Иные услуги '!$C$5+'РСТ РСО-А'!$I$7+'РСТ РСО-А'!$H$9</f>
        <v>1128.95</v>
      </c>
      <c r="S114" s="119">
        <f>VLOOKUP($A114+ROUND((COLUMN()-2)/24,5),АТС!$A$41:$F$784,6)+'Иные услуги '!$C$5+'РСТ РСО-А'!$I$7+'РСТ РСО-А'!$H$9</f>
        <v>1053.3400000000001</v>
      </c>
      <c r="T114" s="119">
        <f>VLOOKUP($A114+ROUND((COLUMN()-2)/24,5),АТС!$A$41:$F$784,6)+'Иные услуги '!$C$5+'РСТ РСО-А'!$I$7+'РСТ РСО-А'!$H$9</f>
        <v>1084.52</v>
      </c>
      <c r="U114" s="119">
        <f>VLOOKUP($A114+ROUND((COLUMN()-2)/24,5),АТС!$A$41:$F$784,6)+'Иные услуги '!$C$5+'РСТ РСО-А'!$I$7+'РСТ РСО-А'!$H$9</f>
        <v>1073.8500000000001</v>
      </c>
      <c r="V114" s="119">
        <f>VLOOKUP($A114+ROUND((COLUMN()-2)/24,5),АТС!$A$41:$F$784,6)+'Иные услуги '!$C$5+'РСТ РСО-А'!$I$7+'РСТ РСО-А'!$H$9</f>
        <v>1223.6399999999999</v>
      </c>
      <c r="W114" s="119">
        <f>VLOOKUP($A114+ROUND((COLUMN()-2)/24,5),АТС!$A$41:$F$784,6)+'Иные услуги '!$C$5+'РСТ РСО-А'!$I$7+'РСТ РСО-А'!$H$9</f>
        <v>1210.6099999999999</v>
      </c>
      <c r="X114" s="119">
        <f>VLOOKUP($A114+ROUND((COLUMN()-2)/24,5),АТС!$A$41:$F$784,6)+'Иные услуги '!$C$5+'РСТ РСО-А'!$I$7+'РСТ РСО-А'!$H$9</f>
        <v>1066.8</v>
      </c>
      <c r="Y114" s="119">
        <f>VLOOKUP($A114+ROUND((COLUMN()-2)/24,5),АТС!$A$41:$F$784,6)+'Иные услуги '!$C$5+'РСТ РСО-А'!$I$7+'РСТ РСО-А'!$H$9</f>
        <v>1219.2</v>
      </c>
    </row>
    <row r="115" spans="1:27" x14ac:dyDescent="0.2">
      <c r="A115" s="66">
        <f t="shared" si="2"/>
        <v>43307</v>
      </c>
      <c r="B115" s="119">
        <f>VLOOKUP($A115+ROUND((COLUMN()-2)/24,5),АТС!$A$41:$F$784,6)+'Иные услуги '!$C$5+'РСТ РСО-А'!$I$7+'РСТ РСО-А'!$H$9</f>
        <v>1107.01</v>
      </c>
      <c r="C115" s="119">
        <f>VLOOKUP($A115+ROUND((COLUMN()-2)/24,5),АТС!$A$41:$F$784,6)+'Иные услуги '!$C$5+'РСТ РСО-А'!$I$7+'РСТ РСО-А'!$H$9</f>
        <v>1025.8600000000001</v>
      </c>
      <c r="D115" s="119">
        <f>VLOOKUP($A115+ROUND((COLUMN()-2)/24,5),АТС!$A$41:$F$784,6)+'Иные услуги '!$C$5+'РСТ РСО-А'!$I$7+'РСТ РСО-А'!$H$9</f>
        <v>1013.48</v>
      </c>
      <c r="E115" s="119">
        <f>VLOOKUP($A115+ROUND((COLUMN()-2)/24,5),АТС!$A$41:$F$784,6)+'Иные услуги '!$C$5+'РСТ РСО-А'!$I$7+'РСТ РСО-А'!$H$9</f>
        <v>1010.43</v>
      </c>
      <c r="F115" s="119">
        <f>VLOOKUP($A115+ROUND((COLUMN()-2)/24,5),АТС!$A$41:$F$784,6)+'Иные услуги '!$C$5+'РСТ РСО-А'!$I$7+'РСТ РСО-А'!$H$9</f>
        <v>1028.8400000000001</v>
      </c>
      <c r="G115" s="119">
        <f>VLOOKUP($A115+ROUND((COLUMN()-2)/24,5),АТС!$A$41:$F$784,6)+'Иные услуги '!$C$5+'РСТ РСО-А'!$I$7+'РСТ РСО-А'!$H$9</f>
        <v>1030.6600000000001</v>
      </c>
      <c r="H115" s="119">
        <f>VLOOKUP($A115+ROUND((COLUMN()-2)/24,5),АТС!$A$41:$F$784,6)+'Иные услуги '!$C$5+'РСТ РСО-А'!$I$7+'РСТ РСО-А'!$H$9</f>
        <v>1031.8500000000001</v>
      </c>
      <c r="I115" s="119">
        <f>VLOOKUP($A115+ROUND((COLUMN()-2)/24,5),АТС!$A$41:$F$784,6)+'Иные услуги '!$C$5+'РСТ РСО-А'!$I$7+'РСТ РСО-А'!$H$9</f>
        <v>1124.9000000000001</v>
      </c>
      <c r="J115" s="119">
        <f>VLOOKUP($A115+ROUND((COLUMN()-2)/24,5),АТС!$A$41:$F$784,6)+'Иные услуги '!$C$5+'РСТ РСО-А'!$I$7+'РСТ РСО-А'!$H$9</f>
        <v>1042.06</v>
      </c>
      <c r="K115" s="119">
        <f>VLOOKUP($A115+ROUND((COLUMN()-2)/24,5),АТС!$A$41:$F$784,6)+'Иные услуги '!$C$5+'РСТ РСО-А'!$I$7+'РСТ РСО-А'!$H$9</f>
        <v>1052.0900000000001</v>
      </c>
      <c r="L115" s="119">
        <f>VLOOKUP($A115+ROUND((COLUMN()-2)/24,5),АТС!$A$41:$F$784,6)+'Иные услуги '!$C$5+'РСТ РСО-А'!$I$7+'РСТ РСО-А'!$H$9</f>
        <v>1115.28</v>
      </c>
      <c r="M115" s="119">
        <f>VLOOKUP($A115+ROUND((COLUMN()-2)/24,5),АТС!$A$41:$F$784,6)+'Иные услуги '!$C$5+'РСТ РСО-А'!$I$7+'РСТ РСО-А'!$H$9</f>
        <v>1150.21</v>
      </c>
      <c r="N115" s="119">
        <f>VLOOKUP($A115+ROUND((COLUMN()-2)/24,5),АТС!$A$41:$F$784,6)+'Иные услуги '!$C$5+'РСТ РСО-А'!$I$7+'РСТ РСО-А'!$H$9</f>
        <v>1175.5</v>
      </c>
      <c r="O115" s="119">
        <f>VLOOKUP($A115+ROUND((COLUMN()-2)/24,5),АТС!$A$41:$F$784,6)+'Иные услуги '!$C$5+'РСТ РСО-А'!$I$7+'РСТ РСО-А'!$H$9</f>
        <v>1206.47</v>
      </c>
      <c r="P115" s="119">
        <f>VLOOKUP($A115+ROUND((COLUMN()-2)/24,5),АТС!$A$41:$F$784,6)+'Иные услуги '!$C$5+'РСТ РСО-А'!$I$7+'РСТ РСО-А'!$H$9</f>
        <v>1206.78</v>
      </c>
      <c r="Q115" s="119">
        <f>VLOOKUP($A115+ROUND((COLUMN()-2)/24,5),АТС!$A$41:$F$784,6)+'Иные услуги '!$C$5+'РСТ РСО-А'!$I$7+'РСТ РСО-А'!$H$9</f>
        <v>1206.47</v>
      </c>
      <c r="R115" s="119">
        <f>VLOOKUP($A115+ROUND((COLUMN()-2)/24,5),АТС!$A$41:$F$784,6)+'Иные услуги '!$C$5+'РСТ РСО-А'!$I$7+'РСТ РСО-А'!$H$9</f>
        <v>1204.03</v>
      </c>
      <c r="S115" s="119">
        <f>VLOOKUP($A115+ROUND((COLUMN()-2)/24,5),АТС!$A$41:$F$784,6)+'Иные услуги '!$C$5+'РСТ РСО-А'!$I$7+'РСТ РСО-А'!$H$9</f>
        <v>1101.8800000000001</v>
      </c>
      <c r="T115" s="119">
        <f>VLOOKUP($A115+ROUND((COLUMN()-2)/24,5),АТС!$A$41:$F$784,6)+'Иные услуги '!$C$5+'РСТ РСО-А'!$I$7+'РСТ РСО-А'!$H$9</f>
        <v>1084.74</v>
      </c>
      <c r="U115" s="119">
        <f>VLOOKUP($A115+ROUND((COLUMN()-2)/24,5),АТС!$A$41:$F$784,6)+'Иные услуги '!$C$5+'РСТ РСО-А'!$I$7+'РСТ РСО-А'!$H$9</f>
        <v>1084.28</v>
      </c>
      <c r="V115" s="119">
        <f>VLOOKUP($A115+ROUND((COLUMN()-2)/24,5),АТС!$A$41:$F$784,6)+'Иные услуги '!$C$5+'РСТ РСО-А'!$I$7+'РСТ РСО-А'!$H$9</f>
        <v>1290.4000000000001</v>
      </c>
      <c r="W115" s="119">
        <f>VLOOKUP($A115+ROUND((COLUMN()-2)/24,5),АТС!$A$41:$F$784,6)+'Иные услуги '!$C$5+'РСТ РСО-А'!$I$7+'РСТ РСО-А'!$H$9</f>
        <v>1260.46</v>
      </c>
      <c r="X115" s="119">
        <f>VLOOKUP($A115+ROUND((COLUMN()-2)/24,5),АТС!$A$41:$F$784,6)+'Иные услуги '!$C$5+'РСТ РСО-А'!$I$7+'РСТ РСО-А'!$H$9</f>
        <v>1049.55</v>
      </c>
      <c r="Y115" s="119">
        <f>VLOOKUP($A115+ROUND((COLUMN()-2)/24,5),АТС!$A$41:$F$784,6)+'Иные услуги '!$C$5+'РСТ РСО-А'!$I$7+'РСТ РСО-А'!$H$9</f>
        <v>1174.95</v>
      </c>
    </row>
    <row r="116" spans="1:27" x14ac:dyDescent="0.2">
      <c r="A116" s="66">
        <f t="shared" si="2"/>
        <v>43308</v>
      </c>
      <c r="B116" s="119">
        <f>VLOOKUP($A116+ROUND((COLUMN()-2)/24,5),АТС!$A$41:$F$784,6)+'Иные услуги '!$C$5+'РСТ РСО-А'!$I$7+'РСТ РСО-А'!$H$9</f>
        <v>1105.18</v>
      </c>
      <c r="C116" s="119">
        <f>VLOOKUP($A116+ROUND((COLUMN()-2)/24,5),АТС!$A$41:$F$784,6)+'Иные услуги '!$C$5+'РСТ РСО-А'!$I$7+'РСТ РСО-А'!$H$9</f>
        <v>1031.43</v>
      </c>
      <c r="D116" s="119">
        <f>VLOOKUP($A116+ROUND((COLUMN()-2)/24,5),АТС!$A$41:$F$784,6)+'Иные услуги '!$C$5+'РСТ РСО-А'!$I$7+'РСТ РСО-А'!$H$9</f>
        <v>1015.1899999999999</v>
      </c>
      <c r="E116" s="119">
        <f>VLOOKUP($A116+ROUND((COLUMN()-2)/24,5),АТС!$A$41:$F$784,6)+'Иные услуги '!$C$5+'РСТ РСО-А'!$I$7+'РСТ РСО-А'!$H$9</f>
        <v>1010.64</v>
      </c>
      <c r="F116" s="119">
        <f>VLOOKUP($A116+ROUND((COLUMN()-2)/24,5),АТС!$A$41:$F$784,6)+'Иные услуги '!$C$5+'РСТ РСО-А'!$I$7+'РСТ РСО-А'!$H$9</f>
        <v>1030.8800000000001</v>
      </c>
      <c r="G116" s="119">
        <f>VLOOKUP($A116+ROUND((COLUMN()-2)/24,5),АТС!$A$41:$F$784,6)+'Иные услуги '!$C$5+'РСТ РСО-А'!$I$7+'РСТ РСО-А'!$H$9</f>
        <v>1031.82</v>
      </c>
      <c r="H116" s="119">
        <f>VLOOKUP($A116+ROUND((COLUMN()-2)/24,5),АТС!$A$41:$F$784,6)+'Иные услуги '!$C$5+'РСТ РСО-А'!$I$7+'РСТ РСО-А'!$H$9</f>
        <v>1015.3199999999999</v>
      </c>
      <c r="I116" s="119">
        <f>VLOOKUP($A116+ROUND((COLUMN()-2)/24,5),АТС!$A$41:$F$784,6)+'Иные услуги '!$C$5+'РСТ РСО-А'!$I$7+'РСТ РСО-А'!$H$9</f>
        <v>1150.75</v>
      </c>
      <c r="J116" s="119">
        <f>VLOOKUP($A116+ROUND((COLUMN()-2)/24,5),АТС!$A$41:$F$784,6)+'Иные услуги '!$C$5+'РСТ РСО-А'!$I$7+'РСТ РСО-А'!$H$9</f>
        <v>1052.8</v>
      </c>
      <c r="K116" s="119">
        <f>VLOOKUP($A116+ROUND((COLUMN()-2)/24,5),АТС!$A$41:$F$784,6)+'Иные услуги '!$C$5+'РСТ РСО-А'!$I$7+'РСТ РСО-А'!$H$9</f>
        <v>1109.75</v>
      </c>
      <c r="L116" s="119">
        <f>VLOOKUP($A116+ROUND((COLUMN()-2)/24,5),АТС!$A$41:$F$784,6)+'Иные услуги '!$C$5+'РСТ РСО-А'!$I$7+'РСТ РСО-А'!$H$9</f>
        <v>1208.47</v>
      </c>
      <c r="M116" s="119">
        <f>VLOOKUP($A116+ROUND((COLUMN()-2)/24,5),АТС!$A$41:$F$784,6)+'Иные услуги '!$C$5+'РСТ РСО-А'!$I$7+'РСТ РСО-А'!$H$9</f>
        <v>1229.01</v>
      </c>
      <c r="N116" s="119">
        <f>VLOOKUP($A116+ROUND((COLUMN()-2)/24,5),АТС!$A$41:$F$784,6)+'Иные услуги '!$C$5+'РСТ РСО-А'!$I$7+'РСТ РСО-А'!$H$9</f>
        <v>1237.17</v>
      </c>
      <c r="O116" s="119">
        <f>VLOOKUP($A116+ROUND((COLUMN()-2)/24,5),АТС!$A$41:$F$784,6)+'Иные услуги '!$C$5+'РСТ РСО-А'!$I$7+'РСТ РСО-А'!$H$9</f>
        <v>1265.06</v>
      </c>
      <c r="P116" s="119">
        <f>VLOOKUP($A116+ROUND((COLUMN()-2)/24,5),АТС!$A$41:$F$784,6)+'Иные услуги '!$C$5+'РСТ РСО-А'!$I$7+'РСТ РСО-А'!$H$9</f>
        <v>1274.46</v>
      </c>
      <c r="Q116" s="119">
        <f>VLOOKUP($A116+ROUND((COLUMN()-2)/24,5),АТС!$A$41:$F$784,6)+'Иные услуги '!$C$5+'РСТ РСО-А'!$I$7+'РСТ РСО-А'!$H$9</f>
        <v>1273.0899999999999</v>
      </c>
      <c r="R116" s="119">
        <f>VLOOKUP($A116+ROUND((COLUMN()-2)/24,5),АТС!$A$41:$F$784,6)+'Иные услуги '!$C$5+'РСТ РСО-А'!$I$7+'РСТ РСО-А'!$H$9</f>
        <v>1265.18</v>
      </c>
      <c r="S116" s="119">
        <f>VLOOKUP($A116+ROUND((COLUMN()-2)/24,5),АТС!$A$41:$F$784,6)+'Иные услуги '!$C$5+'РСТ РСО-А'!$I$7+'РСТ РСО-А'!$H$9</f>
        <v>1180.4000000000001</v>
      </c>
      <c r="T116" s="119">
        <f>VLOOKUP($A116+ROUND((COLUMN()-2)/24,5),АТС!$A$41:$F$784,6)+'Иные услуги '!$C$5+'РСТ РСО-А'!$I$7+'РСТ РСО-А'!$H$9</f>
        <v>1139.97</v>
      </c>
      <c r="U116" s="119">
        <f>VLOOKUP($A116+ROUND((COLUMN()-2)/24,5),АТС!$A$41:$F$784,6)+'Иные услуги '!$C$5+'РСТ РСО-А'!$I$7+'РСТ РСО-А'!$H$9</f>
        <v>1177.74</v>
      </c>
      <c r="V116" s="119">
        <f>VLOOKUP($A116+ROUND((COLUMN()-2)/24,5),АТС!$A$41:$F$784,6)+'Иные услуги '!$C$5+'РСТ РСО-А'!$I$7+'РСТ РСО-А'!$H$9</f>
        <v>1343.51</v>
      </c>
      <c r="W116" s="119">
        <f>VLOOKUP($A116+ROUND((COLUMN()-2)/24,5),АТС!$A$41:$F$784,6)+'Иные услуги '!$C$5+'РСТ РСО-А'!$I$7+'РСТ РСО-А'!$H$9</f>
        <v>1356.82</v>
      </c>
      <c r="X116" s="119">
        <f>VLOOKUP($A116+ROUND((COLUMN()-2)/24,5),АТС!$A$41:$F$784,6)+'Иные услуги '!$C$5+'РСТ РСО-А'!$I$7+'РСТ РСО-А'!$H$9</f>
        <v>1158.19</v>
      </c>
      <c r="Y116" s="119">
        <f>VLOOKUP($A116+ROUND((COLUMN()-2)/24,5),АТС!$A$41:$F$784,6)+'Иные услуги '!$C$5+'РСТ РСО-А'!$I$7+'РСТ РСО-А'!$H$9</f>
        <v>1172.4000000000001</v>
      </c>
    </row>
    <row r="117" spans="1:27" x14ac:dyDescent="0.2">
      <c r="A117" s="66">
        <f t="shared" si="2"/>
        <v>43309</v>
      </c>
      <c r="B117" s="119">
        <f>VLOOKUP($A117+ROUND((COLUMN()-2)/24,5),АТС!$A$41:$F$784,6)+'Иные услуги '!$C$5+'РСТ РСО-А'!$I$7+'РСТ РСО-А'!$H$9</f>
        <v>1204.58</v>
      </c>
      <c r="C117" s="119">
        <f>VLOOKUP($A117+ROUND((COLUMN()-2)/24,5),АТС!$A$41:$F$784,6)+'Иные услуги '!$C$5+'РСТ РСО-А'!$I$7+'РСТ РСО-А'!$H$9</f>
        <v>1109.82</v>
      </c>
      <c r="D117" s="119">
        <f>VLOOKUP($A117+ROUND((COLUMN()-2)/24,5),АТС!$A$41:$F$784,6)+'Иные услуги '!$C$5+'РСТ РСО-А'!$I$7+'РСТ РСО-А'!$H$9</f>
        <v>1047.97</v>
      </c>
      <c r="E117" s="119">
        <f>VLOOKUP($A117+ROUND((COLUMN()-2)/24,5),АТС!$A$41:$F$784,6)+'Иные услуги '!$C$5+'РСТ РСО-А'!$I$7+'РСТ РСО-А'!$H$9</f>
        <v>1029.52</v>
      </c>
      <c r="F117" s="119">
        <f>VLOOKUP($A117+ROUND((COLUMN()-2)/24,5),АТС!$A$41:$F$784,6)+'Иные услуги '!$C$5+'РСТ РСО-А'!$I$7+'РСТ РСО-А'!$H$9</f>
        <v>1015.86</v>
      </c>
      <c r="G117" s="119">
        <f>VLOOKUP($A117+ROUND((COLUMN()-2)/24,5),АТС!$A$41:$F$784,6)+'Иные услуги '!$C$5+'РСТ РСО-А'!$I$7+'РСТ РСО-А'!$H$9</f>
        <v>1018.4499999999999</v>
      </c>
      <c r="H117" s="119">
        <f>VLOOKUP($A117+ROUND((COLUMN()-2)/24,5),АТС!$A$41:$F$784,6)+'Иные услуги '!$C$5+'РСТ РСО-А'!$I$7+'РСТ РСО-А'!$H$9</f>
        <v>1042.19</v>
      </c>
      <c r="I117" s="119">
        <f>VLOOKUP($A117+ROUND((COLUMN()-2)/24,5),АТС!$A$41:$F$784,6)+'Иные услуги '!$C$5+'РСТ РСО-А'!$I$7+'РСТ РСО-А'!$H$9</f>
        <v>1185.05</v>
      </c>
      <c r="J117" s="119">
        <f>VLOOKUP($A117+ROUND((COLUMN()-2)/24,5),АТС!$A$41:$F$784,6)+'Иные услуги '!$C$5+'РСТ РСО-А'!$I$7+'РСТ РСО-А'!$H$9</f>
        <v>1050.28</v>
      </c>
      <c r="K117" s="119">
        <f>VLOOKUP($A117+ROUND((COLUMN()-2)/24,5),АТС!$A$41:$F$784,6)+'Иные услуги '!$C$5+'РСТ РСО-А'!$I$7+'РСТ РСО-А'!$H$9</f>
        <v>1128.46</v>
      </c>
      <c r="L117" s="119">
        <f>VLOOKUP($A117+ROUND((COLUMN()-2)/24,5),АТС!$A$41:$F$784,6)+'Иные услуги '!$C$5+'РСТ РСО-А'!$I$7+'РСТ РСО-А'!$H$9</f>
        <v>1205.45</v>
      </c>
      <c r="M117" s="119">
        <f>VLOOKUP($A117+ROUND((COLUMN()-2)/24,5),АТС!$A$41:$F$784,6)+'Иные услуги '!$C$5+'РСТ РСО-А'!$I$7+'РСТ РСО-А'!$H$9</f>
        <v>1207.29</v>
      </c>
      <c r="N117" s="119">
        <f>VLOOKUP($A117+ROUND((COLUMN()-2)/24,5),АТС!$A$41:$F$784,6)+'Иные услуги '!$C$5+'РСТ РСО-А'!$I$7+'РСТ РСО-А'!$H$9</f>
        <v>1208.43</v>
      </c>
      <c r="O117" s="119">
        <f>VLOOKUP($A117+ROUND((COLUMN()-2)/24,5),АТС!$A$41:$F$784,6)+'Иные услуги '!$C$5+'РСТ РСО-А'!$I$7+'РСТ РСО-А'!$H$9</f>
        <v>1211.49</v>
      </c>
      <c r="P117" s="119">
        <f>VLOOKUP($A117+ROUND((COLUMN()-2)/24,5),АТС!$A$41:$F$784,6)+'Иные услуги '!$C$5+'РСТ РСО-А'!$I$7+'РСТ РСО-А'!$H$9</f>
        <v>1213.72</v>
      </c>
      <c r="Q117" s="119">
        <f>VLOOKUP($A117+ROUND((COLUMN()-2)/24,5),АТС!$A$41:$F$784,6)+'Иные услуги '!$C$5+'РСТ РСО-А'!$I$7+'РСТ РСО-А'!$H$9</f>
        <v>1176.8900000000001</v>
      </c>
      <c r="R117" s="119">
        <f>VLOOKUP($A117+ROUND((COLUMN()-2)/24,5),АТС!$A$41:$F$784,6)+'Иные услуги '!$C$5+'РСТ РСО-А'!$I$7+'РСТ РСО-А'!$H$9</f>
        <v>1096.68</v>
      </c>
      <c r="S117" s="119">
        <f>VLOOKUP($A117+ROUND((COLUMN()-2)/24,5),АТС!$A$41:$F$784,6)+'Иные услуги '!$C$5+'РСТ РСО-А'!$I$7+'РСТ РСО-А'!$H$9</f>
        <v>1037.8900000000001</v>
      </c>
      <c r="T117" s="119">
        <f>VLOOKUP($A117+ROUND((COLUMN()-2)/24,5),АТС!$A$41:$F$784,6)+'Иные услуги '!$C$5+'РСТ РСО-А'!$I$7+'РСТ РСО-А'!$H$9</f>
        <v>1037.25</v>
      </c>
      <c r="U117" s="119">
        <f>VLOOKUP($A117+ROUND((COLUMN()-2)/24,5),АТС!$A$41:$F$784,6)+'Иные услуги '!$C$5+'РСТ РСО-А'!$I$7+'РСТ РСО-А'!$H$9</f>
        <v>1128.73</v>
      </c>
      <c r="V117" s="119">
        <f>VLOOKUP($A117+ROUND((COLUMN()-2)/24,5),АТС!$A$41:$F$784,6)+'Иные услуги '!$C$5+'РСТ РСО-А'!$I$7+'РСТ РСО-А'!$H$9</f>
        <v>1254.6600000000001</v>
      </c>
      <c r="W117" s="119">
        <f>VLOOKUP($A117+ROUND((COLUMN()-2)/24,5),АТС!$A$41:$F$784,6)+'Иные услуги '!$C$5+'РСТ РСО-А'!$I$7+'РСТ РСО-А'!$H$9</f>
        <v>1146.18</v>
      </c>
      <c r="X117" s="119">
        <f>VLOOKUP($A117+ROUND((COLUMN()-2)/24,5),АТС!$A$41:$F$784,6)+'Иные услуги '!$C$5+'РСТ РСО-А'!$I$7+'РСТ РСО-А'!$H$9</f>
        <v>1074.19</v>
      </c>
      <c r="Y117" s="119">
        <f>VLOOKUP($A117+ROUND((COLUMN()-2)/24,5),АТС!$A$41:$F$784,6)+'Иные услуги '!$C$5+'РСТ РСО-А'!$I$7+'РСТ РСО-А'!$H$9</f>
        <v>1229.49</v>
      </c>
    </row>
    <row r="118" spans="1:27" x14ac:dyDescent="0.2">
      <c r="A118" s="66">
        <f t="shared" si="2"/>
        <v>43310</v>
      </c>
      <c r="B118" s="119">
        <f>VLOOKUP($A118+ROUND((COLUMN()-2)/24,5),АТС!$A$41:$F$784,6)+'Иные услуги '!$C$5+'РСТ РСО-А'!$I$7+'РСТ РСО-А'!$H$9</f>
        <v>1214.67</v>
      </c>
      <c r="C118" s="119">
        <f>VLOOKUP($A118+ROUND((COLUMN()-2)/24,5),АТС!$A$41:$F$784,6)+'Иные услуги '!$C$5+'РСТ РСО-А'!$I$7+'РСТ РСО-А'!$H$9</f>
        <v>1111.8700000000001</v>
      </c>
      <c r="D118" s="119">
        <f>VLOOKUP($A118+ROUND((COLUMN()-2)/24,5),АТС!$A$41:$F$784,6)+'Иные услуги '!$C$5+'РСТ РСО-А'!$I$7+'РСТ РСО-А'!$H$9</f>
        <v>1040.79</v>
      </c>
      <c r="E118" s="119">
        <f>VLOOKUP($A118+ROUND((COLUMN()-2)/24,5),АТС!$A$41:$F$784,6)+'Иные услуги '!$C$5+'РСТ РСО-А'!$I$7+'РСТ РСО-А'!$H$9</f>
        <v>1019.76</v>
      </c>
      <c r="F118" s="119">
        <f>VLOOKUP($A118+ROUND((COLUMN()-2)/24,5),АТС!$A$41:$F$784,6)+'Иные услуги '!$C$5+'РСТ РСО-А'!$I$7+'РСТ РСО-А'!$H$9</f>
        <v>1014.98</v>
      </c>
      <c r="G118" s="119">
        <f>VLOOKUP($A118+ROUND((COLUMN()-2)/24,5),АТС!$A$41:$F$784,6)+'Иные услуги '!$C$5+'РСТ РСО-А'!$I$7+'РСТ РСО-А'!$H$9</f>
        <v>1031.3400000000001</v>
      </c>
      <c r="H118" s="119">
        <f>VLOOKUP($A118+ROUND((COLUMN()-2)/24,5),АТС!$A$41:$F$784,6)+'Иные услуги '!$C$5+'РСТ РСО-А'!$I$7+'РСТ РСО-А'!$H$9</f>
        <v>1028.6500000000001</v>
      </c>
      <c r="I118" s="119">
        <f>VLOOKUP($A118+ROUND((COLUMN()-2)/24,5),АТС!$A$41:$F$784,6)+'Иные услуги '!$C$5+'РСТ РСО-А'!$I$7+'РСТ РСО-А'!$H$9</f>
        <v>1023.81</v>
      </c>
      <c r="J118" s="119">
        <f>VLOOKUP($A118+ROUND((COLUMN()-2)/24,5),АТС!$A$41:$F$784,6)+'Иные услуги '!$C$5+'РСТ РСО-А'!$I$7+'РСТ РСО-А'!$H$9</f>
        <v>1167.47</v>
      </c>
      <c r="K118" s="119">
        <f>VLOOKUP($A118+ROUND((COLUMN()-2)/24,5),АТС!$A$41:$F$784,6)+'Иные услуги '!$C$5+'РСТ РСО-А'!$I$7+'РСТ РСО-А'!$H$9</f>
        <v>1056.3700000000001</v>
      </c>
      <c r="L118" s="119">
        <f>VLOOKUP($A118+ROUND((COLUMN()-2)/24,5),АТС!$A$41:$F$784,6)+'Иные услуги '!$C$5+'РСТ РСО-А'!$I$7+'РСТ РСО-А'!$H$9</f>
        <v>1025.3</v>
      </c>
      <c r="M118" s="119">
        <f>VLOOKUP($A118+ROUND((COLUMN()-2)/24,5),АТС!$A$41:$F$784,6)+'Иные услуги '!$C$5+'РСТ РСО-А'!$I$7+'РСТ РСО-А'!$H$9</f>
        <v>1051.56</v>
      </c>
      <c r="N118" s="119">
        <f>VLOOKUP($A118+ROUND((COLUMN()-2)/24,5),АТС!$A$41:$F$784,6)+'Иные услуги '!$C$5+'РСТ РСО-А'!$I$7+'РСТ РСО-А'!$H$9</f>
        <v>1052.24</v>
      </c>
      <c r="O118" s="119">
        <f>VLOOKUP($A118+ROUND((COLUMN()-2)/24,5),АТС!$A$41:$F$784,6)+'Иные услуги '!$C$5+'РСТ РСО-А'!$I$7+'РСТ РСО-А'!$H$9</f>
        <v>1052.31</v>
      </c>
      <c r="P118" s="119">
        <f>VLOOKUP($A118+ROUND((COLUMN()-2)/24,5),АТС!$A$41:$F$784,6)+'Иные услуги '!$C$5+'РСТ РСО-А'!$I$7+'РСТ РСО-А'!$H$9</f>
        <v>1052.67</v>
      </c>
      <c r="Q118" s="119">
        <f>VLOOKUP($A118+ROUND((COLUMN()-2)/24,5),АТС!$A$41:$F$784,6)+'Иные услуги '!$C$5+'РСТ РСО-А'!$I$7+'РСТ РСО-А'!$H$9</f>
        <v>1052.6400000000001</v>
      </c>
      <c r="R118" s="119">
        <f>VLOOKUP($A118+ROUND((COLUMN()-2)/24,5),АТС!$A$41:$F$784,6)+'Иные услуги '!$C$5+'РСТ РСО-А'!$I$7+'РСТ РСО-А'!$H$9</f>
        <v>1036.45</v>
      </c>
      <c r="S118" s="119">
        <f>VLOOKUP($A118+ROUND((COLUMN()-2)/24,5),АТС!$A$41:$F$784,6)+'Иные услуги '!$C$5+'РСТ РСО-А'!$I$7+'РСТ РСО-А'!$H$9</f>
        <v>1035.1300000000001</v>
      </c>
      <c r="T118" s="119">
        <f>VLOOKUP($A118+ROUND((COLUMN()-2)/24,5),АТС!$A$41:$F$784,6)+'Иные услуги '!$C$5+'РСТ РСО-А'!$I$7+'РСТ РСО-А'!$H$9</f>
        <v>1035.1100000000001</v>
      </c>
      <c r="U118" s="119">
        <f>VLOOKUP($A118+ROUND((COLUMN()-2)/24,5),АТС!$A$41:$F$784,6)+'Иные услуги '!$C$5+'РСТ РСО-А'!$I$7+'РСТ РСО-А'!$H$9</f>
        <v>1028.79</v>
      </c>
      <c r="V118" s="119">
        <f>VLOOKUP($A118+ROUND((COLUMN()-2)/24,5),АТС!$A$41:$F$784,6)+'Иные услуги '!$C$5+'РСТ РСО-А'!$I$7+'РСТ РСО-А'!$H$9</f>
        <v>1248.52</v>
      </c>
      <c r="W118" s="119">
        <f>VLOOKUP($A118+ROUND((COLUMN()-2)/24,5),АТС!$A$41:$F$784,6)+'Иные услуги '!$C$5+'РСТ РСО-А'!$I$7+'РСТ РСО-А'!$H$9</f>
        <v>1203.44</v>
      </c>
      <c r="X118" s="119">
        <f>VLOOKUP($A118+ROUND((COLUMN()-2)/24,5),АТС!$A$41:$F$784,6)+'Иные услуги '!$C$5+'РСТ РСО-А'!$I$7+'РСТ РСО-А'!$H$9</f>
        <v>1068.31</v>
      </c>
      <c r="Y118" s="119">
        <f>VLOOKUP($A118+ROUND((COLUMN()-2)/24,5),АТС!$A$41:$F$784,6)+'Иные услуги '!$C$5+'РСТ РСО-А'!$I$7+'РСТ РСО-А'!$H$9</f>
        <v>1232.8699999999999</v>
      </c>
    </row>
    <row r="119" spans="1:27" x14ac:dyDescent="0.2">
      <c r="A119" s="66">
        <f t="shared" ref="A119:A120" si="3">A82</f>
        <v>43311</v>
      </c>
      <c r="B119" s="119">
        <f>VLOOKUP($A119+ROUND((COLUMN()-2)/24,5),АТС!$A$41:$F$784,6)+'Иные услуги '!$C$5+'РСТ РСО-А'!$I$7+'РСТ РСО-А'!$H$9</f>
        <v>1070.6200000000001</v>
      </c>
      <c r="C119" s="119">
        <f>VLOOKUP($A119+ROUND((COLUMN()-2)/24,5),АТС!$A$41:$F$784,6)+'Иные услуги '!$C$5+'РСТ РСО-А'!$I$7+'РСТ РСО-А'!$H$9</f>
        <v>1032.5900000000001</v>
      </c>
      <c r="D119" s="119">
        <f>VLOOKUP($A119+ROUND((COLUMN()-2)/24,5),АТС!$A$41:$F$784,6)+'Иные услуги '!$C$5+'РСТ РСО-А'!$I$7+'РСТ РСО-А'!$H$9</f>
        <v>1017.77</v>
      </c>
      <c r="E119" s="119">
        <f>VLOOKUP($A119+ROUND((COLUMN()-2)/24,5),АТС!$A$41:$F$784,6)+'Иные услуги '!$C$5+'РСТ РСО-А'!$I$7+'РСТ РСО-А'!$H$9</f>
        <v>1014.98</v>
      </c>
      <c r="F119" s="119">
        <f>VLOOKUP($A119+ROUND((COLUMN()-2)/24,5),АТС!$A$41:$F$784,6)+'Иные услуги '!$C$5+'РСТ РСО-А'!$I$7+'РСТ РСО-А'!$H$9</f>
        <v>1009.8299999999999</v>
      </c>
      <c r="G119" s="119">
        <f>VLOOKUP($A119+ROUND((COLUMN()-2)/24,5),АТС!$A$41:$F$784,6)+'Иные услуги '!$C$5+'РСТ РСО-А'!$I$7+'РСТ РСО-А'!$H$9</f>
        <v>1032.6200000000001</v>
      </c>
      <c r="H119" s="119">
        <f>VLOOKUP($A119+ROUND((COLUMN()-2)/24,5),АТС!$A$41:$F$784,6)+'Иные услуги '!$C$5+'РСТ РСО-А'!$I$7+'РСТ РСО-А'!$H$9</f>
        <v>1020.41</v>
      </c>
      <c r="I119" s="119">
        <f>VLOOKUP($A119+ROUND((COLUMN()-2)/24,5),АТС!$A$41:$F$784,6)+'Иные услуги '!$C$5+'РСТ РСО-А'!$I$7+'РСТ РСО-А'!$H$9</f>
        <v>1129.04</v>
      </c>
      <c r="J119" s="119">
        <f>VLOOKUP($A119+ROUND((COLUMN()-2)/24,5),АТС!$A$41:$F$784,6)+'Иные услуги '!$C$5+'РСТ РСО-А'!$I$7+'РСТ РСО-А'!$H$9</f>
        <v>1041.22</v>
      </c>
      <c r="K119" s="119">
        <f>VLOOKUP($A119+ROUND((COLUMN()-2)/24,5),АТС!$A$41:$F$784,6)+'Иные услуги '!$C$5+'РСТ РСО-А'!$I$7+'РСТ РСО-А'!$H$9</f>
        <v>1133.8600000000001</v>
      </c>
      <c r="L119" s="119">
        <f>VLOOKUP($A119+ROUND((COLUMN()-2)/24,5),АТС!$A$41:$F$784,6)+'Иные услуги '!$C$5+'РСТ РСО-А'!$I$7+'РСТ РСО-А'!$H$9</f>
        <v>1208.94</v>
      </c>
      <c r="M119" s="119">
        <f>VLOOKUP($A119+ROUND((COLUMN()-2)/24,5),АТС!$A$41:$F$784,6)+'Иные услуги '!$C$5+'РСТ РСО-А'!$I$7+'РСТ РСО-А'!$H$9</f>
        <v>1209.93</v>
      </c>
      <c r="N119" s="119">
        <f>VLOOKUP($A119+ROUND((COLUMN()-2)/24,5),АТС!$A$41:$F$784,6)+'Иные услуги '!$C$5+'РСТ РСО-А'!$I$7+'РСТ РСО-А'!$H$9</f>
        <v>1211.8499999999999</v>
      </c>
      <c r="O119" s="119">
        <f>VLOOKUP($A119+ROUND((COLUMN()-2)/24,5),АТС!$A$41:$F$784,6)+'Иные услуги '!$C$5+'РСТ РСО-А'!$I$7+'РСТ РСО-А'!$H$9</f>
        <v>1214.52</v>
      </c>
      <c r="P119" s="119">
        <f>VLOOKUP($A119+ROUND((COLUMN()-2)/24,5),АТС!$A$41:$F$784,6)+'Иные услуги '!$C$5+'РСТ РСО-А'!$I$7+'РСТ РСО-А'!$H$9</f>
        <v>1218.22</v>
      </c>
      <c r="Q119" s="119">
        <f>VLOOKUP($A119+ROUND((COLUMN()-2)/24,5),АТС!$A$41:$F$784,6)+'Иные услуги '!$C$5+'РСТ РСО-А'!$I$7+'РСТ РСО-А'!$H$9</f>
        <v>1221.5</v>
      </c>
      <c r="R119" s="119">
        <f>VLOOKUP($A119+ROUND((COLUMN()-2)/24,5),АТС!$A$41:$F$784,6)+'Иные услуги '!$C$5+'РСТ РСО-А'!$I$7+'РСТ РСО-А'!$H$9</f>
        <v>1214.43</v>
      </c>
      <c r="S119" s="119">
        <f>VLOOKUP($A119+ROUND((COLUMN()-2)/24,5),АТС!$A$41:$F$784,6)+'Иные услуги '!$C$5+'РСТ РСО-А'!$I$7+'РСТ РСО-А'!$H$9</f>
        <v>1226.3899999999999</v>
      </c>
      <c r="T119" s="119">
        <f>VLOOKUP($A119+ROUND((COLUMN()-2)/24,5),АТС!$A$41:$F$784,6)+'Иные услуги '!$C$5+'РСТ РСО-А'!$I$7+'РСТ РСО-А'!$H$9</f>
        <v>1135.69</v>
      </c>
      <c r="U119" s="119">
        <f>VLOOKUP($A119+ROUND((COLUMN()-2)/24,5),АТС!$A$41:$F$784,6)+'Иные услуги '!$C$5+'РСТ РСО-А'!$I$7+'РСТ РСО-А'!$H$9</f>
        <v>1119.51</v>
      </c>
      <c r="V119" s="119">
        <f>VLOOKUP($A119+ROUND((COLUMN()-2)/24,5),АТС!$A$41:$F$784,6)+'Иные услуги '!$C$5+'РСТ РСО-А'!$I$7+'РСТ РСО-А'!$H$9</f>
        <v>1254.02</v>
      </c>
      <c r="W119" s="119">
        <f>VLOOKUP($A119+ROUND((COLUMN()-2)/24,5),АТС!$A$41:$F$784,6)+'Иные услуги '!$C$5+'РСТ РСО-А'!$I$7+'РСТ РСО-А'!$H$9</f>
        <v>1205.76</v>
      </c>
      <c r="X119" s="119">
        <f>VLOOKUP($A119+ROUND((COLUMN()-2)/24,5),АТС!$A$41:$F$784,6)+'Иные услуги '!$C$5+'РСТ РСО-А'!$I$7+'РСТ РСО-А'!$H$9</f>
        <v>1077.8700000000001</v>
      </c>
      <c r="Y119" s="119">
        <f>VLOOKUP($A119+ROUND((COLUMN()-2)/24,5),АТС!$A$41:$F$784,6)+'Иные услуги '!$C$5+'РСТ РСО-А'!$I$7+'РСТ РСО-А'!$H$9</f>
        <v>1094.69</v>
      </c>
    </row>
    <row r="120" spans="1:27" x14ac:dyDescent="0.2">
      <c r="A120" s="66">
        <f t="shared" si="3"/>
        <v>43312</v>
      </c>
      <c r="B120" s="119">
        <f>VLOOKUP($A120+ROUND((COLUMN()-2)/24,5),АТС!$A$41:$F$784,6)+'Иные услуги '!$C$5+'РСТ РСО-А'!$I$7+'РСТ РСО-А'!$H$9</f>
        <v>1031.77</v>
      </c>
      <c r="C120" s="119">
        <f>VLOOKUP($A120+ROUND((COLUMN()-2)/24,5),АТС!$A$41:$F$784,6)+'Иные услуги '!$C$5+'РСТ РСО-А'!$I$7+'РСТ РСО-А'!$H$9</f>
        <v>1020.35</v>
      </c>
      <c r="D120" s="119">
        <f>VLOOKUP($A120+ROUND((COLUMN()-2)/24,5),АТС!$A$41:$F$784,6)+'Иные услуги '!$C$5+'РСТ РСО-А'!$I$7+'РСТ РСО-А'!$H$9</f>
        <v>1016.04</v>
      </c>
      <c r="E120" s="119">
        <f>VLOOKUP($A120+ROUND((COLUMN()-2)/24,5),АТС!$A$41:$F$784,6)+'Иные услуги '!$C$5+'РСТ РСО-А'!$I$7+'РСТ РСО-А'!$H$9</f>
        <v>1005.47</v>
      </c>
      <c r="F120" s="119">
        <f>VLOOKUP($A120+ROUND((COLUMN()-2)/24,5),АТС!$A$41:$F$784,6)+'Иные услуги '!$C$5+'РСТ РСО-А'!$I$7+'РСТ РСО-А'!$H$9</f>
        <v>1007.05</v>
      </c>
      <c r="G120" s="119">
        <f>VLOOKUP($A120+ROUND((COLUMN()-2)/24,5),АТС!$A$41:$F$784,6)+'Иные услуги '!$C$5+'РСТ РСО-А'!$I$7+'РСТ РСО-А'!$H$9</f>
        <v>1024.79</v>
      </c>
      <c r="H120" s="119">
        <f>VLOOKUP($A120+ROUND((COLUMN()-2)/24,5),АТС!$A$41:$F$784,6)+'Иные услуги '!$C$5+'РСТ РСО-А'!$I$7+'РСТ РСО-А'!$H$9</f>
        <v>1015.23</v>
      </c>
      <c r="I120" s="119">
        <f>VLOOKUP($A120+ROUND((COLUMN()-2)/24,5),АТС!$A$41:$F$784,6)+'Иные услуги '!$C$5+'РСТ РСО-А'!$I$7+'РСТ РСО-А'!$H$9</f>
        <v>1106.01</v>
      </c>
      <c r="J120" s="119">
        <f>VLOOKUP($A120+ROUND((COLUMN()-2)/24,5),АТС!$A$41:$F$784,6)+'Иные услуги '!$C$5+'РСТ РСО-А'!$I$7+'РСТ РСО-А'!$H$9</f>
        <v>1028.45</v>
      </c>
      <c r="K120" s="119">
        <f>VLOOKUP($A120+ROUND((COLUMN()-2)/24,5),АТС!$A$41:$F$784,6)+'Иные услуги '!$C$5+'РСТ РСО-А'!$I$7+'РСТ РСО-А'!$H$9</f>
        <v>1119.8800000000001</v>
      </c>
      <c r="L120" s="119">
        <f>VLOOKUP($A120+ROUND((COLUMN()-2)/24,5),АТС!$A$41:$F$784,6)+'Иные услуги '!$C$5+'РСТ РСО-А'!$I$7+'РСТ РСО-А'!$H$9</f>
        <v>1215.53</v>
      </c>
      <c r="M120" s="119">
        <f>VLOOKUP($A120+ROUND((COLUMN()-2)/24,5),АТС!$A$41:$F$784,6)+'Иные услуги '!$C$5+'РСТ РСО-А'!$I$7+'РСТ РСО-А'!$H$9</f>
        <v>1219.45</v>
      </c>
      <c r="N120" s="119">
        <f>VLOOKUP($A120+ROUND((COLUMN()-2)/24,5),АТС!$A$41:$F$784,6)+'Иные услуги '!$C$5+'РСТ РСО-А'!$I$7+'РСТ РСО-А'!$H$9</f>
        <v>1220.1600000000001</v>
      </c>
      <c r="O120" s="119">
        <f>VLOOKUP($A120+ROUND((COLUMN()-2)/24,5),АТС!$A$41:$F$784,6)+'Иные услуги '!$C$5+'РСТ РСО-А'!$I$7+'РСТ РСО-А'!$H$9</f>
        <v>1224.8799999999999</v>
      </c>
      <c r="P120" s="119">
        <f>VLOOKUP($A120+ROUND((COLUMN()-2)/24,5),АТС!$A$41:$F$784,6)+'Иные услуги '!$C$5+'РСТ РСО-А'!$I$7+'РСТ РСО-А'!$H$9</f>
        <v>1267.55</v>
      </c>
      <c r="Q120" s="119">
        <f>VLOOKUP($A120+ROUND((COLUMN()-2)/24,5),АТС!$A$41:$F$784,6)+'Иные услуги '!$C$5+'РСТ РСО-А'!$I$7+'РСТ РСО-А'!$H$9</f>
        <v>1311.6299999999999</v>
      </c>
      <c r="R120" s="119">
        <f>VLOOKUP($A120+ROUND((COLUMN()-2)/24,5),АТС!$A$41:$F$784,6)+'Иные услуги '!$C$5+'РСТ РСО-А'!$I$7+'РСТ РСО-А'!$H$9</f>
        <v>1238.44</v>
      </c>
      <c r="S120" s="119">
        <f>VLOOKUP($A120+ROUND((COLUMN()-2)/24,5),АТС!$A$41:$F$784,6)+'Иные услуги '!$C$5+'РСТ РСО-А'!$I$7+'РСТ РСО-А'!$H$9</f>
        <v>1234.6199999999999</v>
      </c>
      <c r="T120" s="119">
        <f>VLOOKUP($A120+ROUND((COLUMN()-2)/24,5),АТС!$A$41:$F$784,6)+'Иные услуги '!$C$5+'РСТ РСО-А'!$I$7+'РСТ РСО-А'!$H$9</f>
        <v>1141.02</v>
      </c>
      <c r="U120" s="119">
        <f>VLOOKUP($A120+ROUND((COLUMN()-2)/24,5),АТС!$A$41:$F$784,6)+'Иные услуги '!$C$5+'РСТ РСО-А'!$I$7+'РСТ РСО-А'!$H$9</f>
        <v>1125.96</v>
      </c>
      <c r="V120" s="119">
        <f>VLOOKUP($A120+ROUND((COLUMN()-2)/24,5),АТС!$A$41:$F$784,6)+'Иные услуги '!$C$5+'РСТ РСО-А'!$I$7+'РСТ РСО-А'!$H$9</f>
        <v>1260.49</v>
      </c>
      <c r="W120" s="119">
        <f>VLOOKUP($A120+ROUND((COLUMN()-2)/24,5),АТС!$A$41:$F$784,6)+'Иные услуги '!$C$5+'РСТ РСО-А'!$I$7+'РСТ РСО-А'!$H$9</f>
        <v>1208.1500000000001</v>
      </c>
      <c r="X120" s="119">
        <f>VLOOKUP($A120+ROUND((COLUMN()-2)/24,5),АТС!$A$41:$F$784,6)+'Иные услуги '!$C$5+'РСТ РСО-А'!$I$7+'РСТ РСО-А'!$H$9</f>
        <v>1076.72</v>
      </c>
      <c r="Y120" s="119">
        <f>VLOOKUP($A120+ROUND((COLUMN()-2)/24,5),АТС!$A$41:$F$784,6)+'Иные услуги '!$C$5+'РСТ РСО-А'!$I$7+'РСТ РСО-А'!$H$9</f>
        <v>1124.8400000000001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2364</v>
      </c>
      <c r="B123" s="65"/>
      <c r="C123" s="65"/>
      <c r="D123" s="65"/>
      <c r="AA123" s="67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2.75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x14ac:dyDescent="0.2">
      <c r="A128" s="66">
        <f>A90</f>
        <v>43282</v>
      </c>
      <c r="B128" s="91">
        <f>VLOOKUP($A128+ROUND((COLUMN()-2)/24,5),АТС!$A$41:$F$784,6)+'Иные услуги '!$C$5+'РСТ РСО-А'!$J$7+'РСТ РСО-А'!$F$9</f>
        <v>1300.0800000000002</v>
      </c>
      <c r="C128" s="119">
        <f>VLOOKUP($A128+ROUND((COLUMN()-2)/24,5),АТС!$A$41:$F$784,6)+'Иные услуги '!$C$5+'РСТ РСО-А'!$J$7+'РСТ РСО-А'!$F$9</f>
        <v>1238.77</v>
      </c>
      <c r="D128" s="119">
        <f>VLOOKUP($A128+ROUND((COLUMN()-2)/24,5),АТС!$A$41:$F$784,6)+'Иные услуги '!$C$5+'РСТ РСО-А'!$J$7+'РСТ РСО-А'!$F$9</f>
        <v>1227.3600000000001</v>
      </c>
      <c r="E128" s="119">
        <f>VLOOKUP($A128+ROUND((COLUMN()-2)/24,5),АТС!$A$41:$F$784,6)+'Иные услуги '!$C$5+'РСТ РСО-А'!$J$7+'РСТ РСО-А'!$F$9</f>
        <v>1225.23</v>
      </c>
      <c r="F128" s="119">
        <f>VLOOKUP($A128+ROUND((COLUMN()-2)/24,5),АТС!$A$41:$F$784,6)+'Иные услуги '!$C$5+'РСТ РСО-А'!$J$7+'РСТ РСО-А'!$F$9</f>
        <v>1265.51</v>
      </c>
      <c r="G128" s="119">
        <f>VLOOKUP($A128+ROUND((COLUMN()-2)/24,5),АТС!$A$41:$F$784,6)+'Иные услуги '!$C$5+'РСТ РСО-А'!$J$7+'РСТ РСО-А'!$F$9</f>
        <v>1246.6500000000001</v>
      </c>
      <c r="H128" s="119">
        <f>VLOOKUP($A128+ROUND((COLUMN()-2)/24,5),АТС!$A$41:$F$784,6)+'Иные услуги '!$C$5+'РСТ РСО-А'!$J$7+'РСТ РСО-А'!$F$9</f>
        <v>1224.31</v>
      </c>
      <c r="I128" s="119">
        <f>VLOOKUP($A128+ROUND((COLUMN()-2)/24,5),АТС!$A$41:$F$784,6)+'Иные услуги '!$C$5+'РСТ РСО-А'!$J$7+'РСТ РСО-А'!$F$9</f>
        <v>1243.27</v>
      </c>
      <c r="J128" s="119">
        <f>VLOOKUP($A128+ROUND((COLUMN()-2)/24,5),АТС!$A$41:$F$784,6)+'Иные услуги '!$C$5+'РСТ РСО-А'!$J$7+'РСТ РСО-А'!$F$9</f>
        <v>1280.1600000000001</v>
      </c>
      <c r="K128" s="119">
        <f>VLOOKUP($A128+ROUND((COLUMN()-2)/24,5),АТС!$A$41:$F$784,6)+'Иные услуги '!$C$5+'РСТ РСО-А'!$J$7+'РСТ РСО-А'!$F$9</f>
        <v>1285.43</v>
      </c>
      <c r="L128" s="119">
        <f>VLOOKUP($A128+ROUND((COLUMN()-2)/24,5),АТС!$A$41:$F$784,6)+'Иные услуги '!$C$5+'РСТ РСО-А'!$J$7+'РСТ РСО-А'!$F$9</f>
        <v>1247.29</v>
      </c>
      <c r="M128" s="119">
        <f>VLOOKUP($A128+ROUND((COLUMN()-2)/24,5),АТС!$A$41:$F$784,6)+'Иные услуги '!$C$5+'РСТ РСО-А'!$J$7+'РСТ РСО-А'!$F$9</f>
        <v>1247.04</v>
      </c>
      <c r="N128" s="119">
        <f>VLOOKUP($A128+ROUND((COLUMN()-2)/24,5),АТС!$A$41:$F$784,6)+'Иные услуги '!$C$5+'РСТ РСО-А'!$J$7+'РСТ РСО-А'!$F$9</f>
        <v>1246.49</v>
      </c>
      <c r="O128" s="119">
        <f>VLOOKUP($A128+ROUND((COLUMN()-2)/24,5),АТС!$A$41:$F$784,6)+'Иные услуги '!$C$5+'РСТ РСО-А'!$J$7+'РСТ РСО-А'!$F$9</f>
        <v>1247.7</v>
      </c>
      <c r="P128" s="119">
        <f>VLOOKUP($A128+ROUND((COLUMN()-2)/24,5),АТС!$A$41:$F$784,6)+'Иные услуги '!$C$5+'РСТ РСО-А'!$J$7+'РСТ РСО-А'!$F$9</f>
        <v>1247.8400000000001</v>
      </c>
      <c r="Q128" s="119">
        <f>VLOOKUP($A128+ROUND((COLUMN()-2)/24,5),АТС!$A$41:$F$784,6)+'Иные услуги '!$C$5+'РСТ РСО-А'!$J$7+'РСТ РСО-А'!$F$9</f>
        <v>1247.47</v>
      </c>
      <c r="R128" s="119">
        <f>VLOOKUP($A128+ROUND((COLUMN()-2)/24,5),АТС!$A$41:$F$784,6)+'Иные услуги '!$C$5+'РСТ РСО-А'!$J$7+'РСТ РСО-А'!$F$9</f>
        <v>1245.51</v>
      </c>
      <c r="S128" s="119">
        <f>VLOOKUP($A128+ROUND((COLUMN()-2)/24,5),АТС!$A$41:$F$784,6)+'Иные услуги '!$C$5+'РСТ РСО-А'!$J$7+'РСТ РСО-А'!$F$9</f>
        <v>1244.31</v>
      </c>
      <c r="T128" s="119">
        <f>VLOOKUP($A128+ROUND((COLUMN()-2)/24,5),АТС!$A$41:$F$784,6)+'Иные услуги '!$C$5+'РСТ РСО-А'!$J$7+'РСТ РСО-А'!$F$9</f>
        <v>1309.04</v>
      </c>
      <c r="U128" s="119">
        <f>VLOOKUP($A128+ROUND((COLUMN()-2)/24,5),АТС!$A$41:$F$784,6)+'Иные услуги '!$C$5+'РСТ РСО-А'!$J$7+'РСТ РСО-А'!$F$9</f>
        <v>1335.76</v>
      </c>
      <c r="V128" s="119">
        <f>VLOOKUP($A128+ROUND((COLUMN()-2)/24,5),АТС!$A$41:$F$784,6)+'Иные услуги '!$C$5+'РСТ РСО-А'!$J$7+'РСТ РСО-А'!$F$9</f>
        <v>1463.71</v>
      </c>
      <c r="W128" s="119">
        <f>VLOOKUP($A128+ROUND((COLUMN()-2)/24,5),АТС!$A$41:$F$784,6)+'Иные услуги '!$C$5+'РСТ РСО-А'!$J$7+'РСТ РСО-А'!$F$9</f>
        <v>1524.21</v>
      </c>
      <c r="X128" s="119">
        <f>VLOOKUP($A128+ROUND((COLUMN()-2)/24,5),АТС!$A$41:$F$784,6)+'Иные услуги '!$C$5+'РСТ РСО-А'!$J$7+'РСТ РСО-А'!$F$9</f>
        <v>1382.81</v>
      </c>
      <c r="Y128" s="119">
        <f>VLOOKUP($A128+ROUND((COLUMN()-2)/24,5),АТС!$A$41:$F$784,6)+'Иные услуги '!$C$5+'РСТ РСО-А'!$J$7+'РСТ РСО-А'!$F$9</f>
        <v>1308.8800000000001</v>
      </c>
    </row>
    <row r="129" spans="1:25" x14ac:dyDescent="0.2">
      <c r="A129" s="66">
        <f>A128+1</f>
        <v>43283</v>
      </c>
      <c r="B129" s="119">
        <f>VLOOKUP($A129+ROUND((COLUMN()-2)/24,5),АТС!$A$41:$F$784,6)+'Иные услуги '!$C$5+'РСТ РСО-А'!$J$7+'РСТ РСО-А'!$F$9</f>
        <v>1235.48</v>
      </c>
      <c r="C129" s="119">
        <f>VLOOKUP($A129+ROUND((COLUMN()-2)/24,5),АТС!$A$41:$F$784,6)+'Иные услуги '!$C$5+'РСТ РСО-А'!$J$7+'РСТ РСО-А'!$F$9</f>
        <v>1210.5700000000002</v>
      </c>
      <c r="D129" s="119">
        <f>VLOOKUP($A129+ROUND((COLUMN()-2)/24,5),АТС!$A$41:$F$784,6)+'Иные услуги '!$C$5+'РСТ РСО-А'!$J$7+'РСТ РСО-А'!$F$9</f>
        <v>1211.3</v>
      </c>
      <c r="E129" s="119">
        <f>VLOOKUP($A129+ROUND((COLUMN()-2)/24,5),АТС!$A$41:$F$784,6)+'Иные услуги '!$C$5+'РСТ РСО-А'!$J$7+'РСТ РСО-А'!$F$9</f>
        <v>1216.1100000000001</v>
      </c>
      <c r="F129" s="119">
        <f>VLOOKUP($A129+ROUND((COLUMN()-2)/24,5),АТС!$A$41:$F$784,6)+'Иные услуги '!$C$5+'РСТ РСО-А'!$J$7+'РСТ РСО-А'!$F$9</f>
        <v>1260.6600000000001</v>
      </c>
      <c r="G129" s="119">
        <f>VLOOKUP($A129+ROUND((COLUMN()-2)/24,5),АТС!$A$41:$F$784,6)+'Иные услуги '!$C$5+'РСТ РСО-А'!$J$7+'РСТ РСО-А'!$F$9</f>
        <v>1242.94</v>
      </c>
      <c r="H129" s="119">
        <f>VLOOKUP($A129+ROUND((COLUMN()-2)/24,5),АТС!$A$41:$F$784,6)+'Иные услуги '!$C$5+'РСТ РСО-А'!$J$7+'РСТ РСО-А'!$F$9</f>
        <v>1226.6000000000001</v>
      </c>
      <c r="I129" s="119">
        <f>VLOOKUP($A129+ROUND((COLUMN()-2)/24,5),АТС!$A$41:$F$784,6)+'Иные услуги '!$C$5+'РСТ РСО-А'!$J$7+'РСТ РСО-А'!$F$9</f>
        <v>1341.22</v>
      </c>
      <c r="J129" s="119">
        <f>VLOOKUP($A129+ROUND((COLUMN()-2)/24,5),АТС!$A$41:$F$784,6)+'Иные услуги '!$C$5+'РСТ РСО-А'!$J$7+'РСТ РСО-А'!$F$9</f>
        <v>1236.17</v>
      </c>
      <c r="K129" s="119">
        <f>VLOOKUP($A129+ROUND((COLUMN()-2)/24,5),АТС!$A$41:$F$784,6)+'Иные услуги '!$C$5+'РСТ РСО-А'!$J$7+'РСТ РСО-А'!$F$9</f>
        <v>1360.98</v>
      </c>
      <c r="L129" s="119">
        <f>VLOOKUP($A129+ROUND((COLUMN()-2)/24,5),АТС!$A$41:$F$784,6)+'Иные услуги '!$C$5+'РСТ РСО-А'!$J$7+'РСТ РСО-А'!$F$9</f>
        <v>1413.59</v>
      </c>
      <c r="M129" s="119">
        <f>VLOOKUP($A129+ROUND((COLUMN()-2)/24,5),АТС!$A$41:$F$784,6)+'Иные услуги '!$C$5+'РСТ РСО-А'!$J$7+'РСТ РСО-А'!$F$9</f>
        <v>1447.81</v>
      </c>
      <c r="N129" s="119">
        <f>VLOOKUP($A129+ROUND((COLUMN()-2)/24,5),АТС!$A$41:$F$784,6)+'Иные услуги '!$C$5+'РСТ РСО-А'!$J$7+'РСТ РСО-А'!$F$9</f>
        <v>1430.65</v>
      </c>
      <c r="O129" s="119">
        <f>VLOOKUP($A129+ROUND((COLUMN()-2)/24,5),АТС!$A$41:$F$784,6)+'Иные услуги '!$C$5+'РСТ РСО-А'!$J$7+'РСТ РСО-А'!$F$9</f>
        <v>1447.21</v>
      </c>
      <c r="P129" s="119">
        <f>VLOOKUP($A129+ROUND((COLUMN()-2)/24,5),АТС!$A$41:$F$784,6)+'Иные услуги '!$C$5+'РСТ РСО-А'!$J$7+'РСТ РСО-А'!$F$9</f>
        <v>1462.16</v>
      </c>
      <c r="Q129" s="119">
        <f>VLOOKUP($A129+ROUND((COLUMN()-2)/24,5),АТС!$A$41:$F$784,6)+'Иные услуги '!$C$5+'РСТ РСО-А'!$J$7+'РСТ РСО-А'!$F$9</f>
        <v>1456.32</v>
      </c>
      <c r="R129" s="119">
        <f>VLOOKUP($A129+ROUND((COLUMN()-2)/24,5),АТС!$A$41:$F$784,6)+'Иные услуги '!$C$5+'РСТ РСО-А'!$J$7+'РСТ РСО-А'!$F$9</f>
        <v>1447.15</v>
      </c>
      <c r="S129" s="119">
        <f>VLOOKUP($A129+ROUND((COLUMN()-2)/24,5),АТС!$A$41:$F$784,6)+'Иные услуги '!$C$5+'РСТ РСО-А'!$J$7+'РСТ РСО-А'!$F$9</f>
        <v>1410.71</v>
      </c>
      <c r="T129" s="119">
        <f>VLOOKUP($A129+ROUND((COLUMN()-2)/24,5),АТС!$A$41:$F$784,6)+'Иные услуги '!$C$5+'РСТ РСО-А'!$J$7+'РСТ РСО-А'!$F$9</f>
        <v>1361.1299999999999</v>
      </c>
      <c r="U129" s="119">
        <f>VLOOKUP($A129+ROUND((COLUMN()-2)/24,5),АТС!$A$41:$F$784,6)+'Иные услуги '!$C$5+'РСТ РСО-А'!$J$7+'РСТ РСО-А'!$F$9</f>
        <v>1337.67</v>
      </c>
      <c r="V129" s="119">
        <f>VLOOKUP($A129+ROUND((COLUMN()-2)/24,5),АТС!$A$41:$F$784,6)+'Иные услуги '!$C$5+'РСТ РСО-А'!$J$7+'РСТ РСО-А'!$F$9</f>
        <v>1472.41</v>
      </c>
      <c r="W129" s="119">
        <f>VLOOKUP($A129+ROUND((COLUMN()-2)/24,5),АТС!$A$41:$F$784,6)+'Иные услуги '!$C$5+'РСТ РСО-А'!$J$7+'РСТ РСО-А'!$F$9</f>
        <v>1513.75</v>
      </c>
      <c r="X129" s="119">
        <f>VLOOKUP($A129+ROUND((COLUMN()-2)/24,5),АТС!$A$41:$F$784,6)+'Иные услуги '!$C$5+'РСТ РСО-А'!$J$7+'РСТ РСО-А'!$F$9</f>
        <v>1384.75</v>
      </c>
      <c r="Y129" s="119">
        <f>VLOOKUP($A129+ROUND((COLUMN()-2)/24,5),АТС!$A$41:$F$784,6)+'Иные услуги '!$C$5+'РСТ РСО-А'!$J$7+'РСТ РСО-А'!$F$9</f>
        <v>1307.6500000000001</v>
      </c>
    </row>
    <row r="130" spans="1:25" x14ac:dyDescent="0.2">
      <c r="A130" s="66">
        <f t="shared" ref="A130:A158" si="4">A129+1</f>
        <v>43284</v>
      </c>
      <c r="B130" s="119">
        <f>VLOOKUP($A130+ROUND((COLUMN()-2)/24,5),АТС!$A$41:$F$784,6)+'Иные услуги '!$C$5+'РСТ РСО-А'!$J$7+'РСТ РСО-А'!$F$9</f>
        <v>1251.9100000000001</v>
      </c>
      <c r="C130" s="119">
        <f>VLOOKUP($A130+ROUND((COLUMN()-2)/24,5),АТС!$A$41:$F$784,6)+'Иные услуги '!$C$5+'РСТ РСО-А'!$J$7+'РСТ РСО-А'!$F$9</f>
        <v>1220.04</v>
      </c>
      <c r="D130" s="119">
        <f>VLOOKUP($A130+ROUND((COLUMN()-2)/24,5),АТС!$A$41:$F$784,6)+'Иные услуги '!$C$5+'РСТ РСО-А'!$J$7+'РСТ РСО-А'!$F$9</f>
        <v>1217.96</v>
      </c>
      <c r="E130" s="119">
        <f>VLOOKUP($A130+ROUND((COLUMN()-2)/24,5),АТС!$A$41:$F$784,6)+'Иные услуги '!$C$5+'РСТ РСО-А'!$J$7+'РСТ РСО-А'!$F$9</f>
        <v>1217.99</v>
      </c>
      <c r="F130" s="119">
        <f>VLOOKUP($A130+ROUND((COLUMN()-2)/24,5),АТС!$A$41:$F$784,6)+'Иные услуги '!$C$5+'РСТ РСО-А'!$J$7+'РСТ РСО-А'!$F$9</f>
        <v>1260.5</v>
      </c>
      <c r="G130" s="119">
        <f>VLOOKUP($A130+ROUND((COLUMN()-2)/24,5),АТС!$A$41:$F$784,6)+'Иные услуги '!$C$5+'РСТ РСО-А'!$J$7+'РСТ РСО-А'!$F$9</f>
        <v>1242.98</v>
      </c>
      <c r="H130" s="119">
        <f>VLOOKUP($A130+ROUND((COLUMN()-2)/24,5),АТС!$A$41:$F$784,6)+'Иные услуги '!$C$5+'РСТ РСО-А'!$J$7+'РСТ РСО-А'!$F$9</f>
        <v>1227.27</v>
      </c>
      <c r="I130" s="119">
        <f>VLOOKUP($A130+ROUND((COLUMN()-2)/24,5),АТС!$A$41:$F$784,6)+'Иные услуги '!$C$5+'РСТ РСО-А'!$J$7+'РСТ РСО-А'!$F$9</f>
        <v>1326.05</v>
      </c>
      <c r="J130" s="119">
        <f>VLOOKUP($A130+ROUND((COLUMN()-2)/24,5),АТС!$A$41:$F$784,6)+'Иные услуги '!$C$5+'РСТ РСО-А'!$J$7+'РСТ РСО-А'!$F$9</f>
        <v>1237.3800000000001</v>
      </c>
      <c r="K130" s="119">
        <f>VLOOKUP($A130+ROUND((COLUMN()-2)/24,5),АТС!$A$41:$F$784,6)+'Иные услуги '!$C$5+'РСТ РСО-А'!$J$7+'РСТ РСО-А'!$F$9</f>
        <v>1373.1399999999999</v>
      </c>
      <c r="L130" s="119">
        <f>VLOOKUP($A130+ROUND((COLUMN()-2)/24,5),АТС!$A$41:$F$784,6)+'Иные услуги '!$C$5+'РСТ РСО-А'!$J$7+'РСТ РСО-А'!$F$9</f>
        <v>1395.83</v>
      </c>
      <c r="M130" s="119">
        <f>VLOOKUP($A130+ROUND((COLUMN()-2)/24,5),АТС!$A$41:$F$784,6)+'Иные услуги '!$C$5+'РСТ РСО-А'!$J$7+'РСТ РСО-А'!$F$9</f>
        <v>1413.62</v>
      </c>
      <c r="N130" s="119">
        <f>VLOOKUP($A130+ROUND((COLUMN()-2)/24,5),АТС!$A$41:$F$784,6)+'Иные услуги '!$C$5+'РСТ РСО-А'!$J$7+'РСТ РСО-А'!$F$9</f>
        <v>1422.53</v>
      </c>
      <c r="O130" s="119">
        <f>VLOOKUP($A130+ROUND((COLUMN()-2)/24,5),АТС!$A$41:$F$784,6)+'Иные услуги '!$C$5+'РСТ РСО-А'!$J$7+'РСТ РСО-А'!$F$9</f>
        <v>1447.14</v>
      </c>
      <c r="P130" s="119">
        <f>VLOOKUP($A130+ROUND((COLUMN()-2)/24,5),АТС!$A$41:$F$784,6)+'Иные услуги '!$C$5+'РСТ РСО-А'!$J$7+'РСТ РСО-А'!$F$9</f>
        <v>1459.7</v>
      </c>
      <c r="Q130" s="119">
        <f>VLOOKUP($A130+ROUND((COLUMN()-2)/24,5),АТС!$A$41:$F$784,6)+'Иные услуги '!$C$5+'РСТ РСО-А'!$J$7+'РСТ РСО-А'!$F$9</f>
        <v>1456.08</v>
      </c>
      <c r="R130" s="119">
        <f>VLOOKUP($A130+ROUND((COLUMN()-2)/24,5),АТС!$A$41:$F$784,6)+'Иные услуги '!$C$5+'РСТ РСО-А'!$J$7+'РСТ РСО-А'!$F$9</f>
        <v>1439.01</v>
      </c>
      <c r="S130" s="119">
        <f>VLOOKUP($A130+ROUND((COLUMN()-2)/24,5),АТС!$A$41:$F$784,6)+'Иные услуги '!$C$5+'РСТ РСО-А'!$J$7+'РСТ РСО-А'!$F$9</f>
        <v>1384.56</v>
      </c>
      <c r="T130" s="119">
        <f>VLOOKUP($A130+ROUND((COLUMN()-2)/24,5),АТС!$A$41:$F$784,6)+'Иные услуги '!$C$5+'РСТ РСО-А'!$J$7+'РСТ РСО-А'!$F$9</f>
        <v>1345.3799999999999</v>
      </c>
      <c r="U130" s="119">
        <f>VLOOKUP($A130+ROUND((COLUMN()-2)/24,5),АТС!$A$41:$F$784,6)+'Иные услуги '!$C$5+'РСТ РСО-А'!$J$7+'РСТ РСО-А'!$F$9</f>
        <v>1336.89</v>
      </c>
      <c r="V130" s="119">
        <f>VLOOKUP($A130+ROUND((COLUMN()-2)/24,5),АТС!$A$41:$F$784,6)+'Иные услуги '!$C$5+'РСТ РСО-А'!$J$7+'РСТ РСО-А'!$F$9</f>
        <v>1470.04</v>
      </c>
      <c r="W130" s="119">
        <f>VLOOKUP($A130+ROUND((COLUMN()-2)/24,5),АТС!$A$41:$F$784,6)+'Иные услуги '!$C$5+'РСТ РСО-А'!$J$7+'РСТ РСО-А'!$F$9</f>
        <v>1495.73</v>
      </c>
      <c r="X130" s="119">
        <f>VLOOKUP($A130+ROUND((COLUMN()-2)/24,5),АТС!$A$41:$F$784,6)+'Иные услуги '!$C$5+'РСТ РСО-А'!$J$7+'РСТ РСО-А'!$F$9</f>
        <v>1382.28</v>
      </c>
      <c r="Y130" s="119">
        <f>VLOOKUP($A130+ROUND((COLUMN()-2)/24,5),АТС!$A$41:$F$784,6)+'Иные услуги '!$C$5+'РСТ РСО-А'!$J$7+'РСТ РСО-А'!$F$9</f>
        <v>1302.23</v>
      </c>
    </row>
    <row r="131" spans="1:25" x14ac:dyDescent="0.2">
      <c r="A131" s="66">
        <f t="shared" si="4"/>
        <v>43285</v>
      </c>
      <c r="B131" s="119">
        <f>VLOOKUP($A131+ROUND((COLUMN()-2)/24,5),АТС!$A$41:$F$784,6)+'Иные услуги '!$C$5+'РСТ РСО-А'!$J$7+'РСТ РСО-А'!$F$9</f>
        <v>1261.1600000000001</v>
      </c>
      <c r="C131" s="119">
        <f>VLOOKUP($A131+ROUND((COLUMN()-2)/24,5),АТС!$A$41:$F$784,6)+'Иные услуги '!$C$5+'РСТ РСО-А'!$J$7+'РСТ РСО-А'!$F$9</f>
        <v>1212.3600000000001</v>
      </c>
      <c r="D131" s="119">
        <f>VLOOKUP($A131+ROUND((COLUMN()-2)/24,5),АТС!$A$41:$F$784,6)+'Иные услуги '!$C$5+'РСТ РСО-А'!$J$7+'РСТ РСО-А'!$F$9</f>
        <v>1199.73</v>
      </c>
      <c r="E131" s="119">
        <f>VLOOKUP($A131+ROUND((COLUMN()-2)/24,5),АТС!$A$41:$F$784,6)+'Иные услуги '!$C$5+'РСТ РСО-А'!$J$7+'РСТ РСО-А'!$F$9</f>
        <v>1206.45</v>
      </c>
      <c r="F131" s="119">
        <f>VLOOKUP($A131+ROUND((COLUMN()-2)/24,5),АТС!$A$41:$F$784,6)+'Иные услуги '!$C$5+'РСТ РСО-А'!$J$7+'РСТ РСО-А'!$F$9</f>
        <v>1223.9100000000001</v>
      </c>
      <c r="G131" s="119">
        <f>VLOOKUP($A131+ROUND((COLUMN()-2)/24,5),АТС!$A$41:$F$784,6)+'Иные услуги '!$C$5+'РСТ РСО-А'!$J$7+'РСТ РСО-А'!$F$9</f>
        <v>1219.96</v>
      </c>
      <c r="H131" s="119">
        <f>VLOOKUP($A131+ROUND((COLUMN()-2)/24,5),АТС!$A$41:$F$784,6)+'Иные услуги '!$C$5+'РСТ РСО-А'!$J$7+'РСТ РСО-А'!$F$9</f>
        <v>1220.2</v>
      </c>
      <c r="I131" s="119">
        <f>VLOOKUP($A131+ROUND((COLUMN()-2)/24,5),АТС!$A$41:$F$784,6)+'Иные услуги '!$C$5+'РСТ РСО-А'!$J$7+'РСТ РСО-А'!$F$9</f>
        <v>1310.71</v>
      </c>
      <c r="J131" s="119">
        <f>VLOOKUP($A131+ROUND((COLUMN()-2)/24,5),АТС!$A$41:$F$784,6)+'Иные услуги '!$C$5+'РСТ РСО-А'!$J$7+'РСТ РСО-А'!$F$9</f>
        <v>1252.23</v>
      </c>
      <c r="K131" s="119">
        <f>VLOOKUP($A131+ROUND((COLUMN()-2)/24,5),АТС!$A$41:$F$784,6)+'Иные услуги '!$C$5+'РСТ РСО-А'!$J$7+'РСТ РСО-А'!$F$9</f>
        <v>1369.1</v>
      </c>
      <c r="L131" s="119">
        <f>VLOOKUP($A131+ROUND((COLUMN()-2)/24,5),АТС!$A$41:$F$784,6)+'Иные услуги '!$C$5+'РСТ РСО-А'!$J$7+'РСТ РСО-А'!$F$9</f>
        <v>1435.05</v>
      </c>
      <c r="M131" s="119">
        <f>VLOOKUP($A131+ROUND((COLUMN()-2)/24,5),АТС!$A$41:$F$784,6)+'Иные услуги '!$C$5+'РСТ РСО-А'!$J$7+'РСТ РСО-А'!$F$9</f>
        <v>1465.72</v>
      </c>
      <c r="N131" s="119">
        <f>VLOOKUP($A131+ROUND((COLUMN()-2)/24,5),АТС!$A$41:$F$784,6)+'Иные услуги '!$C$5+'РСТ РСО-А'!$J$7+'РСТ РСО-А'!$F$9</f>
        <v>1450.82</v>
      </c>
      <c r="O131" s="119">
        <f>VLOOKUP($A131+ROUND((COLUMN()-2)/24,5),АТС!$A$41:$F$784,6)+'Иные услуги '!$C$5+'РСТ РСО-А'!$J$7+'РСТ РСО-А'!$F$9</f>
        <v>1490.46</v>
      </c>
      <c r="P131" s="119">
        <f>VLOOKUP($A131+ROUND((COLUMN()-2)/24,5),АТС!$A$41:$F$784,6)+'Иные услуги '!$C$5+'РСТ РСО-А'!$J$7+'РСТ РСО-А'!$F$9</f>
        <v>1504.46</v>
      </c>
      <c r="Q131" s="119">
        <f>VLOOKUP($A131+ROUND((COLUMN()-2)/24,5),АТС!$A$41:$F$784,6)+'Иные услуги '!$C$5+'РСТ РСО-А'!$J$7+'РСТ РСО-А'!$F$9</f>
        <v>1499.35</v>
      </c>
      <c r="R131" s="119">
        <f>VLOOKUP($A131+ROUND((COLUMN()-2)/24,5),АТС!$A$41:$F$784,6)+'Иные услуги '!$C$5+'РСТ РСО-А'!$J$7+'РСТ РСО-А'!$F$9</f>
        <v>1476.57</v>
      </c>
      <c r="S131" s="119">
        <f>VLOOKUP($A131+ROUND((COLUMN()-2)/24,5),АТС!$A$41:$F$784,6)+'Иные услуги '!$C$5+'РСТ РСО-А'!$J$7+'РСТ РСО-А'!$F$9</f>
        <v>1431.6</v>
      </c>
      <c r="T131" s="119">
        <f>VLOOKUP($A131+ROUND((COLUMN()-2)/24,5),АТС!$A$41:$F$784,6)+'Иные услуги '!$C$5+'РСТ РСО-А'!$J$7+'РСТ РСО-А'!$F$9</f>
        <v>1385.7</v>
      </c>
      <c r="U131" s="119">
        <f>VLOOKUP($A131+ROUND((COLUMN()-2)/24,5),АТС!$A$41:$F$784,6)+'Иные услуги '!$C$5+'РСТ РСО-А'!$J$7+'РСТ РСО-А'!$F$9</f>
        <v>1357.03</v>
      </c>
      <c r="V131" s="119">
        <f>VLOOKUP($A131+ROUND((COLUMN()-2)/24,5),АТС!$A$41:$F$784,6)+'Иные услуги '!$C$5+'РСТ РСО-А'!$J$7+'РСТ РСО-А'!$F$9</f>
        <v>1509.61</v>
      </c>
      <c r="W131" s="119">
        <f>VLOOKUP($A131+ROUND((COLUMN()-2)/24,5),АТС!$A$41:$F$784,6)+'Иные услуги '!$C$5+'РСТ РСО-А'!$J$7+'РСТ РСО-А'!$F$9</f>
        <v>1521.98</v>
      </c>
      <c r="X131" s="119">
        <f>VLOOKUP($A131+ROUND((COLUMN()-2)/24,5),АТС!$A$41:$F$784,6)+'Иные услуги '!$C$5+'РСТ РСО-А'!$J$7+'РСТ РСО-А'!$F$9</f>
        <v>1418.61</v>
      </c>
      <c r="Y131" s="119">
        <f>VLOOKUP($A131+ROUND((COLUMN()-2)/24,5),АТС!$A$41:$F$784,6)+'Иные услуги '!$C$5+'РСТ РСО-А'!$J$7+'РСТ РСО-А'!$F$9</f>
        <v>1248.78</v>
      </c>
    </row>
    <row r="132" spans="1:25" x14ac:dyDescent="0.2">
      <c r="A132" s="66">
        <f t="shared" si="4"/>
        <v>43286</v>
      </c>
      <c r="B132" s="119">
        <f>VLOOKUP($A132+ROUND((COLUMN()-2)/24,5),АТС!$A$41:$F$784,6)+'Иные услуги '!$C$5+'РСТ РСО-А'!$J$7+'РСТ РСО-А'!$F$9</f>
        <v>1263.22</v>
      </c>
      <c r="C132" s="119">
        <f>VLOOKUP($A132+ROUND((COLUMN()-2)/24,5),АТС!$A$41:$F$784,6)+'Иные услуги '!$C$5+'РСТ РСО-А'!$J$7+'РСТ РСО-А'!$F$9</f>
        <v>1223.44</v>
      </c>
      <c r="D132" s="119">
        <f>VLOOKUP($A132+ROUND((COLUMN()-2)/24,5),АТС!$A$41:$F$784,6)+'Иные услуги '!$C$5+'РСТ РСО-А'!$J$7+'РСТ РСО-А'!$F$9</f>
        <v>1214.42</v>
      </c>
      <c r="E132" s="119">
        <f>VLOOKUP($A132+ROUND((COLUMN()-2)/24,5),АТС!$A$41:$F$784,6)+'Иные услуги '!$C$5+'РСТ РСО-А'!$J$7+'РСТ РСО-А'!$F$9</f>
        <v>1221.0800000000002</v>
      </c>
      <c r="F132" s="119">
        <f>VLOOKUP($A132+ROUND((COLUMN()-2)/24,5),АТС!$A$41:$F$784,6)+'Иные услуги '!$C$5+'РСТ РСО-А'!$J$7+'РСТ РСО-А'!$F$9</f>
        <v>1261.31</v>
      </c>
      <c r="G132" s="119">
        <f>VLOOKUP($A132+ROUND((COLUMN()-2)/24,5),АТС!$A$41:$F$784,6)+'Иные услуги '!$C$5+'РСТ РСО-А'!$J$7+'РСТ РСО-А'!$F$9</f>
        <v>1261.1300000000001</v>
      </c>
      <c r="H132" s="119">
        <f>VLOOKUP($A132+ROUND((COLUMN()-2)/24,5),АТС!$A$41:$F$784,6)+'Иные услуги '!$C$5+'РСТ РСО-А'!$J$7+'РСТ РСО-А'!$F$9</f>
        <v>1228.7</v>
      </c>
      <c r="I132" s="119">
        <f>VLOOKUP($A132+ROUND((COLUMN()-2)/24,5),АТС!$A$41:$F$784,6)+'Иные услуги '!$C$5+'РСТ РСО-А'!$J$7+'РСТ РСО-А'!$F$9</f>
        <v>1300.5800000000002</v>
      </c>
      <c r="J132" s="119">
        <f>VLOOKUP($A132+ROUND((COLUMN()-2)/24,5),АТС!$A$41:$F$784,6)+'Иные услуги '!$C$5+'РСТ РСО-А'!$J$7+'РСТ РСО-А'!$F$9</f>
        <v>1249.1500000000001</v>
      </c>
      <c r="K132" s="119">
        <f>VLOOKUP($A132+ROUND((COLUMN()-2)/24,5),АТС!$A$41:$F$784,6)+'Иные услуги '!$C$5+'РСТ РСО-А'!$J$7+'РСТ РСО-А'!$F$9</f>
        <v>1345.25</v>
      </c>
      <c r="L132" s="119">
        <f>VLOOKUP($A132+ROUND((COLUMN()-2)/24,5),АТС!$A$41:$F$784,6)+'Иные услуги '!$C$5+'РСТ РСО-А'!$J$7+'РСТ РСО-А'!$F$9</f>
        <v>1395.35</v>
      </c>
      <c r="M132" s="119">
        <f>VLOOKUP($A132+ROUND((COLUMN()-2)/24,5),АТС!$A$41:$F$784,6)+'Иные услуги '!$C$5+'РСТ РСО-А'!$J$7+'РСТ РСО-А'!$F$9</f>
        <v>1417.76</v>
      </c>
      <c r="N132" s="119">
        <f>VLOOKUP($A132+ROUND((COLUMN()-2)/24,5),АТС!$A$41:$F$784,6)+'Иные услуги '!$C$5+'РСТ РСО-А'!$J$7+'РСТ РСО-А'!$F$9</f>
        <v>1418.25</v>
      </c>
      <c r="O132" s="119">
        <f>VLOOKUP($A132+ROUND((COLUMN()-2)/24,5),АТС!$A$41:$F$784,6)+'Иные услуги '!$C$5+'РСТ РСО-А'!$J$7+'РСТ РСО-А'!$F$9</f>
        <v>1476.86</v>
      </c>
      <c r="P132" s="119">
        <f>VLOOKUP($A132+ROUND((COLUMN()-2)/24,5),АТС!$A$41:$F$784,6)+'Иные услуги '!$C$5+'РСТ РСО-А'!$J$7+'РСТ РСО-А'!$F$9</f>
        <v>1477.79</v>
      </c>
      <c r="Q132" s="119">
        <f>VLOOKUP($A132+ROUND((COLUMN()-2)/24,5),АТС!$A$41:$F$784,6)+'Иные услуги '!$C$5+'РСТ РСО-А'!$J$7+'РСТ РСО-А'!$F$9</f>
        <v>1475.8</v>
      </c>
      <c r="R132" s="119">
        <f>VLOOKUP($A132+ROUND((COLUMN()-2)/24,5),АТС!$A$41:$F$784,6)+'Иные услуги '!$C$5+'РСТ РСО-А'!$J$7+'РСТ РСО-А'!$F$9</f>
        <v>1422.43</v>
      </c>
      <c r="S132" s="119">
        <f>VLOOKUP($A132+ROUND((COLUMN()-2)/24,5),АТС!$A$41:$F$784,6)+'Иные услуги '!$C$5+'РСТ РСО-А'!$J$7+'РСТ РСО-А'!$F$9</f>
        <v>1401.27</v>
      </c>
      <c r="T132" s="119">
        <f>VLOOKUP($A132+ROUND((COLUMN()-2)/24,5),АТС!$A$41:$F$784,6)+'Иные услуги '!$C$5+'РСТ РСО-А'!$J$7+'РСТ РСО-А'!$F$9</f>
        <v>1367.97</v>
      </c>
      <c r="U132" s="119">
        <f>VLOOKUP($A132+ROUND((COLUMN()-2)/24,5),АТС!$A$41:$F$784,6)+'Иные услуги '!$C$5+'РСТ РСО-А'!$J$7+'РСТ РСО-А'!$F$9</f>
        <v>1335.77</v>
      </c>
      <c r="V132" s="119">
        <f>VLOOKUP($A132+ROUND((COLUMN()-2)/24,5),АТС!$A$41:$F$784,6)+'Иные услуги '!$C$5+'РСТ РСО-А'!$J$7+'РСТ РСО-А'!$F$9</f>
        <v>1473.66</v>
      </c>
      <c r="W132" s="119">
        <f>VLOOKUP($A132+ROUND((COLUMN()-2)/24,5),АТС!$A$41:$F$784,6)+'Иные услуги '!$C$5+'РСТ РСО-А'!$J$7+'РСТ РСО-А'!$F$9</f>
        <v>1470.16</v>
      </c>
      <c r="X132" s="119">
        <f>VLOOKUP($A132+ROUND((COLUMN()-2)/24,5),АТС!$A$41:$F$784,6)+'Иные услуги '!$C$5+'РСТ РСО-А'!$J$7+'РСТ РСО-А'!$F$9</f>
        <v>1374.29</v>
      </c>
      <c r="Y132" s="119">
        <f>VLOOKUP($A132+ROUND((COLUMN()-2)/24,5),АТС!$A$41:$F$784,6)+'Иные услуги '!$C$5+'РСТ РСО-А'!$J$7+'РСТ РСО-А'!$F$9</f>
        <v>1270.3200000000002</v>
      </c>
    </row>
    <row r="133" spans="1:25" x14ac:dyDescent="0.2">
      <c r="A133" s="66">
        <f t="shared" si="4"/>
        <v>43287</v>
      </c>
      <c r="B133" s="119">
        <f>VLOOKUP($A133+ROUND((COLUMN()-2)/24,5),АТС!$A$41:$F$784,6)+'Иные услуги '!$C$5+'РСТ РСО-А'!$J$7+'РСТ РСО-А'!$F$9</f>
        <v>1263.92</v>
      </c>
      <c r="C133" s="119">
        <f>VLOOKUP($A133+ROUND((COLUMN()-2)/24,5),АТС!$A$41:$F$784,6)+'Иные услуги '!$C$5+'РСТ РСО-А'!$J$7+'РСТ РСО-А'!$F$9</f>
        <v>1222.4000000000001</v>
      </c>
      <c r="D133" s="119">
        <f>VLOOKUP($A133+ROUND((COLUMN()-2)/24,5),АТС!$A$41:$F$784,6)+'Иные услуги '!$C$5+'РСТ РСО-А'!$J$7+'РСТ РСО-А'!$F$9</f>
        <v>1209.8200000000002</v>
      </c>
      <c r="E133" s="119">
        <f>VLOOKUP($A133+ROUND((COLUMN()-2)/24,5),АТС!$A$41:$F$784,6)+'Иные услуги '!$C$5+'РСТ РСО-А'!$J$7+'РСТ РСО-А'!$F$9</f>
        <v>1211.98</v>
      </c>
      <c r="F133" s="119">
        <f>VLOOKUP($A133+ROUND((COLUMN()-2)/24,5),АТС!$A$41:$F$784,6)+'Иные услуги '!$C$5+'РСТ РСО-А'!$J$7+'РСТ РСО-А'!$F$9</f>
        <v>1221.18</v>
      </c>
      <c r="G133" s="119">
        <f>VLOOKUP($A133+ROUND((COLUMN()-2)/24,5),АТС!$A$41:$F$784,6)+'Иные услуги '!$C$5+'РСТ РСО-А'!$J$7+'РСТ РСО-А'!$F$9</f>
        <v>1221.74</v>
      </c>
      <c r="H133" s="119">
        <f>VLOOKUP($A133+ROUND((COLUMN()-2)/24,5),АТС!$A$41:$F$784,6)+'Иные услуги '!$C$5+'РСТ РСО-А'!$J$7+'РСТ РСО-А'!$F$9</f>
        <v>1236.25</v>
      </c>
      <c r="I133" s="119">
        <f>VLOOKUP($A133+ROUND((COLUMN()-2)/24,5),АТС!$A$41:$F$784,6)+'Иные услуги '!$C$5+'РСТ РСО-А'!$J$7+'РСТ РСО-А'!$F$9</f>
        <v>1333.47</v>
      </c>
      <c r="J133" s="119">
        <f>VLOOKUP($A133+ROUND((COLUMN()-2)/24,5),АТС!$A$41:$F$784,6)+'Иные услуги '!$C$5+'РСТ РСО-А'!$J$7+'РСТ РСО-А'!$F$9</f>
        <v>1247.8800000000001</v>
      </c>
      <c r="K133" s="119">
        <f>VLOOKUP($A133+ROUND((COLUMN()-2)/24,5),АТС!$A$41:$F$784,6)+'Иные услуги '!$C$5+'РСТ РСО-А'!$J$7+'РСТ РСО-А'!$F$9</f>
        <v>1319.7</v>
      </c>
      <c r="L133" s="119">
        <f>VLOOKUP($A133+ROUND((COLUMN()-2)/24,5),АТС!$A$41:$F$784,6)+'Иные услуги '!$C$5+'РСТ РСО-А'!$J$7+'РСТ РСО-А'!$F$9</f>
        <v>1397.5</v>
      </c>
      <c r="M133" s="119">
        <f>VLOOKUP($A133+ROUND((COLUMN()-2)/24,5),АТС!$A$41:$F$784,6)+'Иные услуги '!$C$5+'РСТ РСО-А'!$J$7+'РСТ РСО-А'!$F$9</f>
        <v>1435.66</v>
      </c>
      <c r="N133" s="119">
        <f>VLOOKUP($A133+ROUND((COLUMN()-2)/24,5),АТС!$A$41:$F$784,6)+'Иные услуги '!$C$5+'РСТ РСО-А'!$J$7+'РСТ РСО-А'!$F$9</f>
        <v>1429.71</v>
      </c>
      <c r="O133" s="119">
        <f>VLOOKUP($A133+ROUND((COLUMN()-2)/24,5),АТС!$A$41:$F$784,6)+'Иные услуги '!$C$5+'РСТ РСО-А'!$J$7+'РСТ РСО-А'!$F$9</f>
        <v>1452.52</v>
      </c>
      <c r="P133" s="119">
        <f>VLOOKUP($A133+ROUND((COLUMN()-2)/24,5),АТС!$A$41:$F$784,6)+'Иные услуги '!$C$5+'РСТ РСО-А'!$J$7+'РСТ РСО-А'!$F$9</f>
        <v>1447.81</v>
      </c>
      <c r="Q133" s="119">
        <f>VLOOKUP($A133+ROUND((COLUMN()-2)/24,5),АТС!$A$41:$F$784,6)+'Иные услуги '!$C$5+'РСТ РСО-А'!$J$7+'РСТ РСО-А'!$F$9</f>
        <v>1443.5</v>
      </c>
      <c r="R133" s="119">
        <f>VLOOKUP($A133+ROUND((COLUMN()-2)/24,5),АТС!$A$41:$F$784,6)+'Иные услуги '!$C$5+'РСТ РСО-А'!$J$7+'РСТ РСО-А'!$F$9</f>
        <v>1435.96</v>
      </c>
      <c r="S133" s="119">
        <f>VLOOKUP($A133+ROUND((COLUMN()-2)/24,5),АТС!$A$41:$F$784,6)+'Иные услуги '!$C$5+'РСТ РСО-А'!$J$7+'РСТ РСО-А'!$F$9</f>
        <v>1388.32</v>
      </c>
      <c r="T133" s="119">
        <f>VLOOKUP($A133+ROUND((COLUMN()-2)/24,5),АТС!$A$41:$F$784,6)+'Иные услуги '!$C$5+'РСТ РСО-А'!$J$7+'РСТ РСО-А'!$F$9</f>
        <v>1365.72</v>
      </c>
      <c r="U133" s="119">
        <f>VLOOKUP($A133+ROUND((COLUMN()-2)/24,5),АТС!$A$41:$F$784,6)+'Иные услуги '!$C$5+'РСТ РСО-А'!$J$7+'РСТ РСО-А'!$F$9</f>
        <v>1338.89</v>
      </c>
      <c r="V133" s="119">
        <f>VLOOKUP($A133+ROUND((COLUMN()-2)/24,5),АТС!$A$41:$F$784,6)+'Иные услуги '!$C$5+'РСТ РСО-А'!$J$7+'РСТ РСО-А'!$F$9</f>
        <v>1432.04</v>
      </c>
      <c r="W133" s="119">
        <f>VLOOKUP($A133+ROUND((COLUMN()-2)/24,5),АТС!$A$41:$F$784,6)+'Иные услуги '!$C$5+'РСТ РСО-А'!$J$7+'РСТ РСО-А'!$F$9</f>
        <v>1479.03</v>
      </c>
      <c r="X133" s="119">
        <f>VLOOKUP($A133+ROUND((COLUMN()-2)/24,5),АТС!$A$41:$F$784,6)+'Иные услуги '!$C$5+'РСТ РСО-А'!$J$7+'РСТ РСО-А'!$F$9</f>
        <v>1369.47</v>
      </c>
      <c r="Y133" s="119">
        <f>VLOOKUP($A133+ROUND((COLUMN()-2)/24,5),АТС!$A$41:$F$784,6)+'Иные услуги '!$C$5+'РСТ РСО-А'!$J$7+'РСТ РСО-А'!$F$9</f>
        <v>1345.26</v>
      </c>
    </row>
    <row r="134" spans="1:25" x14ac:dyDescent="0.2">
      <c r="A134" s="66">
        <f t="shared" si="4"/>
        <v>43288</v>
      </c>
      <c r="B134" s="119">
        <f>VLOOKUP($A134+ROUND((COLUMN()-2)/24,5),АТС!$A$41:$F$784,6)+'Иные услуги '!$C$5+'РСТ РСО-А'!$J$7+'РСТ РСО-А'!$F$9</f>
        <v>1296.6200000000001</v>
      </c>
      <c r="C134" s="119">
        <f>VLOOKUP($A134+ROUND((COLUMN()-2)/24,5),АТС!$A$41:$F$784,6)+'Иные услуги '!$C$5+'РСТ РСО-А'!$J$7+'РСТ РСО-А'!$F$9</f>
        <v>1247.3400000000001</v>
      </c>
      <c r="D134" s="119">
        <f>VLOOKUP($A134+ROUND((COLUMN()-2)/24,5),АТС!$A$41:$F$784,6)+'Иные услуги '!$C$5+'РСТ РСО-А'!$J$7+'РСТ РСО-А'!$F$9</f>
        <v>1241.8700000000001</v>
      </c>
      <c r="E134" s="119">
        <f>VLOOKUP($A134+ROUND((COLUMN()-2)/24,5),АТС!$A$41:$F$784,6)+'Иные услуги '!$C$5+'РСТ РСО-А'!$J$7+'РСТ РСО-А'!$F$9</f>
        <v>1235.96</v>
      </c>
      <c r="F134" s="119">
        <f>VLOOKUP($A134+ROUND((COLUMN()-2)/24,5),АТС!$A$41:$F$784,6)+'Иные услуги '!$C$5+'РСТ РСО-А'!$J$7+'РСТ РСО-А'!$F$9</f>
        <v>1228.3</v>
      </c>
      <c r="G134" s="119">
        <f>VLOOKUP($A134+ROUND((COLUMN()-2)/24,5),АТС!$A$41:$F$784,6)+'Иные услуги '!$C$5+'РСТ РСО-А'!$J$7+'РСТ РСО-А'!$F$9</f>
        <v>1226.3300000000002</v>
      </c>
      <c r="H134" s="119">
        <f>VLOOKUP($A134+ROUND((COLUMN()-2)/24,5),АТС!$A$41:$F$784,6)+'Иные услуги '!$C$5+'РСТ РСО-А'!$J$7+'РСТ РСО-А'!$F$9</f>
        <v>1231.52</v>
      </c>
      <c r="I134" s="119">
        <f>VLOOKUP($A134+ROUND((COLUMN()-2)/24,5),АТС!$A$41:$F$784,6)+'Иные услуги '!$C$5+'РСТ РСО-А'!$J$7+'РСТ РСО-А'!$F$9</f>
        <v>1258.48</v>
      </c>
      <c r="J134" s="119">
        <f>VLOOKUP($A134+ROUND((COLUMN()-2)/24,5),АТС!$A$41:$F$784,6)+'Иные услуги '!$C$5+'РСТ РСО-А'!$J$7+'РСТ РСО-А'!$F$9</f>
        <v>1358.34</v>
      </c>
      <c r="K134" s="119">
        <f>VLOOKUP($A134+ROUND((COLUMN()-2)/24,5),АТС!$A$41:$F$784,6)+'Иные услуги '!$C$5+'РСТ РСО-А'!$J$7+'РСТ РСО-А'!$F$9</f>
        <v>1251.75</v>
      </c>
      <c r="L134" s="119">
        <f>VLOOKUP($A134+ROUND((COLUMN()-2)/24,5),АТС!$A$41:$F$784,6)+'Иные услуги '!$C$5+'РСТ РСО-А'!$J$7+'РСТ РСО-А'!$F$9</f>
        <v>1304.5</v>
      </c>
      <c r="M134" s="119">
        <f>VLOOKUP($A134+ROUND((COLUMN()-2)/24,5),АТС!$A$41:$F$784,6)+'Иные услуги '!$C$5+'РСТ РСО-А'!$J$7+'РСТ РСО-А'!$F$9</f>
        <v>1345.04</v>
      </c>
      <c r="N134" s="119">
        <f>VLOOKUP($A134+ROUND((COLUMN()-2)/24,5),АТС!$A$41:$F$784,6)+'Иные услуги '!$C$5+'РСТ РСО-А'!$J$7+'РСТ РСО-А'!$F$9</f>
        <v>1309.1600000000001</v>
      </c>
      <c r="O134" s="119">
        <f>VLOOKUP($A134+ROUND((COLUMN()-2)/24,5),АТС!$A$41:$F$784,6)+'Иные услуги '!$C$5+'РСТ РСО-А'!$J$7+'РСТ РСО-А'!$F$9</f>
        <v>1312.3500000000001</v>
      </c>
      <c r="P134" s="119">
        <f>VLOOKUP($A134+ROUND((COLUMN()-2)/24,5),АТС!$A$41:$F$784,6)+'Иные услуги '!$C$5+'РСТ РСО-А'!$J$7+'РСТ РСО-А'!$F$9</f>
        <v>1310.71</v>
      </c>
      <c r="Q134" s="119">
        <f>VLOOKUP($A134+ROUND((COLUMN()-2)/24,5),АТС!$A$41:$F$784,6)+'Иные услуги '!$C$5+'РСТ РСО-А'!$J$7+'РСТ РСО-А'!$F$9</f>
        <v>1310.19</v>
      </c>
      <c r="R134" s="119">
        <f>VLOOKUP($A134+ROUND((COLUMN()-2)/24,5),АТС!$A$41:$F$784,6)+'Иные услуги '!$C$5+'РСТ РСО-А'!$J$7+'РСТ РСО-А'!$F$9</f>
        <v>1266.6000000000001</v>
      </c>
      <c r="S134" s="119">
        <f>VLOOKUP($A134+ROUND((COLUMN()-2)/24,5),АТС!$A$41:$F$784,6)+'Иные услуги '!$C$5+'РСТ РСО-А'!$J$7+'РСТ РСО-А'!$F$9</f>
        <v>1266.55</v>
      </c>
      <c r="T134" s="119">
        <f>VLOOKUP($A134+ROUND((COLUMN()-2)/24,5),АТС!$A$41:$F$784,6)+'Иные услуги '!$C$5+'РСТ РСО-А'!$J$7+'РСТ РСО-А'!$F$9</f>
        <v>1249.95</v>
      </c>
      <c r="U134" s="119">
        <f>VLOOKUP($A134+ROUND((COLUMN()-2)/24,5),АТС!$A$41:$F$784,6)+'Иные услуги '!$C$5+'РСТ РСО-А'!$J$7+'РСТ РСО-А'!$F$9</f>
        <v>1262.3900000000001</v>
      </c>
      <c r="V134" s="119">
        <f>VLOOKUP($A134+ROUND((COLUMN()-2)/24,5),АТС!$A$41:$F$784,6)+'Иные услуги '!$C$5+'РСТ РСО-А'!$J$7+'РСТ РСО-А'!$F$9</f>
        <v>1403.72</v>
      </c>
      <c r="W134" s="119">
        <f>VLOOKUP($A134+ROUND((COLUMN()-2)/24,5),АТС!$A$41:$F$784,6)+'Иные услуги '!$C$5+'РСТ РСО-А'!$J$7+'РСТ РСО-А'!$F$9</f>
        <v>1380.79</v>
      </c>
      <c r="X134" s="119">
        <f>VLOOKUP($A134+ROUND((COLUMN()-2)/24,5),АТС!$A$41:$F$784,6)+'Иные услуги '!$C$5+'РСТ РСО-А'!$J$7+'РСТ РСО-А'!$F$9</f>
        <v>1320.0900000000001</v>
      </c>
      <c r="Y134" s="119">
        <f>VLOOKUP($A134+ROUND((COLUMN()-2)/24,5),АТС!$A$41:$F$784,6)+'Иные услуги '!$C$5+'РСТ РСО-А'!$J$7+'РСТ РСО-А'!$F$9</f>
        <v>1656.44</v>
      </c>
    </row>
    <row r="135" spans="1:25" x14ac:dyDescent="0.2">
      <c r="A135" s="66">
        <f t="shared" si="4"/>
        <v>43289</v>
      </c>
      <c r="B135" s="119">
        <f>VLOOKUP($A135+ROUND((COLUMN()-2)/24,5),АТС!$A$41:$F$784,6)+'Иные услуги '!$C$5+'РСТ РСО-А'!$J$7+'РСТ РСО-А'!$F$9</f>
        <v>1362.1</v>
      </c>
      <c r="C135" s="119">
        <f>VLOOKUP($A135+ROUND((COLUMN()-2)/24,5),АТС!$A$41:$F$784,6)+'Иные услуги '!$C$5+'РСТ РСО-А'!$J$7+'РСТ РСО-А'!$F$9</f>
        <v>1249.1600000000001</v>
      </c>
      <c r="D135" s="119">
        <f>VLOOKUP($A135+ROUND((COLUMN()-2)/24,5),АТС!$A$41:$F$784,6)+'Иные услуги '!$C$5+'РСТ РСО-А'!$J$7+'РСТ РСО-А'!$F$9</f>
        <v>1240.6400000000001</v>
      </c>
      <c r="E135" s="119">
        <f>VLOOKUP($A135+ROUND((COLUMN()-2)/24,5),АТС!$A$41:$F$784,6)+'Иные услуги '!$C$5+'РСТ РСО-А'!$J$7+'РСТ РСО-А'!$F$9</f>
        <v>1233.95</v>
      </c>
      <c r="F135" s="119">
        <f>VLOOKUP($A135+ROUND((COLUMN()-2)/24,5),АТС!$A$41:$F$784,6)+'Иные услуги '!$C$5+'РСТ РСО-А'!$J$7+'РСТ РСО-А'!$F$9</f>
        <v>1228.52</v>
      </c>
      <c r="G135" s="119">
        <f>VLOOKUP($A135+ROUND((COLUMN()-2)/24,5),АТС!$A$41:$F$784,6)+'Иные услуги '!$C$5+'РСТ РСО-А'!$J$7+'РСТ РСО-А'!$F$9</f>
        <v>1226.26</v>
      </c>
      <c r="H135" s="119">
        <f>VLOOKUP($A135+ROUND((COLUMN()-2)/24,5),АТС!$A$41:$F$784,6)+'Иные услуги '!$C$5+'РСТ РСО-А'!$J$7+'РСТ РСО-А'!$F$9</f>
        <v>1229.5</v>
      </c>
      <c r="I135" s="119">
        <f>VLOOKUP($A135+ROUND((COLUMN()-2)/24,5),АТС!$A$41:$F$784,6)+'Иные услуги '!$C$5+'РСТ РСО-А'!$J$7+'РСТ РСО-А'!$F$9</f>
        <v>1247.1000000000001</v>
      </c>
      <c r="J135" s="119">
        <f>VLOOKUP($A135+ROUND((COLUMN()-2)/24,5),АТС!$A$41:$F$784,6)+'Иные услуги '!$C$5+'РСТ РСО-А'!$J$7+'РСТ РСО-А'!$F$9</f>
        <v>1356.85</v>
      </c>
      <c r="K135" s="119">
        <f>VLOOKUP($A135+ROUND((COLUMN()-2)/24,5),АТС!$A$41:$F$784,6)+'Иные услуги '!$C$5+'РСТ РСО-А'!$J$7+'РСТ РСО-А'!$F$9</f>
        <v>1265.05</v>
      </c>
      <c r="L135" s="119">
        <f>VLOOKUP($A135+ROUND((COLUMN()-2)/24,5),АТС!$A$41:$F$784,6)+'Иные услуги '!$C$5+'РСТ РСО-А'!$J$7+'РСТ РСО-А'!$F$9</f>
        <v>1290.1000000000001</v>
      </c>
      <c r="M135" s="119">
        <f>VLOOKUP($A135+ROUND((COLUMN()-2)/24,5),АТС!$A$41:$F$784,6)+'Иные услуги '!$C$5+'РСТ РСО-А'!$J$7+'РСТ РСО-А'!$F$9</f>
        <v>1306.28</v>
      </c>
      <c r="N135" s="119">
        <f>VLOOKUP($A135+ROUND((COLUMN()-2)/24,5),АТС!$A$41:$F$784,6)+'Иные услуги '!$C$5+'РСТ РСО-А'!$J$7+'РСТ РСО-А'!$F$9</f>
        <v>1266.92</v>
      </c>
      <c r="O135" s="119">
        <f>VLOOKUP($A135+ROUND((COLUMN()-2)/24,5),АТС!$A$41:$F$784,6)+'Иные услуги '!$C$5+'РСТ РСО-А'!$J$7+'РСТ РСО-А'!$F$9</f>
        <v>1267.51</v>
      </c>
      <c r="P135" s="119">
        <f>VLOOKUP($A135+ROUND((COLUMN()-2)/24,5),АТС!$A$41:$F$784,6)+'Иные услуги '!$C$5+'РСТ РСО-А'!$J$7+'РСТ РСО-А'!$F$9</f>
        <v>1267.78</v>
      </c>
      <c r="Q135" s="119">
        <f>VLOOKUP($A135+ROUND((COLUMN()-2)/24,5),АТС!$A$41:$F$784,6)+'Иные услуги '!$C$5+'РСТ РСО-А'!$J$7+'РСТ РСО-А'!$F$9</f>
        <v>1267.6400000000001</v>
      </c>
      <c r="R135" s="119">
        <f>VLOOKUP($A135+ROUND((COLUMN()-2)/24,5),АТС!$A$41:$F$784,6)+'Иные услуги '!$C$5+'РСТ РСО-А'!$J$7+'РСТ РСО-А'!$F$9</f>
        <v>1268.18</v>
      </c>
      <c r="S135" s="119">
        <f>VLOOKUP($A135+ROUND((COLUMN()-2)/24,5),АТС!$A$41:$F$784,6)+'Иные услуги '!$C$5+'РСТ РСО-А'!$J$7+'РСТ РСО-А'!$F$9</f>
        <v>1267.95</v>
      </c>
      <c r="T135" s="119">
        <f>VLOOKUP($A135+ROUND((COLUMN()-2)/24,5),АТС!$A$41:$F$784,6)+'Иные услуги '!$C$5+'РСТ РСО-А'!$J$7+'РСТ РСО-А'!$F$9</f>
        <v>1291</v>
      </c>
      <c r="U135" s="119">
        <f>VLOOKUP($A135+ROUND((COLUMN()-2)/24,5),АТС!$A$41:$F$784,6)+'Иные услуги '!$C$5+'РСТ РСО-А'!$J$7+'РСТ РСО-А'!$F$9</f>
        <v>1253.71</v>
      </c>
      <c r="V135" s="119">
        <f>VLOOKUP($A135+ROUND((COLUMN()-2)/24,5),АТС!$A$41:$F$784,6)+'Иные услуги '!$C$5+'РСТ РСО-А'!$J$7+'РСТ РСО-А'!$F$9</f>
        <v>1355.6599999999999</v>
      </c>
      <c r="W135" s="119">
        <f>VLOOKUP($A135+ROUND((COLUMN()-2)/24,5),АТС!$A$41:$F$784,6)+'Иные услуги '!$C$5+'РСТ РСО-А'!$J$7+'РСТ РСО-А'!$F$9</f>
        <v>1330.5800000000002</v>
      </c>
      <c r="X135" s="119">
        <f>VLOOKUP($A135+ROUND((COLUMN()-2)/24,5),АТС!$A$41:$F$784,6)+'Иные услуги '!$C$5+'РСТ РСО-А'!$J$7+'РСТ РСО-А'!$F$9</f>
        <v>1367.3</v>
      </c>
      <c r="Y135" s="119">
        <f>VLOOKUP($A135+ROUND((COLUMN()-2)/24,5),АТС!$A$41:$F$784,6)+'Иные услуги '!$C$5+'РСТ РСО-А'!$J$7+'РСТ РСО-А'!$F$9</f>
        <v>1663.34</v>
      </c>
    </row>
    <row r="136" spans="1:25" x14ac:dyDescent="0.2">
      <c r="A136" s="66">
        <f t="shared" si="4"/>
        <v>43290</v>
      </c>
      <c r="B136" s="119">
        <f>VLOOKUP($A136+ROUND((COLUMN()-2)/24,5),АТС!$A$41:$F$784,6)+'Иные услуги '!$C$5+'РСТ РСО-А'!$J$7+'РСТ РСО-А'!$F$9</f>
        <v>1352.6499999999999</v>
      </c>
      <c r="C136" s="119">
        <f>VLOOKUP($A136+ROUND((COLUMN()-2)/24,5),АТС!$A$41:$F$784,6)+'Иные услуги '!$C$5+'РСТ РСО-А'!$J$7+'РСТ РСО-А'!$F$9</f>
        <v>1252.22</v>
      </c>
      <c r="D136" s="119">
        <f>VLOOKUP($A136+ROUND((COLUMN()-2)/24,5),АТС!$A$41:$F$784,6)+'Иные услуги '!$C$5+'РСТ РСО-А'!$J$7+'РСТ РСО-А'!$F$9</f>
        <v>1236.67</v>
      </c>
      <c r="E136" s="119">
        <f>VLOOKUP($A136+ROUND((COLUMN()-2)/24,5),АТС!$A$41:$F$784,6)+'Иные услуги '!$C$5+'РСТ РСО-А'!$J$7+'РСТ РСО-А'!$F$9</f>
        <v>1231</v>
      </c>
      <c r="F136" s="119">
        <f>VLOOKUP($A136+ROUND((COLUMN()-2)/24,5),АТС!$A$41:$F$784,6)+'Иные услуги '!$C$5+'РСТ РСО-А'!$J$7+'РСТ РСО-А'!$F$9</f>
        <v>1224.6400000000001</v>
      </c>
      <c r="G136" s="119">
        <f>VLOOKUP($A136+ROUND((COLUMN()-2)/24,5),АТС!$A$41:$F$784,6)+'Иные услуги '!$C$5+'РСТ РСО-А'!$J$7+'РСТ РСО-А'!$F$9</f>
        <v>1225.3</v>
      </c>
      <c r="H136" s="119">
        <f>VLOOKUP($A136+ROUND((COLUMN()-2)/24,5),АТС!$A$41:$F$784,6)+'Иные услуги '!$C$5+'РСТ РСО-А'!$J$7+'РСТ РСО-А'!$F$9</f>
        <v>1242.1300000000001</v>
      </c>
      <c r="I136" s="119">
        <f>VLOOKUP($A136+ROUND((COLUMN()-2)/24,5),АТС!$A$41:$F$784,6)+'Иные услуги '!$C$5+'РСТ РСО-А'!$J$7+'РСТ РСО-А'!$F$9</f>
        <v>1368.6299999999999</v>
      </c>
      <c r="J136" s="119">
        <f>VLOOKUP($A136+ROUND((COLUMN()-2)/24,5),АТС!$A$41:$F$784,6)+'Иные услуги '!$C$5+'РСТ РСО-А'!$J$7+'РСТ РСО-А'!$F$9</f>
        <v>1302.93</v>
      </c>
      <c r="K136" s="119">
        <f>VLOOKUP($A136+ROUND((COLUMN()-2)/24,5),АТС!$A$41:$F$784,6)+'Иные услуги '!$C$5+'РСТ РСО-А'!$J$7+'РСТ РСО-А'!$F$9</f>
        <v>1331.8600000000001</v>
      </c>
      <c r="L136" s="119">
        <f>VLOOKUP($A136+ROUND((COLUMN()-2)/24,5),АТС!$A$41:$F$784,6)+'Иные услуги '!$C$5+'РСТ РСО-А'!$J$7+'РСТ РСО-А'!$F$9</f>
        <v>1436</v>
      </c>
      <c r="M136" s="119">
        <f>VLOOKUP($A136+ROUND((COLUMN()-2)/24,5),АТС!$A$41:$F$784,6)+'Иные услуги '!$C$5+'РСТ РСО-А'!$J$7+'РСТ РСО-А'!$F$9</f>
        <v>1437.51</v>
      </c>
      <c r="N136" s="119">
        <f>VLOOKUP($A136+ROUND((COLUMN()-2)/24,5),АТС!$A$41:$F$784,6)+'Иные услуги '!$C$5+'РСТ РСО-А'!$J$7+'РСТ РСО-А'!$F$9</f>
        <v>1416.56</v>
      </c>
      <c r="O136" s="119">
        <f>VLOOKUP($A136+ROUND((COLUMN()-2)/24,5),АТС!$A$41:$F$784,6)+'Иные услуги '!$C$5+'РСТ РСО-А'!$J$7+'РСТ РСО-А'!$F$9</f>
        <v>1426.89</v>
      </c>
      <c r="P136" s="119">
        <f>VLOOKUP($A136+ROUND((COLUMN()-2)/24,5),АТС!$A$41:$F$784,6)+'Иные услуги '!$C$5+'РСТ РСО-А'!$J$7+'РСТ РСО-А'!$F$9</f>
        <v>1414.15</v>
      </c>
      <c r="Q136" s="119">
        <f>VLOOKUP($A136+ROUND((COLUMN()-2)/24,5),АТС!$A$41:$F$784,6)+'Иные услуги '!$C$5+'РСТ РСО-А'!$J$7+'РСТ РСО-А'!$F$9</f>
        <v>1414.11</v>
      </c>
      <c r="R136" s="119">
        <f>VLOOKUP($A136+ROUND((COLUMN()-2)/24,5),АТС!$A$41:$F$784,6)+'Иные услуги '!$C$5+'РСТ РСО-А'!$J$7+'РСТ РСО-А'!$F$9</f>
        <v>1389.95</v>
      </c>
      <c r="S136" s="119">
        <f>VLOOKUP($A136+ROUND((COLUMN()-2)/24,5),АТС!$A$41:$F$784,6)+'Иные услуги '!$C$5+'РСТ РСО-А'!$J$7+'РСТ РСО-А'!$F$9</f>
        <v>1332.1200000000001</v>
      </c>
      <c r="T136" s="119">
        <f>VLOOKUP($A136+ROUND((COLUMN()-2)/24,5),АТС!$A$41:$F$784,6)+'Иные услуги '!$C$5+'РСТ РСО-А'!$J$7+'РСТ РСО-А'!$F$9</f>
        <v>1349.28</v>
      </c>
      <c r="U136" s="119">
        <f>VLOOKUP($A136+ROUND((COLUMN()-2)/24,5),АТС!$A$41:$F$784,6)+'Иные услуги '!$C$5+'РСТ РСО-А'!$J$7+'РСТ РСО-А'!$F$9</f>
        <v>1305.3800000000001</v>
      </c>
      <c r="V136" s="119">
        <f>VLOOKUP($A136+ROUND((COLUMN()-2)/24,5),АТС!$A$41:$F$784,6)+'Иные услуги '!$C$5+'РСТ РСО-А'!$J$7+'РСТ РСО-А'!$F$9</f>
        <v>1471.43</v>
      </c>
      <c r="W136" s="119">
        <f>VLOOKUP($A136+ROUND((COLUMN()-2)/24,5),АТС!$A$41:$F$784,6)+'Иные услуги '!$C$5+'РСТ РСО-А'!$J$7+'РСТ РСО-А'!$F$9</f>
        <v>1423.59</v>
      </c>
      <c r="X136" s="119">
        <f>VLOOKUP($A136+ROUND((COLUMN()-2)/24,5),АТС!$A$41:$F$784,6)+'Иные услуги '!$C$5+'РСТ РСО-А'!$J$7+'РСТ РСО-А'!$F$9</f>
        <v>1282.42</v>
      </c>
      <c r="Y136" s="119">
        <f>VLOOKUP($A136+ROUND((COLUMN()-2)/24,5),АТС!$A$41:$F$784,6)+'Иные услуги '!$C$5+'РСТ РСО-А'!$J$7+'РСТ РСО-А'!$F$9</f>
        <v>1396.07</v>
      </c>
    </row>
    <row r="137" spans="1:25" x14ac:dyDescent="0.2">
      <c r="A137" s="66">
        <f t="shared" si="4"/>
        <v>43291</v>
      </c>
      <c r="B137" s="119">
        <f>VLOOKUP($A137+ROUND((COLUMN()-2)/24,5),АТС!$A$41:$F$784,6)+'Иные услуги '!$C$5+'РСТ РСО-А'!$J$7+'РСТ РСО-А'!$F$9</f>
        <v>1257.01</v>
      </c>
      <c r="C137" s="119">
        <f>VLOOKUP($A137+ROUND((COLUMN()-2)/24,5),АТС!$A$41:$F$784,6)+'Иные услуги '!$C$5+'РСТ РСО-А'!$J$7+'РСТ РСО-А'!$F$9</f>
        <v>1230.6100000000001</v>
      </c>
      <c r="D137" s="119">
        <f>VLOOKUP($A137+ROUND((COLUMN()-2)/24,5),АТС!$A$41:$F$784,6)+'Иные услуги '!$C$5+'РСТ РСО-А'!$J$7+'РСТ РСО-А'!$F$9</f>
        <v>1226.05</v>
      </c>
      <c r="E137" s="119">
        <f>VLOOKUP($A137+ROUND((COLUMN()-2)/24,5),АТС!$A$41:$F$784,6)+'Иные услуги '!$C$5+'РСТ РСО-А'!$J$7+'РСТ РСО-А'!$F$9</f>
        <v>1222.72</v>
      </c>
      <c r="F137" s="119">
        <f>VLOOKUP($A137+ROUND((COLUMN()-2)/24,5),АТС!$A$41:$F$784,6)+'Иные услуги '!$C$5+'РСТ РСО-А'!$J$7+'РСТ РСО-А'!$F$9</f>
        <v>1244.75</v>
      </c>
      <c r="G137" s="119">
        <f>VLOOKUP($A137+ROUND((COLUMN()-2)/24,5),АТС!$A$41:$F$784,6)+'Иные услуги '!$C$5+'РСТ РСО-А'!$J$7+'РСТ РСО-А'!$F$9</f>
        <v>1243.5800000000002</v>
      </c>
      <c r="H137" s="119">
        <f>VLOOKUP($A137+ROUND((COLUMN()-2)/24,5),АТС!$A$41:$F$784,6)+'Иные услуги '!$C$5+'РСТ РСО-А'!$J$7+'РСТ РСО-А'!$F$9</f>
        <v>1228.31</v>
      </c>
      <c r="I137" s="119">
        <f>VLOOKUP($A137+ROUND((COLUMN()-2)/24,5),АТС!$A$41:$F$784,6)+'Иные услуги '!$C$5+'РСТ РСО-А'!$J$7+'РСТ РСО-А'!$F$9</f>
        <v>1311.3200000000002</v>
      </c>
      <c r="J137" s="119">
        <f>VLOOKUP($A137+ROUND((COLUMN()-2)/24,5),АТС!$A$41:$F$784,6)+'Иные услуги '!$C$5+'РСТ РСО-А'!$J$7+'РСТ РСО-А'!$F$9</f>
        <v>1309.71</v>
      </c>
      <c r="K137" s="119">
        <f>VLOOKUP($A137+ROUND((COLUMN()-2)/24,5),АТС!$A$41:$F$784,6)+'Иные услуги '!$C$5+'РСТ РСО-А'!$J$7+'РСТ РСО-А'!$F$9</f>
        <v>1338.73</v>
      </c>
      <c r="L137" s="119">
        <f>VLOOKUP($A137+ROUND((COLUMN()-2)/24,5),АТС!$A$41:$F$784,6)+'Иные услуги '!$C$5+'РСТ РСО-А'!$J$7+'РСТ РСО-А'!$F$9</f>
        <v>1374.4299999999998</v>
      </c>
      <c r="M137" s="119">
        <f>VLOOKUP($A137+ROUND((COLUMN()-2)/24,5),АТС!$A$41:$F$784,6)+'Иные услуги '!$C$5+'РСТ РСО-А'!$J$7+'РСТ РСО-А'!$F$9</f>
        <v>1382.06</v>
      </c>
      <c r="N137" s="119">
        <f>VLOOKUP($A137+ROUND((COLUMN()-2)/24,5),АТС!$A$41:$F$784,6)+'Иные услуги '!$C$5+'РСТ РСО-А'!$J$7+'РСТ РСО-А'!$F$9</f>
        <v>1376.04</v>
      </c>
      <c r="O137" s="119">
        <f>VLOOKUP($A137+ROUND((COLUMN()-2)/24,5),АТС!$A$41:$F$784,6)+'Иные услуги '!$C$5+'РСТ РСО-А'!$J$7+'РСТ РСО-А'!$F$9</f>
        <v>1413.11</v>
      </c>
      <c r="P137" s="119">
        <f>VLOOKUP($A137+ROUND((COLUMN()-2)/24,5),АТС!$A$41:$F$784,6)+'Иные услуги '!$C$5+'РСТ РСО-А'!$J$7+'РСТ РСО-А'!$F$9</f>
        <v>1412.76</v>
      </c>
      <c r="Q137" s="119">
        <f>VLOOKUP($A137+ROUND((COLUMN()-2)/24,5),АТС!$A$41:$F$784,6)+'Иные услуги '!$C$5+'РСТ РСО-А'!$J$7+'РСТ РСО-А'!$F$9</f>
        <v>1414.64</v>
      </c>
      <c r="R137" s="119">
        <f>VLOOKUP($A137+ROUND((COLUMN()-2)/24,5),АТС!$A$41:$F$784,6)+'Иные услуги '!$C$5+'РСТ РСО-А'!$J$7+'РСТ РСО-А'!$F$9</f>
        <v>1413.69</v>
      </c>
      <c r="S137" s="119">
        <f>VLOOKUP($A137+ROUND((COLUMN()-2)/24,5),АТС!$A$41:$F$784,6)+'Иные услуги '!$C$5+'РСТ РСО-А'!$J$7+'РСТ РСО-А'!$F$9</f>
        <v>1329.98</v>
      </c>
      <c r="T137" s="119">
        <f>VLOOKUP($A137+ROUND((COLUMN()-2)/24,5),АТС!$A$41:$F$784,6)+'Иные услуги '!$C$5+'РСТ РСО-А'!$J$7+'РСТ РСО-А'!$F$9</f>
        <v>1340.6100000000001</v>
      </c>
      <c r="U137" s="119">
        <f>VLOOKUP($A137+ROUND((COLUMN()-2)/24,5),АТС!$A$41:$F$784,6)+'Иные услуги '!$C$5+'РСТ РСО-А'!$J$7+'РСТ РСО-А'!$F$9</f>
        <v>1332.28</v>
      </c>
      <c r="V137" s="119">
        <f>VLOOKUP($A137+ROUND((COLUMN()-2)/24,5),АТС!$A$41:$F$784,6)+'Иные услуги '!$C$5+'РСТ РСО-А'!$J$7+'РСТ РСО-А'!$F$9</f>
        <v>1414.89</v>
      </c>
      <c r="W137" s="119">
        <f>VLOOKUP($A137+ROUND((COLUMN()-2)/24,5),АТС!$A$41:$F$784,6)+'Иные услуги '!$C$5+'РСТ РСО-А'!$J$7+'РСТ РСО-А'!$F$9</f>
        <v>1393.1299999999999</v>
      </c>
      <c r="X137" s="119">
        <f>VLOOKUP($A137+ROUND((COLUMN()-2)/24,5),АТС!$A$41:$F$784,6)+'Иные услуги '!$C$5+'РСТ РСО-А'!$J$7+'РСТ РСО-А'!$F$9</f>
        <v>1283.3600000000001</v>
      </c>
      <c r="Y137" s="119">
        <f>VLOOKUP($A137+ROUND((COLUMN()-2)/24,5),АТС!$A$41:$F$784,6)+'Иные услуги '!$C$5+'РСТ РСО-А'!$J$7+'РСТ РСО-А'!$F$9</f>
        <v>1398.31</v>
      </c>
    </row>
    <row r="138" spans="1:25" x14ac:dyDescent="0.2">
      <c r="A138" s="66">
        <f t="shared" si="4"/>
        <v>43292</v>
      </c>
      <c r="B138" s="119">
        <f>VLOOKUP($A138+ROUND((COLUMN()-2)/24,5),АТС!$A$41:$F$784,6)+'Иные услуги '!$C$5+'РСТ РСО-А'!$J$7+'РСТ РСО-А'!$F$9</f>
        <v>1270.4000000000001</v>
      </c>
      <c r="C138" s="119">
        <f>VLOOKUP($A138+ROUND((COLUMN()-2)/24,5),АТС!$A$41:$F$784,6)+'Иные услуги '!$C$5+'РСТ РСО-А'!$J$7+'РСТ РСО-А'!$F$9</f>
        <v>1245.29</v>
      </c>
      <c r="D138" s="119">
        <f>VLOOKUP($A138+ROUND((COLUMN()-2)/24,5),АТС!$A$41:$F$784,6)+'Иные услуги '!$C$5+'РСТ РСО-А'!$J$7+'РСТ РСО-А'!$F$9</f>
        <v>1234.27</v>
      </c>
      <c r="E138" s="119">
        <f>VLOOKUP($A138+ROUND((COLUMN()-2)/24,5),АТС!$A$41:$F$784,6)+'Иные услуги '!$C$5+'РСТ РСО-А'!$J$7+'РСТ РСО-А'!$F$9</f>
        <v>1228.6100000000001</v>
      </c>
      <c r="F138" s="119">
        <f>VLOOKUP($A138+ROUND((COLUMN()-2)/24,5),АТС!$A$41:$F$784,6)+'Иные услуги '!$C$5+'РСТ РСО-А'!$J$7+'РСТ РСО-А'!$F$9</f>
        <v>1247.1300000000001</v>
      </c>
      <c r="G138" s="119">
        <f>VLOOKUP($A138+ROUND((COLUMN()-2)/24,5),АТС!$A$41:$F$784,6)+'Иные услуги '!$C$5+'РСТ РСО-А'!$J$7+'РСТ РСО-А'!$F$9</f>
        <v>1245.8300000000002</v>
      </c>
      <c r="H138" s="119">
        <f>VLOOKUP($A138+ROUND((COLUMN()-2)/24,5),АТС!$A$41:$F$784,6)+'Иные услуги '!$C$5+'РСТ РСО-А'!$J$7+'РСТ РСО-А'!$F$9</f>
        <v>1232.49</v>
      </c>
      <c r="I138" s="119">
        <f>VLOOKUP($A138+ROUND((COLUMN()-2)/24,5),АТС!$A$41:$F$784,6)+'Иные услуги '!$C$5+'РСТ РСО-А'!$J$7+'РСТ РСО-А'!$F$9</f>
        <v>1341.82</v>
      </c>
      <c r="J138" s="119">
        <f>VLOOKUP($A138+ROUND((COLUMN()-2)/24,5),АТС!$A$41:$F$784,6)+'Иные услуги '!$C$5+'РСТ РСО-А'!$J$7+'РСТ РСО-А'!$F$9</f>
        <v>1311.3</v>
      </c>
      <c r="K138" s="119">
        <f>VLOOKUP($A138+ROUND((COLUMN()-2)/24,5),АТС!$A$41:$F$784,6)+'Иные услуги '!$C$5+'РСТ РСО-А'!$J$7+'РСТ РСО-А'!$F$9</f>
        <v>1371.44</v>
      </c>
      <c r="L138" s="119">
        <f>VLOOKUP($A138+ROUND((COLUMN()-2)/24,5),АТС!$A$41:$F$784,6)+'Иные услуги '!$C$5+'РСТ РСО-А'!$J$7+'РСТ РСО-А'!$F$9</f>
        <v>1477.1</v>
      </c>
      <c r="M138" s="119">
        <f>VLOOKUP($A138+ROUND((COLUMN()-2)/24,5),АТС!$A$41:$F$784,6)+'Иные услуги '!$C$5+'РСТ РСО-А'!$J$7+'РСТ РСО-А'!$F$9</f>
        <v>1498.14</v>
      </c>
      <c r="N138" s="119">
        <f>VLOOKUP($A138+ROUND((COLUMN()-2)/24,5),АТС!$A$41:$F$784,6)+'Иные услуги '!$C$5+'РСТ РСО-А'!$J$7+'РСТ РСО-А'!$F$9</f>
        <v>1491.32</v>
      </c>
      <c r="O138" s="119">
        <f>VLOOKUP($A138+ROUND((COLUMN()-2)/24,5),АТС!$A$41:$F$784,6)+'Иные услуги '!$C$5+'РСТ РСО-А'!$J$7+'РСТ РСО-А'!$F$9</f>
        <v>1523.36</v>
      </c>
      <c r="P138" s="119">
        <f>VLOOKUP($A138+ROUND((COLUMN()-2)/24,5),АТС!$A$41:$F$784,6)+'Иные услуги '!$C$5+'РСТ РСО-А'!$J$7+'РСТ РСО-А'!$F$9</f>
        <v>1527.43</v>
      </c>
      <c r="Q138" s="119">
        <f>VLOOKUP($A138+ROUND((COLUMN()-2)/24,5),АТС!$A$41:$F$784,6)+'Иные услуги '!$C$5+'РСТ РСО-А'!$J$7+'РСТ РСО-А'!$F$9</f>
        <v>1524.08</v>
      </c>
      <c r="R138" s="119">
        <f>VLOOKUP($A138+ROUND((COLUMN()-2)/24,5),АТС!$A$41:$F$784,6)+'Иные услуги '!$C$5+'РСТ РСО-А'!$J$7+'РСТ РСО-А'!$F$9</f>
        <v>1505.6</v>
      </c>
      <c r="S138" s="119">
        <f>VLOOKUP($A138+ROUND((COLUMN()-2)/24,5),АТС!$A$41:$F$784,6)+'Иные услуги '!$C$5+'РСТ РСО-А'!$J$7+'РСТ РСО-А'!$F$9</f>
        <v>1451.19</v>
      </c>
      <c r="T138" s="119">
        <f>VLOOKUP($A138+ROUND((COLUMN()-2)/24,5),АТС!$A$41:$F$784,6)+'Иные услуги '!$C$5+'РСТ РСО-А'!$J$7+'РСТ РСО-А'!$F$9</f>
        <v>1426.73</v>
      </c>
      <c r="U138" s="119">
        <f>VLOOKUP($A138+ROUND((COLUMN()-2)/24,5),АТС!$A$41:$F$784,6)+'Иные услуги '!$C$5+'РСТ РСО-А'!$J$7+'РСТ РСО-А'!$F$9</f>
        <v>1359.1</v>
      </c>
      <c r="V138" s="119">
        <f>VLOOKUP($A138+ROUND((COLUMN()-2)/24,5),АТС!$A$41:$F$784,6)+'Иные услуги '!$C$5+'РСТ РСО-А'!$J$7+'РСТ РСО-А'!$F$9</f>
        <v>1503.2</v>
      </c>
      <c r="W138" s="119">
        <f>VLOOKUP($A138+ROUND((COLUMN()-2)/24,5),АТС!$A$41:$F$784,6)+'Иные услуги '!$C$5+'РСТ РСО-А'!$J$7+'РСТ РСО-А'!$F$9</f>
        <v>1621.94</v>
      </c>
      <c r="X138" s="119">
        <f>VLOOKUP($A138+ROUND((COLUMN()-2)/24,5),АТС!$A$41:$F$784,6)+'Иные услуги '!$C$5+'РСТ РСО-А'!$J$7+'РСТ РСО-А'!$F$9</f>
        <v>1294.29</v>
      </c>
      <c r="Y138" s="119">
        <f>VLOOKUP($A138+ROUND((COLUMN()-2)/24,5),АТС!$A$41:$F$784,6)+'Иные услуги '!$C$5+'РСТ РСО-А'!$J$7+'РСТ РСО-А'!$F$9</f>
        <v>1362.59</v>
      </c>
    </row>
    <row r="139" spans="1:25" x14ac:dyDescent="0.2">
      <c r="A139" s="66">
        <f t="shared" si="4"/>
        <v>43293</v>
      </c>
      <c r="B139" s="119">
        <f>VLOOKUP($A139+ROUND((COLUMN()-2)/24,5),АТС!$A$41:$F$784,6)+'Иные услуги '!$C$5+'РСТ РСО-А'!$J$7+'РСТ РСО-А'!$F$9</f>
        <v>1279.5900000000001</v>
      </c>
      <c r="C139" s="119">
        <f>VLOOKUP($A139+ROUND((COLUMN()-2)/24,5),АТС!$A$41:$F$784,6)+'Иные услуги '!$C$5+'РСТ РСО-А'!$J$7+'РСТ РСО-А'!$F$9</f>
        <v>1254.0700000000002</v>
      </c>
      <c r="D139" s="119">
        <f>VLOOKUP($A139+ROUND((COLUMN()-2)/24,5),АТС!$A$41:$F$784,6)+'Иные услуги '!$C$5+'РСТ РСО-А'!$J$7+'РСТ РСО-А'!$F$9</f>
        <v>1235.3500000000001</v>
      </c>
      <c r="E139" s="119">
        <f>VLOOKUP($A139+ROUND((COLUMN()-2)/24,5),АТС!$A$41:$F$784,6)+'Иные услуги '!$C$5+'РСТ РСО-А'!$J$7+'РСТ РСО-А'!$F$9</f>
        <v>1227.45</v>
      </c>
      <c r="F139" s="119">
        <f>VLOOKUP($A139+ROUND((COLUMN()-2)/24,5),АТС!$A$41:$F$784,6)+'Иные услуги '!$C$5+'РСТ РСО-А'!$J$7+'РСТ РСО-А'!$F$9</f>
        <v>1228.01</v>
      </c>
      <c r="G139" s="119">
        <f>VLOOKUP($A139+ROUND((COLUMN()-2)/24,5),АТС!$A$41:$F$784,6)+'Иные услуги '!$C$5+'РСТ РСО-А'!$J$7+'РСТ РСО-А'!$F$9</f>
        <v>1227.5900000000001</v>
      </c>
      <c r="H139" s="119">
        <f>VLOOKUP($A139+ROUND((COLUMN()-2)/24,5),АТС!$A$41:$F$784,6)+'Иные услуги '!$C$5+'РСТ РСО-А'!$J$7+'РСТ РСО-А'!$F$9</f>
        <v>1246.67</v>
      </c>
      <c r="I139" s="119">
        <f>VLOOKUP($A139+ROUND((COLUMN()-2)/24,5),АТС!$A$41:$F$784,6)+'Иные услуги '!$C$5+'РСТ РСО-А'!$J$7+'РСТ РСО-А'!$F$9</f>
        <v>1345.31</v>
      </c>
      <c r="J139" s="119">
        <f>VLOOKUP($A139+ROUND((COLUMN()-2)/24,5),АТС!$A$41:$F$784,6)+'Иные услуги '!$C$5+'РСТ РСО-А'!$J$7+'РСТ РСО-А'!$F$9</f>
        <v>1239.05</v>
      </c>
      <c r="K139" s="119">
        <f>VLOOKUP($A139+ROUND((COLUMN()-2)/24,5),АТС!$A$41:$F$784,6)+'Иные услуги '!$C$5+'РСТ РСО-А'!$J$7+'РСТ РСО-А'!$F$9</f>
        <v>1396.58</v>
      </c>
      <c r="L139" s="119">
        <f>VLOOKUP($A139+ROUND((COLUMN()-2)/24,5),АТС!$A$41:$F$784,6)+'Иные услуги '!$C$5+'РСТ РСО-А'!$J$7+'РСТ РСО-А'!$F$9</f>
        <v>1468.33</v>
      </c>
      <c r="M139" s="119">
        <f>VLOOKUP($A139+ROUND((COLUMN()-2)/24,5),АТС!$A$41:$F$784,6)+'Иные услуги '!$C$5+'РСТ РСО-А'!$J$7+'РСТ РСО-А'!$F$9</f>
        <v>1486.18</v>
      </c>
      <c r="N139" s="119">
        <f>VLOOKUP($A139+ROUND((COLUMN()-2)/24,5),АТС!$A$41:$F$784,6)+'Иные услуги '!$C$5+'РСТ РСО-А'!$J$7+'РСТ РСО-А'!$F$9</f>
        <v>1486.35</v>
      </c>
      <c r="O139" s="119">
        <f>VLOOKUP($A139+ROUND((COLUMN()-2)/24,5),АТС!$A$41:$F$784,6)+'Иные услуги '!$C$5+'РСТ РСО-А'!$J$7+'РСТ РСО-А'!$F$9</f>
        <v>1510.9</v>
      </c>
      <c r="P139" s="119">
        <f>VLOOKUP($A139+ROUND((COLUMN()-2)/24,5),АТС!$A$41:$F$784,6)+'Иные услуги '!$C$5+'РСТ РСО-А'!$J$7+'РСТ РСО-А'!$F$9</f>
        <v>1511.02</v>
      </c>
      <c r="Q139" s="119">
        <f>VLOOKUP($A139+ROUND((COLUMN()-2)/24,5),АТС!$A$41:$F$784,6)+'Иные услуги '!$C$5+'РСТ РСО-А'!$J$7+'РСТ РСО-А'!$F$9</f>
        <v>1501.09</v>
      </c>
      <c r="R139" s="119">
        <f>VLOOKUP($A139+ROUND((COLUMN()-2)/24,5),АТС!$A$41:$F$784,6)+'Иные услуги '!$C$5+'РСТ РСО-А'!$J$7+'РСТ РСО-А'!$F$9</f>
        <v>1512.53</v>
      </c>
      <c r="S139" s="119">
        <f>VLOOKUP($A139+ROUND((COLUMN()-2)/24,5),АТС!$A$41:$F$784,6)+'Иные услуги '!$C$5+'РСТ РСО-А'!$J$7+'РСТ РСО-А'!$F$9</f>
        <v>1465.22</v>
      </c>
      <c r="T139" s="119">
        <f>VLOOKUP($A139+ROUND((COLUMN()-2)/24,5),АТС!$A$41:$F$784,6)+'Иные услуги '!$C$5+'РСТ РСО-А'!$J$7+'РСТ РСО-А'!$F$9</f>
        <v>1390.61</v>
      </c>
      <c r="U139" s="119">
        <f>VLOOKUP($A139+ROUND((COLUMN()-2)/24,5),АТС!$A$41:$F$784,6)+'Иные услуги '!$C$5+'РСТ РСО-А'!$J$7+'РСТ РСО-А'!$F$9</f>
        <v>1378.11</v>
      </c>
      <c r="V139" s="119">
        <f>VLOOKUP($A139+ROUND((COLUMN()-2)/24,5),АТС!$A$41:$F$784,6)+'Иные услуги '!$C$5+'РСТ РСО-А'!$J$7+'РСТ РСО-А'!$F$9</f>
        <v>1549.47</v>
      </c>
      <c r="W139" s="119">
        <f>VLOOKUP($A139+ROUND((COLUMN()-2)/24,5),АТС!$A$41:$F$784,6)+'Иные услуги '!$C$5+'РСТ РСО-А'!$J$7+'РСТ РСО-А'!$F$9</f>
        <v>1526.94</v>
      </c>
      <c r="X139" s="119">
        <f>VLOOKUP($A139+ROUND((COLUMN()-2)/24,5),АТС!$A$41:$F$784,6)+'Иные услуги '!$C$5+'РСТ РСО-А'!$J$7+'РСТ РСО-А'!$F$9</f>
        <v>1413.18</v>
      </c>
      <c r="Y139" s="119">
        <f>VLOOKUP($A139+ROUND((COLUMN()-2)/24,5),АТС!$A$41:$F$784,6)+'Иные услуги '!$C$5+'РСТ РСО-А'!$J$7+'РСТ РСО-А'!$F$9</f>
        <v>1350.86</v>
      </c>
    </row>
    <row r="140" spans="1:25" x14ac:dyDescent="0.2">
      <c r="A140" s="66">
        <f t="shared" si="4"/>
        <v>43294</v>
      </c>
      <c r="B140" s="119">
        <f>VLOOKUP($A140+ROUND((COLUMN()-2)/24,5),АТС!$A$41:$F$784,6)+'Иные услуги '!$C$5+'РСТ РСО-А'!$J$7+'РСТ РСО-А'!$F$9</f>
        <v>1302.1100000000001</v>
      </c>
      <c r="C140" s="119">
        <f>VLOOKUP($A140+ROUND((COLUMN()-2)/24,5),АТС!$A$41:$F$784,6)+'Иные услуги '!$C$5+'РСТ РСО-А'!$J$7+'РСТ РСО-А'!$F$9</f>
        <v>1264.6000000000001</v>
      </c>
      <c r="D140" s="119">
        <f>VLOOKUP($A140+ROUND((COLUMN()-2)/24,5),АТС!$A$41:$F$784,6)+'Иные услуги '!$C$5+'РСТ РСО-А'!$J$7+'РСТ РСО-А'!$F$9</f>
        <v>1240.81</v>
      </c>
      <c r="E140" s="119">
        <f>VLOOKUP($A140+ROUND((COLUMN()-2)/24,5),АТС!$A$41:$F$784,6)+'Иные услуги '!$C$5+'РСТ РСО-А'!$J$7+'РСТ РСО-А'!$F$9</f>
        <v>1233.05</v>
      </c>
      <c r="F140" s="119">
        <f>VLOOKUP($A140+ROUND((COLUMN()-2)/24,5),АТС!$A$41:$F$784,6)+'Иные услуги '!$C$5+'РСТ РСО-А'!$J$7+'РСТ РСО-А'!$F$9</f>
        <v>1229.48</v>
      </c>
      <c r="G140" s="119">
        <f>VLOOKUP($A140+ROUND((COLUMN()-2)/24,5),АТС!$A$41:$F$784,6)+'Иные услуги '!$C$5+'РСТ РСО-А'!$J$7+'РСТ РСО-А'!$F$9</f>
        <v>1239.1600000000001</v>
      </c>
      <c r="H140" s="119">
        <f>VLOOKUP($A140+ROUND((COLUMN()-2)/24,5),АТС!$A$41:$F$784,6)+'Иные услуги '!$C$5+'РСТ РСО-А'!$J$7+'РСТ РСО-А'!$F$9</f>
        <v>1255.04</v>
      </c>
      <c r="I140" s="119">
        <f>VLOOKUP($A140+ROUND((COLUMN()-2)/24,5),АТС!$A$41:$F$784,6)+'Иные услуги '!$C$5+'РСТ РСО-А'!$J$7+'РСТ РСО-А'!$F$9</f>
        <v>1366.44</v>
      </c>
      <c r="J140" s="119">
        <f>VLOOKUP($A140+ROUND((COLUMN()-2)/24,5),АТС!$A$41:$F$784,6)+'Иные услуги '!$C$5+'РСТ РСО-А'!$J$7+'РСТ РСО-А'!$F$9</f>
        <v>1238.3900000000001</v>
      </c>
      <c r="K140" s="119">
        <f>VLOOKUP($A140+ROUND((COLUMN()-2)/24,5),АТС!$A$41:$F$784,6)+'Иные услуги '!$C$5+'РСТ РСО-А'!$J$7+'РСТ РСО-А'!$F$9</f>
        <v>1403.05</v>
      </c>
      <c r="L140" s="119">
        <f>VLOOKUP($A140+ROUND((COLUMN()-2)/24,5),АТС!$A$41:$F$784,6)+'Иные услуги '!$C$5+'РСТ РСО-А'!$J$7+'РСТ РСО-А'!$F$9</f>
        <v>1488.41</v>
      </c>
      <c r="M140" s="119">
        <f>VLOOKUP($A140+ROUND((COLUMN()-2)/24,5),АТС!$A$41:$F$784,6)+'Иные услуги '!$C$5+'РСТ РСО-А'!$J$7+'РСТ РСО-А'!$F$9</f>
        <v>1499.39</v>
      </c>
      <c r="N140" s="119">
        <f>VLOOKUP($A140+ROUND((COLUMN()-2)/24,5),АТС!$A$41:$F$784,6)+'Иные услуги '!$C$5+'РСТ РСО-А'!$J$7+'РСТ РСО-А'!$F$9</f>
        <v>1500.02</v>
      </c>
      <c r="O140" s="119">
        <f>VLOOKUP($A140+ROUND((COLUMN()-2)/24,5),АТС!$A$41:$F$784,6)+'Иные услуги '!$C$5+'РСТ РСО-А'!$J$7+'РСТ РСО-А'!$F$9</f>
        <v>1510.42</v>
      </c>
      <c r="P140" s="119">
        <f>VLOOKUP($A140+ROUND((COLUMN()-2)/24,5),АТС!$A$41:$F$784,6)+'Иные услуги '!$C$5+'РСТ РСО-А'!$J$7+'РСТ РСО-А'!$F$9</f>
        <v>1523.81</v>
      </c>
      <c r="Q140" s="119">
        <f>VLOOKUP($A140+ROUND((COLUMN()-2)/24,5),АТС!$A$41:$F$784,6)+'Иные услуги '!$C$5+'РСТ РСО-А'!$J$7+'РСТ РСО-А'!$F$9</f>
        <v>1537.68</v>
      </c>
      <c r="R140" s="119">
        <f>VLOOKUP($A140+ROUND((COLUMN()-2)/24,5),АТС!$A$41:$F$784,6)+'Иные услуги '!$C$5+'РСТ РСО-А'!$J$7+'РСТ РСО-А'!$F$9</f>
        <v>1513.11</v>
      </c>
      <c r="S140" s="119">
        <f>VLOOKUP($A140+ROUND((COLUMN()-2)/24,5),АТС!$A$41:$F$784,6)+'Иные услуги '!$C$5+'РСТ РСО-А'!$J$7+'РСТ РСО-А'!$F$9</f>
        <v>1499.39</v>
      </c>
      <c r="T140" s="119">
        <f>VLOOKUP($A140+ROUND((COLUMN()-2)/24,5),АТС!$A$41:$F$784,6)+'Иные услуги '!$C$5+'РСТ РСО-А'!$J$7+'РСТ РСО-А'!$F$9</f>
        <v>1407.51</v>
      </c>
      <c r="U140" s="119">
        <f>VLOOKUP($A140+ROUND((COLUMN()-2)/24,5),АТС!$A$41:$F$784,6)+'Иные услуги '!$C$5+'РСТ РСО-А'!$J$7+'РСТ РСО-А'!$F$9</f>
        <v>1379.85</v>
      </c>
      <c r="V140" s="119">
        <f>VLOOKUP($A140+ROUND((COLUMN()-2)/24,5),АТС!$A$41:$F$784,6)+'Иные услуги '!$C$5+'РСТ РСО-А'!$J$7+'РСТ РСО-А'!$F$9</f>
        <v>1553.75</v>
      </c>
      <c r="W140" s="119">
        <f>VLOOKUP($A140+ROUND((COLUMN()-2)/24,5),АТС!$A$41:$F$784,6)+'Иные услуги '!$C$5+'РСТ РСО-А'!$J$7+'РСТ РСО-А'!$F$9</f>
        <v>1588.22</v>
      </c>
      <c r="X140" s="119">
        <f>VLOOKUP($A140+ROUND((COLUMN()-2)/24,5),АТС!$A$41:$F$784,6)+'Иные услуги '!$C$5+'РСТ РСО-А'!$J$7+'РСТ РСО-А'!$F$9</f>
        <v>1496.26</v>
      </c>
      <c r="Y140" s="119">
        <f>VLOOKUP($A140+ROUND((COLUMN()-2)/24,5),АТС!$A$41:$F$784,6)+'Иные услуги '!$C$5+'РСТ РСО-А'!$J$7+'РСТ РСО-А'!$F$9</f>
        <v>1277.1200000000001</v>
      </c>
    </row>
    <row r="141" spans="1:25" x14ac:dyDescent="0.2">
      <c r="A141" s="66">
        <f t="shared" si="4"/>
        <v>43295</v>
      </c>
      <c r="B141" s="119">
        <f>VLOOKUP($A141+ROUND((COLUMN()-2)/24,5),АТС!$A$41:$F$784,6)+'Иные услуги '!$C$5+'РСТ РСО-А'!$J$7+'РСТ РСО-А'!$F$9</f>
        <v>1340.28</v>
      </c>
      <c r="C141" s="119">
        <f>VLOOKUP($A141+ROUND((COLUMN()-2)/24,5),АТС!$A$41:$F$784,6)+'Иные услуги '!$C$5+'РСТ РСО-А'!$J$7+'РСТ РСО-А'!$F$9</f>
        <v>1262.8700000000001</v>
      </c>
      <c r="D141" s="119">
        <f>VLOOKUP($A141+ROUND((COLUMN()-2)/24,5),АТС!$A$41:$F$784,6)+'Иные услуги '!$C$5+'РСТ РСО-А'!$J$7+'РСТ РСО-А'!$F$9</f>
        <v>1252.45</v>
      </c>
      <c r="E141" s="119">
        <f>VLOOKUP($A141+ROUND((COLUMN()-2)/24,5),АТС!$A$41:$F$784,6)+'Иные услуги '!$C$5+'РСТ РСО-А'!$J$7+'РСТ РСО-А'!$F$9</f>
        <v>1239.49</v>
      </c>
      <c r="F141" s="119">
        <f>VLOOKUP($A141+ROUND((COLUMN()-2)/24,5),АТС!$A$41:$F$784,6)+'Иные услуги '!$C$5+'РСТ РСО-А'!$J$7+'РСТ РСО-А'!$F$9</f>
        <v>1227.28</v>
      </c>
      <c r="G141" s="119">
        <f>VLOOKUP($A141+ROUND((COLUMN()-2)/24,5),АТС!$A$41:$F$784,6)+'Иные услуги '!$C$5+'РСТ РСО-А'!$J$7+'РСТ РСО-А'!$F$9</f>
        <v>1248.81</v>
      </c>
      <c r="H141" s="119">
        <f>VLOOKUP($A141+ROUND((COLUMN()-2)/24,5),АТС!$A$41:$F$784,6)+'Иные услуги '!$C$5+'РСТ РСО-А'!$J$7+'РСТ РСО-А'!$F$9</f>
        <v>1244.26</v>
      </c>
      <c r="I141" s="119">
        <f>VLOOKUP($A141+ROUND((COLUMN()-2)/24,5),АТС!$A$41:$F$784,6)+'Иные услуги '!$C$5+'РСТ РСО-А'!$J$7+'РСТ РСО-А'!$F$9</f>
        <v>1279.8400000000001</v>
      </c>
      <c r="J141" s="119">
        <f>VLOOKUP($A141+ROUND((COLUMN()-2)/24,5),АТС!$A$41:$F$784,6)+'Иные услуги '!$C$5+'РСТ РСО-А'!$J$7+'РСТ РСО-А'!$F$9</f>
        <v>1346.58</v>
      </c>
      <c r="K141" s="119">
        <f>VLOOKUP($A141+ROUND((COLUMN()-2)/24,5),АТС!$A$41:$F$784,6)+'Иные услуги '!$C$5+'РСТ РСО-А'!$J$7+'РСТ РСО-А'!$F$9</f>
        <v>1247.69</v>
      </c>
      <c r="L141" s="119">
        <f>VLOOKUP($A141+ROUND((COLUMN()-2)/24,5),АТС!$A$41:$F$784,6)+'Иные услуги '!$C$5+'РСТ РСО-А'!$J$7+'РСТ РСО-А'!$F$9</f>
        <v>1289.1400000000001</v>
      </c>
      <c r="M141" s="119">
        <f>VLOOKUP($A141+ROUND((COLUMN()-2)/24,5),АТС!$A$41:$F$784,6)+'Иные услуги '!$C$5+'РСТ РСО-А'!$J$7+'РСТ РСО-А'!$F$9</f>
        <v>1303</v>
      </c>
      <c r="N141" s="119">
        <f>VLOOKUP($A141+ROUND((COLUMN()-2)/24,5),АТС!$A$41:$F$784,6)+'Иные услуги '!$C$5+'РСТ РСО-А'!$J$7+'РСТ РСО-А'!$F$9</f>
        <v>1289.75</v>
      </c>
      <c r="O141" s="119">
        <f>VLOOKUP($A141+ROUND((COLUMN()-2)/24,5),АТС!$A$41:$F$784,6)+'Иные услуги '!$C$5+'РСТ РСО-А'!$J$7+'РСТ РСО-А'!$F$9</f>
        <v>1290.5800000000002</v>
      </c>
      <c r="P141" s="119">
        <f>VLOOKUP($A141+ROUND((COLUMN()-2)/24,5),АТС!$A$41:$F$784,6)+'Иные услуги '!$C$5+'РСТ РСО-А'!$J$7+'РСТ РСО-А'!$F$9</f>
        <v>1291.78</v>
      </c>
      <c r="Q141" s="119">
        <f>VLOOKUP($A141+ROUND((COLUMN()-2)/24,5),АТС!$A$41:$F$784,6)+'Иные услуги '!$C$5+'РСТ РСО-А'!$J$7+'РСТ РСО-А'!$F$9</f>
        <v>1292.26</v>
      </c>
      <c r="R141" s="119">
        <f>VLOOKUP($A141+ROUND((COLUMN()-2)/24,5),АТС!$A$41:$F$784,6)+'Иные услуги '!$C$5+'РСТ РСО-А'!$J$7+'РСТ РСО-А'!$F$9</f>
        <v>1266.8300000000002</v>
      </c>
      <c r="S141" s="119">
        <f>VLOOKUP($A141+ROUND((COLUMN()-2)/24,5),АТС!$A$41:$F$784,6)+'Иные услуги '!$C$5+'РСТ РСО-А'!$J$7+'РСТ РСО-А'!$F$9</f>
        <v>1266.22</v>
      </c>
      <c r="T141" s="119">
        <f>VLOOKUP($A141+ROUND((COLUMN()-2)/24,5),АТС!$A$41:$F$784,6)+'Иные услуги '!$C$5+'РСТ РСО-А'!$J$7+'РСТ РСО-А'!$F$9</f>
        <v>1246.5</v>
      </c>
      <c r="U141" s="119">
        <f>VLOOKUP($A141+ROUND((COLUMN()-2)/24,5),АТС!$A$41:$F$784,6)+'Иные услуги '!$C$5+'РСТ РСО-А'!$J$7+'РСТ РСО-А'!$F$9</f>
        <v>1258.8</v>
      </c>
      <c r="V141" s="119">
        <f>VLOOKUP($A141+ROUND((COLUMN()-2)/24,5),АТС!$A$41:$F$784,6)+'Иные услуги '!$C$5+'РСТ РСО-А'!$J$7+'РСТ РСО-А'!$F$9</f>
        <v>1419.8</v>
      </c>
      <c r="W141" s="119">
        <f>VLOOKUP($A141+ROUND((COLUMN()-2)/24,5),АТС!$A$41:$F$784,6)+'Иные услуги '!$C$5+'РСТ РСО-А'!$J$7+'РСТ РСО-А'!$F$9</f>
        <v>1405.57</v>
      </c>
      <c r="X141" s="119">
        <f>VLOOKUP($A141+ROUND((COLUMN()-2)/24,5),АТС!$A$41:$F$784,6)+'Иные услуги '!$C$5+'РСТ РСО-А'!$J$7+'РСТ РСО-А'!$F$9</f>
        <v>1290.8800000000001</v>
      </c>
      <c r="Y141" s="119">
        <f>VLOOKUP($A141+ROUND((COLUMN()-2)/24,5),АТС!$A$41:$F$784,6)+'Иные услуги '!$C$5+'РСТ РСО-А'!$J$7+'РСТ РСО-А'!$F$9</f>
        <v>1355.78</v>
      </c>
    </row>
    <row r="142" spans="1:25" x14ac:dyDescent="0.2">
      <c r="A142" s="66">
        <f t="shared" si="4"/>
        <v>43296</v>
      </c>
      <c r="B142" s="119">
        <f>VLOOKUP($A142+ROUND((COLUMN()-2)/24,5),АТС!$A$41:$F$784,6)+'Иные услуги '!$C$5+'РСТ РСО-А'!$J$7+'РСТ РСО-А'!$F$9</f>
        <v>1347.73</v>
      </c>
      <c r="C142" s="119">
        <f>VLOOKUP($A142+ROUND((COLUMN()-2)/24,5),АТС!$A$41:$F$784,6)+'Иные услуги '!$C$5+'РСТ РСО-А'!$J$7+'РСТ РСО-А'!$F$9</f>
        <v>1271.6500000000001</v>
      </c>
      <c r="D142" s="119">
        <f>VLOOKUP($A142+ROUND((COLUMN()-2)/24,5),АТС!$A$41:$F$784,6)+'Иные услуги '!$C$5+'РСТ РСО-А'!$J$7+'РСТ РСО-А'!$F$9</f>
        <v>1262.8</v>
      </c>
      <c r="E142" s="119">
        <f>VLOOKUP($A142+ROUND((COLUMN()-2)/24,5),АТС!$A$41:$F$784,6)+'Иные услуги '!$C$5+'РСТ РСО-А'!$J$7+'РСТ РСО-А'!$F$9</f>
        <v>1239</v>
      </c>
      <c r="F142" s="119">
        <f>VLOOKUP($A142+ROUND((COLUMN()-2)/24,5),АТС!$A$41:$F$784,6)+'Иные услуги '!$C$5+'РСТ РСО-А'!$J$7+'РСТ РСО-А'!$F$9</f>
        <v>1226.8200000000002</v>
      </c>
      <c r="G142" s="119">
        <f>VLOOKUP($A142+ROUND((COLUMN()-2)/24,5),АТС!$A$41:$F$784,6)+'Иные услуги '!$C$5+'РСТ РСО-А'!$J$7+'РСТ РСО-А'!$F$9</f>
        <v>1250.03</v>
      </c>
      <c r="H142" s="119">
        <f>VLOOKUP($A142+ROUND((COLUMN()-2)/24,5),АТС!$A$41:$F$784,6)+'Иные услуги '!$C$5+'РСТ РСО-А'!$J$7+'РСТ РСО-А'!$F$9</f>
        <v>1249.71</v>
      </c>
      <c r="I142" s="119">
        <f>VLOOKUP($A142+ROUND((COLUMN()-2)/24,5),АТС!$A$41:$F$784,6)+'Иные услуги '!$C$5+'РСТ РСО-А'!$J$7+'РСТ РСО-А'!$F$9</f>
        <v>1276.71</v>
      </c>
      <c r="J142" s="119">
        <f>VLOOKUP($A142+ROUND((COLUMN()-2)/24,5),АТС!$A$41:$F$784,6)+'Иные услуги '!$C$5+'РСТ РСО-А'!$J$7+'РСТ РСО-А'!$F$9</f>
        <v>1348.8899999999999</v>
      </c>
      <c r="K142" s="119">
        <f>VLOOKUP($A142+ROUND((COLUMN()-2)/24,5),АТС!$A$41:$F$784,6)+'Иные услуги '!$C$5+'РСТ РСО-А'!$J$7+'РСТ РСО-А'!$F$9</f>
        <v>1263.8900000000001</v>
      </c>
      <c r="L142" s="119">
        <f>VLOOKUP($A142+ROUND((COLUMN()-2)/24,5),АТС!$A$41:$F$784,6)+'Иные услуги '!$C$5+'РСТ РСО-А'!$J$7+'РСТ РСО-А'!$F$9</f>
        <v>1251.45</v>
      </c>
      <c r="M142" s="119">
        <f>VLOOKUP($A142+ROUND((COLUMN()-2)/24,5),АТС!$A$41:$F$784,6)+'Иные услуги '!$C$5+'РСТ РСО-А'!$J$7+'РСТ РСО-А'!$F$9</f>
        <v>1278.47</v>
      </c>
      <c r="N142" s="119">
        <f>VLOOKUP($A142+ROUND((COLUMN()-2)/24,5),АТС!$A$41:$F$784,6)+'Иные услуги '!$C$5+'РСТ РСО-А'!$J$7+'РСТ РСО-А'!$F$9</f>
        <v>1280.2</v>
      </c>
      <c r="O142" s="119">
        <f>VLOOKUP($A142+ROUND((COLUMN()-2)/24,5),АТС!$A$41:$F$784,6)+'Иные услуги '!$C$5+'РСТ РСО-А'!$J$7+'РСТ РСО-А'!$F$9</f>
        <v>1283.6600000000001</v>
      </c>
      <c r="P142" s="119">
        <f>VLOOKUP($A142+ROUND((COLUMN()-2)/24,5),АТС!$A$41:$F$784,6)+'Иные услуги '!$C$5+'РСТ РСО-А'!$J$7+'РСТ РСО-А'!$F$9</f>
        <v>1283.3900000000001</v>
      </c>
      <c r="Q142" s="119">
        <f>VLOOKUP($A142+ROUND((COLUMN()-2)/24,5),АТС!$A$41:$F$784,6)+'Иные услуги '!$C$5+'РСТ РСО-А'!$J$7+'РСТ РСО-А'!$F$9</f>
        <v>1283.21</v>
      </c>
      <c r="R142" s="119">
        <f>VLOOKUP($A142+ROUND((COLUMN()-2)/24,5),АТС!$A$41:$F$784,6)+'Иные услуги '!$C$5+'РСТ РСО-А'!$J$7+'РСТ РСО-А'!$F$9</f>
        <v>1260.49</v>
      </c>
      <c r="S142" s="119">
        <f>VLOOKUP($A142+ROUND((COLUMN()-2)/24,5),АТС!$A$41:$F$784,6)+'Иные услуги '!$C$5+'РСТ РСО-А'!$J$7+'РСТ РСО-А'!$F$9</f>
        <v>1258</v>
      </c>
      <c r="T142" s="119">
        <f>VLOOKUP($A142+ROUND((COLUMN()-2)/24,5),АТС!$A$41:$F$784,6)+'Иные услуги '!$C$5+'РСТ РСО-А'!$J$7+'РСТ РСО-А'!$F$9</f>
        <v>1246.3600000000001</v>
      </c>
      <c r="U142" s="119">
        <f>VLOOKUP($A142+ROUND((COLUMN()-2)/24,5),АТС!$A$41:$F$784,6)+'Иные услуги '!$C$5+'РСТ РСО-А'!$J$7+'РСТ РСО-А'!$F$9</f>
        <v>1255.19</v>
      </c>
      <c r="V142" s="119">
        <f>VLOOKUP($A142+ROUND((COLUMN()-2)/24,5),АТС!$A$41:$F$784,6)+'Иные услуги '!$C$5+'РСТ РСО-А'!$J$7+'РСТ РСО-А'!$F$9</f>
        <v>1394.97</v>
      </c>
      <c r="W142" s="119">
        <f>VLOOKUP($A142+ROUND((COLUMN()-2)/24,5),АТС!$A$41:$F$784,6)+'Иные услуги '!$C$5+'РСТ РСО-А'!$J$7+'РСТ РСО-А'!$F$9</f>
        <v>1416.38</v>
      </c>
      <c r="X142" s="119">
        <f>VLOOKUP($A142+ROUND((COLUMN()-2)/24,5),АТС!$A$41:$F$784,6)+'Иные услуги '!$C$5+'РСТ РСО-А'!$J$7+'РСТ РСО-А'!$F$9</f>
        <v>1279.46</v>
      </c>
      <c r="Y142" s="119">
        <f>VLOOKUP($A142+ROUND((COLUMN()-2)/24,5),АТС!$A$41:$F$784,6)+'Иные услуги '!$C$5+'РСТ РСО-А'!$J$7+'РСТ РСО-А'!$F$9</f>
        <v>1367.05</v>
      </c>
    </row>
    <row r="143" spans="1:25" x14ac:dyDescent="0.2">
      <c r="A143" s="66">
        <f t="shared" si="4"/>
        <v>43297</v>
      </c>
      <c r="B143" s="119">
        <f>VLOOKUP($A143+ROUND((COLUMN()-2)/24,5),АТС!$A$41:$F$784,6)+'Иные услуги '!$C$5+'РСТ РСО-А'!$J$7+'РСТ РСО-А'!$F$9</f>
        <v>1350.25</v>
      </c>
      <c r="C143" s="119">
        <f>VLOOKUP($A143+ROUND((COLUMN()-2)/24,5),АТС!$A$41:$F$784,6)+'Иные услуги '!$C$5+'РСТ РСО-А'!$J$7+'РСТ РСО-А'!$F$9</f>
        <v>1258.3200000000002</v>
      </c>
      <c r="D143" s="119">
        <f>VLOOKUP($A143+ROUND((COLUMN()-2)/24,5),АТС!$A$41:$F$784,6)+'Иные услуги '!$C$5+'РСТ РСО-А'!$J$7+'РСТ РСО-А'!$F$9</f>
        <v>1246.21</v>
      </c>
      <c r="E143" s="119">
        <f>VLOOKUP($A143+ROUND((COLUMN()-2)/24,5),АТС!$A$41:$F$784,6)+'Иные услуги '!$C$5+'РСТ РСО-А'!$J$7+'РСТ РСО-А'!$F$9</f>
        <v>1234.48</v>
      </c>
      <c r="F143" s="119">
        <f>VLOOKUP($A143+ROUND((COLUMN()-2)/24,5),АТС!$A$41:$F$784,6)+'Иные услуги '!$C$5+'РСТ РСО-А'!$J$7+'РСТ РСО-А'!$F$9</f>
        <v>1227.3700000000001</v>
      </c>
      <c r="G143" s="119">
        <f>VLOOKUP($A143+ROUND((COLUMN()-2)/24,5),АТС!$A$41:$F$784,6)+'Иные услуги '!$C$5+'РСТ РСО-А'!$J$7+'РСТ РСО-А'!$F$9</f>
        <v>1226.94</v>
      </c>
      <c r="H143" s="119">
        <f>VLOOKUP($A143+ROUND((COLUMN()-2)/24,5),АТС!$A$41:$F$784,6)+'Иные услуги '!$C$5+'РСТ РСО-А'!$J$7+'РСТ РСО-А'!$F$9</f>
        <v>1240.1200000000001</v>
      </c>
      <c r="I143" s="119">
        <f>VLOOKUP($A143+ROUND((COLUMN()-2)/24,5),АТС!$A$41:$F$784,6)+'Иные услуги '!$C$5+'РСТ РСО-А'!$J$7+'РСТ РСО-А'!$F$9</f>
        <v>1306.6100000000001</v>
      </c>
      <c r="J143" s="119">
        <f>VLOOKUP($A143+ROUND((COLUMN()-2)/24,5),АТС!$A$41:$F$784,6)+'Иные услуги '!$C$5+'РСТ РСО-А'!$J$7+'РСТ РСО-А'!$F$9</f>
        <v>1332.8400000000001</v>
      </c>
      <c r="K143" s="119">
        <f>VLOOKUP($A143+ROUND((COLUMN()-2)/24,5),АТС!$A$41:$F$784,6)+'Иные услуги '!$C$5+'РСТ РСО-А'!$J$7+'РСТ РСО-А'!$F$9</f>
        <v>1310.56</v>
      </c>
      <c r="L143" s="119">
        <f>VLOOKUP($A143+ROUND((COLUMN()-2)/24,5),АТС!$A$41:$F$784,6)+'Иные услуги '!$C$5+'РСТ РСО-А'!$J$7+'РСТ РСО-А'!$F$9</f>
        <v>1405.8</v>
      </c>
      <c r="M143" s="119">
        <f>VLOOKUP($A143+ROUND((COLUMN()-2)/24,5),АТС!$A$41:$F$784,6)+'Иные услуги '!$C$5+'РСТ РСО-А'!$J$7+'РСТ РСО-А'!$F$9</f>
        <v>1406.55</v>
      </c>
      <c r="N143" s="119">
        <f>VLOOKUP($A143+ROUND((COLUMN()-2)/24,5),АТС!$A$41:$F$784,6)+'Иные услуги '!$C$5+'РСТ РСО-А'!$J$7+'РСТ РСО-А'!$F$9</f>
        <v>1375.46</v>
      </c>
      <c r="O143" s="119">
        <f>VLOOKUP($A143+ROUND((COLUMN()-2)/24,5),АТС!$A$41:$F$784,6)+'Иные услуги '!$C$5+'РСТ РСО-А'!$J$7+'РСТ РСО-А'!$F$9</f>
        <v>1407.22</v>
      </c>
      <c r="P143" s="119">
        <f>VLOOKUP($A143+ROUND((COLUMN()-2)/24,5),АТС!$A$41:$F$784,6)+'Иные услуги '!$C$5+'РСТ РСО-А'!$J$7+'РСТ РСО-А'!$F$9</f>
        <v>1391.94</v>
      </c>
      <c r="Q143" s="119">
        <f>VLOOKUP($A143+ROUND((COLUMN()-2)/24,5),АТС!$A$41:$F$784,6)+'Иные услуги '!$C$5+'РСТ РСО-А'!$J$7+'РСТ РСО-А'!$F$9</f>
        <v>1396.1499999999999</v>
      </c>
      <c r="R143" s="119">
        <f>VLOOKUP($A143+ROUND((COLUMN()-2)/24,5),АТС!$A$41:$F$784,6)+'Иные услуги '!$C$5+'РСТ РСО-А'!$J$7+'РСТ РСО-А'!$F$9</f>
        <v>1365.3</v>
      </c>
      <c r="S143" s="119">
        <f>VLOOKUP($A143+ROUND((COLUMN()-2)/24,5),АТС!$A$41:$F$784,6)+'Иные услуги '!$C$5+'РСТ РСО-А'!$J$7+'РСТ РСО-А'!$F$9</f>
        <v>1320.4</v>
      </c>
      <c r="T143" s="119">
        <f>VLOOKUP($A143+ROUND((COLUMN()-2)/24,5),АТС!$A$41:$F$784,6)+'Иные услуги '!$C$5+'РСТ РСО-А'!$J$7+'РСТ РСО-А'!$F$9</f>
        <v>1280.19</v>
      </c>
      <c r="U143" s="119">
        <f>VLOOKUP($A143+ROUND((COLUMN()-2)/24,5),АТС!$A$41:$F$784,6)+'Иные услуги '!$C$5+'РСТ РСО-А'!$J$7+'РСТ РСО-А'!$F$9</f>
        <v>1296.1000000000001</v>
      </c>
      <c r="V143" s="119">
        <f>VLOOKUP($A143+ROUND((COLUMN()-2)/24,5),АТС!$A$41:$F$784,6)+'Иные услуги '!$C$5+'РСТ РСО-А'!$J$7+'РСТ РСО-А'!$F$9</f>
        <v>1391.05</v>
      </c>
      <c r="W143" s="119">
        <f>VLOOKUP($A143+ROUND((COLUMN()-2)/24,5),АТС!$A$41:$F$784,6)+'Иные услуги '!$C$5+'РСТ РСО-А'!$J$7+'РСТ РСО-А'!$F$9</f>
        <v>1414.45</v>
      </c>
      <c r="X143" s="119">
        <f>VLOOKUP($A143+ROUND((COLUMN()-2)/24,5),АТС!$A$41:$F$784,6)+'Иные услуги '!$C$5+'РСТ РСО-А'!$J$7+'РСТ РСО-А'!$F$9</f>
        <v>1284.51</v>
      </c>
      <c r="Y143" s="119">
        <f>VLOOKUP($A143+ROUND((COLUMN()-2)/24,5),АТС!$A$41:$F$784,6)+'Иные услуги '!$C$5+'РСТ РСО-А'!$J$7+'РСТ РСО-А'!$F$9</f>
        <v>1407.8999999999999</v>
      </c>
    </row>
    <row r="144" spans="1:25" x14ac:dyDescent="0.2">
      <c r="A144" s="66">
        <f t="shared" si="4"/>
        <v>43298</v>
      </c>
      <c r="B144" s="119">
        <f>VLOOKUP($A144+ROUND((COLUMN()-2)/24,5),АТС!$A$41:$F$784,6)+'Иные услуги '!$C$5+'РСТ РСО-А'!$J$7+'РСТ РСО-А'!$F$9</f>
        <v>1268.8300000000002</v>
      </c>
      <c r="C144" s="119">
        <f>VLOOKUP($A144+ROUND((COLUMN()-2)/24,5),АТС!$A$41:$F$784,6)+'Иные услуги '!$C$5+'РСТ РСО-А'!$J$7+'РСТ РСО-А'!$F$9</f>
        <v>1245.3400000000001</v>
      </c>
      <c r="D144" s="119">
        <f>VLOOKUP($A144+ROUND((COLUMN()-2)/24,5),АТС!$A$41:$F$784,6)+'Иные услуги '!$C$5+'РСТ РСО-А'!$J$7+'РСТ РСО-А'!$F$9</f>
        <v>1233.75</v>
      </c>
      <c r="E144" s="119">
        <f>VLOOKUP($A144+ROUND((COLUMN()-2)/24,5),АТС!$A$41:$F$784,6)+'Иные услуги '!$C$5+'РСТ РСО-А'!$J$7+'РСТ РСО-А'!$F$9</f>
        <v>1227.69</v>
      </c>
      <c r="F144" s="119">
        <f>VLOOKUP($A144+ROUND((COLUMN()-2)/24,5),АТС!$A$41:$F$784,6)+'Иные услуги '!$C$5+'РСТ РСО-А'!$J$7+'РСТ РСО-А'!$F$9</f>
        <v>1225.0700000000002</v>
      </c>
      <c r="G144" s="119">
        <f>VLOOKUP($A144+ROUND((COLUMN()-2)/24,5),АТС!$A$41:$F$784,6)+'Иные услуги '!$C$5+'РСТ РСО-А'!$J$7+'РСТ РСО-А'!$F$9</f>
        <v>1268.26</v>
      </c>
      <c r="H144" s="119">
        <f>VLOOKUP($A144+ROUND((COLUMN()-2)/24,5),АТС!$A$41:$F$784,6)+'Иные услуги '!$C$5+'РСТ РСО-А'!$J$7+'РСТ РСО-А'!$F$9</f>
        <v>1231.77</v>
      </c>
      <c r="I144" s="119">
        <f>VLOOKUP($A144+ROUND((COLUMN()-2)/24,5),АТС!$A$41:$F$784,6)+'Иные услуги '!$C$5+'РСТ РСО-А'!$J$7+'РСТ РСО-А'!$F$9</f>
        <v>1322.75</v>
      </c>
      <c r="J144" s="119">
        <f>VLOOKUP($A144+ROUND((COLUMN()-2)/24,5),АТС!$A$41:$F$784,6)+'Иные услуги '!$C$5+'РСТ РСО-А'!$J$7+'РСТ РСО-А'!$F$9</f>
        <v>1318.47</v>
      </c>
      <c r="K144" s="119">
        <f>VLOOKUP($A144+ROUND((COLUMN()-2)/24,5),АТС!$A$41:$F$784,6)+'Иные услуги '!$C$5+'РСТ РСО-А'!$J$7+'РСТ РСО-А'!$F$9</f>
        <v>1291.3900000000001</v>
      </c>
      <c r="L144" s="119">
        <f>VLOOKUP($A144+ROUND((COLUMN()-2)/24,5),АТС!$A$41:$F$784,6)+'Иные услуги '!$C$5+'РСТ РСО-А'!$J$7+'РСТ РСО-А'!$F$9</f>
        <v>1339.45</v>
      </c>
      <c r="M144" s="119">
        <f>VLOOKUP($A144+ROUND((COLUMN()-2)/24,5),АТС!$A$41:$F$784,6)+'Иные услуги '!$C$5+'РСТ РСО-А'!$J$7+'РСТ РСО-А'!$F$9</f>
        <v>1339.78</v>
      </c>
      <c r="N144" s="119">
        <f>VLOOKUP($A144+ROUND((COLUMN()-2)/24,5),АТС!$A$41:$F$784,6)+'Иные услуги '!$C$5+'РСТ РСО-А'!$J$7+'РСТ РСО-А'!$F$9</f>
        <v>1339.5900000000001</v>
      </c>
      <c r="O144" s="119">
        <f>VLOOKUP($A144+ROUND((COLUMN()-2)/24,5),АТС!$A$41:$F$784,6)+'Иные услуги '!$C$5+'РСТ РСО-А'!$J$7+'РСТ РСО-А'!$F$9</f>
        <v>1339.72</v>
      </c>
      <c r="P144" s="119">
        <f>VLOOKUP($A144+ROUND((COLUMN()-2)/24,5),АТС!$A$41:$F$784,6)+'Иные услуги '!$C$5+'РСТ РСО-А'!$J$7+'РСТ РСО-А'!$F$9</f>
        <v>1339.48</v>
      </c>
      <c r="Q144" s="119">
        <f>VLOOKUP($A144+ROUND((COLUMN()-2)/24,5),АТС!$A$41:$F$784,6)+'Иные услуги '!$C$5+'РСТ РСО-А'!$J$7+'РСТ РСО-А'!$F$9</f>
        <v>1339.6000000000001</v>
      </c>
      <c r="R144" s="119">
        <f>VLOOKUP($A144+ROUND((COLUMN()-2)/24,5),АТС!$A$41:$F$784,6)+'Иные услуги '!$C$5+'РСТ РСО-А'!$J$7+'РСТ РСО-А'!$F$9</f>
        <v>1339.48</v>
      </c>
      <c r="S144" s="119">
        <f>VLOOKUP($A144+ROUND((COLUMN()-2)/24,5),АТС!$A$41:$F$784,6)+'Иные услуги '!$C$5+'РСТ РСО-А'!$J$7+'РСТ РСО-А'!$F$9</f>
        <v>1338.3200000000002</v>
      </c>
      <c r="T144" s="119">
        <f>VLOOKUP($A144+ROUND((COLUMN()-2)/24,5),АТС!$A$41:$F$784,6)+'Иные услуги '!$C$5+'РСТ РСО-А'!$J$7+'РСТ РСО-А'!$F$9</f>
        <v>1276.68</v>
      </c>
      <c r="U144" s="119">
        <f>VLOOKUP($A144+ROUND((COLUMN()-2)/24,5),АТС!$A$41:$F$784,6)+'Иные услуги '!$C$5+'РСТ РСО-А'!$J$7+'РСТ РСО-А'!$F$9</f>
        <v>1289.54</v>
      </c>
      <c r="V144" s="119">
        <f>VLOOKUP($A144+ROUND((COLUMN()-2)/24,5),АТС!$A$41:$F$784,6)+'Иные услуги '!$C$5+'РСТ РСО-А'!$J$7+'РСТ РСО-А'!$F$9</f>
        <v>1374.58</v>
      </c>
      <c r="W144" s="119">
        <f>VLOOKUP($A144+ROUND((COLUMN()-2)/24,5),АТС!$A$41:$F$784,6)+'Иные услуги '!$C$5+'РСТ РСО-А'!$J$7+'РСТ РСО-А'!$F$9</f>
        <v>1343.6399999999999</v>
      </c>
      <c r="X144" s="119">
        <f>VLOOKUP($A144+ROUND((COLUMN()-2)/24,5),АТС!$A$41:$F$784,6)+'Иные услуги '!$C$5+'РСТ РСО-А'!$J$7+'РСТ РСО-А'!$F$9</f>
        <v>1299.74</v>
      </c>
      <c r="Y144" s="119">
        <f>VLOOKUP($A144+ROUND((COLUMN()-2)/24,5),АТС!$A$41:$F$784,6)+'Иные услуги '!$C$5+'РСТ РСО-А'!$J$7+'РСТ РСО-А'!$F$9</f>
        <v>1398.1</v>
      </c>
    </row>
    <row r="145" spans="1:25" x14ac:dyDescent="0.2">
      <c r="A145" s="66">
        <f t="shared" si="4"/>
        <v>43299</v>
      </c>
      <c r="B145" s="119">
        <f>VLOOKUP($A145+ROUND((COLUMN()-2)/24,5),АТС!$A$41:$F$784,6)+'Иные услуги '!$C$5+'РСТ РСО-А'!$J$7+'РСТ РСО-А'!$F$9</f>
        <v>1268.46</v>
      </c>
      <c r="C145" s="119">
        <f>VLOOKUP($A145+ROUND((COLUMN()-2)/24,5),АТС!$A$41:$F$784,6)+'Иные услуги '!$C$5+'РСТ РСО-А'!$J$7+'РСТ РСО-А'!$F$9</f>
        <v>1239.5</v>
      </c>
      <c r="D145" s="119">
        <f>VLOOKUP($A145+ROUND((COLUMN()-2)/24,5),АТС!$A$41:$F$784,6)+'Иные услуги '!$C$5+'РСТ РСО-А'!$J$7+'РСТ РСО-А'!$F$9</f>
        <v>1227.52</v>
      </c>
      <c r="E145" s="119">
        <f>VLOOKUP($A145+ROUND((COLUMN()-2)/24,5),АТС!$A$41:$F$784,6)+'Иные услуги '!$C$5+'РСТ РСО-А'!$J$7+'РСТ РСО-А'!$F$9</f>
        <v>1223.9100000000001</v>
      </c>
      <c r="F145" s="119">
        <f>VLOOKUP($A145+ROUND((COLUMN()-2)/24,5),АТС!$A$41:$F$784,6)+'Иные услуги '!$C$5+'РСТ РСО-А'!$J$7+'РСТ РСО-А'!$F$9</f>
        <v>1245.06</v>
      </c>
      <c r="G145" s="119">
        <f>VLOOKUP($A145+ROUND((COLUMN()-2)/24,5),АТС!$A$41:$F$784,6)+'Иные услуги '!$C$5+'РСТ РСО-А'!$J$7+'РСТ РСО-А'!$F$9</f>
        <v>1246.55</v>
      </c>
      <c r="H145" s="119">
        <f>VLOOKUP($A145+ROUND((COLUMN()-2)/24,5),АТС!$A$41:$F$784,6)+'Иные услуги '!$C$5+'РСТ РСО-А'!$J$7+'РСТ РСО-А'!$F$9</f>
        <v>1258.4000000000001</v>
      </c>
      <c r="I145" s="119">
        <f>VLOOKUP($A145+ROUND((COLUMN()-2)/24,5),АТС!$A$41:$F$784,6)+'Иные услуги '!$C$5+'РСТ РСО-А'!$J$7+'РСТ РСО-А'!$F$9</f>
        <v>1282.3600000000001</v>
      </c>
      <c r="J145" s="119">
        <f>VLOOKUP($A145+ROUND((COLUMN()-2)/24,5),АТС!$A$41:$F$784,6)+'Иные услуги '!$C$5+'РСТ РСО-А'!$J$7+'РСТ РСО-А'!$F$9</f>
        <v>1285.04</v>
      </c>
      <c r="K145" s="119">
        <f>VLOOKUP($A145+ROUND((COLUMN()-2)/24,5),АТС!$A$41:$F$784,6)+'Иные услуги '!$C$5+'РСТ РСО-А'!$J$7+'РСТ РСО-А'!$F$9</f>
        <v>1238.1000000000001</v>
      </c>
      <c r="L145" s="119">
        <f>VLOOKUP($A145+ROUND((COLUMN()-2)/24,5),АТС!$A$41:$F$784,6)+'Иные услуги '!$C$5+'РСТ РСО-А'!$J$7+'РСТ РСО-А'!$F$9</f>
        <v>1259.6300000000001</v>
      </c>
      <c r="M145" s="119">
        <f>VLOOKUP($A145+ROUND((COLUMN()-2)/24,5),АТС!$A$41:$F$784,6)+'Иные услуги '!$C$5+'РСТ РСО-А'!$J$7+'РСТ РСО-А'!$F$9</f>
        <v>1280.5800000000002</v>
      </c>
      <c r="N145" s="119">
        <f>VLOOKUP($A145+ROUND((COLUMN()-2)/24,5),АТС!$A$41:$F$784,6)+'Иные услуги '!$C$5+'РСТ РСО-А'!$J$7+'РСТ РСО-А'!$F$9</f>
        <v>1280.78</v>
      </c>
      <c r="O145" s="119">
        <f>VLOOKUP($A145+ROUND((COLUMN()-2)/24,5),АТС!$A$41:$F$784,6)+'Иные услуги '!$C$5+'РСТ РСО-А'!$J$7+'РСТ РСО-А'!$F$9</f>
        <v>1280.21</v>
      </c>
      <c r="P145" s="119">
        <f>VLOOKUP($A145+ROUND((COLUMN()-2)/24,5),АТС!$A$41:$F$784,6)+'Иные услуги '!$C$5+'РСТ РСО-А'!$J$7+'РСТ РСО-А'!$F$9</f>
        <v>1280.1400000000001</v>
      </c>
      <c r="Q145" s="119">
        <f>VLOOKUP($A145+ROUND((COLUMN()-2)/24,5),АТС!$A$41:$F$784,6)+'Иные услуги '!$C$5+'РСТ РСО-А'!$J$7+'РСТ РСО-А'!$F$9</f>
        <v>1279.1500000000001</v>
      </c>
      <c r="R145" s="119">
        <f>VLOOKUP($A145+ROUND((COLUMN()-2)/24,5),АТС!$A$41:$F$784,6)+'Иные услуги '!$C$5+'РСТ РСО-А'!$J$7+'РСТ РСО-А'!$F$9</f>
        <v>1278.8500000000001</v>
      </c>
      <c r="S145" s="119">
        <f>VLOOKUP($A145+ROUND((COLUMN()-2)/24,5),АТС!$A$41:$F$784,6)+'Иные услуги '!$C$5+'РСТ РСО-А'!$J$7+'РСТ РСО-А'!$F$9</f>
        <v>1258.45</v>
      </c>
      <c r="T145" s="119">
        <f>VLOOKUP($A145+ROUND((COLUMN()-2)/24,5),АТС!$A$41:$F$784,6)+'Иные услуги '!$C$5+'РСТ РСО-А'!$J$7+'РСТ РСО-А'!$F$9</f>
        <v>1237.74</v>
      </c>
      <c r="U145" s="119">
        <f>VLOOKUP($A145+ROUND((COLUMN()-2)/24,5),АТС!$A$41:$F$784,6)+'Иные услуги '!$C$5+'РСТ РСО-А'!$J$7+'РСТ РСО-А'!$F$9</f>
        <v>1272.5800000000002</v>
      </c>
      <c r="V145" s="119">
        <f>VLOOKUP($A145+ROUND((COLUMN()-2)/24,5),АТС!$A$41:$F$784,6)+'Иные услуги '!$C$5+'РСТ РСО-А'!$J$7+'РСТ РСО-А'!$F$9</f>
        <v>1373.19</v>
      </c>
      <c r="W145" s="119">
        <f>VLOOKUP($A145+ROUND((COLUMN()-2)/24,5),АТС!$A$41:$F$784,6)+'Иные услуги '!$C$5+'РСТ РСО-А'!$J$7+'РСТ РСО-А'!$F$9</f>
        <v>1339.0700000000002</v>
      </c>
      <c r="X145" s="119">
        <f>VLOOKUP($A145+ROUND((COLUMN()-2)/24,5),АТС!$A$41:$F$784,6)+'Иные услуги '!$C$5+'РСТ РСО-А'!$J$7+'РСТ РСО-А'!$F$9</f>
        <v>1275.99</v>
      </c>
      <c r="Y145" s="119">
        <f>VLOOKUP($A145+ROUND((COLUMN()-2)/24,5),АТС!$A$41:$F$784,6)+'Иные услуги '!$C$5+'РСТ РСО-А'!$J$7+'РСТ РСО-А'!$F$9</f>
        <v>1438.03</v>
      </c>
    </row>
    <row r="146" spans="1:25" x14ac:dyDescent="0.2">
      <c r="A146" s="66">
        <f t="shared" si="4"/>
        <v>43300</v>
      </c>
      <c r="B146" s="119">
        <f>VLOOKUP($A146+ROUND((COLUMN()-2)/24,5),АТС!$A$41:$F$784,6)+'Иные услуги '!$C$5+'РСТ РСО-А'!$J$7+'РСТ РСО-А'!$F$9</f>
        <v>1360.6599999999999</v>
      </c>
      <c r="C146" s="119">
        <f>VLOOKUP($A146+ROUND((COLUMN()-2)/24,5),АТС!$A$41:$F$784,6)+'Иные услуги '!$C$5+'РСТ РСО-А'!$J$7+'РСТ РСО-А'!$F$9</f>
        <v>1233.03</v>
      </c>
      <c r="D146" s="119">
        <f>VLOOKUP($A146+ROUND((COLUMN()-2)/24,5),АТС!$A$41:$F$784,6)+'Иные услуги '!$C$5+'РСТ РСО-А'!$J$7+'РСТ РСО-А'!$F$9</f>
        <v>1228.45</v>
      </c>
      <c r="E146" s="119">
        <f>VLOOKUP($A146+ROUND((COLUMN()-2)/24,5),АТС!$A$41:$F$784,6)+'Иные услуги '!$C$5+'РСТ РСО-А'!$J$7+'РСТ РСО-А'!$F$9</f>
        <v>1225.8500000000001</v>
      </c>
      <c r="F146" s="119">
        <f>VLOOKUP($A146+ROUND((COLUMN()-2)/24,5),АТС!$A$41:$F$784,6)+'Иные услуги '!$C$5+'РСТ РСО-А'!$J$7+'РСТ РСО-А'!$F$9</f>
        <v>1247.17</v>
      </c>
      <c r="G146" s="119">
        <f>VLOOKUP($A146+ROUND((COLUMN()-2)/24,5),АТС!$A$41:$F$784,6)+'Иные услуги '!$C$5+'РСТ РСО-А'!$J$7+'РСТ РСО-А'!$F$9</f>
        <v>1249.0700000000002</v>
      </c>
      <c r="H146" s="119">
        <f>VLOOKUP($A146+ROUND((COLUMN()-2)/24,5),АТС!$A$41:$F$784,6)+'Иные услуги '!$C$5+'РСТ РСО-А'!$J$7+'РСТ РСО-А'!$F$9</f>
        <v>1264.47</v>
      </c>
      <c r="I146" s="119">
        <f>VLOOKUP($A146+ROUND((COLUMN()-2)/24,5),АТС!$A$41:$F$784,6)+'Иные услуги '!$C$5+'РСТ РСО-А'!$J$7+'РСТ РСО-А'!$F$9</f>
        <v>1331.77</v>
      </c>
      <c r="J146" s="119">
        <f>VLOOKUP($A146+ROUND((COLUMN()-2)/24,5),АТС!$A$41:$F$784,6)+'Иные услуги '!$C$5+'РСТ РСО-А'!$J$7+'РСТ РСО-А'!$F$9</f>
        <v>1319.92</v>
      </c>
      <c r="K146" s="119">
        <f>VLOOKUP($A146+ROUND((COLUMN()-2)/24,5),АТС!$A$41:$F$784,6)+'Иные услуги '!$C$5+'РСТ РСО-А'!$J$7+'РСТ РСО-А'!$F$9</f>
        <v>1239.49</v>
      </c>
      <c r="L146" s="119">
        <f>VLOOKUP($A146+ROUND((COLUMN()-2)/24,5),АТС!$A$41:$F$784,6)+'Иные услуги '!$C$5+'РСТ РСО-А'!$J$7+'РСТ РСО-А'!$F$9</f>
        <v>1296.68</v>
      </c>
      <c r="M146" s="119">
        <f>VLOOKUP($A146+ROUND((COLUMN()-2)/24,5),АТС!$A$41:$F$784,6)+'Иные услуги '!$C$5+'РСТ РСО-А'!$J$7+'РСТ РСО-А'!$F$9</f>
        <v>1321.02</v>
      </c>
      <c r="N146" s="119">
        <f>VLOOKUP($A146+ROUND((COLUMN()-2)/24,5),АТС!$A$41:$F$784,6)+'Иные услуги '!$C$5+'РСТ РСО-А'!$J$7+'РСТ РСО-А'!$F$9</f>
        <v>1295.8</v>
      </c>
      <c r="O146" s="119">
        <f>VLOOKUP($A146+ROUND((COLUMN()-2)/24,5),АТС!$A$41:$F$784,6)+'Иные услуги '!$C$5+'РСТ РСО-А'!$J$7+'РСТ РСО-А'!$F$9</f>
        <v>1334.56</v>
      </c>
      <c r="P146" s="119">
        <f>VLOOKUP($A146+ROUND((COLUMN()-2)/24,5),АТС!$A$41:$F$784,6)+'Иные услуги '!$C$5+'РСТ РСО-А'!$J$7+'РСТ РСО-А'!$F$9</f>
        <v>1344.22</v>
      </c>
      <c r="Q146" s="119">
        <f>VLOOKUP($A146+ROUND((COLUMN()-2)/24,5),АТС!$A$41:$F$784,6)+'Иные услуги '!$C$5+'РСТ РСО-А'!$J$7+'РСТ РСО-А'!$F$9</f>
        <v>1342.4199999999998</v>
      </c>
      <c r="R146" s="119">
        <f>VLOOKUP($A146+ROUND((COLUMN()-2)/24,5),АТС!$A$41:$F$784,6)+'Иные услуги '!$C$5+'РСТ РСО-А'!$J$7+'РСТ РСО-А'!$F$9</f>
        <v>1316.42</v>
      </c>
      <c r="S146" s="119">
        <f>VLOOKUP($A146+ROUND((COLUMN()-2)/24,5),АТС!$A$41:$F$784,6)+'Иные услуги '!$C$5+'РСТ РСО-А'!$J$7+'РСТ РСО-А'!$F$9</f>
        <v>1261.1200000000001</v>
      </c>
      <c r="T146" s="119">
        <f>VLOOKUP($A146+ROUND((COLUMN()-2)/24,5),АТС!$A$41:$F$784,6)+'Иные услуги '!$C$5+'РСТ РСО-А'!$J$7+'РСТ РСО-А'!$F$9</f>
        <v>1238.1300000000001</v>
      </c>
      <c r="U146" s="119">
        <f>VLOOKUP($A146+ROUND((COLUMN()-2)/24,5),АТС!$A$41:$F$784,6)+'Иные услуги '!$C$5+'РСТ РСО-А'!$J$7+'РСТ РСО-А'!$F$9</f>
        <v>1248.6200000000001</v>
      </c>
      <c r="V146" s="119">
        <f>VLOOKUP($A146+ROUND((COLUMN()-2)/24,5),АТС!$A$41:$F$784,6)+'Иные услуги '!$C$5+'РСТ РСО-А'!$J$7+'РСТ РСО-А'!$F$9</f>
        <v>1383.82</v>
      </c>
      <c r="W146" s="119">
        <f>VLOOKUP($A146+ROUND((COLUMN()-2)/24,5),АТС!$A$41:$F$784,6)+'Иные услуги '!$C$5+'РСТ РСО-А'!$J$7+'РСТ РСО-А'!$F$9</f>
        <v>1366.82</v>
      </c>
      <c r="X146" s="119">
        <f>VLOOKUP($A146+ROUND((COLUMN()-2)/24,5),АТС!$A$41:$F$784,6)+'Иные услуги '!$C$5+'РСТ РСО-А'!$J$7+'РСТ РСО-А'!$F$9</f>
        <v>1283.28</v>
      </c>
      <c r="Y146" s="119">
        <f>VLOOKUP($A146+ROUND((COLUMN()-2)/24,5),АТС!$A$41:$F$784,6)+'Иные услуги '!$C$5+'РСТ РСО-А'!$J$7+'РСТ РСО-А'!$F$9</f>
        <v>1388.6</v>
      </c>
    </row>
    <row r="147" spans="1:25" x14ac:dyDescent="0.2">
      <c r="A147" s="66">
        <f t="shared" si="4"/>
        <v>43301</v>
      </c>
      <c r="B147" s="119">
        <f>VLOOKUP($A147+ROUND((COLUMN()-2)/24,5),АТС!$A$41:$F$784,6)+'Иные услуги '!$C$5+'РСТ РСО-А'!$J$7+'РСТ РСО-А'!$F$9</f>
        <v>1306.8200000000002</v>
      </c>
      <c r="C147" s="119">
        <f>VLOOKUP($A147+ROUND((COLUMN()-2)/24,5),АТС!$A$41:$F$784,6)+'Иные услуги '!$C$5+'РСТ РСО-А'!$J$7+'РСТ РСО-А'!$F$9</f>
        <v>1235.8900000000001</v>
      </c>
      <c r="D147" s="119">
        <f>VLOOKUP($A147+ROUND((COLUMN()-2)/24,5),АТС!$A$41:$F$784,6)+'Иные услуги '!$C$5+'РСТ РСО-А'!$J$7+'РСТ РСО-А'!$F$9</f>
        <v>1229.8700000000001</v>
      </c>
      <c r="E147" s="119">
        <f>VLOOKUP($A147+ROUND((COLUMN()-2)/24,5),АТС!$A$41:$F$784,6)+'Иные услуги '!$C$5+'РСТ РСО-А'!$J$7+'РСТ РСО-А'!$F$9</f>
        <v>1226.28</v>
      </c>
      <c r="F147" s="119">
        <f>VLOOKUP($A147+ROUND((COLUMN()-2)/24,5),АТС!$A$41:$F$784,6)+'Иные услуги '!$C$5+'РСТ РСО-А'!$J$7+'РСТ РСО-А'!$F$9</f>
        <v>1246.51</v>
      </c>
      <c r="G147" s="119">
        <f>VLOOKUP($A147+ROUND((COLUMN()-2)/24,5),АТС!$A$41:$F$784,6)+'Иные услуги '!$C$5+'РСТ РСО-А'!$J$7+'РСТ РСО-А'!$F$9</f>
        <v>1246.4100000000001</v>
      </c>
      <c r="H147" s="119">
        <f>VLOOKUP($A147+ROUND((COLUMN()-2)/24,5),АТС!$A$41:$F$784,6)+'Иные услуги '!$C$5+'РСТ РСО-А'!$J$7+'РСТ РСО-А'!$F$9</f>
        <v>1260.7</v>
      </c>
      <c r="I147" s="119">
        <f>VLOOKUP($A147+ROUND((COLUMN()-2)/24,5),АТС!$A$41:$F$784,6)+'Иные услуги '!$C$5+'РСТ РСО-А'!$J$7+'РСТ РСО-А'!$F$9</f>
        <v>1270.6600000000001</v>
      </c>
      <c r="J147" s="119">
        <f>VLOOKUP($A147+ROUND((COLUMN()-2)/24,5),АТС!$A$41:$F$784,6)+'Иные услуги '!$C$5+'РСТ РСО-А'!$J$7+'РСТ РСО-А'!$F$9</f>
        <v>1317.14</v>
      </c>
      <c r="K147" s="119">
        <f>VLOOKUP($A147+ROUND((COLUMN()-2)/24,5),АТС!$A$41:$F$784,6)+'Иные услуги '!$C$5+'РСТ РСО-А'!$J$7+'РСТ РСО-А'!$F$9</f>
        <v>1251.6300000000001</v>
      </c>
      <c r="L147" s="119">
        <f>VLOOKUP($A147+ROUND((COLUMN()-2)/24,5),АТС!$A$41:$F$784,6)+'Иные услуги '!$C$5+'РСТ РСО-А'!$J$7+'РСТ РСО-А'!$F$9</f>
        <v>1304.8300000000002</v>
      </c>
      <c r="M147" s="119">
        <f>VLOOKUP($A147+ROUND((COLUMN()-2)/24,5),АТС!$A$41:$F$784,6)+'Иные услуги '!$C$5+'РСТ РСО-А'!$J$7+'РСТ РСО-А'!$F$9</f>
        <v>1328.23</v>
      </c>
      <c r="N147" s="119">
        <f>VLOOKUP($A147+ROUND((COLUMN()-2)/24,5),АТС!$A$41:$F$784,6)+'Иные услуги '!$C$5+'РСТ РСО-А'!$J$7+'РСТ РСО-А'!$F$9</f>
        <v>1304.3700000000001</v>
      </c>
      <c r="O147" s="119">
        <f>VLOOKUP($A147+ROUND((COLUMN()-2)/24,5),АТС!$A$41:$F$784,6)+'Иные услуги '!$C$5+'РСТ РСО-А'!$J$7+'РСТ РСО-А'!$F$9</f>
        <v>1328.74</v>
      </c>
      <c r="P147" s="119">
        <f>VLOOKUP($A147+ROUND((COLUMN()-2)/24,5),АТС!$A$41:$F$784,6)+'Иные услуги '!$C$5+'РСТ РСО-А'!$J$7+'РСТ РСО-А'!$F$9</f>
        <v>1328.94</v>
      </c>
      <c r="Q147" s="119">
        <f>VLOOKUP($A147+ROUND((COLUMN()-2)/24,5),АТС!$A$41:$F$784,6)+'Иные услуги '!$C$5+'РСТ РСО-А'!$J$7+'РСТ РСО-А'!$F$9</f>
        <v>1328.04</v>
      </c>
      <c r="R147" s="119">
        <f>VLOOKUP($A147+ROUND((COLUMN()-2)/24,5),АТС!$A$41:$F$784,6)+'Иные услуги '!$C$5+'РСТ РСО-А'!$J$7+'РСТ РСО-А'!$F$9</f>
        <v>1313.93</v>
      </c>
      <c r="S147" s="119">
        <f>VLOOKUP($A147+ROUND((COLUMN()-2)/24,5),АТС!$A$41:$F$784,6)+'Иные услуги '!$C$5+'РСТ РСО-А'!$J$7+'РСТ РСО-А'!$F$9</f>
        <v>1291.6400000000001</v>
      </c>
      <c r="T147" s="119">
        <f>VLOOKUP($A147+ROUND((COLUMN()-2)/24,5),АТС!$A$41:$F$784,6)+'Иные услуги '!$C$5+'РСТ РСО-А'!$J$7+'РСТ РСО-А'!$F$9</f>
        <v>1258.17</v>
      </c>
      <c r="U147" s="119">
        <f>VLOOKUP($A147+ROUND((COLUMN()-2)/24,5),АТС!$A$41:$F$784,6)+'Иные услуги '!$C$5+'РСТ РСО-А'!$J$7+'РСТ РСО-А'!$F$9</f>
        <v>1286.8800000000001</v>
      </c>
      <c r="V147" s="119">
        <f>VLOOKUP($A147+ROUND((COLUMN()-2)/24,5),АТС!$A$41:$F$784,6)+'Иные услуги '!$C$5+'РСТ РСО-А'!$J$7+'РСТ РСО-А'!$F$9</f>
        <v>1410.11</v>
      </c>
      <c r="W147" s="119">
        <f>VLOOKUP($A147+ROUND((COLUMN()-2)/24,5),АТС!$A$41:$F$784,6)+'Иные услуги '!$C$5+'РСТ РСО-А'!$J$7+'РСТ РСО-А'!$F$9</f>
        <v>1393.62</v>
      </c>
      <c r="X147" s="119">
        <f>VLOOKUP($A147+ROUND((COLUMN()-2)/24,5),АТС!$A$41:$F$784,6)+'Иные услуги '!$C$5+'РСТ РСО-А'!$J$7+'РСТ РСО-А'!$F$9</f>
        <v>1276.9100000000001</v>
      </c>
      <c r="Y147" s="119">
        <f>VLOOKUP($A147+ROUND((COLUMN()-2)/24,5),АТС!$A$41:$F$784,6)+'Иные услуги '!$C$5+'РСТ РСО-А'!$J$7+'РСТ РСО-А'!$F$9</f>
        <v>1384.72</v>
      </c>
    </row>
    <row r="148" spans="1:25" x14ac:dyDescent="0.2">
      <c r="A148" s="66">
        <f t="shared" si="4"/>
        <v>43302</v>
      </c>
      <c r="B148" s="119">
        <f>VLOOKUP($A148+ROUND((COLUMN()-2)/24,5),АТС!$A$41:$F$784,6)+'Иные услуги '!$C$5+'РСТ РСО-А'!$J$7+'РСТ РСО-А'!$F$9</f>
        <v>1331.16</v>
      </c>
      <c r="C148" s="119">
        <f>VLOOKUP($A148+ROUND((COLUMN()-2)/24,5),АТС!$A$41:$F$784,6)+'Иные услуги '!$C$5+'РСТ РСО-А'!$J$7+'РСТ РСО-А'!$F$9</f>
        <v>1256.8700000000001</v>
      </c>
      <c r="D148" s="119">
        <f>VLOOKUP($A148+ROUND((COLUMN()-2)/24,5),АТС!$A$41:$F$784,6)+'Иные услуги '!$C$5+'РСТ РСО-А'!$J$7+'РСТ РСО-А'!$F$9</f>
        <v>1238.72</v>
      </c>
      <c r="E148" s="119">
        <f>VLOOKUP($A148+ROUND((COLUMN()-2)/24,5),АТС!$A$41:$F$784,6)+'Иные услуги '!$C$5+'РСТ РСО-А'!$J$7+'РСТ РСО-А'!$F$9</f>
        <v>1253.69</v>
      </c>
      <c r="F148" s="119">
        <f>VLOOKUP($A148+ROUND((COLUMN()-2)/24,5),АТС!$A$41:$F$784,6)+'Иные услуги '!$C$5+'РСТ РСО-А'!$J$7+'РСТ РСО-А'!$F$9</f>
        <v>1252.6600000000001</v>
      </c>
      <c r="G148" s="119">
        <f>VLOOKUP($A148+ROUND((COLUMN()-2)/24,5),АТС!$A$41:$F$784,6)+'Иные услуги '!$C$5+'РСТ РСО-А'!$J$7+'РСТ РСО-А'!$F$9</f>
        <v>1272.8800000000001</v>
      </c>
      <c r="H148" s="119">
        <f>VLOOKUP($A148+ROUND((COLUMN()-2)/24,5),АТС!$A$41:$F$784,6)+'Иные услуги '!$C$5+'РСТ РСО-А'!$J$7+'РСТ РСО-А'!$F$9</f>
        <v>1289.4100000000001</v>
      </c>
      <c r="I148" s="119">
        <f>VLOOKUP($A148+ROUND((COLUMN()-2)/24,5),АТС!$A$41:$F$784,6)+'Иные услуги '!$C$5+'РСТ РСО-А'!$J$7+'РСТ РСО-А'!$F$9</f>
        <v>1285.5800000000002</v>
      </c>
      <c r="J148" s="119">
        <f>VLOOKUP($A148+ROUND((COLUMN()-2)/24,5),АТС!$A$41:$F$784,6)+'Иные услуги '!$C$5+'РСТ РСО-А'!$J$7+'РСТ РСО-А'!$F$9</f>
        <v>1396.07</v>
      </c>
      <c r="K148" s="119">
        <f>VLOOKUP($A148+ROUND((COLUMN()-2)/24,5),АТС!$A$41:$F$784,6)+'Иные услуги '!$C$5+'РСТ РСО-А'!$J$7+'РСТ РСО-А'!$F$9</f>
        <v>1283.05</v>
      </c>
      <c r="L148" s="119">
        <f>VLOOKUP($A148+ROUND((COLUMN()-2)/24,5),АТС!$A$41:$F$784,6)+'Иные услуги '!$C$5+'РСТ РСО-А'!$J$7+'РСТ РСО-А'!$F$9</f>
        <v>1252.31</v>
      </c>
      <c r="M148" s="119">
        <f>VLOOKUP($A148+ROUND((COLUMN()-2)/24,5),АТС!$A$41:$F$784,6)+'Иные услуги '!$C$5+'РСТ РСО-А'!$J$7+'РСТ РСО-А'!$F$9</f>
        <v>1254.24</v>
      </c>
      <c r="N148" s="119">
        <f>VLOOKUP($A148+ROUND((COLUMN()-2)/24,5),АТС!$A$41:$F$784,6)+'Иные услуги '!$C$5+'РСТ РСО-А'!$J$7+'РСТ РСО-А'!$F$9</f>
        <v>1252.68</v>
      </c>
      <c r="O148" s="119">
        <f>VLOOKUP($A148+ROUND((COLUMN()-2)/24,5),АТС!$A$41:$F$784,6)+'Иные услуги '!$C$5+'РСТ РСО-А'!$J$7+'РСТ РСО-А'!$F$9</f>
        <v>1250.5800000000002</v>
      </c>
      <c r="P148" s="119">
        <f>VLOOKUP($A148+ROUND((COLUMN()-2)/24,5),АТС!$A$41:$F$784,6)+'Иные услуги '!$C$5+'РСТ РСО-А'!$J$7+'РСТ РСО-А'!$F$9</f>
        <v>1250.56</v>
      </c>
      <c r="Q148" s="119">
        <f>VLOOKUP($A148+ROUND((COLUMN()-2)/24,5),АТС!$A$41:$F$784,6)+'Иные услуги '!$C$5+'РСТ РСО-А'!$J$7+'РСТ РСО-А'!$F$9</f>
        <v>1250.26</v>
      </c>
      <c r="R148" s="119">
        <f>VLOOKUP($A148+ROUND((COLUMN()-2)/24,5),АТС!$A$41:$F$784,6)+'Иные услуги '!$C$5+'РСТ РСО-А'!$J$7+'РСТ РСО-А'!$F$9</f>
        <v>1247.1200000000001</v>
      </c>
      <c r="S148" s="119">
        <f>VLOOKUP($A148+ROUND((COLUMN()-2)/24,5),АТС!$A$41:$F$784,6)+'Иные услуги '!$C$5+'РСТ РСО-А'!$J$7+'РСТ РСО-А'!$F$9</f>
        <v>1255.45</v>
      </c>
      <c r="T148" s="119">
        <f>VLOOKUP($A148+ROUND((COLUMN()-2)/24,5),АТС!$A$41:$F$784,6)+'Иные услуги '!$C$5+'РСТ РСО-А'!$J$7+'РСТ РСО-А'!$F$9</f>
        <v>1260.3900000000001</v>
      </c>
      <c r="U148" s="119">
        <f>VLOOKUP($A148+ROUND((COLUMN()-2)/24,5),АТС!$A$41:$F$784,6)+'Иные услуги '!$C$5+'РСТ РСО-А'!$J$7+'РСТ РСО-А'!$F$9</f>
        <v>1284.1500000000001</v>
      </c>
      <c r="V148" s="119">
        <f>VLOOKUP($A148+ROUND((COLUMN()-2)/24,5),АТС!$A$41:$F$784,6)+'Иные услуги '!$C$5+'РСТ РСО-А'!$J$7+'РСТ РСО-А'!$F$9</f>
        <v>1442.15</v>
      </c>
      <c r="W148" s="119">
        <f>VLOOKUP($A148+ROUND((COLUMN()-2)/24,5),АТС!$A$41:$F$784,6)+'Иные услуги '!$C$5+'РСТ РСО-А'!$J$7+'РСТ РСО-А'!$F$9</f>
        <v>1418.38</v>
      </c>
      <c r="X148" s="119">
        <f>VLOOKUP($A148+ROUND((COLUMN()-2)/24,5),АТС!$A$41:$F$784,6)+'Иные услуги '!$C$5+'РСТ РСО-А'!$J$7+'РСТ РСО-А'!$F$9</f>
        <v>1329.39</v>
      </c>
      <c r="Y148" s="119">
        <f>VLOOKUP($A148+ROUND((COLUMN()-2)/24,5),АТС!$A$41:$F$784,6)+'Иные услуги '!$C$5+'РСТ РСО-А'!$J$7+'РСТ РСО-А'!$F$9</f>
        <v>1419.41</v>
      </c>
    </row>
    <row r="149" spans="1:25" x14ac:dyDescent="0.2">
      <c r="A149" s="66">
        <f t="shared" si="4"/>
        <v>43303</v>
      </c>
      <c r="B149" s="119">
        <f>VLOOKUP($A149+ROUND((COLUMN()-2)/24,5),АТС!$A$41:$F$784,6)+'Иные услуги '!$C$5+'РСТ РСО-А'!$J$7+'РСТ РСО-А'!$F$9</f>
        <v>1355.4099999999999</v>
      </c>
      <c r="C149" s="119">
        <f>VLOOKUP($A149+ROUND((COLUMN()-2)/24,5),АТС!$A$41:$F$784,6)+'Иные услуги '!$C$5+'РСТ РСО-А'!$J$7+'РСТ РСО-А'!$F$9</f>
        <v>1276.99</v>
      </c>
      <c r="D149" s="119">
        <f>VLOOKUP($A149+ROUND((COLUMN()-2)/24,5),АТС!$A$41:$F$784,6)+'Иные услуги '!$C$5+'РСТ РСО-А'!$J$7+'РСТ РСО-А'!$F$9</f>
        <v>1250.81</v>
      </c>
      <c r="E149" s="119">
        <f>VLOOKUP($A149+ROUND((COLUMN()-2)/24,5),АТС!$A$41:$F$784,6)+'Иные услуги '!$C$5+'РСТ РСО-А'!$J$7+'РСТ РСО-А'!$F$9</f>
        <v>1240.25</v>
      </c>
      <c r="F149" s="119">
        <f>VLOOKUP($A149+ROUND((COLUMN()-2)/24,5),АТС!$A$41:$F$784,6)+'Иные услуги '!$C$5+'РСТ РСО-А'!$J$7+'РСТ РСО-А'!$F$9</f>
        <v>1257.5800000000002</v>
      </c>
      <c r="G149" s="119">
        <f>VLOOKUP($A149+ROUND((COLUMN()-2)/24,5),АТС!$A$41:$F$784,6)+'Иные услуги '!$C$5+'РСТ РСО-А'!$J$7+'РСТ РСО-А'!$F$9</f>
        <v>1240.71</v>
      </c>
      <c r="H149" s="119">
        <f>VLOOKUP($A149+ROUND((COLUMN()-2)/24,5),АТС!$A$41:$F$784,6)+'Иные услуги '!$C$5+'РСТ РСО-А'!$J$7+'РСТ РСО-А'!$F$9</f>
        <v>1235.6500000000001</v>
      </c>
      <c r="I149" s="119">
        <f>VLOOKUP($A149+ROUND((COLUMN()-2)/24,5),АТС!$A$41:$F$784,6)+'Иные услуги '!$C$5+'РСТ РСО-А'!$J$7+'РСТ РСО-А'!$F$9</f>
        <v>1277.8700000000001</v>
      </c>
      <c r="J149" s="119">
        <f>VLOOKUP($A149+ROUND((COLUMN()-2)/24,5),АТС!$A$41:$F$784,6)+'Иные услуги '!$C$5+'РСТ РСО-А'!$J$7+'РСТ РСО-А'!$F$9</f>
        <v>1401.97</v>
      </c>
      <c r="K149" s="119">
        <f>VLOOKUP($A149+ROUND((COLUMN()-2)/24,5),АТС!$A$41:$F$784,6)+'Иные услуги '!$C$5+'РСТ РСО-А'!$J$7+'РСТ РСО-А'!$F$9</f>
        <v>1292.47</v>
      </c>
      <c r="L149" s="119">
        <f>VLOOKUP($A149+ROUND((COLUMN()-2)/24,5),АТС!$A$41:$F$784,6)+'Иные услуги '!$C$5+'РСТ РСО-А'!$J$7+'РСТ РСО-А'!$F$9</f>
        <v>1280.1200000000001</v>
      </c>
      <c r="M149" s="119">
        <f>VLOOKUP($A149+ROUND((COLUMN()-2)/24,5),АТС!$A$41:$F$784,6)+'Иные услуги '!$C$5+'РСТ РСО-А'!$J$7+'РСТ РСО-А'!$F$9</f>
        <v>1278.69</v>
      </c>
      <c r="N149" s="119">
        <f>VLOOKUP($A149+ROUND((COLUMN()-2)/24,5),АТС!$A$41:$F$784,6)+'Иные услуги '!$C$5+'РСТ РСО-А'!$J$7+'РСТ РСО-А'!$F$9</f>
        <v>1276.9100000000001</v>
      </c>
      <c r="O149" s="119">
        <f>VLOOKUP($A149+ROUND((COLUMN()-2)/24,5),АТС!$A$41:$F$784,6)+'Иные услуги '!$C$5+'РСТ РСО-А'!$J$7+'РСТ РСО-А'!$F$9</f>
        <v>1285.69</v>
      </c>
      <c r="P149" s="119">
        <f>VLOOKUP($A149+ROUND((COLUMN()-2)/24,5),АТС!$A$41:$F$784,6)+'Иные услуги '!$C$5+'РСТ РСО-А'!$J$7+'РСТ РСО-А'!$F$9</f>
        <v>1284.73</v>
      </c>
      <c r="Q149" s="119">
        <f>VLOOKUP($A149+ROUND((COLUMN()-2)/24,5),АТС!$A$41:$F$784,6)+'Иные услуги '!$C$5+'РСТ РСО-А'!$J$7+'РСТ РСО-А'!$F$9</f>
        <v>1284.0700000000002</v>
      </c>
      <c r="R149" s="119">
        <f>VLOOKUP($A149+ROUND((COLUMN()-2)/24,5),АТС!$A$41:$F$784,6)+'Иные услуги '!$C$5+'РСТ РСО-А'!$J$7+'РСТ РСО-А'!$F$9</f>
        <v>1279.49</v>
      </c>
      <c r="S149" s="119">
        <f>VLOOKUP($A149+ROUND((COLUMN()-2)/24,5),АТС!$A$41:$F$784,6)+'Иные услуги '!$C$5+'РСТ РСО-А'!$J$7+'РСТ РСО-А'!$F$9</f>
        <v>1270.21</v>
      </c>
      <c r="T149" s="119">
        <f>VLOOKUP($A149+ROUND((COLUMN()-2)/24,5),АТС!$A$41:$F$784,6)+'Иные услуги '!$C$5+'РСТ РСО-А'!$J$7+'РСТ РСО-А'!$F$9</f>
        <v>1268.0800000000002</v>
      </c>
      <c r="U149" s="119">
        <f>VLOOKUP($A149+ROUND((COLUMN()-2)/24,5),АТС!$A$41:$F$784,6)+'Иные услуги '!$C$5+'РСТ РСО-А'!$J$7+'РСТ РСО-А'!$F$9</f>
        <v>1297.52</v>
      </c>
      <c r="V149" s="119">
        <f>VLOOKUP($A149+ROUND((COLUMN()-2)/24,5),АТС!$A$41:$F$784,6)+'Иные услуги '!$C$5+'РСТ РСО-А'!$J$7+'РСТ РСО-А'!$F$9</f>
        <v>1465.48</v>
      </c>
      <c r="W149" s="119">
        <f>VLOOKUP($A149+ROUND((COLUMN()-2)/24,5),АТС!$A$41:$F$784,6)+'Иные услуги '!$C$5+'РСТ РСО-А'!$J$7+'РСТ РСО-А'!$F$9</f>
        <v>1438.39</v>
      </c>
      <c r="X149" s="119">
        <f>VLOOKUP($A149+ROUND((COLUMN()-2)/24,5),АТС!$A$41:$F$784,6)+'Иные услуги '!$C$5+'РСТ РСО-А'!$J$7+'РСТ РСО-А'!$F$9</f>
        <v>1288.3500000000001</v>
      </c>
      <c r="Y149" s="119">
        <f>VLOOKUP($A149+ROUND((COLUMN()-2)/24,5),АТС!$A$41:$F$784,6)+'Иные услуги '!$C$5+'РСТ РСО-А'!$J$7+'РСТ РСО-А'!$F$9</f>
        <v>1548.6</v>
      </c>
    </row>
    <row r="150" spans="1:25" x14ac:dyDescent="0.2">
      <c r="A150" s="66">
        <f t="shared" si="4"/>
        <v>43304</v>
      </c>
      <c r="B150" s="119">
        <f>VLOOKUP($A150+ROUND((COLUMN()-2)/24,5),АТС!$A$41:$F$784,6)+'Иные услуги '!$C$5+'РСТ РСО-А'!$J$7+'РСТ РСО-А'!$F$9</f>
        <v>1344.1299999999999</v>
      </c>
      <c r="C150" s="119">
        <f>VLOOKUP($A150+ROUND((COLUMN()-2)/24,5),АТС!$A$41:$F$784,6)+'Иные услуги '!$C$5+'РСТ РСО-А'!$J$7+'РСТ РСО-А'!$F$9</f>
        <v>1271.3</v>
      </c>
      <c r="D150" s="119">
        <f>VLOOKUP($A150+ROUND((COLUMN()-2)/24,5),АТС!$A$41:$F$784,6)+'Иные услуги '!$C$5+'РСТ РСО-А'!$J$7+'РСТ РСО-А'!$F$9</f>
        <v>1248.9100000000001</v>
      </c>
      <c r="E150" s="119">
        <f>VLOOKUP($A150+ROUND((COLUMN()-2)/24,5),АТС!$A$41:$F$784,6)+'Иные услуги '!$C$5+'РСТ РСО-А'!$J$7+'РСТ РСО-А'!$F$9</f>
        <v>1234.71</v>
      </c>
      <c r="F150" s="119">
        <f>VLOOKUP($A150+ROUND((COLUMN()-2)/24,5),АТС!$A$41:$F$784,6)+'Иные услуги '!$C$5+'РСТ РСО-А'!$J$7+'РСТ РСО-А'!$F$9</f>
        <v>1250.46</v>
      </c>
      <c r="G150" s="119">
        <f>VLOOKUP($A150+ROUND((COLUMN()-2)/24,5),АТС!$A$41:$F$784,6)+'Иные услуги '!$C$5+'РСТ РСО-А'!$J$7+'РСТ РСО-А'!$F$9</f>
        <v>1233.95</v>
      </c>
      <c r="H150" s="119">
        <f>VLOOKUP($A150+ROUND((COLUMN()-2)/24,5),АТС!$A$41:$F$784,6)+'Иные услуги '!$C$5+'РСТ РСО-А'!$J$7+'РСТ РСО-А'!$F$9</f>
        <v>1247.78</v>
      </c>
      <c r="I150" s="119">
        <f>VLOOKUP($A150+ROUND((COLUMN()-2)/24,5),АТС!$A$41:$F$784,6)+'Иные услуги '!$C$5+'РСТ РСО-А'!$J$7+'РСТ РСО-А'!$F$9</f>
        <v>1404.21</v>
      </c>
      <c r="J150" s="119">
        <f>VLOOKUP($A150+ROUND((COLUMN()-2)/24,5),АТС!$A$41:$F$784,6)+'Иные услуги '!$C$5+'РСТ РСО-А'!$J$7+'РСТ РСО-А'!$F$9</f>
        <v>1274.3600000000001</v>
      </c>
      <c r="K150" s="119">
        <f>VLOOKUP($A150+ROUND((COLUMN()-2)/24,5),АТС!$A$41:$F$784,6)+'Иные услуги '!$C$5+'РСТ РСО-А'!$J$7+'РСТ РСО-А'!$F$9</f>
        <v>1295.1300000000001</v>
      </c>
      <c r="L150" s="119">
        <f>VLOOKUP($A150+ROUND((COLUMN()-2)/24,5),АТС!$A$41:$F$784,6)+'Иные услуги '!$C$5+'РСТ РСО-А'!$J$7+'РСТ РСО-А'!$F$9</f>
        <v>1383.8899999999999</v>
      </c>
      <c r="M150" s="119">
        <f>VLOOKUP($A150+ROUND((COLUMN()-2)/24,5),АТС!$A$41:$F$784,6)+'Иные услуги '!$C$5+'РСТ РСО-А'!$J$7+'РСТ РСО-А'!$F$9</f>
        <v>1415.03</v>
      </c>
      <c r="N150" s="119">
        <f>VLOOKUP($A150+ROUND((COLUMN()-2)/24,5),АТС!$A$41:$F$784,6)+'Иные услуги '!$C$5+'РСТ РСО-А'!$J$7+'РСТ РСО-А'!$F$9</f>
        <v>1407.69</v>
      </c>
      <c r="O150" s="119">
        <f>VLOOKUP($A150+ROUND((COLUMN()-2)/24,5),АТС!$A$41:$F$784,6)+'Иные услуги '!$C$5+'РСТ РСО-А'!$J$7+'РСТ РСО-А'!$F$9</f>
        <v>1414.51</v>
      </c>
      <c r="P150" s="119">
        <f>VLOOKUP($A150+ROUND((COLUMN()-2)/24,5),АТС!$A$41:$F$784,6)+'Иные услуги '!$C$5+'РСТ РСО-А'!$J$7+'РСТ РСО-А'!$F$9</f>
        <v>1397.45</v>
      </c>
      <c r="Q150" s="119">
        <f>VLOOKUP($A150+ROUND((COLUMN()-2)/24,5),АТС!$A$41:$F$784,6)+'Иные услуги '!$C$5+'РСТ РСО-А'!$J$7+'РСТ РСО-А'!$F$9</f>
        <v>1415.93</v>
      </c>
      <c r="R150" s="119">
        <f>VLOOKUP($A150+ROUND((COLUMN()-2)/24,5),АТС!$A$41:$F$784,6)+'Иные услуги '!$C$5+'РСТ РСО-А'!$J$7+'РСТ РСО-А'!$F$9</f>
        <v>1396.99</v>
      </c>
      <c r="S150" s="119">
        <f>VLOOKUP($A150+ROUND((COLUMN()-2)/24,5),АТС!$A$41:$F$784,6)+'Иные услуги '!$C$5+'РСТ РСО-А'!$J$7+'РСТ РСО-А'!$F$9</f>
        <v>1349</v>
      </c>
      <c r="T150" s="119">
        <f>VLOOKUP($A150+ROUND((COLUMN()-2)/24,5),АТС!$A$41:$F$784,6)+'Иные услуги '!$C$5+'РСТ РСО-А'!$J$7+'РСТ РСО-А'!$F$9</f>
        <v>1289.1600000000001</v>
      </c>
      <c r="U150" s="119">
        <f>VLOOKUP($A150+ROUND((COLUMN()-2)/24,5),АТС!$A$41:$F$784,6)+'Иные услуги '!$C$5+'РСТ РСО-А'!$J$7+'РСТ РСО-А'!$F$9</f>
        <v>1302.4000000000001</v>
      </c>
      <c r="V150" s="119">
        <f>VLOOKUP($A150+ROUND((COLUMN()-2)/24,5),АТС!$A$41:$F$784,6)+'Иные услуги '!$C$5+'РСТ РСО-А'!$J$7+'РСТ РСО-А'!$F$9</f>
        <v>1481.05</v>
      </c>
      <c r="W150" s="119">
        <f>VLOOKUP($A150+ROUND((COLUMN()-2)/24,5),АТС!$A$41:$F$784,6)+'Иные услуги '!$C$5+'РСТ РСО-А'!$J$7+'РСТ РСО-А'!$F$9</f>
        <v>1451.69</v>
      </c>
      <c r="X150" s="119">
        <f>VLOOKUP($A150+ROUND((COLUMN()-2)/24,5),АТС!$A$41:$F$784,6)+'Иные услуги '!$C$5+'РСТ РСО-А'!$J$7+'РСТ РСО-А'!$F$9</f>
        <v>1313.24</v>
      </c>
      <c r="Y150" s="119">
        <f>VLOOKUP($A150+ROUND((COLUMN()-2)/24,5),АТС!$A$41:$F$784,6)+'Иные услуги '!$C$5+'РСТ РСО-А'!$J$7+'РСТ РСО-А'!$F$9</f>
        <v>1479.02</v>
      </c>
    </row>
    <row r="151" spans="1:25" x14ac:dyDescent="0.2">
      <c r="A151" s="66">
        <f t="shared" si="4"/>
        <v>43305</v>
      </c>
      <c r="B151" s="119">
        <f>VLOOKUP($A151+ROUND((COLUMN()-2)/24,5),АТС!$A$41:$F$784,6)+'Иные услуги '!$C$5+'РСТ РСО-А'!$J$7+'РСТ РСО-А'!$F$9</f>
        <v>1282.72</v>
      </c>
      <c r="C151" s="119">
        <f>VLOOKUP($A151+ROUND((COLUMN()-2)/24,5),АТС!$A$41:$F$784,6)+'Иные услуги '!$C$5+'РСТ РСО-А'!$J$7+'РСТ РСО-А'!$F$9</f>
        <v>1254.3500000000001</v>
      </c>
      <c r="D151" s="119">
        <f>VLOOKUP($A151+ROUND((COLUMN()-2)/24,5),АТС!$A$41:$F$784,6)+'Иные услуги '!$C$5+'РСТ РСО-А'!$J$7+'РСТ РСО-А'!$F$9</f>
        <v>1235.4000000000001</v>
      </c>
      <c r="E151" s="119">
        <f>VLOOKUP($A151+ROUND((COLUMN()-2)/24,5),АТС!$A$41:$F$784,6)+'Иные услуги '!$C$5+'РСТ РСО-А'!$J$7+'РСТ РСО-А'!$F$9</f>
        <v>1229.27</v>
      </c>
      <c r="F151" s="119">
        <f>VLOOKUP($A151+ROUND((COLUMN()-2)/24,5),АТС!$A$41:$F$784,6)+'Иные услуги '!$C$5+'РСТ РСО-А'!$J$7+'РСТ РСО-А'!$F$9</f>
        <v>1248.7</v>
      </c>
      <c r="G151" s="119">
        <f>VLOOKUP($A151+ROUND((COLUMN()-2)/24,5),АТС!$A$41:$F$784,6)+'Иные услуги '!$C$5+'РСТ РСО-А'!$J$7+'РСТ РСО-А'!$F$9</f>
        <v>1232.77</v>
      </c>
      <c r="H151" s="119">
        <f>VLOOKUP($A151+ROUND((COLUMN()-2)/24,5),АТС!$A$41:$F$784,6)+'Иные услуги '!$C$5+'РСТ РСО-А'!$J$7+'РСТ РСО-А'!$F$9</f>
        <v>1240.6200000000001</v>
      </c>
      <c r="I151" s="119">
        <f>VLOOKUP($A151+ROUND((COLUMN()-2)/24,5),АТС!$A$41:$F$784,6)+'Иные услуги '!$C$5+'РСТ РСО-А'!$J$7+'РСТ РСО-А'!$F$9</f>
        <v>1322.47</v>
      </c>
      <c r="J151" s="119">
        <f>VLOOKUP($A151+ROUND((COLUMN()-2)/24,5),АТС!$A$41:$F$784,6)+'Иные услуги '!$C$5+'РСТ РСО-А'!$J$7+'РСТ РСО-А'!$F$9</f>
        <v>1316.42</v>
      </c>
      <c r="K151" s="119">
        <f>VLOOKUP($A151+ROUND((COLUMN()-2)/24,5),АТС!$A$41:$F$784,6)+'Иные услуги '!$C$5+'РСТ РСО-А'!$J$7+'РСТ РСО-А'!$F$9</f>
        <v>1271.8700000000001</v>
      </c>
      <c r="L151" s="119">
        <f>VLOOKUP($A151+ROUND((COLUMN()-2)/24,5),АТС!$A$41:$F$784,6)+'Иные услуги '!$C$5+'РСТ РСО-А'!$J$7+'РСТ РСО-А'!$F$9</f>
        <v>1268.03</v>
      </c>
      <c r="M151" s="119">
        <f>VLOOKUP($A151+ROUND((COLUMN()-2)/24,5),АТС!$A$41:$F$784,6)+'Иные услуги '!$C$5+'РСТ РСО-А'!$J$7+'РСТ РСО-А'!$F$9</f>
        <v>1265.1200000000001</v>
      </c>
      <c r="N151" s="119">
        <f>VLOOKUP($A151+ROUND((COLUMN()-2)/24,5),АТС!$A$41:$F$784,6)+'Иные услуги '!$C$5+'РСТ РСО-А'!$J$7+'РСТ РСО-А'!$F$9</f>
        <v>1266.48</v>
      </c>
      <c r="O151" s="119">
        <f>VLOOKUP($A151+ROUND((COLUMN()-2)/24,5),АТС!$A$41:$F$784,6)+'Иные услуги '!$C$5+'РСТ РСО-А'!$J$7+'РСТ РСО-А'!$F$9</f>
        <v>1268.1100000000001</v>
      </c>
      <c r="P151" s="119">
        <f>VLOOKUP($A151+ROUND((COLUMN()-2)/24,5),АТС!$A$41:$F$784,6)+'Иные услуги '!$C$5+'РСТ РСО-А'!$J$7+'РСТ РСО-А'!$F$9</f>
        <v>1310.55</v>
      </c>
      <c r="Q151" s="119">
        <f>VLOOKUP($A151+ROUND((COLUMN()-2)/24,5),АТС!$A$41:$F$784,6)+'Иные услуги '!$C$5+'РСТ РСО-А'!$J$7+'РСТ РСО-А'!$F$9</f>
        <v>1267.6600000000001</v>
      </c>
      <c r="R151" s="119">
        <f>VLOOKUP($A151+ROUND((COLUMN()-2)/24,5),АТС!$A$41:$F$784,6)+'Иные услуги '!$C$5+'РСТ РСО-А'!$J$7+'РСТ РСО-А'!$F$9</f>
        <v>1386.81</v>
      </c>
      <c r="S151" s="119">
        <f>VLOOKUP($A151+ROUND((COLUMN()-2)/24,5),АТС!$A$41:$F$784,6)+'Иные услуги '!$C$5+'РСТ РСО-А'!$J$7+'РСТ РСО-А'!$F$9</f>
        <v>1264.5700000000002</v>
      </c>
      <c r="T151" s="119">
        <f>VLOOKUP($A151+ROUND((COLUMN()-2)/24,5),АТС!$A$41:$F$784,6)+'Иные услуги '!$C$5+'РСТ РСО-А'!$J$7+'РСТ РСО-А'!$F$9</f>
        <v>1291.78</v>
      </c>
      <c r="U151" s="119">
        <f>VLOOKUP($A151+ROUND((COLUMN()-2)/24,5),АТС!$A$41:$F$784,6)+'Иные услуги '!$C$5+'РСТ РСО-А'!$J$7+'РСТ РСО-А'!$F$9</f>
        <v>1276.23</v>
      </c>
      <c r="V151" s="119">
        <f>VLOOKUP($A151+ROUND((COLUMN()-2)/24,5),АТС!$A$41:$F$784,6)+'Иные услуги '!$C$5+'РСТ РСО-А'!$J$7+'РСТ РСО-А'!$F$9</f>
        <v>1376.85</v>
      </c>
      <c r="W151" s="119">
        <f>VLOOKUP($A151+ROUND((COLUMN()-2)/24,5),АТС!$A$41:$F$784,6)+'Иные услуги '!$C$5+'РСТ РСО-А'!$J$7+'РСТ РСО-А'!$F$9</f>
        <v>1412.52</v>
      </c>
      <c r="X151" s="119">
        <f>VLOOKUP($A151+ROUND((COLUMN()-2)/24,5),АТС!$A$41:$F$784,6)+'Иные услуги '!$C$5+'РСТ РСО-А'!$J$7+'РСТ РСО-А'!$F$9</f>
        <v>1328.8500000000001</v>
      </c>
      <c r="Y151" s="119">
        <f>VLOOKUP($A151+ROUND((COLUMN()-2)/24,5),АТС!$A$41:$F$784,6)+'Иные услуги '!$C$5+'РСТ РСО-А'!$J$7+'РСТ РСО-А'!$F$9</f>
        <v>1546.62</v>
      </c>
    </row>
    <row r="152" spans="1:25" x14ac:dyDescent="0.2">
      <c r="A152" s="66">
        <f t="shared" si="4"/>
        <v>43306</v>
      </c>
      <c r="B152" s="119">
        <f>VLOOKUP($A152+ROUND((COLUMN()-2)/24,5),АТС!$A$41:$F$784,6)+'Иные услуги '!$C$5+'РСТ РСО-А'!$J$7+'РСТ РСО-А'!$F$9</f>
        <v>1306.25</v>
      </c>
      <c r="C152" s="119">
        <f>VLOOKUP($A152+ROUND((COLUMN()-2)/24,5),АТС!$A$41:$F$784,6)+'Иные услуги '!$C$5+'РСТ РСО-А'!$J$7+'РСТ РСО-А'!$F$9</f>
        <v>1234.43</v>
      </c>
      <c r="D152" s="119">
        <f>VLOOKUP($A152+ROUND((COLUMN()-2)/24,5),АТС!$A$41:$F$784,6)+'Иные услуги '!$C$5+'РСТ РСО-А'!$J$7+'РСТ РСО-А'!$F$9</f>
        <v>1226.03</v>
      </c>
      <c r="E152" s="119">
        <f>VLOOKUP($A152+ROUND((COLUMN()-2)/24,5),АТС!$A$41:$F$784,6)+'Иные услуги '!$C$5+'РСТ РСО-А'!$J$7+'РСТ РСО-А'!$F$9</f>
        <v>1224.54</v>
      </c>
      <c r="F152" s="119">
        <f>VLOOKUP($A152+ROUND((COLUMN()-2)/24,5),АТС!$A$41:$F$784,6)+'Иные услуги '!$C$5+'РСТ РСО-А'!$J$7+'РСТ РСО-А'!$F$9</f>
        <v>1243.79</v>
      </c>
      <c r="G152" s="119">
        <f>VLOOKUP($A152+ROUND((COLUMN()-2)/24,5),АТС!$A$41:$F$784,6)+'Иные услуги '!$C$5+'РСТ РСО-А'!$J$7+'РСТ РСО-А'!$F$9</f>
        <v>1245.6600000000001</v>
      </c>
      <c r="H152" s="119">
        <f>VLOOKUP($A152+ROUND((COLUMN()-2)/24,5),АТС!$A$41:$F$784,6)+'Иные услуги '!$C$5+'РСТ РСО-А'!$J$7+'РСТ РСО-А'!$F$9</f>
        <v>1241.44</v>
      </c>
      <c r="I152" s="119">
        <f>VLOOKUP($A152+ROUND((COLUMN()-2)/24,5),АТС!$A$41:$F$784,6)+'Иные услуги '!$C$5+'РСТ РСО-А'!$J$7+'РСТ РСО-А'!$F$9</f>
        <v>1352.81</v>
      </c>
      <c r="J152" s="119">
        <f>VLOOKUP($A152+ROUND((COLUMN()-2)/24,5),АТС!$A$41:$F$784,6)+'Иные услуги '!$C$5+'РСТ РСО-А'!$J$7+'РСТ РСО-А'!$F$9</f>
        <v>1318.92</v>
      </c>
      <c r="K152" s="119">
        <f>VLOOKUP($A152+ROUND((COLUMN()-2)/24,5),АТС!$A$41:$F$784,6)+'Иные услуги '!$C$5+'РСТ РСО-А'!$J$7+'РСТ РСО-А'!$F$9</f>
        <v>1267.54</v>
      </c>
      <c r="L152" s="119">
        <f>VLOOKUP($A152+ROUND((COLUMN()-2)/24,5),АТС!$A$41:$F$784,6)+'Иные услуги '!$C$5+'РСТ РСО-А'!$J$7+'РСТ РСО-А'!$F$9</f>
        <v>1310.48</v>
      </c>
      <c r="M152" s="119">
        <f>VLOOKUP($A152+ROUND((COLUMN()-2)/24,5),АТС!$A$41:$F$784,6)+'Иные услуги '!$C$5+'РСТ РСО-А'!$J$7+'РСТ РСО-А'!$F$9</f>
        <v>1326.56</v>
      </c>
      <c r="N152" s="119">
        <f>VLOOKUP($A152+ROUND((COLUMN()-2)/24,5),АТС!$A$41:$F$784,6)+'Иные услуги '!$C$5+'РСТ РСО-А'!$J$7+'РСТ РСО-А'!$F$9</f>
        <v>1310.88</v>
      </c>
      <c r="O152" s="119">
        <f>VLOOKUP($A152+ROUND((COLUMN()-2)/24,5),АТС!$A$41:$F$784,6)+'Иные услуги '!$C$5+'РСТ РСО-А'!$J$7+'РСТ РСО-А'!$F$9</f>
        <v>1337.93</v>
      </c>
      <c r="P152" s="119">
        <f>VLOOKUP($A152+ROUND((COLUMN()-2)/24,5),АТС!$A$41:$F$784,6)+'Иные услуги '!$C$5+'РСТ РСО-А'!$J$7+'РСТ РСО-А'!$F$9</f>
        <v>1370.49</v>
      </c>
      <c r="Q152" s="119">
        <f>VLOOKUP($A152+ROUND((COLUMN()-2)/24,5),АТС!$A$41:$F$784,6)+'Иные услуги '!$C$5+'РСТ РСО-А'!$J$7+'РСТ РСО-А'!$F$9</f>
        <v>1369.52</v>
      </c>
      <c r="R152" s="119">
        <f>VLOOKUP($A152+ROUND((COLUMN()-2)/24,5),АТС!$A$41:$F$784,6)+'Иные услуги '!$C$5+'РСТ РСО-А'!$J$7+'РСТ РСО-А'!$F$9</f>
        <v>1344.1799999999998</v>
      </c>
      <c r="S152" s="119">
        <f>VLOOKUP($A152+ROUND((COLUMN()-2)/24,5),АТС!$A$41:$F$784,6)+'Иные услуги '!$C$5+'РСТ РСО-А'!$J$7+'РСТ РСО-А'!$F$9</f>
        <v>1268.5700000000002</v>
      </c>
      <c r="T152" s="119">
        <f>VLOOKUP($A152+ROUND((COLUMN()-2)/24,5),АТС!$A$41:$F$784,6)+'Иные услуги '!$C$5+'РСТ РСО-А'!$J$7+'РСТ РСО-А'!$F$9</f>
        <v>1299.75</v>
      </c>
      <c r="U152" s="119">
        <f>VLOOKUP($A152+ROUND((COLUMN()-2)/24,5),АТС!$A$41:$F$784,6)+'Иные услуги '!$C$5+'РСТ РСО-А'!$J$7+'РСТ РСО-А'!$F$9</f>
        <v>1289.0800000000002</v>
      </c>
      <c r="V152" s="119">
        <f>VLOOKUP($A152+ROUND((COLUMN()-2)/24,5),АТС!$A$41:$F$784,6)+'Иные услуги '!$C$5+'РСТ РСО-А'!$J$7+'РСТ РСО-А'!$F$9</f>
        <v>1438.87</v>
      </c>
      <c r="W152" s="119">
        <f>VLOOKUP($A152+ROUND((COLUMN()-2)/24,5),АТС!$A$41:$F$784,6)+'Иные услуги '!$C$5+'РСТ РСО-А'!$J$7+'РСТ РСО-А'!$F$9</f>
        <v>1425.84</v>
      </c>
      <c r="X152" s="119">
        <f>VLOOKUP($A152+ROUND((COLUMN()-2)/24,5),АТС!$A$41:$F$784,6)+'Иные услуги '!$C$5+'РСТ РСО-А'!$J$7+'РСТ РСО-А'!$F$9</f>
        <v>1282.03</v>
      </c>
      <c r="Y152" s="119">
        <f>VLOOKUP($A152+ROUND((COLUMN()-2)/24,5),АТС!$A$41:$F$784,6)+'Иные услуги '!$C$5+'РСТ РСО-А'!$J$7+'РСТ РСО-А'!$F$9</f>
        <v>1434.43</v>
      </c>
    </row>
    <row r="153" spans="1:25" x14ac:dyDescent="0.2">
      <c r="A153" s="66">
        <f t="shared" si="4"/>
        <v>43307</v>
      </c>
      <c r="B153" s="119">
        <f>VLOOKUP($A153+ROUND((COLUMN()-2)/24,5),АТС!$A$41:$F$784,6)+'Иные услуги '!$C$5+'РСТ РСО-А'!$J$7+'РСТ РСО-А'!$F$9</f>
        <v>1322.24</v>
      </c>
      <c r="C153" s="119">
        <f>VLOOKUP($A153+ROUND((COLUMN()-2)/24,5),АТС!$A$41:$F$784,6)+'Иные услуги '!$C$5+'РСТ РСО-А'!$J$7+'РСТ РСО-А'!$F$9</f>
        <v>1241.0900000000001</v>
      </c>
      <c r="D153" s="119">
        <f>VLOOKUP($A153+ROUND((COLUMN()-2)/24,5),АТС!$A$41:$F$784,6)+'Иные услуги '!$C$5+'РСТ РСО-А'!$J$7+'РСТ РСО-А'!$F$9</f>
        <v>1228.71</v>
      </c>
      <c r="E153" s="119">
        <f>VLOOKUP($A153+ROUND((COLUMN()-2)/24,5),АТС!$A$41:$F$784,6)+'Иные услуги '!$C$5+'РСТ РСО-А'!$J$7+'РСТ РСО-А'!$F$9</f>
        <v>1225.6600000000001</v>
      </c>
      <c r="F153" s="119">
        <f>VLOOKUP($A153+ROUND((COLUMN()-2)/24,5),АТС!$A$41:$F$784,6)+'Иные услуги '!$C$5+'РСТ РСО-А'!$J$7+'РСТ РСО-А'!$F$9</f>
        <v>1244.0700000000002</v>
      </c>
      <c r="G153" s="119">
        <f>VLOOKUP($A153+ROUND((COLUMN()-2)/24,5),АТС!$A$41:$F$784,6)+'Иные услуги '!$C$5+'РСТ РСО-А'!$J$7+'РСТ РСО-А'!$F$9</f>
        <v>1245.8900000000001</v>
      </c>
      <c r="H153" s="119">
        <f>VLOOKUP($A153+ROUND((COLUMN()-2)/24,5),АТС!$A$41:$F$784,6)+'Иные услуги '!$C$5+'РСТ РСО-А'!$J$7+'РСТ РСО-А'!$F$9</f>
        <v>1247.0800000000002</v>
      </c>
      <c r="I153" s="119">
        <f>VLOOKUP($A153+ROUND((COLUMN()-2)/24,5),АТС!$A$41:$F$784,6)+'Иные услуги '!$C$5+'РСТ РСО-А'!$J$7+'РСТ РСО-А'!$F$9</f>
        <v>1340.13</v>
      </c>
      <c r="J153" s="119">
        <f>VLOOKUP($A153+ROUND((COLUMN()-2)/24,5),АТС!$A$41:$F$784,6)+'Иные услуги '!$C$5+'РСТ РСО-А'!$J$7+'РСТ РСО-А'!$F$9</f>
        <v>1257.29</v>
      </c>
      <c r="K153" s="119">
        <f>VLOOKUP($A153+ROUND((COLUMN()-2)/24,5),АТС!$A$41:$F$784,6)+'Иные услуги '!$C$5+'РСТ РСО-А'!$J$7+'РСТ РСО-А'!$F$9</f>
        <v>1267.3200000000002</v>
      </c>
      <c r="L153" s="119">
        <f>VLOOKUP($A153+ROUND((COLUMN()-2)/24,5),АТС!$A$41:$F$784,6)+'Иные услуги '!$C$5+'РСТ РСО-А'!$J$7+'РСТ РСО-А'!$F$9</f>
        <v>1330.51</v>
      </c>
      <c r="M153" s="119">
        <f>VLOOKUP($A153+ROUND((COLUMN()-2)/24,5),АТС!$A$41:$F$784,6)+'Иные услуги '!$C$5+'РСТ РСО-А'!$J$7+'РСТ РСО-А'!$F$9</f>
        <v>1365.44</v>
      </c>
      <c r="N153" s="119">
        <f>VLOOKUP($A153+ROUND((COLUMN()-2)/24,5),АТС!$A$41:$F$784,6)+'Иные услуги '!$C$5+'РСТ РСО-А'!$J$7+'РСТ РСО-А'!$F$9</f>
        <v>1390.73</v>
      </c>
      <c r="O153" s="119">
        <f>VLOOKUP($A153+ROUND((COLUMN()-2)/24,5),АТС!$A$41:$F$784,6)+'Иные услуги '!$C$5+'РСТ РСО-А'!$J$7+'РСТ РСО-А'!$F$9</f>
        <v>1421.7</v>
      </c>
      <c r="P153" s="119">
        <f>VLOOKUP($A153+ROUND((COLUMN()-2)/24,5),АТС!$A$41:$F$784,6)+'Иные услуги '!$C$5+'РСТ РСО-А'!$J$7+'РСТ РСО-А'!$F$9</f>
        <v>1422.01</v>
      </c>
      <c r="Q153" s="119">
        <f>VLOOKUP($A153+ROUND((COLUMN()-2)/24,5),АТС!$A$41:$F$784,6)+'Иные услуги '!$C$5+'РСТ РСО-А'!$J$7+'РСТ РСО-А'!$F$9</f>
        <v>1421.7</v>
      </c>
      <c r="R153" s="119">
        <f>VLOOKUP($A153+ROUND((COLUMN()-2)/24,5),АТС!$A$41:$F$784,6)+'Иные услуги '!$C$5+'РСТ РСО-А'!$J$7+'РСТ РСО-А'!$F$9</f>
        <v>1419.26</v>
      </c>
      <c r="S153" s="119">
        <f>VLOOKUP($A153+ROUND((COLUMN()-2)/24,5),АТС!$A$41:$F$784,6)+'Иные услуги '!$C$5+'РСТ РСО-А'!$J$7+'РСТ РСО-А'!$F$9</f>
        <v>1317.1100000000001</v>
      </c>
      <c r="T153" s="119">
        <f>VLOOKUP($A153+ROUND((COLUMN()-2)/24,5),АТС!$A$41:$F$784,6)+'Иные услуги '!$C$5+'РСТ РСО-А'!$J$7+'РСТ РСО-А'!$F$9</f>
        <v>1299.97</v>
      </c>
      <c r="U153" s="119">
        <f>VLOOKUP($A153+ROUND((COLUMN()-2)/24,5),АТС!$A$41:$F$784,6)+'Иные услуги '!$C$5+'РСТ РСО-А'!$J$7+'РСТ РСО-А'!$F$9</f>
        <v>1299.51</v>
      </c>
      <c r="V153" s="119">
        <f>VLOOKUP($A153+ROUND((COLUMN()-2)/24,5),АТС!$A$41:$F$784,6)+'Иные услуги '!$C$5+'РСТ РСО-А'!$J$7+'РСТ РСО-А'!$F$9</f>
        <v>1505.63</v>
      </c>
      <c r="W153" s="119">
        <f>VLOOKUP($A153+ROUND((COLUMN()-2)/24,5),АТС!$A$41:$F$784,6)+'Иные услуги '!$C$5+'РСТ РСО-А'!$J$7+'РСТ РСО-А'!$F$9</f>
        <v>1475.69</v>
      </c>
      <c r="X153" s="119">
        <f>VLOOKUP($A153+ROUND((COLUMN()-2)/24,5),АТС!$A$41:$F$784,6)+'Иные услуги '!$C$5+'РСТ РСО-А'!$J$7+'РСТ РСО-А'!$F$9</f>
        <v>1264.78</v>
      </c>
      <c r="Y153" s="119">
        <f>VLOOKUP($A153+ROUND((COLUMN()-2)/24,5),АТС!$A$41:$F$784,6)+'Иные услуги '!$C$5+'РСТ РСО-А'!$J$7+'РСТ РСО-А'!$F$9</f>
        <v>1390.1799999999998</v>
      </c>
    </row>
    <row r="154" spans="1:25" x14ac:dyDescent="0.2">
      <c r="A154" s="66">
        <f t="shared" si="4"/>
        <v>43308</v>
      </c>
      <c r="B154" s="119">
        <f>VLOOKUP($A154+ROUND((COLUMN()-2)/24,5),АТС!$A$41:$F$784,6)+'Иные услуги '!$C$5+'РСТ РСО-А'!$J$7+'РСТ РСО-А'!$F$9</f>
        <v>1320.41</v>
      </c>
      <c r="C154" s="119">
        <f>VLOOKUP($A154+ROUND((COLUMN()-2)/24,5),АТС!$A$41:$F$784,6)+'Иные услуги '!$C$5+'РСТ РСО-А'!$J$7+'РСТ РСО-А'!$F$9</f>
        <v>1246.6600000000001</v>
      </c>
      <c r="D154" s="119">
        <f>VLOOKUP($A154+ROUND((COLUMN()-2)/24,5),АТС!$A$41:$F$784,6)+'Иные услуги '!$C$5+'РСТ РСО-А'!$J$7+'РСТ РСО-А'!$F$9</f>
        <v>1230.42</v>
      </c>
      <c r="E154" s="119">
        <f>VLOOKUP($A154+ROUND((COLUMN()-2)/24,5),АТС!$A$41:$F$784,6)+'Иные услуги '!$C$5+'РСТ РСО-А'!$J$7+'РСТ РСО-А'!$F$9</f>
        <v>1225.8700000000001</v>
      </c>
      <c r="F154" s="119">
        <f>VLOOKUP($A154+ROUND((COLUMN()-2)/24,5),АТС!$A$41:$F$784,6)+'Иные услуги '!$C$5+'РСТ РСО-А'!$J$7+'РСТ РСО-А'!$F$9</f>
        <v>1246.1100000000001</v>
      </c>
      <c r="G154" s="119">
        <f>VLOOKUP($A154+ROUND((COLUMN()-2)/24,5),АТС!$A$41:$F$784,6)+'Иные услуги '!$C$5+'РСТ РСО-А'!$J$7+'РСТ РСО-А'!$F$9</f>
        <v>1247.05</v>
      </c>
      <c r="H154" s="119">
        <f>VLOOKUP($A154+ROUND((COLUMN()-2)/24,5),АТС!$A$41:$F$784,6)+'Иные услуги '!$C$5+'РСТ РСО-А'!$J$7+'РСТ РСО-А'!$F$9</f>
        <v>1230.55</v>
      </c>
      <c r="I154" s="119">
        <f>VLOOKUP($A154+ROUND((COLUMN()-2)/24,5),АТС!$A$41:$F$784,6)+'Иные услуги '!$C$5+'РСТ РСО-А'!$J$7+'РСТ РСО-А'!$F$9</f>
        <v>1365.98</v>
      </c>
      <c r="J154" s="119">
        <f>VLOOKUP($A154+ROUND((COLUMN()-2)/24,5),АТС!$A$41:$F$784,6)+'Иные услуги '!$C$5+'РСТ РСО-А'!$J$7+'РСТ РСО-А'!$F$9</f>
        <v>1268.03</v>
      </c>
      <c r="K154" s="119">
        <f>VLOOKUP($A154+ROUND((COLUMN()-2)/24,5),АТС!$A$41:$F$784,6)+'Иные услуги '!$C$5+'РСТ РСО-А'!$J$7+'РСТ РСО-А'!$F$9</f>
        <v>1324.98</v>
      </c>
      <c r="L154" s="119">
        <f>VLOOKUP($A154+ROUND((COLUMN()-2)/24,5),АТС!$A$41:$F$784,6)+'Иные услуги '!$C$5+'РСТ РСО-А'!$J$7+'РСТ РСО-А'!$F$9</f>
        <v>1423.7</v>
      </c>
      <c r="M154" s="119">
        <f>VLOOKUP($A154+ROUND((COLUMN()-2)/24,5),АТС!$A$41:$F$784,6)+'Иные услуги '!$C$5+'РСТ РСО-А'!$J$7+'РСТ РСО-А'!$F$9</f>
        <v>1444.24</v>
      </c>
      <c r="N154" s="119">
        <f>VLOOKUP($A154+ROUND((COLUMN()-2)/24,5),АТС!$A$41:$F$784,6)+'Иные услуги '!$C$5+'РСТ РСО-А'!$J$7+'РСТ РСО-А'!$F$9</f>
        <v>1452.4</v>
      </c>
      <c r="O154" s="119">
        <f>VLOOKUP($A154+ROUND((COLUMN()-2)/24,5),АТС!$A$41:$F$784,6)+'Иные услуги '!$C$5+'РСТ РСО-А'!$J$7+'РСТ РСО-А'!$F$9</f>
        <v>1480.29</v>
      </c>
      <c r="P154" s="119">
        <f>VLOOKUP($A154+ROUND((COLUMN()-2)/24,5),АТС!$A$41:$F$784,6)+'Иные услуги '!$C$5+'РСТ РСО-А'!$J$7+'РСТ РСО-А'!$F$9</f>
        <v>1489.69</v>
      </c>
      <c r="Q154" s="119">
        <f>VLOOKUP($A154+ROUND((COLUMN()-2)/24,5),АТС!$A$41:$F$784,6)+'Иные услуги '!$C$5+'РСТ РСО-А'!$J$7+'РСТ РСО-А'!$F$9</f>
        <v>1488.32</v>
      </c>
      <c r="R154" s="119">
        <f>VLOOKUP($A154+ROUND((COLUMN()-2)/24,5),АТС!$A$41:$F$784,6)+'Иные услуги '!$C$5+'РСТ РСО-А'!$J$7+'РСТ РСО-А'!$F$9</f>
        <v>1480.41</v>
      </c>
      <c r="S154" s="119">
        <f>VLOOKUP($A154+ROUND((COLUMN()-2)/24,5),АТС!$A$41:$F$784,6)+'Иные услуги '!$C$5+'РСТ РСО-А'!$J$7+'РСТ РСО-А'!$F$9</f>
        <v>1395.6299999999999</v>
      </c>
      <c r="T154" s="119">
        <f>VLOOKUP($A154+ROUND((COLUMN()-2)/24,5),АТС!$A$41:$F$784,6)+'Иные услуги '!$C$5+'РСТ РСО-А'!$J$7+'РСТ РСО-А'!$F$9</f>
        <v>1355.2</v>
      </c>
      <c r="U154" s="119">
        <f>VLOOKUP($A154+ROUND((COLUMN()-2)/24,5),АТС!$A$41:$F$784,6)+'Иные услуги '!$C$5+'РСТ РСО-А'!$J$7+'РСТ РСО-А'!$F$9</f>
        <v>1392.97</v>
      </c>
      <c r="V154" s="119">
        <f>VLOOKUP($A154+ROUND((COLUMN()-2)/24,5),АТС!$A$41:$F$784,6)+'Иные услуги '!$C$5+'РСТ РСО-А'!$J$7+'РСТ РСО-А'!$F$9</f>
        <v>1558.74</v>
      </c>
      <c r="W154" s="119">
        <f>VLOOKUP($A154+ROUND((COLUMN()-2)/24,5),АТС!$A$41:$F$784,6)+'Иные услуги '!$C$5+'РСТ РСО-А'!$J$7+'РСТ РСО-А'!$F$9</f>
        <v>1572.05</v>
      </c>
      <c r="X154" s="119">
        <f>VLOOKUP($A154+ROUND((COLUMN()-2)/24,5),АТС!$A$41:$F$784,6)+'Иные услуги '!$C$5+'РСТ РСО-А'!$J$7+'РСТ РСО-А'!$F$9</f>
        <v>1373.4199999999998</v>
      </c>
      <c r="Y154" s="119">
        <f>VLOOKUP($A154+ROUND((COLUMN()-2)/24,5),АТС!$A$41:$F$784,6)+'Иные услуги '!$C$5+'РСТ РСО-А'!$J$7+'РСТ РСО-А'!$F$9</f>
        <v>1387.6299999999999</v>
      </c>
    </row>
    <row r="155" spans="1:25" x14ac:dyDescent="0.2">
      <c r="A155" s="66">
        <f t="shared" si="4"/>
        <v>43309</v>
      </c>
      <c r="B155" s="119">
        <f>VLOOKUP($A155+ROUND((COLUMN()-2)/24,5),АТС!$A$41:$F$784,6)+'Иные услуги '!$C$5+'РСТ РСО-А'!$J$7+'РСТ РСО-А'!$F$9</f>
        <v>1419.81</v>
      </c>
      <c r="C155" s="119">
        <f>VLOOKUP($A155+ROUND((COLUMN()-2)/24,5),АТС!$A$41:$F$784,6)+'Иные услуги '!$C$5+'РСТ РСО-А'!$J$7+'РСТ РСО-А'!$F$9</f>
        <v>1325.05</v>
      </c>
      <c r="D155" s="119">
        <f>VLOOKUP($A155+ROUND((COLUMN()-2)/24,5),АТС!$A$41:$F$784,6)+'Иные услуги '!$C$5+'РСТ РСО-А'!$J$7+'РСТ РСО-А'!$F$9</f>
        <v>1263.2</v>
      </c>
      <c r="E155" s="119">
        <f>VLOOKUP($A155+ROUND((COLUMN()-2)/24,5),АТС!$A$41:$F$784,6)+'Иные услуги '!$C$5+'РСТ РСО-А'!$J$7+'РСТ РСО-А'!$F$9</f>
        <v>1244.75</v>
      </c>
      <c r="F155" s="119">
        <f>VLOOKUP($A155+ROUND((COLUMN()-2)/24,5),АТС!$A$41:$F$784,6)+'Иные услуги '!$C$5+'РСТ РСО-А'!$J$7+'РСТ РСО-А'!$F$9</f>
        <v>1231.0900000000001</v>
      </c>
      <c r="G155" s="119">
        <f>VLOOKUP($A155+ROUND((COLUMN()-2)/24,5),АТС!$A$41:$F$784,6)+'Иные услуги '!$C$5+'РСТ РСО-А'!$J$7+'РСТ РСО-А'!$F$9</f>
        <v>1233.68</v>
      </c>
      <c r="H155" s="119">
        <f>VLOOKUP($A155+ROUND((COLUMN()-2)/24,5),АТС!$A$41:$F$784,6)+'Иные услуги '!$C$5+'РСТ РСО-А'!$J$7+'РСТ РСО-А'!$F$9</f>
        <v>1257.42</v>
      </c>
      <c r="I155" s="119">
        <f>VLOOKUP($A155+ROUND((COLUMN()-2)/24,5),АТС!$A$41:$F$784,6)+'Иные услуги '!$C$5+'РСТ РСО-А'!$J$7+'РСТ РСО-А'!$F$9</f>
        <v>1400.28</v>
      </c>
      <c r="J155" s="119">
        <f>VLOOKUP($A155+ROUND((COLUMN()-2)/24,5),АТС!$A$41:$F$784,6)+'Иные услуги '!$C$5+'РСТ РСО-А'!$J$7+'РСТ РСО-А'!$F$9</f>
        <v>1265.51</v>
      </c>
      <c r="K155" s="119">
        <f>VLOOKUP($A155+ROUND((COLUMN()-2)/24,5),АТС!$A$41:$F$784,6)+'Иные услуги '!$C$5+'РСТ РСО-А'!$J$7+'РСТ РСО-А'!$F$9</f>
        <v>1343.69</v>
      </c>
      <c r="L155" s="119">
        <f>VLOOKUP($A155+ROUND((COLUMN()-2)/24,5),АТС!$A$41:$F$784,6)+'Иные услуги '!$C$5+'РСТ РСО-А'!$J$7+'РСТ РСО-А'!$F$9</f>
        <v>1420.68</v>
      </c>
      <c r="M155" s="119">
        <f>VLOOKUP($A155+ROUND((COLUMN()-2)/24,5),АТС!$A$41:$F$784,6)+'Иные услуги '!$C$5+'РСТ РСО-А'!$J$7+'РСТ РСО-А'!$F$9</f>
        <v>1422.52</v>
      </c>
      <c r="N155" s="119">
        <f>VLOOKUP($A155+ROUND((COLUMN()-2)/24,5),АТС!$A$41:$F$784,6)+'Иные услуги '!$C$5+'РСТ РСО-А'!$J$7+'РСТ РСО-А'!$F$9</f>
        <v>1423.66</v>
      </c>
      <c r="O155" s="119">
        <f>VLOOKUP($A155+ROUND((COLUMN()-2)/24,5),АТС!$A$41:$F$784,6)+'Иные услуги '!$C$5+'РСТ РСО-А'!$J$7+'РСТ РСО-А'!$F$9</f>
        <v>1426.72</v>
      </c>
      <c r="P155" s="119">
        <f>VLOOKUP($A155+ROUND((COLUMN()-2)/24,5),АТС!$A$41:$F$784,6)+'Иные услуги '!$C$5+'РСТ РСО-А'!$J$7+'РСТ РСО-А'!$F$9</f>
        <v>1428.95</v>
      </c>
      <c r="Q155" s="119">
        <f>VLOOKUP($A155+ROUND((COLUMN()-2)/24,5),АТС!$A$41:$F$784,6)+'Иные услуги '!$C$5+'РСТ РСО-А'!$J$7+'РСТ РСО-А'!$F$9</f>
        <v>1392.12</v>
      </c>
      <c r="R155" s="119">
        <f>VLOOKUP($A155+ROUND((COLUMN()-2)/24,5),АТС!$A$41:$F$784,6)+'Иные услуги '!$C$5+'РСТ РСО-А'!$J$7+'РСТ РСО-А'!$F$9</f>
        <v>1311.91</v>
      </c>
      <c r="S155" s="119">
        <f>VLOOKUP($A155+ROUND((COLUMN()-2)/24,5),АТС!$A$41:$F$784,6)+'Иные услуги '!$C$5+'РСТ РСО-А'!$J$7+'РСТ РСО-А'!$F$9</f>
        <v>1253.1200000000001</v>
      </c>
      <c r="T155" s="119">
        <f>VLOOKUP($A155+ROUND((COLUMN()-2)/24,5),АТС!$A$41:$F$784,6)+'Иные услуги '!$C$5+'РСТ РСО-А'!$J$7+'РСТ РСО-А'!$F$9</f>
        <v>1252.48</v>
      </c>
      <c r="U155" s="119">
        <f>VLOOKUP($A155+ROUND((COLUMN()-2)/24,5),АТС!$A$41:$F$784,6)+'Иные услуги '!$C$5+'РСТ РСО-А'!$J$7+'РСТ РСО-А'!$F$9</f>
        <v>1343.96</v>
      </c>
      <c r="V155" s="119">
        <f>VLOOKUP($A155+ROUND((COLUMN()-2)/24,5),АТС!$A$41:$F$784,6)+'Иные услуги '!$C$5+'РСТ РСО-А'!$J$7+'РСТ РСО-А'!$F$9</f>
        <v>1469.89</v>
      </c>
      <c r="W155" s="119">
        <f>VLOOKUP($A155+ROUND((COLUMN()-2)/24,5),АТС!$A$41:$F$784,6)+'Иные услуги '!$C$5+'РСТ РСО-А'!$J$7+'РСТ РСО-А'!$F$9</f>
        <v>1361.4099999999999</v>
      </c>
      <c r="X155" s="119">
        <f>VLOOKUP($A155+ROUND((COLUMN()-2)/24,5),АТС!$A$41:$F$784,6)+'Иные услуги '!$C$5+'РСТ РСО-А'!$J$7+'РСТ РСО-А'!$F$9</f>
        <v>1289.42</v>
      </c>
      <c r="Y155" s="119">
        <f>VLOOKUP($A155+ROUND((COLUMN()-2)/24,5),АТС!$A$41:$F$784,6)+'Иные услуги '!$C$5+'РСТ РСО-А'!$J$7+'РСТ РСО-А'!$F$9</f>
        <v>1444.72</v>
      </c>
    </row>
    <row r="156" spans="1:25" x14ac:dyDescent="0.2">
      <c r="A156" s="66">
        <f t="shared" si="4"/>
        <v>43310</v>
      </c>
      <c r="B156" s="119">
        <f>VLOOKUP($A156+ROUND((COLUMN()-2)/24,5),АТС!$A$41:$F$784,6)+'Иные услуги '!$C$5+'РСТ РСО-А'!$J$7+'РСТ РСО-А'!$F$9</f>
        <v>1429.9</v>
      </c>
      <c r="C156" s="119">
        <f>VLOOKUP($A156+ROUND((COLUMN()-2)/24,5),АТС!$A$41:$F$784,6)+'Иные услуги '!$C$5+'РСТ РСО-А'!$J$7+'РСТ РСО-А'!$F$9</f>
        <v>1327.1000000000001</v>
      </c>
      <c r="D156" s="119">
        <f>VLOOKUP($A156+ROUND((COLUMN()-2)/24,5),АТС!$A$41:$F$784,6)+'Иные услуги '!$C$5+'РСТ РСО-А'!$J$7+'РСТ РСО-А'!$F$9</f>
        <v>1256.02</v>
      </c>
      <c r="E156" s="119">
        <f>VLOOKUP($A156+ROUND((COLUMN()-2)/24,5),АТС!$A$41:$F$784,6)+'Иные услуги '!$C$5+'РСТ РСО-А'!$J$7+'РСТ РСО-А'!$F$9</f>
        <v>1234.99</v>
      </c>
      <c r="F156" s="119">
        <f>VLOOKUP($A156+ROUND((COLUMN()-2)/24,5),АТС!$A$41:$F$784,6)+'Иные услуги '!$C$5+'РСТ РСО-А'!$J$7+'РСТ РСО-А'!$F$9</f>
        <v>1230.21</v>
      </c>
      <c r="G156" s="119">
        <f>VLOOKUP($A156+ROUND((COLUMN()-2)/24,5),АТС!$A$41:$F$784,6)+'Иные услуги '!$C$5+'РСТ РСО-А'!$J$7+'РСТ РСО-А'!$F$9</f>
        <v>1246.5700000000002</v>
      </c>
      <c r="H156" s="119">
        <f>VLOOKUP($A156+ROUND((COLUMN()-2)/24,5),АТС!$A$41:$F$784,6)+'Иные услуги '!$C$5+'РСТ РСО-А'!$J$7+'РСТ РСО-А'!$F$9</f>
        <v>1243.8800000000001</v>
      </c>
      <c r="I156" s="119">
        <f>VLOOKUP($A156+ROUND((COLUMN()-2)/24,5),АТС!$A$41:$F$784,6)+'Иные услуги '!$C$5+'РСТ РСО-А'!$J$7+'РСТ РСО-А'!$F$9</f>
        <v>1239.04</v>
      </c>
      <c r="J156" s="119">
        <f>VLOOKUP($A156+ROUND((COLUMN()-2)/24,5),АТС!$A$41:$F$784,6)+'Иные услуги '!$C$5+'РСТ РСО-А'!$J$7+'РСТ РСО-А'!$F$9</f>
        <v>1382.7</v>
      </c>
      <c r="K156" s="119">
        <f>VLOOKUP($A156+ROUND((COLUMN()-2)/24,5),АТС!$A$41:$F$784,6)+'Иные услуги '!$C$5+'РСТ РСО-А'!$J$7+'РСТ РСО-А'!$F$9</f>
        <v>1271.6000000000001</v>
      </c>
      <c r="L156" s="119">
        <f>VLOOKUP($A156+ROUND((COLUMN()-2)/24,5),АТС!$A$41:$F$784,6)+'Иные услуги '!$C$5+'РСТ РСО-А'!$J$7+'РСТ РСО-А'!$F$9</f>
        <v>1240.53</v>
      </c>
      <c r="M156" s="119">
        <f>VLOOKUP($A156+ROUND((COLUMN()-2)/24,5),АТС!$A$41:$F$784,6)+'Иные услуги '!$C$5+'РСТ РСО-А'!$J$7+'РСТ РСО-А'!$F$9</f>
        <v>1266.79</v>
      </c>
      <c r="N156" s="119">
        <f>VLOOKUP($A156+ROUND((COLUMN()-2)/24,5),АТС!$A$41:$F$784,6)+'Иные услуги '!$C$5+'РСТ РСО-А'!$J$7+'РСТ РСО-А'!$F$9</f>
        <v>1267.47</v>
      </c>
      <c r="O156" s="119">
        <f>VLOOKUP($A156+ROUND((COLUMN()-2)/24,5),АТС!$A$41:$F$784,6)+'Иные услуги '!$C$5+'РСТ РСО-А'!$J$7+'РСТ РСО-А'!$F$9</f>
        <v>1267.54</v>
      </c>
      <c r="P156" s="119">
        <f>VLOOKUP($A156+ROUND((COLUMN()-2)/24,5),АТС!$A$41:$F$784,6)+'Иные услуги '!$C$5+'РСТ РСО-А'!$J$7+'РСТ РСО-А'!$F$9</f>
        <v>1267.9000000000001</v>
      </c>
      <c r="Q156" s="119">
        <f>VLOOKUP($A156+ROUND((COLUMN()-2)/24,5),АТС!$A$41:$F$784,6)+'Иные услуги '!$C$5+'РСТ РСО-А'!$J$7+'РСТ РСО-А'!$F$9</f>
        <v>1267.8700000000001</v>
      </c>
      <c r="R156" s="119">
        <f>VLOOKUP($A156+ROUND((COLUMN()-2)/24,5),АТС!$A$41:$F$784,6)+'Иные услуги '!$C$5+'РСТ РСО-А'!$J$7+'РСТ РСО-А'!$F$9</f>
        <v>1251.68</v>
      </c>
      <c r="S156" s="119">
        <f>VLOOKUP($A156+ROUND((COLUMN()-2)/24,5),АТС!$A$41:$F$784,6)+'Иные услуги '!$C$5+'РСТ РСО-А'!$J$7+'РСТ РСО-А'!$F$9</f>
        <v>1250.3600000000001</v>
      </c>
      <c r="T156" s="119">
        <f>VLOOKUP($A156+ROUND((COLUMN()-2)/24,5),АТС!$A$41:$F$784,6)+'Иные услуги '!$C$5+'РСТ РСО-А'!$J$7+'РСТ РСО-А'!$F$9</f>
        <v>1250.3400000000001</v>
      </c>
      <c r="U156" s="119">
        <f>VLOOKUP($A156+ROUND((COLUMN()-2)/24,5),АТС!$A$41:$F$784,6)+'Иные услуги '!$C$5+'РСТ РСО-А'!$J$7+'РСТ РСО-А'!$F$9</f>
        <v>1244.02</v>
      </c>
      <c r="V156" s="119">
        <f>VLOOKUP($A156+ROUND((COLUMN()-2)/24,5),АТС!$A$41:$F$784,6)+'Иные услуги '!$C$5+'РСТ РСО-А'!$J$7+'РСТ РСО-А'!$F$9</f>
        <v>1463.75</v>
      </c>
      <c r="W156" s="119">
        <f>VLOOKUP($A156+ROUND((COLUMN()-2)/24,5),АТС!$A$41:$F$784,6)+'Иные услуги '!$C$5+'РСТ РСО-А'!$J$7+'РСТ РСО-А'!$F$9</f>
        <v>1418.67</v>
      </c>
      <c r="X156" s="119">
        <f>VLOOKUP($A156+ROUND((COLUMN()-2)/24,5),АТС!$A$41:$F$784,6)+'Иные услуги '!$C$5+'РСТ РСО-А'!$J$7+'РСТ РСО-А'!$F$9</f>
        <v>1283.54</v>
      </c>
      <c r="Y156" s="119">
        <f>VLOOKUP($A156+ROUND((COLUMN()-2)/24,5),АТС!$A$41:$F$784,6)+'Иные услуги '!$C$5+'РСТ РСО-А'!$J$7+'РСТ РСО-А'!$F$9</f>
        <v>1448.1</v>
      </c>
    </row>
    <row r="157" spans="1:25" x14ac:dyDescent="0.2">
      <c r="A157" s="66">
        <f t="shared" si="4"/>
        <v>43311</v>
      </c>
      <c r="B157" s="119">
        <f>VLOOKUP($A157+ROUND((COLUMN()-2)/24,5),АТС!$A$41:$F$784,6)+'Иные услуги '!$C$5+'РСТ РСО-А'!$J$7+'РСТ РСО-А'!$F$9</f>
        <v>1285.8500000000001</v>
      </c>
      <c r="C157" s="119">
        <f>VLOOKUP($A157+ROUND((COLUMN()-2)/24,5),АТС!$A$41:$F$784,6)+'Иные услуги '!$C$5+'РСТ РСО-А'!$J$7+'РСТ РСО-А'!$F$9</f>
        <v>1247.8200000000002</v>
      </c>
      <c r="D157" s="119">
        <f>VLOOKUP($A157+ROUND((COLUMN()-2)/24,5),АТС!$A$41:$F$784,6)+'Иные услуги '!$C$5+'РСТ РСО-А'!$J$7+'РСТ РСО-А'!$F$9</f>
        <v>1233</v>
      </c>
      <c r="E157" s="119">
        <f>VLOOKUP($A157+ROUND((COLUMN()-2)/24,5),АТС!$A$41:$F$784,6)+'Иные услуги '!$C$5+'РСТ РСО-А'!$J$7+'РСТ РСО-А'!$F$9</f>
        <v>1230.21</v>
      </c>
      <c r="F157" s="119">
        <f>VLOOKUP($A157+ROUND((COLUMN()-2)/24,5),АТС!$A$41:$F$784,6)+'Иные услуги '!$C$5+'РСТ РСО-А'!$J$7+'РСТ РСО-А'!$F$9</f>
        <v>1225.06</v>
      </c>
      <c r="G157" s="119">
        <f>VLOOKUP($A157+ROUND((COLUMN()-2)/24,5),АТС!$A$41:$F$784,6)+'Иные услуги '!$C$5+'РСТ РСО-А'!$J$7+'РСТ РСО-А'!$F$9</f>
        <v>1247.8500000000001</v>
      </c>
      <c r="H157" s="119">
        <f>VLOOKUP($A157+ROUND((COLUMN()-2)/24,5),АТС!$A$41:$F$784,6)+'Иные услуги '!$C$5+'РСТ РСО-А'!$J$7+'РСТ РСО-А'!$F$9</f>
        <v>1235.6400000000001</v>
      </c>
      <c r="I157" s="119">
        <f>VLOOKUP($A157+ROUND((COLUMN()-2)/24,5),АТС!$A$41:$F$784,6)+'Иные услуги '!$C$5+'РСТ РСО-А'!$J$7+'РСТ РСО-А'!$F$9</f>
        <v>1344.27</v>
      </c>
      <c r="J157" s="119">
        <f>VLOOKUP($A157+ROUND((COLUMN()-2)/24,5),АТС!$A$41:$F$784,6)+'Иные услуги '!$C$5+'РСТ РСО-А'!$J$7+'РСТ РСО-А'!$F$9</f>
        <v>1256.45</v>
      </c>
      <c r="K157" s="119">
        <f>VLOOKUP($A157+ROUND((COLUMN()-2)/24,5),АТС!$A$41:$F$784,6)+'Иные услуги '!$C$5+'РСТ РСО-А'!$J$7+'РСТ РСО-А'!$F$9</f>
        <v>1349.09</v>
      </c>
      <c r="L157" s="119">
        <f>VLOOKUP($A157+ROUND((COLUMN()-2)/24,5),АТС!$A$41:$F$784,6)+'Иные услуги '!$C$5+'РСТ РСО-А'!$J$7+'РСТ РСО-А'!$F$9</f>
        <v>1424.17</v>
      </c>
      <c r="M157" s="119">
        <f>VLOOKUP($A157+ROUND((COLUMN()-2)/24,5),АТС!$A$41:$F$784,6)+'Иные услуги '!$C$5+'РСТ РСО-А'!$J$7+'РСТ РСО-А'!$F$9</f>
        <v>1425.16</v>
      </c>
      <c r="N157" s="119">
        <f>VLOOKUP($A157+ROUND((COLUMN()-2)/24,5),АТС!$A$41:$F$784,6)+'Иные услуги '!$C$5+'РСТ РСО-А'!$J$7+'РСТ РСО-А'!$F$9</f>
        <v>1427.08</v>
      </c>
      <c r="O157" s="119">
        <f>VLOOKUP($A157+ROUND((COLUMN()-2)/24,5),АТС!$A$41:$F$784,6)+'Иные услуги '!$C$5+'РСТ РСО-А'!$J$7+'РСТ РСО-А'!$F$9</f>
        <v>1429.75</v>
      </c>
      <c r="P157" s="119">
        <f>VLOOKUP($A157+ROUND((COLUMN()-2)/24,5),АТС!$A$41:$F$784,6)+'Иные услуги '!$C$5+'РСТ РСО-А'!$J$7+'РСТ РСО-А'!$F$9</f>
        <v>1433.45</v>
      </c>
      <c r="Q157" s="119">
        <f>VLOOKUP($A157+ROUND((COLUMN()-2)/24,5),АТС!$A$41:$F$784,6)+'Иные услуги '!$C$5+'РСТ РСО-А'!$J$7+'РСТ РСО-А'!$F$9</f>
        <v>1436.73</v>
      </c>
      <c r="R157" s="119">
        <f>VLOOKUP($A157+ROUND((COLUMN()-2)/24,5),АТС!$A$41:$F$784,6)+'Иные услуги '!$C$5+'РСТ РСО-А'!$J$7+'РСТ РСО-А'!$F$9</f>
        <v>1429.66</v>
      </c>
      <c r="S157" s="119">
        <f>VLOOKUP($A157+ROUND((COLUMN()-2)/24,5),АТС!$A$41:$F$784,6)+'Иные услуги '!$C$5+'РСТ РСО-А'!$J$7+'РСТ РСО-А'!$F$9</f>
        <v>1441.62</v>
      </c>
      <c r="T157" s="119">
        <f>VLOOKUP($A157+ROUND((COLUMN()-2)/24,5),АТС!$A$41:$F$784,6)+'Иные услуги '!$C$5+'РСТ РСО-А'!$J$7+'РСТ РСО-А'!$F$9</f>
        <v>1350.9199999999998</v>
      </c>
      <c r="U157" s="119">
        <f>VLOOKUP($A157+ROUND((COLUMN()-2)/24,5),АТС!$A$41:$F$784,6)+'Иные услуги '!$C$5+'РСТ РСО-А'!$J$7+'РСТ РСО-А'!$F$9</f>
        <v>1334.74</v>
      </c>
      <c r="V157" s="119">
        <f>VLOOKUP($A157+ROUND((COLUMN()-2)/24,5),АТС!$A$41:$F$784,6)+'Иные услуги '!$C$5+'РСТ РСО-А'!$J$7+'РСТ РСО-А'!$F$9</f>
        <v>1469.25</v>
      </c>
      <c r="W157" s="119">
        <f>VLOOKUP($A157+ROUND((COLUMN()-2)/24,5),АТС!$A$41:$F$784,6)+'Иные услуги '!$C$5+'РСТ РСО-А'!$J$7+'РСТ РСО-А'!$F$9</f>
        <v>1420.99</v>
      </c>
      <c r="X157" s="119">
        <f>VLOOKUP($A157+ROUND((COLUMN()-2)/24,5),АТС!$A$41:$F$784,6)+'Иные услуги '!$C$5+'РСТ РСО-А'!$J$7+'РСТ РСО-А'!$F$9</f>
        <v>1293.1000000000001</v>
      </c>
      <c r="Y157" s="119">
        <f>VLOOKUP($A157+ROUND((COLUMN()-2)/24,5),АТС!$A$41:$F$784,6)+'Иные услуги '!$C$5+'РСТ РСО-А'!$J$7+'РСТ РСО-А'!$F$9</f>
        <v>1309.92</v>
      </c>
    </row>
    <row r="158" spans="1:25" x14ac:dyDescent="0.2">
      <c r="A158" s="66">
        <f t="shared" si="4"/>
        <v>43312</v>
      </c>
      <c r="B158" s="119">
        <f>VLOOKUP($A158+ROUND((COLUMN()-2)/24,5),АТС!$A$41:$F$784,6)+'Иные услуги '!$C$5+'РСТ РСО-А'!$J$7+'РСТ РСО-А'!$F$9</f>
        <v>1247</v>
      </c>
      <c r="C158" s="119">
        <f>VLOOKUP($A158+ROUND((COLUMN()-2)/24,5),АТС!$A$41:$F$784,6)+'Иные услуги '!$C$5+'РСТ РСО-А'!$J$7+'РСТ РСО-А'!$F$9</f>
        <v>1235.5800000000002</v>
      </c>
      <c r="D158" s="119">
        <f>VLOOKUP($A158+ROUND((COLUMN()-2)/24,5),АТС!$A$41:$F$784,6)+'Иные услуги '!$C$5+'РСТ РСО-А'!$J$7+'РСТ РСО-А'!$F$9</f>
        <v>1231.27</v>
      </c>
      <c r="E158" s="119">
        <f>VLOOKUP($A158+ROUND((COLUMN()-2)/24,5),АТС!$A$41:$F$784,6)+'Иные услуги '!$C$5+'РСТ РСО-А'!$J$7+'РСТ РСО-А'!$F$9</f>
        <v>1220.7</v>
      </c>
      <c r="F158" s="119">
        <f>VLOOKUP($A158+ROUND((COLUMN()-2)/24,5),АТС!$A$41:$F$784,6)+'Иные услуги '!$C$5+'РСТ РСО-А'!$J$7+'РСТ РСО-А'!$F$9</f>
        <v>1222.28</v>
      </c>
      <c r="G158" s="119">
        <f>VLOOKUP($A158+ROUND((COLUMN()-2)/24,5),АТС!$A$41:$F$784,6)+'Иные услуги '!$C$5+'РСТ РСО-А'!$J$7+'РСТ РСО-А'!$F$9</f>
        <v>1240.02</v>
      </c>
      <c r="H158" s="119">
        <f>VLOOKUP($A158+ROUND((COLUMN()-2)/24,5),АТС!$A$41:$F$784,6)+'Иные услуги '!$C$5+'РСТ РСО-А'!$J$7+'РСТ РСО-А'!$F$9</f>
        <v>1230.46</v>
      </c>
      <c r="I158" s="119">
        <f>VLOOKUP($A158+ROUND((COLUMN()-2)/24,5),АТС!$A$41:$F$784,6)+'Иные услуги '!$C$5+'РСТ РСО-А'!$J$7+'РСТ РСО-А'!$F$9</f>
        <v>1321.24</v>
      </c>
      <c r="J158" s="119">
        <f>VLOOKUP($A158+ROUND((COLUMN()-2)/24,5),АТС!$A$41:$F$784,6)+'Иные услуги '!$C$5+'РСТ РСО-А'!$J$7+'РСТ РСО-А'!$F$9</f>
        <v>1243.68</v>
      </c>
      <c r="K158" s="119">
        <f>VLOOKUP($A158+ROUND((COLUMN()-2)/24,5),АТС!$A$41:$F$784,6)+'Иные услуги '!$C$5+'РСТ РСО-А'!$J$7+'РСТ РСО-А'!$F$9</f>
        <v>1335.1100000000001</v>
      </c>
      <c r="L158" s="119">
        <f>VLOOKUP($A158+ROUND((COLUMN()-2)/24,5),АТС!$A$41:$F$784,6)+'Иные услуги '!$C$5+'РСТ РСО-А'!$J$7+'РСТ РСО-А'!$F$9</f>
        <v>1430.76</v>
      </c>
      <c r="M158" s="119">
        <f>VLOOKUP($A158+ROUND((COLUMN()-2)/24,5),АТС!$A$41:$F$784,6)+'Иные услуги '!$C$5+'РСТ РСО-А'!$J$7+'РСТ РСО-А'!$F$9</f>
        <v>1434.68</v>
      </c>
      <c r="N158" s="119">
        <f>VLOOKUP($A158+ROUND((COLUMN()-2)/24,5),АТС!$A$41:$F$784,6)+'Иные услуги '!$C$5+'РСТ РСО-А'!$J$7+'РСТ РСО-А'!$F$9</f>
        <v>1435.39</v>
      </c>
      <c r="O158" s="119">
        <f>VLOOKUP($A158+ROUND((COLUMN()-2)/24,5),АТС!$A$41:$F$784,6)+'Иные услуги '!$C$5+'РСТ РСО-А'!$J$7+'РСТ РСО-А'!$F$9</f>
        <v>1440.11</v>
      </c>
      <c r="P158" s="119">
        <f>VLOOKUP($A158+ROUND((COLUMN()-2)/24,5),АТС!$A$41:$F$784,6)+'Иные услуги '!$C$5+'РСТ РСО-А'!$J$7+'РСТ РСО-А'!$F$9</f>
        <v>1482.78</v>
      </c>
      <c r="Q158" s="119">
        <f>VLOOKUP($A158+ROUND((COLUMN()-2)/24,5),АТС!$A$41:$F$784,6)+'Иные услуги '!$C$5+'РСТ РСО-А'!$J$7+'РСТ РСО-А'!$F$9</f>
        <v>1526.86</v>
      </c>
      <c r="R158" s="119">
        <f>VLOOKUP($A158+ROUND((COLUMN()-2)/24,5),АТС!$A$41:$F$784,6)+'Иные услуги '!$C$5+'РСТ РСО-А'!$J$7+'РСТ РСО-А'!$F$9</f>
        <v>1453.67</v>
      </c>
      <c r="S158" s="119">
        <f>VLOOKUP($A158+ROUND((COLUMN()-2)/24,5),АТС!$A$41:$F$784,6)+'Иные услуги '!$C$5+'РСТ РСО-А'!$J$7+'РСТ РСО-А'!$F$9</f>
        <v>1449.85</v>
      </c>
      <c r="T158" s="119">
        <f>VLOOKUP($A158+ROUND((COLUMN()-2)/24,5),АТС!$A$41:$F$784,6)+'Иные услуги '!$C$5+'РСТ РСО-А'!$J$7+'РСТ РСО-А'!$F$9</f>
        <v>1356.25</v>
      </c>
      <c r="U158" s="119">
        <f>VLOOKUP($A158+ROUND((COLUMN()-2)/24,5),АТС!$A$41:$F$784,6)+'Иные услуги '!$C$5+'РСТ РСО-А'!$J$7+'РСТ РСО-А'!$F$9</f>
        <v>1341.19</v>
      </c>
      <c r="V158" s="119">
        <f>VLOOKUP($A158+ROUND((COLUMN()-2)/24,5),АТС!$A$41:$F$784,6)+'Иные услуги '!$C$5+'РСТ РСО-А'!$J$7+'РСТ РСО-А'!$F$9</f>
        <v>1475.72</v>
      </c>
      <c r="W158" s="119">
        <f>VLOOKUP($A158+ROUND((COLUMN()-2)/24,5),АТС!$A$41:$F$784,6)+'Иные услуги '!$C$5+'РСТ РСО-А'!$J$7+'РСТ РСО-А'!$F$9</f>
        <v>1423.38</v>
      </c>
      <c r="X158" s="119">
        <f>VLOOKUP($A158+ROUND((COLUMN()-2)/24,5),АТС!$A$41:$F$784,6)+'Иные услуги '!$C$5+'РСТ РСО-А'!$J$7+'РСТ РСО-А'!$F$9</f>
        <v>1291.95</v>
      </c>
      <c r="Y158" s="119">
        <f>VLOOKUP($A158+ROUND((COLUMN()-2)/24,5),АТС!$A$41:$F$784,6)+'Иные услуги '!$C$5+'РСТ РСО-А'!$J$7+'РСТ РСО-А'!$F$9</f>
        <v>1340.0700000000002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0" t="s">
        <v>35</v>
      </c>
      <c r="B162" s="144" t="s">
        <v>99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100</v>
      </c>
      <c r="C164" s="153" t="s">
        <v>101</v>
      </c>
      <c r="D164" s="153" t="s">
        <v>102</v>
      </c>
      <c r="E164" s="153" t="s">
        <v>103</v>
      </c>
      <c r="F164" s="153" t="s">
        <v>104</v>
      </c>
      <c r="G164" s="153" t="s">
        <v>105</v>
      </c>
      <c r="H164" s="153" t="s">
        <v>106</v>
      </c>
      <c r="I164" s="153" t="s">
        <v>107</v>
      </c>
      <c r="J164" s="153" t="s">
        <v>108</v>
      </c>
      <c r="K164" s="153" t="s">
        <v>109</v>
      </c>
      <c r="L164" s="153" t="s">
        <v>110</v>
      </c>
      <c r="M164" s="153" t="s">
        <v>111</v>
      </c>
      <c r="N164" s="157" t="s">
        <v>112</v>
      </c>
      <c r="O164" s="153" t="s">
        <v>113</v>
      </c>
      <c r="P164" s="153" t="s">
        <v>114</v>
      </c>
      <c r="Q164" s="153" t="s">
        <v>115</v>
      </c>
      <c r="R164" s="153" t="s">
        <v>116</v>
      </c>
      <c r="S164" s="153" t="s">
        <v>117</v>
      </c>
      <c r="T164" s="153" t="s">
        <v>118</v>
      </c>
      <c r="U164" s="153" t="s">
        <v>119</v>
      </c>
      <c r="V164" s="153" t="s">
        <v>120</v>
      </c>
      <c r="W164" s="153" t="s">
        <v>121</v>
      </c>
      <c r="X164" s="153" t="s">
        <v>122</v>
      </c>
      <c r="Y164" s="153" t="s">
        <v>123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6" si="5">A128</f>
        <v>43282</v>
      </c>
      <c r="B166" s="91">
        <f>VLOOKUP($A166+ROUND((COLUMN()-2)/24,5),АТС!$A$41:$F$784,6)+'Иные услуги '!$C$5+'РСТ РСО-А'!$J$7+'РСТ РСО-А'!$G$9</f>
        <v>1184.22</v>
      </c>
      <c r="C166" s="119">
        <f>VLOOKUP($A166+ROUND((COLUMN()-2)/24,5),АТС!$A$41:$F$784,6)+'Иные услуги '!$C$5+'РСТ РСО-А'!$J$7+'РСТ РСО-А'!$G$9</f>
        <v>1122.9100000000001</v>
      </c>
      <c r="D166" s="119">
        <f>VLOOKUP($A166+ROUND((COLUMN()-2)/24,5),АТС!$A$41:$F$784,6)+'Иные услуги '!$C$5+'РСТ РСО-А'!$J$7+'РСТ РСО-А'!$G$9</f>
        <v>1111.5</v>
      </c>
      <c r="E166" s="119">
        <f>VLOOKUP($A166+ROUND((COLUMN()-2)/24,5),АТС!$A$41:$F$784,6)+'Иные услуги '!$C$5+'РСТ РСО-А'!$J$7+'РСТ РСО-А'!$G$9</f>
        <v>1109.3700000000001</v>
      </c>
      <c r="F166" s="119">
        <f>VLOOKUP($A166+ROUND((COLUMN()-2)/24,5),АТС!$A$41:$F$784,6)+'Иные услуги '!$C$5+'РСТ РСО-А'!$J$7+'РСТ РСО-А'!$G$9</f>
        <v>1149.6500000000001</v>
      </c>
      <c r="G166" s="119">
        <f>VLOOKUP($A166+ROUND((COLUMN()-2)/24,5),АТС!$A$41:$F$784,6)+'Иные услуги '!$C$5+'РСТ РСО-А'!$J$7+'РСТ РСО-А'!$G$9</f>
        <v>1130.79</v>
      </c>
      <c r="H166" s="119">
        <f>VLOOKUP($A166+ROUND((COLUMN()-2)/24,5),АТС!$A$41:$F$784,6)+'Иные услуги '!$C$5+'РСТ РСО-А'!$J$7+'РСТ РСО-А'!$G$9</f>
        <v>1108.45</v>
      </c>
      <c r="I166" s="119">
        <f>VLOOKUP($A166+ROUND((COLUMN()-2)/24,5),АТС!$A$41:$F$784,6)+'Иные услуги '!$C$5+'РСТ РСО-А'!$J$7+'РСТ РСО-А'!$G$9</f>
        <v>1127.4100000000001</v>
      </c>
      <c r="J166" s="119">
        <f>VLOOKUP($A166+ROUND((COLUMN()-2)/24,5),АТС!$A$41:$F$784,6)+'Иные услуги '!$C$5+'РСТ РСО-А'!$J$7+'РСТ РСО-А'!$G$9</f>
        <v>1164.3</v>
      </c>
      <c r="K166" s="119">
        <f>VLOOKUP($A166+ROUND((COLUMN()-2)/24,5),АТС!$A$41:$F$784,6)+'Иные услуги '!$C$5+'РСТ РСО-А'!$J$7+'РСТ РСО-А'!$G$9</f>
        <v>1169.57</v>
      </c>
      <c r="L166" s="119">
        <f>VLOOKUP($A166+ROUND((COLUMN()-2)/24,5),АТС!$A$41:$F$784,6)+'Иные услуги '!$C$5+'РСТ РСО-А'!$J$7+'РСТ РСО-А'!$G$9</f>
        <v>1131.43</v>
      </c>
      <c r="M166" s="119">
        <f>VLOOKUP($A166+ROUND((COLUMN()-2)/24,5),АТС!$A$41:$F$784,6)+'Иные услуги '!$C$5+'РСТ РСО-А'!$J$7+'РСТ РСО-А'!$G$9</f>
        <v>1131.18</v>
      </c>
      <c r="N166" s="119">
        <f>VLOOKUP($A166+ROUND((COLUMN()-2)/24,5),АТС!$A$41:$F$784,6)+'Иные услуги '!$C$5+'РСТ РСО-А'!$J$7+'РСТ РСО-А'!$G$9</f>
        <v>1130.6300000000001</v>
      </c>
      <c r="O166" s="119">
        <f>VLOOKUP($A166+ROUND((COLUMN()-2)/24,5),АТС!$A$41:$F$784,6)+'Иные услуги '!$C$5+'РСТ РСО-А'!$J$7+'РСТ РСО-А'!$G$9</f>
        <v>1131.8400000000001</v>
      </c>
      <c r="P166" s="119">
        <f>VLOOKUP($A166+ROUND((COLUMN()-2)/24,5),АТС!$A$41:$F$784,6)+'Иные услуги '!$C$5+'РСТ РСО-А'!$J$7+'РСТ РСО-А'!$G$9</f>
        <v>1131.98</v>
      </c>
      <c r="Q166" s="119">
        <f>VLOOKUP($A166+ROUND((COLUMN()-2)/24,5),АТС!$A$41:$F$784,6)+'Иные услуги '!$C$5+'РСТ РСО-А'!$J$7+'РСТ РСО-А'!$G$9</f>
        <v>1131.6100000000001</v>
      </c>
      <c r="R166" s="119">
        <f>VLOOKUP($A166+ROUND((COLUMN()-2)/24,5),АТС!$A$41:$F$784,6)+'Иные услуги '!$C$5+'РСТ РСО-А'!$J$7+'РСТ РСО-А'!$G$9</f>
        <v>1129.6500000000001</v>
      </c>
      <c r="S166" s="119">
        <f>VLOOKUP($A166+ROUND((COLUMN()-2)/24,5),АТС!$A$41:$F$784,6)+'Иные услуги '!$C$5+'РСТ РСО-А'!$J$7+'РСТ РСО-А'!$G$9</f>
        <v>1128.45</v>
      </c>
      <c r="T166" s="119">
        <f>VLOOKUP($A166+ROUND((COLUMN()-2)/24,5),АТС!$A$41:$F$784,6)+'Иные услуги '!$C$5+'РСТ РСО-А'!$J$7+'РСТ РСО-А'!$G$9</f>
        <v>1193.18</v>
      </c>
      <c r="U166" s="119">
        <f>VLOOKUP($A166+ROUND((COLUMN()-2)/24,5),АТС!$A$41:$F$784,6)+'Иные услуги '!$C$5+'РСТ РСО-А'!$J$7+'РСТ РСО-А'!$G$9</f>
        <v>1219.9000000000001</v>
      </c>
      <c r="V166" s="119">
        <f>VLOOKUP($A166+ROUND((COLUMN()-2)/24,5),АТС!$A$41:$F$784,6)+'Иные услуги '!$C$5+'РСТ РСО-А'!$J$7+'РСТ РСО-А'!$G$9</f>
        <v>1347.8500000000001</v>
      </c>
      <c r="W166" s="119">
        <f>VLOOKUP($A166+ROUND((COLUMN()-2)/24,5),АТС!$A$41:$F$784,6)+'Иные услуги '!$C$5+'РСТ РСО-А'!$J$7+'РСТ РСО-А'!$G$9</f>
        <v>1408.3500000000001</v>
      </c>
      <c r="X166" s="119">
        <f>VLOOKUP($A166+ROUND((COLUMN()-2)/24,5),АТС!$A$41:$F$784,6)+'Иные услуги '!$C$5+'РСТ РСО-А'!$J$7+'РСТ РСО-А'!$G$9</f>
        <v>1266.95</v>
      </c>
      <c r="Y166" s="119">
        <f>VLOOKUP($A166+ROUND((COLUMN()-2)/24,5),АТС!$A$41:$F$784,6)+'Иные услуги '!$C$5+'РСТ РСО-А'!$J$7+'РСТ РСО-А'!$G$9</f>
        <v>1193.02</v>
      </c>
    </row>
    <row r="167" spans="1:25" x14ac:dyDescent="0.2">
      <c r="A167" s="66">
        <f t="shared" si="5"/>
        <v>43283</v>
      </c>
      <c r="B167" s="119">
        <f>VLOOKUP($A167+ROUND((COLUMN()-2)/24,5),АТС!$A$41:$F$784,6)+'Иные услуги '!$C$5+'РСТ РСО-А'!$J$7+'РСТ РСО-А'!$G$9</f>
        <v>1119.6200000000001</v>
      </c>
      <c r="C167" s="119">
        <f>VLOOKUP($A167+ROUND((COLUMN()-2)/24,5),АТС!$A$41:$F$784,6)+'Иные услуги '!$C$5+'РСТ РСО-А'!$J$7+'РСТ РСО-А'!$G$9</f>
        <v>1094.71</v>
      </c>
      <c r="D167" s="119">
        <f>VLOOKUP($A167+ROUND((COLUMN()-2)/24,5),АТС!$A$41:$F$784,6)+'Иные услуги '!$C$5+'РСТ РСО-А'!$J$7+'РСТ РСО-А'!$G$9</f>
        <v>1095.44</v>
      </c>
      <c r="E167" s="119">
        <f>VLOOKUP($A167+ROUND((COLUMN()-2)/24,5),АТС!$A$41:$F$784,6)+'Иные услуги '!$C$5+'РСТ РСО-А'!$J$7+'РСТ РСО-А'!$G$9</f>
        <v>1100.25</v>
      </c>
      <c r="F167" s="119">
        <f>VLOOKUP($A167+ROUND((COLUMN()-2)/24,5),АТС!$A$41:$F$784,6)+'Иные услуги '!$C$5+'РСТ РСО-А'!$J$7+'РСТ РСО-А'!$G$9</f>
        <v>1144.8</v>
      </c>
      <c r="G167" s="119">
        <f>VLOOKUP($A167+ROUND((COLUMN()-2)/24,5),АТС!$A$41:$F$784,6)+'Иные услуги '!$C$5+'РСТ РСО-А'!$J$7+'РСТ РСО-А'!$G$9</f>
        <v>1127.0800000000002</v>
      </c>
      <c r="H167" s="119">
        <f>VLOOKUP($A167+ROUND((COLUMN()-2)/24,5),АТС!$A$41:$F$784,6)+'Иные услуги '!$C$5+'РСТ РСО-А'!$J$7+'РСТ РСО-А'!$G$9</f>
        <v>1110.74</v>
      </c>
      <c r="I167" s="119">
        <f>VLOOKUP($A167+ROUND((COLUMN()-2)/24,5),АТС!$A$41:$F$784,6)+'Иные услуги '!$C$5+'РСТ РСО-А'!$J$7+'РСТ РСО-А'!$G$9</f>
        <v>1225.3600000000001</v>
      </c>
      <c r="J167" s="119">
        <f>VLOOKUP($A167+ROUND((COLUMN()-2)/24,5),АТС!$A$41:$F$784,6)+'Иные услуги '!$C$5+'РСТ РСО-А'!$J$7+'РСТ РСО-А'!$G$9</f>
        <v>1120.31</v>
      </c>
      <c r="K167" s="119">
        <f>VLOOKUP($A167+ROUND((COLUMN()-2)/24,5),АТС!$A$41:$F$784,6)+'Иные услуги '!$C$5+'РСТ РСО-А'!$J$7+'РСТ РСО-А'!$G$9</f>
        <v>1245.1200000000001</v>
      </c>
      <c r="L167" s="119">
        <f>VLOOKUP($A167+ROUND((COLUMN()-2)/24,5),АТС!$A$41:$F$784,6)+'Иные услуги '!$C$5+'РСТ РСО-А'!$J$7+'РСТ РСО-А'!$G$9</f>
        <v>1297.73</v>
      </c>
      <c r="M167" s="119">
        <f>VLOOKUP($A167+ROUND((COLUMN()-2)/24,5),АТС!$A$41:$F$784,6)+'Иные услуги '!$C$5+'РСТ РСО-А'!$J$7+'РСТ РСО-А'!$G$9</f>
        <v>1331.95</v>
      </c>
      <c r="N167" s="119">
        <f>VLOOKUP($A167+ROUND((COLUMN()-2)/24,5),АТС!$A$41:$F$784,6)+'Иные услуги '!$C$5+'РСТ РСО-А'!$J$7+'РСТ РСО-А'!$G$9</f>
        <v>1314.7900000000002</v>
      </c>
      <c r="O167" s="119">
        <f>VLOOKUP($A167+ROUND((COLUMN()-2)/24,5),АТС!$A$41:$F$784,6)+'Иные услуги '!$C$5+'РСТ РСО-А'!$J$7+'РСТ РСО-А'!$G$9</f>
        <v>1331.3500000000001</v>
      </c>
      <c r="P167" s="119">
        <f>VLOOKUP($A167+ROUND((COLUMN()-2)/24,5),АТС!$A$41:$F$784,6)+'Иные услуги '!$C$5+'РСТ РСО-А'!$J$7+'РСТ РСО-А'!$G$9</f>
        <v>1346.3000000000002</v>
      </c>
      <c r="Q167" s="119">
        <f>VLOOKUP($A167+ROUND((COLUMN()-2)/24,5),АТС!$A$41:$F$784,6)+'Иные услуги '!$C$5+'РСТ РСО-А'!$J$7+'РСТ РСО-А'!$G$9</f>
        <v>1340.46</v>
      </c>
      <c r="R167" s="119">
        <f>VLOOKUP($A167+ROUND((COLUMN()-2)/24,5),АТС!$A$41:$F$784,6)+'Иные услуги '!$C$5+'РСТ РСО-А'!$J$7+'РСТ РСО-А'!$G$9</f>
        <v>1331.2900000000002</v>
      </c>
      <c r="S167" s="119">
        <f>VLOOKUP($A167+ROUND((COLUMN()-2)/24,5),АТС!$A$41:$F$784,6)+'Иные услуги '!$C$5+'РСТ РСО-А'!$J$7+'РСТ РСО-А'!$G$9</f>
        <v>1294.8500000000001</v>
      </c>
      <c r="T167" s="119">
        <f>VLOOKUP($A167+ROUND((COLUMN()-2)/24,5),АТС!$A$41:$F$784,6)+'Иные услуги '!$C$5+'РСТ РСО-А'!$J$7+'РСТ РСО-А'!$G$9</f>
        <v>1245.27</v>
      </c>
      <c r="U167" s="119">
        <f>VLOOKUP($A167+ROUND((COLUMN()-2)/24,5),АТС!$A$41:$F$784,6)+'Иные услуги '!$C$5+'РСТ РСО-А'!$J$7+'РСТ РСО-А'!$G$9</f>
        <v>1221.81</v>
      </c>
      <c r="V167" s="119">
        <f>VLOOKUP($A167+ROUND((COLUMN()-2)/24,5),АТС!$A$41:$F$784,6)+'Иные услуги '!$C$5+'РСТ РСО-А'!$J$7+'РСТ РСО-А'!$G$9</f>
        <v>1356.5500000000002</v>
      </c>
      <c r="W167" s="119">
        <f>VLOOKUP($A167+ROUND((COLUMN()-2)/24,5),АТС!$A$41:$F$784,6)+'Иные услуги '!$C$5+'РСТ РСО-А'!$J$7+'РСТ РСО-А'!$G$9</f>
        <v>1397.89</v>
      </c>
      <c r="X167" s="119">
        <f>VLOOKUP($A167+ROUND((COLUMN()-2)/24,5),АТС!$A$41:$F$784,6)+'Иные услуги '!$C$5+'РСТ РСО-А'!$J$7+'РСТ РСО-А'!$G$9</f>
        <v>1268.8900000000001</v>
      </c>
      <c r="Y167" s="119">
        <f>VLOOKUP($A167+ROUND((COLUMN()-2)/24,5),АТС!$A$41:$F$784,6)+'Иные услуги '!$C$5+'РСТ РСО-А'!$J$7+'РСТ РСО-А'!$G$9</f>
        <v>1191.79</v>
      </c>
    </row>
    <row r="168" spans="1:25" x14ac:dyDescent="0.2">
      <c r="A168" s="66">
        <f t="shared" si="5"/>
        <v>43284</v>
      </c>
      <c r="B168" s="119">
        <f>VLOOKUP($A168+ROUND((COLUMN()-2)/24,5),АТС!$A$41:$F$784,6)+'Иные услуги '!$C$5+'РСТ РСО-А'!$J$7+'РСТ РСО-А'!$G$9</f>
        <v>1136.05</v>
      </c>
      <c r="C168" s="119">
        <f>VLOOKUP($A168+ROUND((COLUMN()-2)/24,5),АТС!$A$41:$F$784,6)+'Иные услуги '!$C$5+'РСТ РСО-А'!$J$7+'РСТ РСО-А'!$G$9</f>
        <v>1104.18</v>
      </c>
      <c r="D168" s="119">
        <f>VLOOKUP($A168+ROUND((COLUMN()-2)/24,5),АТС!$A$41:$F$784,6)+'Иные услуги '!$C$5+'РСТ РСО-А'!$J$7+'РСТ РСО-А'!$G$9</f>
        <v>1102.1000000000001</v>
      </c>
      <c r="E168" s="119">
        <f>VLOOKUP($A168+ROUND((COLUMN()-2)/24,5),АТС!$A$41:$F$784,6)+'Иные услуги '!$C$5+'РСТ РСО-А'!$J$7+'РСТ РСО-А'!$G$9</f>
        <v>1102.1300000000001</v>
      </c>
      <c r="F168" s="119">
        <f>VLOOKUP($A168+ROUND((COLUMN()-2)/24,5),АТС!$A$41:$F$784,6)+'Иные услуги '!$C$5+'РСТ РСО-А'!$J$7+'РСТ РСО-А'!$G$9</f>
        <v>1144.6400000000001</v>
      </c>
      <c r="G168" s="119">
        <f>VLOOKUP($A168+ROUND((COLUMN()-2)/24,5),АТС!$A$41:$F$784,6)+'Иные услуги '!$C$5+'РСТ РСО-А'!$J$7+'РСТ РСО-А'!$G$9</f>
        <v>1127.1200000000001</v>
      </c>
      <c r="H168" s="119">
        <f>VLOOKUP($A168+ROUND((COLUMN()-2)/24,5),АТС!$A$41:$F$784,6)+'Иные услуги '!$C$5+'РСТ РСО-А'!$J$7+'РСТ РСО-А'!$G$9</f>
        <v>1111.4100000000001</v>
      </c>
      <c r="I168" s="119">
        <f>VLOOKUP($A168+ROUND((COLUMN()-2)/24,5),АТС!$A$41:$F$784,6)+'Иные услуги '!$C$5+'РСТ РСО-А'!$J$7+'РСТ РСО-А'!$G$9</f>
        <v>1210.19</v>
      </c>
      <c r="J168" s="119">
        <f>VLOOKUP($A168+ROUND((COLUMN()-2)/24,5),АТС!$A$41:$F$784,6)+'Иные услуги '!$C$5+'РСТ РСО-А'!$J$7+'РСТ РСО-А'!$G$9</f>
        <v>1121.52</v>
      </c>
      <c r="K168" s="119">
        <f>VLOOKUP($A168+ROUND((COLUMN()-2)/24,5),АТС!$A$41:$F$784,6)+'Иные услуги '!$C$5+'РСТ РСО-А'!$J$7+'РСТ РСО-А'!$G$9</f>
        <v>1257.28</v>
      </c>
      <c r="L168" s="119">
        <f>VLOOKUP($A168+ROUND((COLUMN()-2)/24,5),АТС!$A$41:$F$784,6)+'Иные услуги '!$C$5+'РСТ РСО-А'!$J$7+'РСТ РСО-А'!$G$9</f>
        <v>1279.97</v>
      </c>
      <c r="M168" s="119">
        <f>VLOOKUP($A168+ROUND((COLUMN()-2)/24,5),АТС!$A$41:$F$784,6)+'Иные услуги '!$C$5+'РСТ РСО-А'!$J$7+'РСТ РСО-А'!$G$9</f>
        <v>1297.76</v>
      </c>
      <c r="N168" s="119">
        <f>VLOOKUP($A168+ROUND((COLUMN()-2)/24,5),АТС!$A$41:$F$784,6)+'Иные услуги '!$C$5+'РСТ РСО-А'!$J$7+'РСТ РСО-А'!$G$9</f>
        <v>1306.67</v>
      </c>
      <c r="O168" s="119">
        <f>VLOOKUP($A168+ROUND((COLUMN()-2)/24,5),АТС!$A$41:$F$784,6)+'Иные услуги '!$C$5+'РСТ РСО-А'!$J$7+'РСТ РСО-А'!$G$9</f>
        <v>1331.2800000000002</v>
      </c>
      <c r="P168" s="119">
        <f>VLOOKUP($A168+ROUND((COLUMN()-2)/24,5),АТС!$A$41:$F$784,6)+'Иные услуги '!$C$5+'РСТ РСО-А'!$J$7+'РСТ РСО-А'!$G$9</f>
        <v>1343.8400000000001</v>
      </c>
      <c r="Q168" s="119">
        <f>VLOOKUP($A168+ROUND((COLUMN()-2)/24,5),АТС!$A$41:$F$784,6)+'Иные услуги '!$C$5+'РСТ РСО-А'!$J$7+'РСТ РСО-А'!$G$9</f>
        <v>1340.22</v>
      </c>
      <c r="R168" s="119">
        <f>VLOOKUP($A168+ROUND((COLUMN()-2)/24,5),АТС!$A$41:$F$784,6)+'Иные услуги '!$C$5+'РСТ РСО-А'!$J$7+'РСТ РСО-А'!$G$9</f>
        <v>1323.15</v>
      </c>
      <c r="S168" s="119">
        <f>VLOOKUP($A168+ROUND((COLUMN()-2)/24,5),АТС!$A$41:$F$784,6)+'Иные услуги '!$C$5+'РСТ РСО-А'!$J$7+'РСТ РСО-А'!$G$9</f>
        <v>1268.7</v>
      </c>
      <c r="T168" s="119">
        <f>VLOOKUP($A168+ROUND((COLUMN()-2)/24,5),АТС!$A$41:$F$784,6)+'Иные услуги '!$C$5+'РСТ РСО-А'!$J$7+'РСТ РСО-А'!$G$9</f>
        <v>1229.52</v>
      </c>
      <c r="U168" s="119">
        <f>VLOOKUP($A168+ROUND((COLUMN()-2)/24,5),АТС!$A$41:$F$784,6)+'Иные услуги '!$C$5+'РСТ РСО-А'!$J$7+'РСТ РСО-А'!$G$9</f>
        <v>1221.03</v>
      </c>
      <c r="V168" s="119">
        <f>VLOOKUP($A168+ROUND((COLUMN()-2)/24,5),АТС!$A$41:$F$784,6)+'Иные услуги '!$C$5+'РСТ РСО-А'!$J$7+'РСТ РСО-А'!$G$9</f>
        <v>1354.18</v>
      </c>
      <c r="W168" s="119">
        <f>VLOOKUP($A168+ROUND((COLUMN()-2)/24,5),АТС!$A$41:$F$784,6)+'Иные услуги '!$C$5+'РСТ РСО-А'!$J$7+'РСТ РСО-А'!$G$9</f>
        <v>1379.8700000000001</v>
      </c>
      <c r="X168" s="119">
        <f>VLOOKUP($A168+ROUND((COLUMN()-2)/24,5),АТС!$A$41:$F$784,6)+'Иные услуги '!$C$5+'РСТ РСО-А'!$J$7+'РСТ РСО-А'!$G$9</f>
        <v>1266.42</v>
      </c>
      <c r="Y168" s="119">
        <f>VLOOKUP($A168+ROUND((COLUMN()-2)/24,5),АТС!$A$41:$F$784,6)+'Иные услуги '!$C$5+'РСТ РСО-А'!$J$7+'РСТ РСО-А'!$G$9</f>
        <v>1186.3700000000001</v>
      </c>
    </row>
    <row r="169" spans="1:25" x14ac:dyDescent="0.2">
      <c r="A169" s="66">
        <f t="shared" si="5"/>
        <v>43285</v>
      </c>
      <c r="B169" s="119">
        <f>VLOOKUP($A169+ROUND((COLUMN()-2)/24,5),АТС!$A$41:$F$784,6)+'Иные услуги '!$C$5+'РСТ РСО-А'!$J$7+'РСТ РСО-А'!$G$9</f>
        <v>1145.3</v>
      </c>
      <c r="C169" s="119">
        <f>VLOOKUP($A169+ROUND((COLUMN()-2)/24,5),АТС!$A$41:$F$784,6)+'Иные услуги '!$C$5+'РСТ РСО-А'!$J$7+'РСТ РСО-А'!$G$9</f>
        <v>1096.5</v>
      </c>
      <c r="D169" s="119">
        <f>VLOOKUP($A169+ROUND((COLUMN()-2)/24,5),АТС!$A$41:$F$784,6)+'Иные услуги '!$C$5+'РСТ РСО-А'!$J$7+'РСТ РСО-А'!$G$9</f>
        <v>1083.8700000000001</v>
      </c>
      <c r="E169" s="119">
        <f>VLOOKUP($A169+ROUND((COLUMN()-2)/24,5),АТС!$A$41:$F$784,6)+'Иные услуги '!$C$5+'РСТ РСО-А'!$J$7+'РСТ РСО-А'!$G$9</f>
        <v>1090.5900000000001</v>
      </c>
      <c r="F169" s="119">
        <f>VLOOKUP($A169+ROUND((COLUMN()-2)/24,5),АТС!$A$41:$F$784,6)+'Иные услуги '!$C$5+'РСТ РСО-А'!$J$7+'РСТ РСО-А'!$G$9</f>
        <v>1108.05</v>
      </c>
      <c r="G169" s="119">
        <f>VLOOKUP($A169+ROUND((COLUMN()-2)/24,5),АТС!$A$41:$F$784,6)+'Иные услуги '!$C$5+'РСТ РСО-А'!$J$7+'РСТ РСО-А'!$G$9</f>
        <v>1104.1000000000001</v>
      </c>
      <c r="H169" s="119">
        <f>VLOOKUP($A169+ROUND((COLUMN()-2)/24,5),АТС!$A$41:$F$784,6)+'Иные услуги '!$C$5+'РСТ РСО-А'!$J$7+'РСТ РСО-А'!$G$9</f>
        <v>1104.3400000000001</v>
      </c>
      <c r="I169" s="119">
        <f>VLOOKUP($A169+ROUND((COLUMN()-2)/24,5),АТС!$A$41:$F$784,6)+'Иные услуги '!$C$5+'РСТ РСО-А'!$J$7+'РСТ РСО-А'!$G$9</f>
        <v>1194.8500000000001</v>
      </c>
      <c r="J169" s="119">
        <f>VLOOKUP($A169+ROUND((COLUMN()-2)/24,5),АТС!$A$41:$F$784,6)+'Иные услуги '!$C$5+'РСТ РСО-А'!$J$7+'РСТ РСО-А'!$G$9</f>
        <v>1136.3700000000001</v>
      </c>
      <c r="K169" s="119">
        <f>VLOOKUP($A169+ROUND((COLUMN()-2)/24,5),АТС!$A$41:$F$784,6)+'Иные услуги '!$C$5+'РСТ РСО-А'!$J$7+'РСТ РСО-А'!$G$9</f>
        <v>1253.24</v>
      </c>
      <c r="L169" s="119">
        <f>VLOOKUP($A169+ROUND((COLUMN()-2)/24,5),АТС!$A$41:$F$784,6)+'Иные услуги '!$C$5+'РСТ РСО-А'!$J$7+'РСТ РСО-А'!$G$9</f>
        <v>1319.19</v>
      </c>
      <c r="M169" s="119">
        <f>VLOOKUP($A169+ROUND((COLUMN()-2)/24,5),АТС!$A$41:$F$784,6)+'Иные услуги '!$C$5+'РСТ РСО-А'!$J$7+'РСТ РСО-А'!$G$9</f>
        <v>1349.8600000000001</v>
      </c>
      <c r="N169" s="119">
        <f>VLOOKUP($A169+ROUND((COLUMN()-2)/24,5),АТС!$A$41:$F$784,6)+'Иные услуги '!$C$5+'РСТ РСО-А'!$J$7+'РСТ РСО-А'!$G$9</f>
        <v>1334.96</v>
      </c>
      <c r="O169" s="119">
        <f>VLOOKUP($A169+ROUND((COLUMN()-2)/24,5),АТС!$A$41:$F$784,6)+'Иные услуги '!$C$5+'РСТ РСО-А'!$J$7+'РСТ РСО-А'!$G$9</f>
        <v>1374.6000000000001</v>
      </c>
      <c r="P169" s="119">
        <f>VLOOKUP($A169+ROUND((COLUMN()-2)/24,5),АТС!$A$41:$F$784,6)+'Иные услуги '!$C$5+'РСТ РСО-А'!$J$7+'РСТ РСО-А'!$G$9</f>
        <v>1388.6000000000001</v>
      </c>
      <c r="Q169" s="119">
        <f>VLOOKUP($A169+ROUND((COLUMN()-2)/24,5),АТС!$A$41:$F$784,6)+'Иные услуги '!$C$5+'РСТ РСО-А'!$J$7+'РСТ РСО-А'!$G$9</f>
        <v>1383.49</v>
      </c>
      <c r="R169" s="119">
        <f>VLOOKUP($A169+ROUND((COLUMN()-2)/24,5),АТС!$A$41:$F$784,6)+'Иные услуги '!$C$5+'РСТ РСО-А'!$J$7+'РСТ РСО-А'!$G$9</f>
        <v>1360.71</v>
      </c>
      <c r="S169" s="119">
        <f>VLOOKUP($A169+ROUND((COLUMN()-2)/24,5),АТС!$A$41:$F$784,6)+'Иные услуги '!$C$5+'РСТ РСО-А'!$J$7+'РСТ РСО-А'!$G$9</f>
        <v>1315.74</v>
      </c>
      <c r="T169" s="119">
        <f>VLOOKUP($A169+ROUND((COLUMN()-2)/24,5),АТС!$A$41:$F$784,6)+'Иные услуги '!$C$5+'РСТ РСО-А'!$J$7+'РСТ РСО-А'!$G$9</f>
        <v>1269.8400000000001</v>
      </c>
      <c r="U169" s="119">
        <f>VLOOKUP($A169+ROUND((COLUMN()-2)/24,5),АТС!$A$41:$F$784,6)+'Иные услуги '!$C$5+'РСТ РСО-А'!$J$7+'РСТ РСО-А'!$G$9</f>
        <v>1241.17</v>
      </c>
      <c r="V169" s="119">
        <f>VLOOKUP($A169+ROUND((COLUMN()-2)/24,5),АТС!$A$41:$F$784,6)+'Иные услуги '!$C$5+'РСТ РСО-А'!$J$7+'РСТ РСО-А'!$G$9</f>
        <v>1393.75</v>
      </c>
      <c r="W169" s="119">
        <f>VLOOKUP($A169+ROUND((COLUMN()-2)/24,5),АТС!$A$41:$F$784,6)+'Иные услуги '!$C$5+'РСТ РСО-А'!$J$7+'РСТ РСО-А'!$G$9</f>
        <v>1406.1200000000001</v>
      </c>
      <c r="X169" s="119">
        <f>VLOOKUP($A169+ROUND((COLUMN()-2)/24,5),АТС!$A$41:$F$784,6)+'Иные услуги '!$C$5+'РСТ РСО-А'!$J$7+'РСТ РСО-А'!$G$9</f>
        <v>1302.75</v>
      </c>
      <c r="Y169" s="119">
        <f>VLOOKUP($A169+ROUND((COLUMN()-2)/24,5),АТС!$A$41:$F$784,6)+'Иные услуги '!$C$5+'РСТ РСО-А'!$J$7+'РСТ РСО-А'!$G$9</f>
        <v>1132.92</v>
      </c>
    </row>
    <row r="170" spans="1:25" x14ac:dyDescent="0.2">
      <c r="A170" s="66">
        <f t="shared" si="5"/>
        <v>43286</v>
      </c>
      <c r="B170" s="119">
        <f>VLOOKUP($A170+ROUND((COLUMN()-2)/24,5),АТС!$A$41:$F$784,6)+'Иные услуги '!$C$5+'РСТ РСО-А'!$J$7+'РСТ РСО-А'!$G$9</f>
        <v>1147.3600000000001</v>
      </c>
      <c r="C170" s="119">
        <f>VLOOKUP($A170+ROUND((COLUMN()-2)/24,5),АТС!$A$41:$F$784,6)+'Иные услуги '!$C$5+'РСТ РСО-А'!$J$7+'РСТ РСО-А'!$G$9</f>
        <v>1107.5800000000002</v>
      </c>
      <c r="D170" s="119">
        <f>VLOOKUP($A170+ROUND((COLUMN()-2)/24,5),АТС!$A$41:$F$784,6)+'Иные услуги '!$C$5+'РСТ РСО-А'!$J$7+'РСТ РСО-А'!$G$9</f>
        <v>1098.56</v>
      </c>
      <c r="E170" s="119">
        <f>VLOOKUP($A170+ROUND((COLUMN()-2)/24,5),АТС!$A$41:$F$784,6)+'Иные услуги '!$C$5+'РСТ РСО-А'!$J$7+'РСТ РСО-А'!$G$9</f>
        <v>1105.22</v>
      </c>
      <c r="F170" s="119">
        <f>VLOOKUP($A170+ROUND((COLUMN()-2)/24,5),АТС!$A$41:$F$784,6)+'Иные услуги '!$C$5+'РСТ РСО-А'!$J$7+'РСТ РСО-А'!$G$9</f>
        <v>1145.45</v>
      </c>
      <c r="G170" s="119">
        <f>VLOOKUP($A170+ROUND((COLUMN()-2)/24,5),АТС!$A$41:$F$784,6)+'Иные услуги '!$C$5+'РСТ РСО-А'!$J$7+'РСТ РСО-А'!$G$9</f>
        <v>1145.27</v>
      </c>
      <c r="H170" s="119">
        <f>VLOOKUP($A170+ROUND((COLUMN()-2)/24,5),АТС!$A$41:$F$784,6)+'Иные услуги '!$C$5+'РСТ РСО-А'!$J$7+'РСТ РСО-А'!$G$9</f>
        <v>1112.8400000000001</v>
      </c>
      <c r="I170" s="119">
        <f>VLOOKUP($A170+ROUND((COLUMN()-2)/24,5),АТС!$A$41:$F$784,6)+'Иные услуги '!$C$5+'РСТ РСО-А'!$J$7+'РСТ РСО-А'!$G$9</f>
        <v>1184.72</v>
      </c>
      <c r="J170" s="119">
        <f>VLOOKUP($A170+ROUND((COLUMN()-2)/24,5),АТС!$A$41:$F$784,6)+'Иные услуги '!$C$5+'РСТ РСО-А'!$J$7+'РСТ РСО-А'!$G$9</f>
        <v>1133.29</v>
      </c>
      <c r="K170" s="119">
        <f>VLOOKUP($A170+ROUND((COLUMN()-2)/24,5),АТС!$A$41:$F$784,6)+'Иные услуги '!$C$5+'РСТ РСО-А'!$J$7+'РСТ РСО-А'!$G$9</f>
        <v>1229.3900000000001</v>
      </c>
      <c r="L170" s="119">
        <f>VLOOKUP($A170+ROUND((COLUMN()-2)/24,5),АТС!$A$41:$F$784,6)+'Иные услуги '!$C$5+'РСТ РСО-А'!$J$7+'РСТ РСО-А'!$G$9</f>
        <v>1279.49</v>
      </c>
      <c r="M170" s="119">
        <f>VLOOKUP($A170+ROUND((COLUMN()-2)/24,5),АТС!$A$41:$F$784,6)+'Иные услуги '!$C$5+'РСТ РСО-А'!$J$7+'РСТ РСО-А'!$G$9</f>
        <v>1301.9000000000001</v>
      </c>
      <c r="N170" s="119">
        <f>VLOOKUP($A170+ROUND((COLUMN()-2)/24,5),АТС!$A$41:$F$784,6)+'Иные услуги '!$C$5+'РСТ РСО-А'!$J$7+'РСТ РСО-А'!$G$9</f>
        <v>1302.3900000000001</v>
      </c>
      <c r="O170" s="119">
        <f>VLOOKUP($A170+ROUND((COLUMN()-2)/24,5),АТС!$A$41:$F$784,6)+'Иные услуги '!$C$5+'РСТ РСО-А'!$J$7+'РСТ РСО-А'!$G$9</f>
        <v>1361</v>
      </c>
      <c r="P170" s="119">
        <f>VLOOKUP($A170+ROUND((COLUMN()-2)/24,5),АТС!$A$41:$F$784,6)+'Иные услуги '!$C$5+'РСТ РСО-А'!$J$7+'РСТ РСО-А'!$G$9</f>
        <v>1361.93</v>
      </c>
      <c r="Q170" s="119">
        <f>VLOOKUP($A170+ROUND((COLUMN()-2)/24,5),АТС!$A$41:$F$784,6)+'Иные услуги '!$C$5+'РСТ РСО-А'!$J$7+'РСТ РСО-А'!$G$9</f>
        <v>1359.94</v>
      </c>
      <c r="R170" s="119">
        <f>VLOOKUP($A170+ROUND((COLUMN()-2)/24,5),АТС!$A$41:$F$784,6)+'Иные услуги '!$C$5+'РСТ РСО-А'!$J$7+'РСТ РСО-А'!$G$9</f>
        <v>1306.5700000000002</v>
      </c>
      <c r="S170" s="119">
        <f>VLOOKUP($A170+ROUND((COLUMN()-2)/24,5),АТС!$A$41:$F$784,6)+'Иные услуги '!$C$5+'РСТ РСО-А'!$J$7+'РСТ РСО-А'!$G$9</f>
        <v>1285.4100000000001</v>
      </c>
      <c r="T170" s="119">
        <f>VLOOKUP($A170+ROUND((COLUMN()-2)/24,5),АТС!$A$41:$F$784,6)+'Иные услуги '!$C$5+'РСТ РСО-А'!$J$7+'РСТ РСО-А'!$G$9</f>
        <v>1252.1100000000001</v>
      </c>
      <c r="U170" s="119">
        <f>VLOOKUP($A170+ROUND((COLUMN()-2)/24,5),АТС!$A$41:$F$784,6)+'Иные услуги '!$C$5+'РСТ РСО-А'!$J$7+'РСТ РСО-А'!$G$9</f>
        <v>1219.9100000000001</v>
      </c>
      <c r="V170" s="119">
        <f>VLOOKUP($A170+ROUND((COLUMN()-2)/24,5),АТС!$A$41:$F$784,6)+'Иные услуги '!$C$5+'РСТ РСО-А'!$J$7+'РСТ РСО-А'!$G$9</f>
        <v>1357.8000000000002</v>
      </c>
      <c r="W170" s="119">
        <f>VLOOKUP($A170+ROUND((COLUMN()-2)/24,5),АТС!$A$41:$F$784,6)+'Иные услуги '!$C$5+'РСТ РСО-А'!$J$7+'РСТ РСО-А'!$G$9</f>
        <v>1354.3000000000002</v>
      </c>
      <c r="X170" s="119">
        <f>VLOOKUP($A170+ROUND((COLUMN()-2)/24,5),АТС!$A$41:$F$784,6)+'Иные услуги '!$C$5+'РСТ РСО-А'!$J$7+'РСТ РСО-А'!$G$9</f>
        <v>1258.43</v>
      </c>
      <c r="Y170" s="119">
        <f>VLOOKUP($A170+ROUND((COLUMN()-2)/24,5),АТС!$A$41:$F$784,6)+'Иные услуги '!$C$5+'РСТ РСО-А'!$J$7+'РСТ РСО-А'!$G$9</f>
        <v>1154.46</v>
      </c>
    </row>
    <row r="171" spans="1:25" x14ac:dyDescent="0.2">
      <c r="A171" s="66">
        <f t="shared" si="5"/>
        <v>43287</v>
      </c>
      <c r="B171" s="119">
        <f>VLOOKUP($A171+ROUND((COLUMN()-2)/24,5),АТС!$A$41:$F$784,6)+'Иные услуги '!$C$5+'РСТ РСО-А'!$J$7+'РСТ РСО-А'!$G$9</f>
        <v>1148.06</v>
      </c>
      <c r="C171" s="119">
        <f>VLOOKUP($A171+ROUND((COLUMN()-2)/24,5),АТС!$A$41:$F$784,6)+'Иные услуги '!$C$5+'РСТ РСО-А'!$J$7+'РСТ РСО-А'!$G$9</f>
        <v>1106.54</v>
      </c>
      <c r="D171" s="119">
        <f>VLOOKUP($A171+ROUND((COLUMN()-2)/24,5),АТС!$A$41:$F$784,6)+'Иные услуги '!$C$5+'РСТ РСО-А'!$J$7+'РСТ РСО-А'!$G$9</f>
        <v>1093.96</v>
      </c>
      <c r="E171" s="119">
        <f>VLOOKUP($A171+ROUND((COLUMN()-2)/24,5),АТС!$A$41:$F$784,6)+'Иные услуги '!$C$5+'РСТ РСО-А'!$J$7+'РСТ РСО-А'!$G$9</f>
        <v>1096.1200000000001</v>
      </c>
      <c r="F171" s="119">
        <f>VLOOKUP($A171+ROUND((COLUMN()-2)/24,5),АТС!$A$41:$F$784,6)+'Иные услуги '!$C$5+'РСТ РСО-А'!$J$7+'РСТ РСО-А'!$G$9</f>
        <v>1105.32</v>
      </c>
      <c r="G171" s="119">
        <f>VLOOKUP($A171+ROUND((COLUMN()-2)/24,5),АТС!$A$41:$F$784,6)+'Иные услуги '!$C$5+'РСТ РСО-А'!$J$7+'РСТ РСО-А'!$G$9</f>
        <v>1105.8800000000001</v>
      </c>
      <c r="H171" s="119">
        <f>VLOOKUP($A171+ROUND((COLUMN()-2)/24,5),АТС!$A$41:$F$784,6)+'Иные услуги '!$C$5+'РСТ РСО-А'!$J$7+'РСТ РСО-А'!$G$9</f>
        <v>1120.3900000000001</v>
      </c>
      <c r="I171" s="119">
        <f>VLOOKUP($A171+ROUND((COLUMN()-2)/24,5),АТС!$A$41:$F$784,6)+'Иные услуги '!$C$5+'РСТ РСО-А'!$J$7+'РСТ РСО-А'!$G$9</f>
        <v>1217.6100000000001</v>
      </c>
      <c r="J171" s="119">
        <f>VLOOKUP($A171+ROUND((COLUMN()-2)/24,5),АТС!$A$41:$F$784,6)+'Иные услуги '!$C$5+'РСТ РСО-А'!$J$7+'РСТ РСО-А'!$G$9</f>
        <v>1132.02</v>
      </c>
      <c r="K171" s="119">
        <f>VLOOKUP($A171+ROUND((COLUMN()-2)/24,5),АТС!$A$41:$F$784,6)+'Иные услуги '!$C$5+'РСТ РСО-А'!$J$7+'РСТ РСО-А'!$G$9</f>
        <v>1203.8400000000001</v>
      </c>
      <c r="L171" s="119">
        <f>VLOOKUP($A171+ROUND((COLUMN()-2)/24,5),АТС!$A$41:$F$784,6)+'Иные услуги '!$C$5+'РСТ РСО-А'!$J$7+'РСТ РСО-А'!$G$9</f>
        <v>1281.6400000000001</v>
      </c>
      <c r="M171" s="119">
        <f>VLOOKUP($A171+ROUND((COLUMN()-2)/24,5),АТС!$A$41:$F$784,6)+'Иные услуги '!$C$5+'РСТ РСО-А'!$J$7+'РСТ РСО-А'!$G$9</f>
        <v>1319.8000000000002</v>
      </c>
      <c r="N171" s="119">
        <f>VLOOKUP($A171+ROUND((COLUMN()-2)/24,5),АТС!$A$41:$F$784,6)+'Иные услуги '!$C$5+'РСТ РСО-А'!$J$7+'РСТ РСО-А'!$G$9</f>
        <v>1313.8500000000001</v>
      </c>
      <c r="O171" s="119">
        <f>VLOOKUP($A171+ROUND((COLUMN()-2)/24,5),АТС!$A$41:$F$784,6)+'Иные услуги '!$C$5+'РСТ РСО-А'!$J$7+'РСТ РСО-А'!$G$9</f>
        <v>1336.66</v>
      </c>
      <c r="P171" s="119">
        <f>VLOOKUP($A171+ROUND((COLUMN()-2)/24,5),АТС!$A$41:$F$784,6)+'Иные услуги '!$C$5+'РСТ РСО-А'!$J$7+'РСТ РСО-А'!$G$9</f>
        <v>1331.95</v>
      </c>
      <c r="Q171" s="119">
        <f>VLOOKUP($A171+ROUND((COLUMN()-2)/24,5),АТС!$A$41:$F$784,6)+'Иные услуги '!$C$5+'РСТ РСО-А'!$J$7+'РСТ РСО-А'!$G$9</f>
        <v>1327.64</v>
      </c>
      <c r="R171" s="119">
        <f>VLOOKUP($A171+ROUND((COLUMN()-2)/24,5),АТС!$A$41:$F$784,6)+'Иные услуги '!$C$5+'РСТ РСО-А'!$J$7+'РСТ РСО-А'!$G$9</f>
        <v>1320.1000000000001</v>
      </c>
      <c r="S171" s="119">
        <f>VLOOKUP($A171+ROUND((COLUMN()-2)/24,5),АТС!$A$41:$F$784,6)+'Иные услуги '!$C$5+'РСТ РСО-А'!$J$7+'РСТ РСО-А'!$G$9</f>
        <v>1272.46</v>
      </c>
      <c r="T171" s="119">
        <f>VLOOKUP($A171+ROUND((COLUMN()-2)/24,5),АТС!$A$41:$F$784,6)+'Иные услуги '!$C$5+'РСТ РСО-А'!$J$7+'РСТ РСО-А'!$G$9</f>
        <v>1249.8600000000001</v>
      </c>
      <c r="U171" s="119">
        <f>VLOOKUP($A171+ROUND((COLUMN()-2)/24,5),АТС!$A$41:$F$784,6)+'Иные услуги '!$C$5+'РСТ РСО-А'!$J$7+'РСТ РСО-А'!$G$9</f>
        <v>1223.03</v>
      </c>
      <c r="V171" s="119">
        <f>VLOOKUP($A171+ROUND((COLUMN()-2)/24,5),АТС!$A$41:$F$784,6)+'Иные услуги '!$C$5+'РСТ РСО-А'!$J$7+'РСТ РСО-А'!$G$9</f>
        <v>1316.18</v>
      </c>
      <c r="W171" s="119">
        <f>VLOOKUP($A171+ROUND((COLUMN()-2)/24,5),АТС!$A$41:$F$784,6)+'Иные услуги '!$C$5+'РСТ РСО-А'!$J$7+'РСТ РСО-А'!$G$9</f>
        <v>1363.17</v>
      </c>
      <c r="X171" s="119">
        <f>VLOOKUP($A171+ROUND((COLUMN()-2)/24,5),АТС!$A$41:$F$784,6)+'Иные услуги '!$C$5+'РСТ РСО-А'!$J$7+'РСТ РСО-А'!$G$9</f>
        <v>1253.6100000000001</v>
      </c>
      <c r="Y171" s="119">
        <f>VLOOKUP($A171+ROUND((COLUMN()-2)/24,5),АТС!$A$41:$F$784,6)+'Иные услуги '!$C$5+'РСТ РСО-А'!$J$7+'РСТ РСО-А'!$G$9</f>
        <v>1229.4000000000001</v>
      </c>
    </row>
    <row r="172" spans="1:25" x14ac:dyDescent="0.2">
      <c r="A172" s="66">
        <f t="shared" si="5"/>
        <v>43288</v>
      </c>
      <c r="B172" s="119">
        <f>VLOOKUP($A172+ROUND((COLUMN()-2)/24,5),АТС!$A$41:$F$784,6)+'Иные услуги '!$C$5+'РСТ РСО-А'!$J$7+'РСТ РСО-А'!$G$9</f>
        <v>1180.76</v>
      </c>
      <c r="C172" s="119">
        <f>VLOOKUP($A172+ROUND((COLUMN()-2)/24,5),АТС!$A$41:$F$784,6)+'Иные услуги '!$C$5+'РСТ РСО-А'!$J$7+'РСТ РСО-А'!$G$9</f>
        <v>1131.48</v>
      </c>
      <c r="D172" s="119">
        <f>VLOOKUP($A172+ROUND((COLUMN()-2)/24,5),АТС!$A$41:$F$784,6)+'Иные услуги '!$C$5+'РСТ РСО-А'!$J$7+'РСТ РСО-А'!$G$9</f>
        <v>1126.01</v>
      </c>
      <c r="E172" s="119">
        <f>VLOOKUP($A172+ROUND((COLUMN()-2)/24,5),АТС!$A$41:$F$784,6)+'Иные услуги '!$C$5+'РСТ РСО-А'!$J$7+'РСТ РСО-А'!$G$9</f>
        <v>1120.1000000000001</v>
      </c>
      <c r="F172" s="119">
        <f>VLOOKUP($A172+ROUND((COLUMN()-2)/24,5),АТС!$A$41:$F$784,6)+'Иные услуги '!$C$5+'РСТ РСО-А'!$J$7+'РСТ РСО-А'!$G$9</f>
        <v>1112.44</v>
      </c>
      <c r="G172" s="119">
        <f>VLOOKUP($A172+ROUND((COLUMN()-2)/24,5),АТС!$A$41:$F$784,6)+'Иные услуги '!$C$5+'РСТ РСО-А'!$J$7+'РСТ РСО-А'!$G$9</f>
        <v>1110.47</v>
      </c>
      <c r="H172" s="119">
        <f>VLOOKUP($A172+ROUND((COLUMN()-2)/24,5),АТС!$A$41:$F$784,6)+'Иные услуги '!$C$5+'РСТ РСО-А'!$J$7+'РСТ РСО-А'!$G$9</f>
        <v>1115.6600000000001</v>
      </c>
      <c r="I172" s="119">
        <f>VLOOKUP($A172+ROUND((COLUMN()-2)/24,5),АТС!$A$41:$F$784,6)+'Иные услуги '!$C$5+'РСТ РСО-А'!$J$7+'РСТ РСО-А'!$G$9</f>
        <v>1142.6200000000001</v>
      </c>
      <c r="J172" s="119">
        <f>VLOOKUP($A172+ROUND((COLUMN()-2)/24,5),АТС!$A$41:$F$784,6)+'Иные услуги '!$C$5+'РСТ РСО-А'!$J$7+'РСТ РСО-А'!$G$9</f>
        <v>1242.48</v>
      </c>
      <c r="K172" s="119">
        <f>VLOOKUP($A172+ROUND((COLUMN()-2)/24,5),АТС!$A$41:$F$784,6)+'Иные услуги '!$C$5+'РСТ РСО-А'!$J$7+'РСТ РСО-А'!$G$9</f>
        <v>1135.8900000000001</v>
      </c>
      <c r="L172" s="119">
        <f>VLOOKUP($A172+ROUND((COLUMN()-2)/24,5),АТС!$A$41:$F$784,6)+'Иные услуги '!$C$5+'РСТ РСО-А'!$J$7+'РСТ РСО-А'!$G$9</f>
        <v>1188.6400000000001</v>
      </c>
      <c r="M172" s="119">
        <f>VLOOKUP($A172+ROUND((COLUMN()-2)/24,5),АТС!$A$41:$F$784,6)+'Иные услуги '!$C$5+'РСТ РСО-А'!$J$7+'РСТ РСО-А'!$G$9</f>
        <v>1229.18</v>
      </c>
      <c r="N172" s="119">
        <f>VLOOKUP($A172+ROUND((COLUMN()-2)/24,5),АТС!$A$41:$F$784,6)+'Иные услуги '!$C$5+'РСТ РСО-А'!$J$7+'РСТ РСО-А'!$G$9</f>
        <v>1193.3</v>
      </c>
      <c r="O172" s="119">
        <f>VLOOKUP($A172+ROUND((COLUMN()-2)/24,5),АТС!$A$41:$F$784,6)+'Иные услуги '!$C$5+'РСТ РСО-А'!$J$7+'РСТ РСО-А'!$G$9</f>
        <v>1196.49</v>
      </c>
      <c r="P172" s="119">
        <f>VLOOKUP($A172+ROUND((COLUMN()-2)/24,5),АТС!$A$41:$F$784,6)+'Иные услуги '!$C$5+'РСТ РСО-А'!$J$7+'РСТ РСО-А'!$G$9</f>
        <v>1194.8500000000001</v>
      </c>
      <c r="Q172" s="119">
        <f>VLOOKUP($A172+ROUND((COLUMN()-2)/24,5),АТС!$A$41:$F$784,6)+'Иные услуги '!$C$5+'РСТ РСО-А'!$J$7+'РСТ РСО-А'!$G$9</f>
        <v>1194.3300000000002</v>
      </c>
      <c r="R172" s="119">
        <f>VLOOKUP($A172+ROUND((COLUMN()-2)/24,5),АТС!$A$41:$F$784,6)+'Иные услуги '!$C$5+'РСТ РСО-А'!$J$7+'РСТ РСО-А'!$G$9</f>
        <v>1150.74</v>
      </c>
      <c r="S172" s="119">
        <f>VLOOKUP($A172+ROUND((COLUMN()-2)/24,5),АТС!$A$41:$F$784,6)+'Иные услуги '!$C$5+'РСТ РСО-А'!$J$7+'РСТ РСО-А'!$G$9</f>
        <v>1150.69</v>
      </c>
      <c r="T172" s="119">
        <f>VLOOKUP($A172+ROUND((COLUMN()-2)/24,5),АТС!$A$41:$F$784,6)+'Иные услуги '!$C$5+'РСТ РСО-А'!$J$7+'РСТ РСО-А'!$G$9</f>
        <v>1134.0900000000001</v>
      </c>
      <c r="U172" s="119">
        <f>VLOOKUP($A172+ROUND((COLUMN()-2)/24,5),АТС!$A$41:$F$784,6)+'Иные услуги '!$C$5+'РСТ РСО-А'!$J$7+'РСТ РСО-А'!$G$9</f>
        <v>1146.53</v>
      </c>
      <c r="V172" s="119">
        <f>VLOOKUP($A172+ROUND((COLUMN()-2)/24,5),АТС!$A$41:$F$784,6)+'Иные услуги '!$C$5+'РСТ РСО-А'!$J$7+'РСТ РСО-А'!$G$9</f>
        <v>1287.8600000000001</v>
      </c>
      <c r="W172" s="119">
        <f>VLOOKUP($A172+ROUND((COLUMN()-2)/24,5),АТС!$A$41:$F$784,6)+'Иные услуги '!$C$5+'РСТ РСО-А'!$J$7+'РСТ РСО-А'!$G$9</f>
        <v>1264.93</v>
      </c>
      <c r="X172" s="119">
        <f>VLOOKUP($A172+ROUND((COLUMN()-2)/24,5),АТС!$A$41:$F$784,6)+'Иные услуги '!$C$5+'РСТ РСО-А'!$J$7+'РСТ РСО-А'!$G$9</f>
        <v>1204.23</v>
      </c>
      <c r="Y172" s="119">
        <f>VLOOKUP($A172+ROUND((COLUMN()-2)/24,5),АТС!$A$41:$F$784,6)+'Иные услуги '!$C$5+'РСТ РСО-А'!$J$7+'РСТ РСО-А'!$G$9</f>
        <v>1540.5800000000002</v>
      </c>
    </row>
    <row r="173" spans="1:25" x14ac:dyDescent="0.2">
      <c r="A173" s="66">
        <f t="shared" si="5"/>
        <v>43289</v>
      </c>
      <c r="B173" s="119">
        <f>VLOOKUP($A173+ROUND((COLUMN()-2)/24,5),АТС!$A$41:$F$784,6)+'Иные услуги '!$C$5+'РСТ РСО-А'!$J$7+'РСТ РСО-А'!$G$9</f>
        <v>1246.24</v>
      </c>
      <c r="C173" s="119">
        <f>VLOOKUP($A173+ROUND((COLUMN()-2)/24,5),АТС!$A$41:$F$784,6)+'Иные услуги '!$C$5+'РСТ РСО-А'!$J$7+'РСТ РСО-А'!$G$9</f>
        <v>1133.3</v>
      </c>
      <c r="D173" s="119">
        <f>VLOOKUP($A173+ROUND((COLUMN()-2)/24,5),АТС!$A$41:$F$784,6)+'Иные услуги '!$C$5+'РСТ РСО-А'!$J$7+'РСТ РСО-А'!$G$9</f>
        <v>1124.78</v>
      </c>
      <c r="E173" s="119">
        <f>VLOOKUP($A173+ROUND((COLUMN()-2)/24,5),АТС!$A$41:$F$784,6)+'Иные услуги '!$C$5+'РСТ РСО-А'!$J$7+'РСТ РСО-А'!$G$9</f>
        <v>1118.0900000000001</v>
      </c>
      <c r="F173" s="119">
        <f>VLOOKUP($A173+ROUND((COLUMN()-2)/24,5),АТС!$A$41:$F$784,6)+'Иные услуги '!$C$5+'РСТ РСО-А'!$J$7+'РСТ РСО-А'!$G$9</f>
        <v>1112.6600000000001</v>
      </c>
      <c r="G173" s="119">
        <f>VLOOKUP($A173+ROUND((COLUMN()-2)/24,5),АТС!$A$41:$F$784,6)+'Иные услуги '!$C$5+'РСТ РСО-А'!$J$7+'РСТ РСО-А'!$G$9</f>
        <v>1110.4000000000001</v>
      </c>
      <c r="H173" s="119">
        <f>VLOOKUP($A173+ROUND((COLUMN()-2)/24,5),АТС!$A$41:$F$784,6)+'Иные услуги '!$C$5+'РСТ РСО-А'!$J$7+'РСТ РСО-А'!$G$9</f>
        <v>1113.6400000000001</v>
      </c>
      <c r="I173" s="119">
        <f>VLOOKUP($A173+ROUND((COLUMN()-2)/24,5),АТС!$A$41:$F$784,6)+'Иные услуги '!$C$5+'РСТ РСО-А'!$J$7+'РСТ РСО-А'!$G$9</f>
        <v>1131.24</v>
      </c>
      <c r="J173" s="119">
        <f>VLOOKUP($A173+ROUND((COLUMN()-2)/24,5),АТС!$A$41:$F$784,6)+'Иные услуги '!$C$5+'РСТ РСО-А'!$J$7+'РСТ РСО-А'!$G$9</f>
        <v>1240.99</v>
      </c>
      <c r="K173" s="119">
        <f>VLOOKUP($A173+ROUND((COLUMN()-2)/24,5),АТС!$A$41:$F$784,6)+'Иные услуги '!$C$5+'РСТ РСО-А'!$J$7+'РСТ РСО-А'!$G$9</f>
        <v>1149.19</v>
      </c>
      <c r="L173" s="119">
        <f>VLOOKUP($A173+ROUND((COLUMN()-2)/24,5),АТС!$A$41:$F$784,6)+'Иные услуги '!$C$5+'РСТ РСО-А'!$J$7+'РСТ РСО-А'!$G$9</f>
        <v>1174.24</v>
      </c>
      <c r="M173" s="119">
        <f>VLOOKUP($A173+ROUND((COLUMN()-2)/24,5),АТС!$A$41:$F$784,6)+'Иные услуги '!$C$5+'РСТ РСО-А'!$J$7+'РСТ РСО-А'!$G$9</f>
        <v>1190.42</v>
      </c>
      <c r="N173" s="119">
        <f>VLOOKUP($A173+ROUND((COLUMN()-2)/24,5),АТС!$A$41:$F$784,6)+'Иные услуги '!$C$5+'РСТ РСО-А'!$J$7+'РСТ РСО-А'!$G$9</f>
        <v>1151.06</v>
      </c>
      <c r="O173" s="119">
        <f>VLOOKUP($A173+ROUND((COLUMN()-2)/24,5),АТС!$A$41:$F$784,6)+'Иные услуги '!$C$5+'РСТ РСО-А'!$J$7+'РСТ РСО-А'!$G$9</f>
        <v>1151.6500000000001</v>
      </c>
      <c r="P173" s="119">
        <f>VLOOKUP($A173+ROUND((COLUMN()-2)/24,5),АТС!$A$41:$F$784,6)+'Иные услуги '!$C$5+'РСТ РСО-А'!$J$7+'РСТ РСО-А'!$G$9</f>
        <v>1151.92</v>
      </c>
      <c r="Q173" s="119">
        <f>VLOOKUP($A173+ROUND((COLUMN()-2)/24,5),АТС!$A$41:$F$784,6)+'Иные услуги '!$C$5+'РСТ РСО-А'!$J$7+'РСТ РСО-А'!$G$9</f>
        <v>1151.78</v>
      </c>
      <c r="R173" s="119">
        <f>VLOOKUP($A173+ROUND((COLUMN()-2)/24,5),АТС!$A$41:$F$784,6)+'Иные услуги '!$C$5+'РСТ РСО-А'!$J$7+'РСТ РСО-А'!$G$9</f>
        <v>1152.32</v>
      </c>
      <c r="S173" s="119">
        <f>VLOOKUP($A173+ROUND((COLUMN()-2)/24,5),АТС!$A$41:$F$784,6)+'Иные услуги '!$C$5+'РСТ РСО-А'!$J$7+'РСТ РСО-А'!$G$9</f>
        <v>1152.0900000000001</v>
      </c>
      <c r="T173" s="119">
        <f>VLOOKUP($A173+ROUND((COLUMN()-2)/24,5),АТС!$A$41:$F$784,6)+'Иные услуги '!$C$5+'РСТ РСО-А'!$J$7+'РСТ РСО-А'!$G$9</f>
        <v>1175.1400000000001</v>
      </c>
      <c r="U173" s="119">
        <f>VLOOKUP($A173+ROUND((COLUMN()-2)/24,5),АТС!$A$41:$F$784,6)+'Иные услуги '!$C$5+'РСТ РСО-А'!$J$7+'РСТ РСО-А'!$G$9</f>
        <v>1137.8500000000001</v>
      </c>
      <c r="V173" s="119">
        <f>VLOOKUP($A173+ROUND((COLUMN()-2)/24,5),АТС!$A$41:$F$784,6)+'Иные услуги '!$C$5+'РСТ РСО-А'!$J$7+'РСТ РСО-А'!$G$9</f>
        <v>1239.8</v>
      </c>
      <c r="W173" s="119">
        <f>VLOOKUP($A173+ROUND((COLUMN()-2)/24,5),АТС!$A$41:$F$784,6)+'Иные услуги '!$C$5+'РСТ РСО-А'!$J$7+'РСТ РСО-А'!$G$9</f>
        <v>1214.72</v>
      </c>
      <c r="X173" s="119">
        <f>VLOOKUP($A173+ROUND((COLUMN()-2)/24,5),АТС!$A$41:$F$784,6)+'Иные услуги '!$C$5+'РСТ РСО-А'!$J$7+'РСТ РСО-А'!$G$9</f>
        <v>1251.44</v>
      </c>
      <c r="Y173" s="119">
        <f>VLOOKUP($A173+ROUND((COLUMN()-2)/24,5),АТС!$A$41:$F$784,6)+'Иные услуги '!$C$5+'РСТ РСО-А'!$J$7+'РСТ РСО-А'!$G$9</f>
        <v>1547.48</v>
      </c>
    </row>
    <row r="174" spans="1:25" x14ac:dyDescent="0.2">
      <c r="A174" s="66">
        <f t="shared" si="5"/>
        <v>43290</v>
      </c>
      <c r="B174" s="119">
        <f>VLOOKUP($A174+ROUND((COLUMN()-2)/24,5),АТС!$A$41:$F$784,6)+'Иные услуги '!$C$5+'РСТ РСО-А'!$J$7+'РСТ РСО-А'!$G$9</f>
        <v>1236.79</v>
      </c>
      <c r="C174" s="119">
        <f>VLOOKUP($A174+ROUND((COLUMN()-2)/24,5),АТС!$A$41:$F$784,6)+'Иные услуги '!$C$5+'РСТ РСО-А'!$J$7+'РСТ РСО-А'!$G$9</f>
        <v>1136.3600000000001</v>
      </c>
      <c r="D174" s="119">
        <f>VLOOKUP($A174+ROUND((COLUMN()-2)/24,5),АТС!$A$41:$F$784,6)+'Иные услуги '!$C$5+'РСТ РСО-А'!$J$7+'РСТ РСО-А'!$G$9</f>
        <v>1120.81</v>
      </c>
      <c r="E174" s="119">
        <f>VLOOKUP($A174+ROUND((COLUMN()-2)/24,5),АТС!$A$41:$F$784,6)+'Иные услуги '!$C$5+'РСТ РСО-А'!$J$7+'РСТ РСО-А'!$G$9</f>
        <v>1115.1400000000001</v>
      </c>
      <c r="F174" s="119">
        <f>VLOOKUP($A174+ROUND((COLUMN()-2)/24,5),АТС!$A$41:$F$784,6)+'Иные услуги '!$C$5+'РСТ РСО-А'!$J$7+'РСТ РСО-А'!$G$9</f>
        <v>1108.78</v>
      </c>
      <c r="G174" s="119">
        <f>VLOOKUP($A174+ROUND((COLUMN()-2)/24,5),АТС!$A$41:$F$784,6)+'Иные услуги '!$C$5+'РСТ РСО-А'!$J$7+'РСТ РСО-А'!$G$9</f>
        <v>1109.44</v>
      </c>
      <c r="H174" s="119">
        <f>VLOOKUP($A174+ROUND((COLUMN()-2)/24,5),АТС!$A$41:$F$784,6)+'Иные услуги '!$C$5+'РСТ РСО-А'!$J$7+'РСТ РСО-А'!$G$9</f>
        <v>1126.27</v>
      </c>
      <c r="I174" s="119">
        <f>VLOOKUP($A174+ROUND((COLUMN()-2)/24,5),АТС!$A$41:$F$784,6)+'Иные услуги '!$C$5+'РСТ РСО-А'!$J$7+'РСТ РСО-А'!$G$9</f>
        <v>1252.77</v>
      </c>
      <c r="J174" s="119">
        <f>VLOOKUP($A174+ROUND((COLUMN()-2)/24,5),АТС!$A$41:$F$784,6)+'Иные услуги '!$C$5+'РСТ РСО-А'!$J$7+'РСТ РСО-А'!$G$9</f>
        <v>1187.07</v>
      </c>
      <c r="K174" s="119">
        <f>VLOOKUP($A174+ROUND((COLUMN()-2)/24,5),АТС!$A$41:$F$784,6)+'Иные услуги '!$C$5+'РСТ РСО-А'!$J$7+'РСТ РСО-А'!$G$9</f>
        <v>1216</v>
      </c>
      <c r="L174" s="119">
        <f>VLOOKUP($A174+ROUND((COLUMN()-2)/24,5),АТС!$A$41:$F$784,6)+'Иные услуги '!$C$5+'РСТ РСО-А'!$J$7+'РСТ РСО-А'!$G$9</f>
        <v>1320.14</v>
      </c>
      <c r="M174" s="119">
        <f>VLOOKUP($A174+ROUND((COLUMN()-2)/24,5),АТС!$A$41:$F$784,6)+'Иные услуги '!$C$5+'РСТ РСО-А'!$J$7+'РСТ РСО-А'!$G$9</f>
        <v>1321.65</v>
      </c>
      <c r="N174" s="119">
        <f>VLOOKUP($A174+ROUND((COLUMN()-2)/24,5),АТС!$A$41:$F$784,6)+'Иные услуги '!$C$5+'РСТ РСО-А'!$J$7+'РСТ РСО-А'!$G$9</f>
        <v>1300.7</v>
      </c>
      <c r="O174" s="119">
        <f>VLOOKUP($A174+ROUND((COLUMN()-2)/24,5),АТС!$A$41:$F$784,6)+'Иные услуги '!$C$5+'РСТ РСО-А'!$J$7+'РСТ РСО-А'!$G$9</f>
        <v>1311.0300000000002</v>
      </c>
      <c r="P174" s="119">
        <f>VLOOKUP($A174+ROUND((COLUMN()-2)/24,5),АТС!$A$41:$F$784,6)+'Иные услуги '!$C$5+'РСТ РСО-А'!$J$7+'РСТ РСО-А'!$G$9</f>
        <v>1298.2900000000002</v>
      </c>
      <c r="Q174" s="119">
        <f>VLOOKUP($A174+ROUND((COLUMN()-2)/24,5),АТС!$A$41:$F$784,6)+'Иные услуги '!$C$5+'РСТ РСО-А'!$J$7+'РСТ РСО-А'!$G$9</f>
        <v>1298.25</v>
      </c>
      <c r="R174" s="119">
        <f>VLOOKUP($A174+ROUND((COLUMN()-2)/24,5),АТС!$A$41:$F$784,6)+'Иные услуги '!$C$5+'РСТ РСО-А'!$J$7+'РСТ РСО-А'!$G$9</f>
        <v>1274.0900000000001</v>
      </c>
      <c r="S174" s="119">
        <f>VLOOKUP($A174+ROUND((COLUMN()-2)/24,5),АТС!$A$41:$F$784,6)+'Иные услуги '!$C$5+'РСТ РСО-А'!$J$7+'РСТ РСО-А'!$G$9</f>
        <v>1216.26</v>
      </c>
      <c r="T174" s="119">
        <f>VLOOKUP($A174+ROUND((COLUMN()-2)/24,5),АТС!$A$41:$F$784,6)+'Иные услуги '!$C$5+'РСТ РСО-А'!$J$7+'РСТ РСО-А'!$G$9</f>
        <v>1233.42</v>
      </c>
      <c r="U174" s="119">
        <f>VLOOKUP($A174+ROUND((COLUMN()-2)/24,5),АТС!$A$41:$F$784,6)+'Иные услуги '!$C$5+'РСТ РСО-А'!$J$7+'РСТ РСО-А'!$G$9</f>
        <v>1189.52</v>
      </c>
      <c r="V174" s="119">
        <f>VLOOKUP($A174+ROUND((COLUMN()-2)/24,5),АТС!$A$41:$F$784,6)+'Иные услуги '!$C$5+'РСТ РСО-А'!$J$7+'РСТ РСО-А'!$G$9</f>
        <v>1355.5700000000002</v>
      </c>
      <c r="W174" s="119">
        <f>VLOOKUP($A174+ROUND((COLUMN()-2)/24,5),АТС!$A$41:$F$784,6)+'Иные услуги '!$C$5+'РСТ РСО-А'!$J$7+'РСТ РСО-А'!$G$9</f>
        <v>1307.73</v>
      </c>
      <c r="X174" s="119">
        <f>VLOOKUP($A174+ROUND((COLUMN()-2)/24,5),АТС!$A$41:$F$784,6)+'Иные услуги '!$C$5+'РСТ РСО-А'!$J$7+'РСТ РСО-А'!$G$9</f>
        <v>1166.56</v>
      </c>
      <c r="Y174" s="119">
        <f>VLOOKUP($A174+ROUND((COLUMN()-2)/24,5),АТС!$A$41:$F$784,6)+'Иные услуги '!$C$5+'РСТ РСО-А'!$J$7+'РСТ РСО-А'!$G$9</f>
        <v>1280.21</v>
      </c>
    </row>
    <row r="175" spans="1:25" x14ac:dyDescent="0.2">
      <c r="A175" s="66">
        <f t="shared" si="5"/>
        <v>43291</v>
      </c>
      <c r="B175" s="119">
        <f>VLOOKUP($A175+ROUND((COLUMN()-2)/24,5),АТС!$A$41:$F$784,6)+'Иные услуги '!$C$5+'РСТ РСО-А'!$J$7+'РСТ РСО-А'!$G$9</f>
        <v>1141.1500000000001</v>
      </c>
      <c r="C175" s="119">
        <f>VLOOKUP($A175+ROUND((COLUMN()-2)/24,5),АТС!$A$41:$F$784,6)+'Иные услуги '!$C$5+'РСТ РСО-А'!$J$7+'РСТ РСО-А'!$G$9</f>
        <v>1114.75</v>
      </c>
      <c r="D175" s="119">
        <f>VLOOKUP($A175+ROUND((COLUMN()-2)/24,5),АТС!$A$41:$F$784,6)+'Иные услуги '!$C$5+'РСТ РСО-А'!$J$7+'РСТ РСО-А'!$G$9</f>
        <v>1110.19</v>
      </c>
      <c r="E175" s="119">
        <f>VLOOKUP($A175+ROUND((COLUMN()-2)/24,5),АТС!$A$41:$F$784,6)+'Иные услуги '!$C$5+'РСТ РСО-А'!$J$7+'РСТ РСО-А'!$G$9</f>
        <v>1106.8600000000001</v>
      </c>
      <c r="F175" s="119">
        <f>VLOOKUP($A175+ROUND((COLUMN()-2)/24,5),АТС!$A$41:$F$784,6)+'Иные услуги '!$C$5+'РСТ РСО-А'!$J$7+'РСТ РСО-А'!$G$9</f>
        <v>1128.8900000000001</v>
      </c>
      <c r="G175" s="119">
        <f>VLOOKUP($A175+ROUND((COLUMN()-2)/24,5),АТС!$A$41:$F$784,6)+'Иные услуги '!$C$5+'РСТ РСО-А'!$J$7+'РСТ РСО-А'!$G$9</f>
        <v>1127.72</v>
      </c>
      <c r="H175" s="119">
        <f>VLOOKUP($A175+ROUND((COLUMN()-2)/24,5),АТС!$A$41:$F$784,6)+'Иные услуги '!$C$5+'РСТ РСО-А'!$J$7+'РСТ РСО-А'!$G$9</f>
        <v>1112.45</v>
      </c>
      <c r="I175" s="119">
        <f>VLOOKUP($A175+ROUND((COLUMN()-2)/24,5),АТС!$A$41:$F$784,6)+'Иные услуги '!$C$5+'РСТ РСО-А'!$J$7+'РСТ РСО-А'!$G$9</f>
        <v>1195.46</v>
      </c>
      <c r="J175" s="119">
        <f>VLOOKUP($A175+ROUND((COLUMN()-2)/24,5),АТС!$A$41:$F$784,6)+'Иные услуги '!$C$5+'РСТ РСО-А'!$J$7+'РСТ РСО-А'!$G$9</f>
        <v>1193.8500000000001</v>
      </c>
      <c r="K175" s="119">
        <f>VLOOKUP($A175+ROUND((COLUMN()-2)/24,5),АТС!$A$41:$F$784,6)+'Иные услуги '!$C$5+'РСТ РСО-А'!$J$7+'РСТ РСО-А'!$G$9</f>
        <v>1222.8700000000001</v>
      </c>
      <c r="L175" s="119">
        <f>VLOOKUP($A175+ROUND((COLUMN()-2)/24,5),АТС!$A$41:$F$784,6)+'Иные услуги '!$C$5+'РСТ РСО-А'!$J$7+'РСТ РСО-А'!$G$9</f>
        <v>1258.57</v>
      </c>
      <c r="M175" s="119">
        <f>VLOOKUP($A175+ROUND((COLUMN()-2)/24,5),АТС!$A$41:$F$784,6)+'Иные услуги '!$C$5+'РСТ РСО-А'!$J$7+'РСТ РСО-А'!$G$9</f>
        <v>1266.2</v>
      </c>
      <c r="N175" s="119">
        <f>VLOOKUP($A175+ROUND((COLUMN()-2)/24,5),АТС!$A$41:$F$784,6)+'Иные услуги '!$C$5+'РСТ РСО-А'!$J$7+'РСТ РСО-А'!$G$9</f>
        <v>1260.18</v>
      </c>
      <c r="O175" s="119">
        <f>VLOOKUP($A175+ROUND((COLUMN()-2)/24,5),АТС!$A$41:$F$784,6)+'Иные услуги '!$C$5+'РСТ РСО-А'!$J$7+'РСТ РСО-А'!$G$9</f>
        <v>1297.25</v>
      </c>
      <c r="P175" s="119">
        <f>VLOOKUP($A175+ROUND((COLUMN()-2)/24,5),АТС!$A$41:$F$784,6)+'Иные услуги '!$C$5+'РСТ РСО-А'!$J$7+'РСТ РСО-А'!$G$9</f>
        <v>1296.9000000000001</v>
      </c>
      <c r="Q175" s="119">
        <f>VLOOKUP($A175+ROUND((COLUMN()-2)/24,5),АТС!$A$41:$F$784,6)+'Иные услуги '!$C$5+'РСТ РСО-А'!$J$7+'РСТ РСО-А'!$G$9</f>
        <v>1298.7800000000002</v>
      </c>
      <c r="R175" s="119">
        <f>VLOOKUP($A175+ROUND((COLUMN()-2)/24,5),АТС!$A$41:$F$784,6)+'Иные услуги '!$C$5+'РСТ РСО-А'!$J$7+'РСТ РСО-А'!$G$9</f>
        <v>1297.8300000000002</v>
      </c>
      <c r="S175" s="119">
        <f>VLOOKUP($A175+ROUND((COLUMN()-2)/24,5),АТС!$A$41:$F$784,6)+'Иные услуги '!$C$5+'РСТ РСО-А'!$J$7+'РСТ РСО-А'!$G$9</f>
        <v>1214.1200000000001</v>
      </c>
      <c r="T175" s="119">
        <f>VLOOKUP($A175+ROUND((COLUMN()-2)/24,5),АТС!$A$41:$F$784,6)+'Иные услуги '!$C$5+'РСТ РСО-А'!$J$7+'РСТ РСО-А'!$G$9</f>
        <v>1224.75</v>
      </c>
      <c r="U175" s="119">
        <f>VLOOKUP($A175+ROUND((COLUMN()-2)/24,5),АТС!$A$41:$F$784,6)+'Иные услуги '!$C$5+'РСТ РСО-А'!$J$7+'РСТ РСО-А'!$G$9</f>
        <v>1216.42</v>
      </c>
      <c r="V175" s="119">
        <f>VLOOKUP($A175+ROUND((COLUMN()-2)/24,5),АТС!$A$41:$F$784,6)+'Иные услуги '!$C$5+'РСТ РСО-А'!$J$7+'РСТ РСО-А'!$G$9</f>
        <v>1299.0300000000002</v>
      </c>
      <c r="W175" s="119">
        <f>VLOOKUP($A175+ROUND((COLUMN()-2)/24,5),АТС!$A$41:$F$784,6)+'Иные услуги '!$C$5+'РСТ РСО-А'!$J$7+'РСТ РСО-А'!$G$9</f>
        <v>1277.27</v>
      </c>
      <c r="X175" s="119">
        <f>VLOOKUP($A175+ROUND((COLUMN()-2)/24,5),АТС!$A$41:$F$784,6)+'Иные услуги '!$C$5+'РСТ РСО-А'!$J$7+'РСТ РСО-А'!$G$9</f>
        <v>1167.5</v>
      </c>
      <c r="Y175" s="119">
        <f>VLOOKUP($A175+ROUND((COLUMN()-2)/24,5),АТС!$A$41:$F$784,6)+'Иные услуги '!$C$5+'РСТ РСО-А'!$J$7+'РСТ РСО-А'!$G$9</f>
        <v>1282.45</v>
      </c>
    </row>
    <row r="176" spans="1:25" x14ac:dyDescent="0.2">
      <c r="A176" s="66">
        <f t="shared" si="5"/>
        <v>43292</v>
      </c>
      <c r="B176" s="119">
        <f>VLOOKUP($A176+ROUND((COLUMN()-2)/24,5),АТС!$A$41:$F$784,6)+'Иные услуги '!$C$5+'РСТ РСО-А'!$J$7+'РСТ РСО-А'!$G$9</f>
        <v>1154.54</v>
      </c>
      <c r="C176" s="119">
        <f>VLOOKUP($A176+ROUND((COLUMN()-2)/24,5),АТС!$A$41:$F$784,6)+'Иные услуги '!$C$5+'РСТ РСО-А'!$J$7+'РСТ РСО-А'!$G$9</f>
        <v>1129.43</v>
      </c>
      <c r="D176" s="119">
        <f>VLOOKUP($A176+ROUND((COLUMN()-2)/24,5),АТС!$A$41:$F$784,6)+'Иные услуги '!$C$5+'РСТ РСО-А'!$J$7+'РСТ РСО-А'!$G$9</f>
        <v>1118.4100000000001</v>
      </c>
      <c r="E176" s="119">
        <f>VLOOKUP($A176+ROUND((COLUMN()-2)/24,5),АТС!$A$41:$F$784,6)+'Иные услуги '!$C$5+'РСТ РСО-А'!$J$7+'РСТ РСО-А'!$G$9</f>
        <v>1112.75</v>
      </c>
      <c r="F176" s="119">
        <f>VLOOKUP($A176+ROUND((COLUMN()-2)/24,5),АТС!$A$41:$F$784,6)+'Иные услуги '!$C$5+'РСТ РСО-А'!$J$7+'РСТ РСО-А'!$G$9</f>
        <v>1131.27</v>
      </c>
      <c r="G176" s="119">
        <f>VLOOKUP($A176+ROUND((COLUMN()-2)/24,5),АТС!$A$41:$F$784,6)+'Иные услуги '!$C$5+'РСТ РСО-А'!$J$7+'РСТ РСО-А'!$G$9</f>
        <v>1129.97</v>
      </c>
      <c r="H176" s="119">
        <f>VLOOKUP($A176+ROUND((COLUMN()-2)/24,5),АТС!$A$41:$F$784,6)+'Иные услуги '!$C$5+'РСТ РСО-А'!$J$7+'РСТ РСО-А'!$G$9</f>
        <v>1116.6300000000001</v>
      </c>
      <c r="I176" s="119">
        <f>VLOOKUP($A176+ROUND((COLUMN()-2)/24,5),АТС!$A$41:$F$784,6)+'Иные услуги '!$C$5+'РСТ РСО-А'!$J$7+'РСТ РСО-А'!$G$9</f>
        <v>1225.96</v>
      </c>
      <c r="J176" s="119">
        <f>VLOOKUP($A176+ROUND((COLUMN()-2)/24,5),АТС!$A$41:$F$784,6)+'Иные услуги '!$C$5+'РСТ РСО-А'!$J$7+'РСТ РСО-А'!$G$9</f>
        <v>1195.44</v>
      </c>
      <c r="K176" s="119">
        <f>VLOOKUP($A176+ROUND((COLUMN()-2)/24,5),АТС!$A$41:$F$784,6)+'Иные услуги '!$C$5+'РСТ РСО-А'!$J$7+'РСТ РСО-А'!$G$9</f>
        <v>1255.5800000000002</v>
      </c>
      <c r="L176" s="119">
        <f>VLOOKUP($A176+ROUND((COLUMN()-2)/24,5),АТС!$A$41:$F$784,6)+'Иные услуги '!$C$5+'РСТ РСО-А'!$J$7+'РСТ РСО-А'!$G$9</f>
        <v>1361.24</v>
      </c>
      <c r="M176" s="119">
        <f>VLOOKUP($A176+ROUND((COLUMN()-2)/24,5),АТС!$A$41:$F$784,6)+'Иные услуги '!$C$5+'РСТ РСО-А'!$J$7+'РСТ РСО-А'!$G$9</f>
        <v>1382.2800000000002</v>
      </c>
      <c r="N176" s="119">
        <f>VLOOKUP($A176+ROUND((COLUMN()-2)/24,5),АТС!$A$41:$F$784,6)+'Иные услуги '!$C$5+'РСТ РСО-А'!$J$7+'РСТ РСО-А'!$G$9</f>
        <v>1375.46</v>
      </c>
      <c r="O176" s="119">
        <f>VLOOKUP($A176+ROUND((COLUMN()-2)/24,5),АТС!$A$41:$F$784,6)+'Иные услуги '!$C$5+'РСТ РСО-А'!$J$7+'РСТ РСО-А'!$G$9</f>
        <v>1407.5</v>
      </c>
      <c r="P176" s="119">
        <f>VLOOKUP($A176+ROUND((COLUMN()-2)/24,5),АТС!$A$41:$F$784,6)+'Иные услуги '!$C$5+'РСТ РСО-А'!$J$7+'РСТ РСО-А'!$G$9</f>
        <v>1411.5700000000002</v>
      </c>
      <c r="Q176" s="119">
        <f>VLOOKUP($A176+ROUND((COLUMN()-2)/24,5),АТС!$A$41:$F$784,6)+'Иные услуги '!$C$5+'РСТ РСО-А'!$J$7+'РСТ РСО-А'!$G$9</f>
        <v>1408.22</v>
      </c>
      <c r="R176" s="119">
        <f>VLOOKUP($A176+ROUND((COLUMN()-2)/24,5),АТС!$A$41:$F$784,6)+'Иные услуги '!$C$5+'РСТ РСО-А'!$J$7+'РСТ РСО-А'!$G$9</f>
        <v>1389.74</v>
      </c>
      <c r="S176" s="119">
        <f>VLOOKUP($A176+ROUND((COLUMN()-2)/24,5),АТС!$A$41:$F$784,6)+'Иные услуги '!$C$5+'РСТ РСО-А'!$J$7+'РСТ РСО-А'!$G$9</f>
        <v>1335.3300000000002</v>
      </c>
      <c r="T176" s="119">
        <f>VLOOKUP($A176+ROUND((COLUMN()-2)/24,5),АТС!$A$41:$F$784,6)+'Иные услуги '!$C$5+'РСТ РСО-А'!$J$7+'РСТ РСО-А'!$G$9</f>
        <v>1310.8700000000001</v>
      </c>
      <c r="U176" s="119">
        <f>VLOOKUP($A176+ROUND((COLUMN()-2)/24,5),АТС!$A$41:$F$784,6)+'Иные услуги '!$C$5+'РСТ РСО-А'!$J$7+'РСТ РСО-А'!$G$9</f>
        <v>1243.24</v>
      </c>
      <c r="V176" s="119">
        <f>VLOOKUP($A176+ROUND((COLUMN()-2)/24,5),АТС!$A$41:$F$784,6)+'Иные услуги '!$C$5+'РСТ РСО-А'!$J$7+'РСТ РСО-А'!$G$9</f>
        <v>1387.3400000000001</v>
      </c>
      <c r="W176" s="119">
        <f>VLOOKUP($A176+ROUND((COLUMN()-2)/24,5),АТС!$A$41:$F$784,6)+'Иные услуги '!$C$5+'РСТ РСО-А'!$J$7+'РСТ РСО-А'!$G$9</f>
        <v>1506.0800000000002</v>
      </c>
      <c r="X176" s="119">
        <f>VLOOKUP($A176+ROUND((COLUMN()-2)/24,5),АТС!$A$41:$F$784,6)+'Иные услуги '!$C$5+'РСТ РСО-А'!$J$7+'РСТ РСО-А'!$G$9</f>
        <v>1178.43</v>
      </c>
      <c r="Y176" s="119">
        <f>VLOOKUP($A176+ROUND((COLUMN()-2)/24,5),АТС!$A$41:$F$784,6)+'Иные услуги '!$C$5+'РСТ РСО-А'!$J$7+'РСТ РСО-А'!$G$9</f>
        <v>1246.73</v>
      </c>
    </row>
    <row r="177" spans="1:27" x14ac:dyDescent="0.2">
      <c r="A177" s="66">
        <f t="shared" si="5"/>
        <v>43293</v>
      </c>
      <c r="B177" s="119">
        <f>VLOOKUP($A177+ROUND((COLUMN()-2)/24,5),АТС!$A$41:$F$784,6)+'Иные услуги '!$C$5+'РСТ РСО-А'!$J$7+'РСТ РСО-А'!$G$9</f>
        <v>1163.73</v>
      </c>
      <c r="C177" s="119">
        <f>VLOOKUP($A177+ROUND((COLUMN()-2)/24,5),АТС!$A$41:$F$784,6)+'Иные услуги '!$C$5+'РСТ РСО-А'!$J$7+'РСТ РСО-А'!$G$9</f>
        <v>1138.21</v>
      </c>
      <c r="D177" s="119">
        <f>VLOOKUP($A177+ROUND((COLUMN()-2)/24,5),АТС!$A$41:$F$784,6)+'Иные услуги '!$C$5+'РСТ РСО-А'!$J$7+'РСТ РСО-А'!$G$9</f>
        <v>1119.49</v>
      </c>
      <c r="E177" s="119">
        <f>VLOOKUP($A177+ROUND((COLUMN()-2)/24,5),АТС!$A$41:$F$784,6)+'Иные услуги '!$C$5+'РСТ РСО-А'!$J$7+'РСТ РСО-А'!$G$9</f>
        <v>1111.5900000000001</v>
      </c>
      <c r="F177" s="119">
        <f>VLOOKUP($A177+ROUND((COLUMN()-2)/24,5),АТС!$A$41:$F$784,6)+'Иные услуги '!$C$5+'РСТ РСО-А'!$J$7+'РСТ РСО-А'!$G$9</f>
        <v>1112.1500000000001</v>
      </c>
      <c r="G177" s="119">
        <f>VLOOKUP($A177+ROUND((COLUMN()-2)/24,5),АТС!$A$41:$F$784,6)+'Иные услуги '!$C$5+'РСТ РСО-А'!$J$7+'РСТ РСО-А'!$G$9</f>
        <v>1111.73</v>
      </c>
      <c r="H177" s="119">
        <f>VLOOKUP($A177+ROUND((COLUMN()-2)/24,5),АТС!$A$41:$F$784,6)+'Иные услуги '!$C$5+'РСТ РСО-А'!$J$7+'РСТ РСО-А'!$G$9</f>
        <v>1130.81</v>
      </c>
      <c r="I177" s="119">
        <f>VLOOKUP($A177+ROUND((COLUMN()-2)/24,5),АТС!$A$41:$F$784,6)+'Иные услуги '!$C$5+'РСТ РСО-А'!$J$7+'РСТ РСО-А'!$G$9</f>
        <v>1229.45</v>
      </c>
      <c r="J177" s="119">
        <f>VLOOKUP($A177+ROUND((COLUMN()-2)/24,5),АТС!$A$41:$F$784,6)+'Иные услуги '!$C$5+'РСТ РСО-А'!$J$7+'РСТ РСО-А'!$G$9</f>
        <v>1123.19</v>
      </c>
      <c r="K177" s="119">
        <f>VLOOKUP($A177+ROUND((COLUMN()-2)/24,5),АТС!$A$41:$F$784,6)+'Иные услуги '!$C$5+'РСТ РСО-А'!$J$7+'РСТ РСО-А'!$G$9</f>
        <v>1280.72</v>
      </c>
      <c r="L177" s="119">
        <f>VLOOKUP($A177+ROUND((COLUMN()-2)/24,5),АТС!$A$41:$F$784,6)+'Иные услуги '!$C$5+'РСТ РСО-А'!$J$7+'РСТ РСО-А'!$G$9</f>
        <v>1352.47</v>
      </c>
      <c r="M177" s="119">
        <f>VLOOKUP($A177+ROUND((COLUMN()-2)/24,5),АТС!$A$41:$F$784,6)+'Иные услуги '!$C$5+'РСТ РСО-А'!$J$7+'РСТ РСО-А'!$G$9</f>
        <v>1370.3200000000002</v>
      </c>
      <c r="N177" s="119">
        <f>VLOOKUP($A177+ROUND((COLUMN()-2)/24,5),АТС!$A$41:$F$784,6)+'Иные услуги '!$C$5+'РСТ РСО-А'!$J$7+'РСТ РСО-А'!$G$9</f>
        <v>1370.49</v>
      </c>
      <c r="O177" s="119">
        <f>VLOOKUP($A177+ROUND((COLUMN()-2)/24,5),АТС!$A$41:$F$784,6)+'Иные услуги '!$C$5+'РСТ РСО-А'!$J$7+'РСТ РСО-А'!$G$9</f>
        <v>1395.0400000000002</v>
      </c>
      <c r="P177" s="119">
        <f>VLOOKUP($A177+ROUND((COLUMN()-2)/24,5),АТС!$A$41:$F$784,6)+'Иные услуги '!$C$5+'РСТ РСО-А'!$J$7+'РСТ РСО-А'!$G$9</f>
        <v>1395.16</v>
      </c>
      <c r="Q177" s="119">
        <f>VLOOKUP($A177+ROUND((COLUMN()-2)/24,5),АТС!$A$41:$F$784,6)+'Иные услуги '!$C$5+'РСТ РСО-А'!$J$7+'РСТ РСО-А'!$G$9</f>
        <v>1385.23</v>
      </c>
      <c r="R177" s="119">
        <f>VLOOKUP($A177+ROUND((COLUMN()-2)/24,5),АТС!$A$41:$F$784,6)+'Иные услуги '!$C$5+'РСТ РСО-А'!$J$7+'РСТ РСО-А'!$G$9</f>
        <v>1396.67</v>
      </c>
      <c r="S177" s="119">
        <f>VLOOKUP($A177+ROUND((COLUMN()-2)/24,5),АТС!$A$41:$F$784,6)+'Иные услуги '!$C$5+'РСТ РСО-А'!$J$7+'РСТ РСО-А'!$G$9</f>
        <v>1349.3600000000001</v>
      </c>
      <c r="T177" s="119">
        <f>VLOOKUP($A177+ROUND((COLUMN()-2)/24,5),АТС!$A$41:$F$784,6)+'Иные услуги '!$C$5+'РСТ РСО-А'!$J$7+'РСТ РСО-А'!$G$9</f>
        <v>1274.75</v>
      </c>
      <c r="U177" s="119">
        <f>VLOOKUP($A177+ROUND((COLUMN()-2)/24,5),АТС!$A$41:$F$784,6)+'Иные услуги '!$C$5+'РСТ РСО-А'!$J$7+'РСТ РСО-А'!$G$9</f>
        <v>1262.25</v>
      </c>
      <c r="V177" s="119">
        <f>VLOOKUP($A177+ROUND((COLUMN()-2)/24,5),АТС!$A$41:$F$784,6)+'Иные услуги '!$C$5+'РСТ РСО-А'!$J$7+'РСТ РСО-А'!$G$9</f>
        <v>1433.6100000000001</v>
      </c>
      <c r="W177" s="119">
        <f>VLOOKUP($A177+ROUND((COLUMN()-2)/24,5),АТС!$A$41:$F$784,6)+'Иные услуги '!$C$5+'РСТ РСО-А'!$J$7+'РСТ РСО-А'!$G$9</f>
        <v>1411.0800000000002</v>
      </c>
      <c r="X177" s="119">
        <f>VLOOKUP($A177+ROUND((COLUMN()-2)/24,5),АТС!$A$41:$F$784,6)+'Иные услуги '!$C$5+'РСТ РСО-А'!$J$7+'РСТ РСО-А'!$G$9</f>
        <v>1297.3200000000002</v>
      </c>
      <c r="Y177" s="119">
        <f>VLOOKUP($A177+ROUND((COLUMN()-2)/24,5),АТС!$A$41:$F$784,6)+'Иные услуги '!$C$5+'РСТ РСО-А'!$J$7+'РСТ РСО-А'!$G$9</f>
        <v>1235</v>
      </c>
    </row>
    <row r="178" spans="1:27" x14ac:dyDescent="0.2">
      <c r="A178" s="66">
        <f t="shared" si="5"/>
        <v>43294</v>
      </c>
      <c r="B178" s="119">
        <f>VLOOKUP($A178+ROUND((COLUMN()-2)/24,5),АТС!$A$41:$F$784,6)+'Иные услуги '!$C$5+'РСТ РСО-А'!$J$7+'РСТ РСО-А'!$G$9</f>
        <v>1186.25</v>
      </c>
      <c r="C178" s="119">
        <f>VLOOKUP($A178+ROUND((COLUMN()-2)/24,5),АТС!$A$41:$F$784,6)+'Иные услуги '!$C$5+'РСТ РСО-А'!$J$7+'РСТ РСО-А'!$G$9</f>
        <v>1148.74</v>
      </c>
      <c r="D178" s="119">
        <f>VLOOKUP($A178+ROUND((COLUMN()-2)/24,5),АТС!$A$41:$F$784,6)+'Иные услуги '!$C$5+'РСТ РСО-А'!$J$7+'РСТ РСО-А'!$G$9</f>
        <v>1124.95</v>
      </c>
      <c r="E178" s="119">
        <f>VLOOKUP($A178+ROUND((COLUMN()-2)/24,5),АТС!$A$41:$F$784,6)+'Иные услуги '!$C$5+'РСТ РСО-А'!$J$7+'РСТ РСО-А'!$G$9</f>
        <v>1117.19</v>
      </c>
      <c r="F178" s="119">
        <f>VLOOKUP($A178+ROUND((COLUMN()-2)/24,5),АТС!$A$41:$F$784,6)+'Иные услуги '!$C$5+'РСТ РСО-А'!$J$7+'РСТ РСО-А'!$G$9</f>
        <v>1113.6200000000001</v>
      </c>
      <c r="G178" s="119">
        <f>VLOOKUP($A178+ROUND((COLUMN()-2)/24,5),АТС!$A$41:$F$784,6)+'Иные услуги '!$C$5+'РСТ РСО-А'!$J$7+'РСТ РСО-А'!$G$9</f>
        <v>1123.3</v>
      </c>
      <c r="H178" s="119">
        <f>VLOOKUP($A178+ROUND((COLUMN()-2)/24,5),АТС!$A$41:$F$784,6)+'Иные услуги '!$C$5+'РСТ РСО-А'!$J$7+'РСТ РСО-А'!$G$9</f>
        <v>1139.18</v>
      </c>
      <c r="I178" s="119">
        <f>VLOOKUP($A178+ROUND((COLUMN()-2)/24,5),АТС!$A$41:$F$784,6)+'Иные услуги '!$C$5+'РСТ РСО-А'!$J$7+'РСТ РСО-А'!$G$9</f>
        <v>1250.5800000000002</v>
      </c>
      <c r="J178" s="119">
        <f>VLOOKUP($A178+ROUND((COLUMN()-2)/24,5),АТС!$A$41:$F$784,6)+'Иные услуги '!$C$5+'РСТ РСО-А'!$J$7+'РСТ РСО-А'!$G$9</f>
        <v>1122.53</v>
      </c>
      <c r="K178" s="119">
        <f>VLOOKUP($A178+ROUND((COLUMN()-2)/24,5),АТС!$A$41:$F$784,6)+'Иные услуги '!$C$5+'РСТ РСО-А'!$J$7+'РСТ РСО-А'!$G$9</f>
        <v>1287.19</v>
      </c>
      <c r="L178" s="119">
        <f>VLOOKUP($A178+ROUND((COLUMN()-2)/24,5),АТС!$A$41:$F$784,6)+'Иные услуги '!$C$5+'РСТ РСО-А'!$J$7+'РСТ РСО-А'!$G$9</f>
        <v>1372.5500000000002</v>
      </c>
      <c r="M178" s="119">
        <f>VLOOKUP($A178+ROUND((COLUMN()-2)/24,5),АТС!$A$41:$F$784,6)+'Иные услуги '!$C$5+'РСТ РСО-А'!$J$7+'РСТ РСО-А'!$G$9</f>
        <v>1383.5300000000002</v>
      </c>
      <c r="N178" s="119">
        <f>VLOOKUP($A178+ROUND((COLUMN()-2)/24,5),АТС!$A$41:$F$784,6)+'Иные услуги '!$C$5+'РСТ РСО-А'!$J$7+'РСТ РСО-А'!$G$9</f>
        <v>1384.16</v>
      </c>
      <c r="O178" s="119">
        <f>VLOOKUP($A178+ROUND((COLUMN()-2)/24,5),АТС!$A$41:$F$784,6)+'Иные услуги '!$C$5+'РСТ РСО-А'!$J$7+'РСТ РСО-А'!$G$9</f>
        <v>1394.5600000000002</v>
      </c>
      <c r="P178" s="119">
        <f>VLOOKUP($A178+ROUND((COLUMN()-2)/24,5),АТС!$A$41:$F$784,6)+'Иные услуги '!$C$5+'РСТ РСО-А'!$J$7+'РСТ РСО-А'!$G$9</f>
        <v>1407.95</v>
      </c>
      <c r="Q178" s="119">
        <f>VLOOKUP($A178+ROUND((COLUMN()-2)/24,5),АТС!$A$41:$F$784,6)+'Иные услуги '!$C$5+'РСТ РСО-А'!$J$7+'РСТ РСО-А'!$G$9</f>
        <v>1421.8200000000002</v>
      </c>
      <c r="R178" s="119">
        <f>VLOOKUP($A178+ROUND((COLUMN()-2)/24,5),АТС!$A$41:$F$784,6)+'Иные услуги '!$C$5+'РСТ РСО-А'!$J$7+'РСТ РСО-А'!$G$9</f>
        <v>1397.25</v>
      </c>
      <c r="S178" s="119">
        <f>VLOOKUP($A178+ROUND((COLUMN()-2)/24,5),АТС!$A$41:$F$784,6)+'Иные услуги '!$C$5+'РСТ РСО-А'!$J$7+'РСТ РСО-А'!$G$9</f>
        <v>1383.5300000000002</v>
      </c>
      <c r="T178" s="119">
        <f>VLOOKUP($A178+ROUND((COLUMN()-2)/24,5),АТС!$A$41:$F$784,6)+'Иные услуги '!$C$5+'РСТ РСО-А'!$J$7+'РСТ РСО-А'!$G$9</f>
        <v>1291.6500000000001</v>
      </c>
      <c r="U178" s="119">
        <f>VLOOKUP($A178+ROUND((COLUMN()-2)/24,5),АТС!$A$41:$F$784,6)+'Иные услуги '!$C$5+'РСТ РСО-А'!$J$7+'РСТ РСО-А'!$G$9</f>
        <v>1263.99</v>
      </c>
      <c r="V178" s="119">
        <f>VLOOKUP($A178+ROUND((COLUMN()-2)/24,5),АТС!$A$41:$F$784,6)+'Иные услуги '!$C$5+'РСТ РСО-А'!$J$7+'РСТ РСО-А'!$G$9</f>
        <v>1437.89</v>
      </c>
      <c r="W178" s="119">
        <f>VLOOKUP($A178+ROUND((COLUMN()-2)/24,5),АТС!$A$41:$F$784,6)+'Иные услуги '!$C$5+'РСТ РСО-А'!$J$7+'РСТ РСО-А'!$G$9</f>
        <v>1472.3600000000001</v>
      </c>
      <c r="X178" s="119">
        <f>VLOOKUP($A178+ROUND((COLUMN()-2)/24,5),АТС!$A$41:$F$784,6)+'Иные услуги '!$C$5+'РСТ РСО-А'!$J$7+'РСТ РСО-А'!$G$9</f>
        <v>1380.4</v>
      </c>
      <c r="Y178" s="119">
        <f>VLOOKUP($A178+ROUND((COLUMN()-2)/24,5),АТС!$A$41:$F$784,6)+'Иные услуги '!$C$5+'РСТ РСО-А'!$J$7+'РСТ РСО-А'!$G$9</f>
        <v>1161.26</v>
      </c>
    </row>
    <row r="179" spans="1:27" x14ac:dyDescent="0.2">
      <c r="A179" s="66">
        <f t="shared" si="5"/>
        <v>43295</v>
      </c>
      <c r="B179" s="119">
        <f>VLOOKUP($A179+ROUND((COLUMN()-2)/24,5),АТС!$A$41:$F$784,6)+'Иные услуги '!$C$5+'РСТ РСО-А'!$J$7+'РСТ РСО-А'!$G$9</f>
        <v>1224.42</v>
      </c>
      <c r="C179" s="119">
        <f>VLOOKUP($A179+ROUND((COLUMN()-2)/24,5),АТС!$A$41:$F$784,6)+'Иные услуги '!$C$5+'РСТ РСО-А'!$J$7+'РСТ РСО-А'!$G$9</f>
        <v>1147.01</v>
      </c>
      <c r="D179" s="119">
        <f>VLOOKUP($A179+ROUND((COLUMN()-2)/24,5),АТС!$A$41:$F$784,6)+'Иные услуги '!$C$5+'РСТ РСО-А'!$J$7+'РСТ РСО-А'!$G$9</f>
        <v>1136.5900000000001</v>
      </c>
      <c r="E179" s="119">
        <f>VLOOKUP($A179+ROUND((COLUMN()-2)/24,5),АТС!$A$41:$F$784,6)+'Иные услуги '!$C$5+'РСТ РСО-А'!$J$7+'РСТ РСО-А'!$G$9</f>
        <v>1123.6300000000001</v>
      </c>
      <c r="F179" s="119">
        <f>VLOOKUP($A179+ROUND((COLUMN()-2)/24,5),АТС!$A$41:$F$784,6)+'Иные услуги '!$C$5+'РСТ РСО-А'!$J$7+'РСТ РСО-А'!$G$9</f>
        <v>1111.42</v>
      </c>
      <c r="G179" s="119">
        <f>VLOOKUP($A179+ROUND((COLUMN()-2)/24,5),АТС!$A$41:$F$784,6)+'Иные услуги '!$C$5+'РСТ РСО-А'!$J$7+'РСТ РСО-А'!$G$9</f>
        <v>1132.95</v>
      </c>
      <c r="H179" s="119">
        <f>VLOOKUP($A179+ROUND((COLUMN()-2)/24,5),АТС!$A$41:$F$784,6)+'Иные услуги '!$C$5+'РСТ РСО-А'!$J$7+'РСТ РСО-А'!$G$9</f>
        <v>1128.4000000000001</v>
      </c>
      <c r="I179" s="119">
        <f>VLOOKUP($A179+ROUND((COLUMN()-2)/24,5),АТС!$A$41:$F$784,6)+'Иные услуги '!$C$5+'РСТ РСО-А'!$J$7+'РСТ РСО-А'!$G$9</f>
        <v>1163.98</v>
      </c>
      <c r="J179" s="119">
        <f>VLOOKUP($A179+ROUND((COLUMN()-2)/24,5),АТС!$A$41:$F$784,6)+'Иные услуги '!$C$5+'РСТ РСО-А'!$J$7+'РСТ РСО-А'!$G$9</f>
        <v>1230.72</v>
      </c>
      <c r="K179" s="119">
        <f>VLOOKUP($A179+ROUND((COLUMN()-2)/24,5),АТС!$A$41:$F$784,6)+'Иные услуги '!$C$5+'РСТ РСО-А'!$J$7+'РСТ РСО-А'!$G$9</f>
        <v>1131.8300000000002</v>
      </c>
      <c r="L179" s="119">
        <f>VLOOKUP($A179+ROUND((COLUMN()-2)/24,5),АТС!$A$41:$F$784,6)+'Иные услуги '!$C$5+'РСТ РСО-А'!$J$7+'РСТ РСО-А'!$G$9</f>
        <v>1173.28</v>
      </c>
      <c r="M179" s="119">
        <f>VLOOKUP($A179+ROUND((COLUMN()-2)/24,5),АТС!$A$41:$F$784,6)+'Иные услуги '!$C$5+'РСТ РСО-А'!$J$7+'РСТ РСО-А'!$G$9</f>
        <v>1187.1400000000001</v>
      </c>
      <c r="N179" s="119">
        <f>VLOOKUP($A179+ROUND((COLUMN()-2)/24,5),АТС!$A$41:$F$784,6)+'Иные услуги '!$C$5+'РСТ РСО-А'!$J$7+'РСТ РСО-А'!$G$9</f>
        <v>1173.8900000000001</v>
      </c>
      <c r="O179" s="119">
        <f>VLOOKUP($A179+ROUND((COLUMN()-2)/24,5),АТС!$A$41:$F$784,6)+'Иные услуги '!$C$5+'РСТ РСО-А'!$J$7+'РСТ РСО-А'!$G$9</f>
        <v>1174.72</v>
      </c>
      <c r="P179" s="119">
        <f>VLOOKUP($A179+ROUND((COLUMN()-2)/24,5),АТС!$A$41:$F$784,6)+'Иные услуги '!$C$5+'РСТ РСО-А'!$J$7+'РСТ РСО-А'!$G$9</f>
        <v>1175.92</v>
      </c>
      <c r="Q179" s="119">
        <f>VLOOKUP($A179+ROUND((COLUMN()-2)/24,5),АТС!$A$41:$F$784,6)+'Иные услуги '!$C$5+'РСТ РСО-А'!$J$7+'РСТ РСО-А'!$G$9</f>
        <v>1176.4000000000001</v>
      </c>
      <c r="R179" s="119">
        <f>VLOOKUP($A179+ROUND((COLUMN()-2)/24,5),АТС!$A$41:$F$784,6)+'Иные услуги '!$C$5+'РСТ РСО-А'!$J$7+'РСТ РСО-А'!$G$9</f>
        <v>1150.97</v>
      </c>
      <c r="S179" s="119">
        <f>VLOOKUP($A179+ROUND((COLUMN()-2)/24,5),АТС!$A$41:$F$784,6)+'Иные услуги '!$C$5+'РСТ РСО-А'!$J$7+'РСТ РСО-А'!$G$9</f>
        <v>1150.3600000000001</v>
      </c>
      <c r="T179" s="119">
        <f>VLOOKUP($A179+ROUND((COLUMN()-2)/24,5),АТС!$A$41:$F$784,6)+'Иные услуги '!$C$5+'РСТ РСО-А'!$J$7+'РСТ РСО-А'!$G$9</f>
        <v>1130.6400000000001</v>
      </c>
      <c r="U179" s="119">
        <f>VLOOKUP($A179+ROUND((COLUMN()-2)/24,5),АТС!$A$41:$F$784,6)+'Иные услуги '!$C$5+'РСТ РСО-А'!$J$7+'РСТ РСО-А'!$G$9</f>
        <v>1142.94</v>
      </c>
      <c r="V179" s="119">
        <f>VLOOKUP($A179+ROUND((COLUMN()-2)/24,5),АТС!$A$41:$F$784,6)+'Иные услуги '!$C$5+'РСТ РСО-А'!$J$7+'РСТ РСО-А'!$G$9</f>
        <v>1303.94</v>
      </c>
      <c r="W179" s="119">
        <f>VLOOKUP($A179+ROUND((COLUMN()-2)/24,5),АТС!$A$41:$F$784,6)+'Иные услуги '!$C$5+'РСТ РСО-А'!$J$7+'РСТ РСО-А'!$G$9</f>
        <v>1289.71</v>
      </c>
      <c r="X179" s="119">
        <f>VLOOKUP($A179+ROUND((COLUMN()-2)/24,5),АТС!$A$41:$F$784,6)+'Иные услуги '!$C$5+'РСТ РСО-А'!$J$7+'РСТ РСО-А'!$G$9</f>
        <v>1175.02</v>
      </c>
      <c r="Y179" s="119">
        <f>VLOOKUP($A179+ROUND((COLUMN()-2)/24,5),АТС!$A$41:$F$784,6)+'Иные услуги '!$C$5+'РСТ РСО-А'!$J$7+'РСТ РСО-А'!$G$9</f>
        <v>1239.92</v>
      </c>
    </row>
    <row r="180" spans="1:27" x14ac:dyDescent="0.2">
      <c r="A180" s="66">
        <f t="shared" si="5"/>
        <v>43296</v>
      </c>
      <c r="B180" s="119">
        <f>VLOOKUP($A180+ROUND((COLUMN()-2)/24,5),АТС!$A$41:$F$784,6)+'Иные услуги '!$C$5+'РСТ РСО-А'!$J$7+'РСТ РСО-А'!$G$9</f>
        <v>1231.8700000000001</v>
      </c>
      <c r="C180" s="119">
        <f>VLOOKUP($A180+ROUND((COLUMN()-2)/24,5),АТС!$A$41:$F$784,6)+'Иные услуги '!$C$5+'РСТ РСО-А'!$J$7+'РСТ РСО-А'!$G$9</f>
        <v>1155.79</v>
      </c>
      <c r="D180" s="119">
        <f>VLOOKUP($A180+ROUND((COLUMN()-2)/24,5),АТС!$A$41:$F$784,6)+'Иные услуги '!$C$5+'РСТ РСО-А'!$J$7+'РСТ РСО-А'!$G$9</f>
        <v>1146.94</v>
      </c>
      <c r="E180" s="119">
        <f>VLOOKUP($A180+ROUND((COLUMN()-2)/24,5),АТС!$A$41:$F$784,6)+'Иные услуги '!$C$5+'РСТ РСО-А'!$J$7+'РСТ РСО-А'!$G$9</f>
        <v>1123.1400000000001</v>
      </c>
      <c r="F180" s="119">
        <f>VLOOKUP($A180+ROUND((COLUMN()-2)/24,5),АТС!$A$41:$F$784,6)+'Иные услуги '!$C$5+'РСТ РСО-А'!$J$7+'РСТ РСО-А'!$G$9</f>
        <v>1110.96</v>
      </c>
      <c r="G180" s="119">
        <f>VLOOKUP($A180+ROUND((COLUMN()-2)/24,5),АТС!$A$41:$F$784,6)+'Иные услуги '!$C$5+'РСТ РСО-А'!$J$7+'РСТ РСО-А'!$G$9</f>
        <v>1134.17</v>
      </c>
      <c r="H180" s="119">
        <f>VLOOKUP($A180+ROUND((COLUMN()-2)/24,5),АТС!$A$41:$F$784,6)+'Иные услуги '!$C$5+'РСТ РСО-А'!$J$7+'РСТ РСО-А'!$G$9</f>
        <v>1133.8500000000001</v>
      </c>
      <c r="I180" s="119">
        <f>VLOOKUP($A180+ROUND((COLUMN()-2)/24,5),АТС!$A$41:$F$784,6)+'Иные услуги '!$C$5+'РСТ РСО-А'!$J$7+'РСТ РСО-А'!$G$9</f>
        <v>1160.8500000000001</v>
      </c>
      <c r="J180" s="119">
        <f>VLOOKUP($A180+ROUND((COLUMN()-2)/24,5),АТС!$A$41:$F$784,6)+'Иные услуги '!$C$5+'РСТ РСО-А'!$J$7+'РСТ РСО-А'!$G$9</f>
        <v>1233.03</v>
      </c>
      <c r="K180" s="119">
        <f>VLOOKUP($A180+ROUND((COLUMN()-2)/24,5),АТС!$A$41:$F$784,6)+'Иные услуги '!$C$5+'РСТ РСО-А'!$J$7+'РСТ РСО-А'!$G$9</f>
        <v>1148.03</v>
      </c>
      <c r="L180" s="119">
        <f>VLOOKUP($A180+ROUND((COLUMN()-2)/24,5),АТС!$A$41:$F$784,6)+'Иные услуги '!$C$5+'РСТ РСО-А'!$J$7+'РСТ РСО-А'!$G$9</f>
        <v>1135.5900000000001</v>
      </c>
      <c r="M180" s="119">
        <f>VLOOKUP($A180+ROUND((COLUMN()-2)/24,5),АТС!$A$41:$F$784,6)+'Иные услуги '!$C$5+'РСТ РСО-А'!$J$7+'РСТ РСО-А'!$G$9</f>
        <v>1162.6100000000001</v>
      </c>
      <c r="N180" s="119">
        <f>VLOOKUP($A180+ROUND((COLUMN()-2)/24,5),АТС!$A$41:$F$784,6)+'Иные услуги '!$C$5+'РСТ РСО-А'!$J$7+'РСТ РСО-А'!$G$9</f>
        <v>1164.3400000000001</v>
      </c>
      <c r="O180" s="119">
        <f>VLOOKUP($A180+ROUND((COLUMN()-2)/24,5),АТС!$A$41:$F$784,6)+'Иные услуги '!$C$5+'РСТ РСО-А'!$J$7+'РСТ РСО-А'!$G$9</f>
        <v>1167.8</v>
      </c>
      <c r="P180" s="119">
        <f>VLOOKUP($A180+ROUND((COLUMN()-2)/24,5),АТС!$A$41:$F$784,6)+'Иные услуги '!$C$5+'РСТ РСО-А'!$J$7+'РСТ РСО-А'!$G$9</f>
        <v>1167.53</v>
      </c>
      <c r="Q180" s="119">
        <f>VLOOKUP($A180+ROUND((COLUMN()-2)/24,5),АТС!$A$41:$F$784,6)+'Иные услуги '!$C$5+'РСТ РСО-А'!$J$7+'РСТ РСО-А'!$G$9</f>
        <v>1167.3500000000001</v>
      </c>
      <c r="R180" s="119">
        <f>VLOOKUP($A180+ROUND((COLUMN()-2)/24,5),АТС!$A$41:$F$784,6)+'Иные услуги '!$C$5+'РСТ РСО-А'!$J$7+'РСТ РСО-А'!$G$9</f>
        <v>1144.6300000000001</v>
      </c>
      <c r="S180" s="119">
        <f>VLOOKUP($A180+ROUND((COLUMN()-2)/24,5),АТС!$A$41:$F$784,6)+'Иные услуги '!$C$5+'РСТ РСО-А'!$J$7+'РСТ РСО-А'!$G$9</f>
        <v>1142.1400000000001</v>
      </c>
      <c r="T180" s="119">
        <f>VLOOKUP($A180+ROUND((COLUMN()-2)/24,5),АТС!$A$41:$F$784,6)+'Иные услуги '!$C$5+'РСТ РСО-А'!$J$7+'РСТ РСО-А'!$G$9</f>
        <v>1130.5</v>
      </c>
      <c r="U180" s="119">
        <f>VLOOKUP($A180+ROUND((COLUMN()-2)/24,5),АТС!$A$41:$F$784,6)+'Иные услуги '!$C$5+'РСТ РСО-А'!$J$7+'РСТ РСО-А'!$G$9</f>
        <v>1139.3300000000002</v>
      </c>
      <c r="V180" s="119">
        <f>VLOOKUP($A180+ROUND((COLUMN()-2)/24,5),АТС!$A$41:$F$784,6)+'Иные услуги '!$C$5+'РСТ РСО-А'!$J$7+'РСТ РСО-А'!$G$9</f>
        <v>1279.1100000000001</v>
      </c>
      <c r="W180" s="119">
        <f>VLOOKUP($A180+ROUND((COLUMN()-2)/24,5),АТС!$A$41:$F$784,6)+'Иные услуги '!$C$5+'РСТ РСО-А'!$J$7+'РСТ РСО-А'!$G$9</f>
        <v>1300.5200000000002</v>
      </c>
      <c r="X180" s="119">
        <f>VLOOKUP($A180+ROUND((COLUMN()-2)/24,5),АТС!$A$41:$F$784,6)+'Иные услуги '!$C$5+'РСТ РСО-А'!$J$7+'РСТ РСО-А'!$G$9</f>
        <v>1163.6000000000001</v>
      </c>
      <c r="Y180" s="119">
        <f>VLOOKUP($A180+ROUND((COLUMN()-2)/24,5),АТС!$A$41:$F$784,6)+'Иные услуги '!$C$5+'РСТ РСО-А'!$J$7+'РСТ РСО-А'!$G$9</f>
        <v>1251.19</v>
      </c>
    </row>
    <row r="181" spans="1:27" x14ac:dyDescent="0.2">
      <c r="A181" s="66">
        <f t="shared" si="5"/>
        <v>43297</v>
      </c>
      <c r="B181" s="119">
        <f>VLOOKUP($A181+ROUND((COLUMN()-2)/24,5),АТС!$A$41:$F$784,6)+'Иные услуги '!$C$5+'РСТ РСО-А'!$J$7+'РСТ РСО-А'!$G$9</f>
        <v>1234.3900000000001</v>
      </c>
      <c r="C181" s="119">
        <f>VLOOKUP($A181+ROUND((COLUMN()-2)/24,5),АТС!$A$41:$F$784,6)+'Иные услуги '!$C$5+'РСТ РСО-А'!$J$7+'РСТ РСО-А'!$G$9</f>
        <v>1142.46</v>
      </c>
      <c r="D181" s="119">
        <f>VLOOKUP($A181+ROUND((COLUMN()-2)/24,5),АТС!$A$41:$F$784,6)+'Иные услуги '!$C$5+'РСТ РСО-А'!$J$7+'РСТ РСО-А'!$G$9</f>
        <v>1130.3500000000001</v>
      </c>
      <c r="E181" s="119">
        <f>VLOOKUP($A181+ROUND((COLUMN()-2)/24,5),АТС!$A$41:$F$784,6)+'Иные услуги '!$C$5+'РСТ РСО-А'!$J$7+'РСТ РСО-А'!$G$9</f>
        <v>1118.6200000000001</v>
      </c>
      <c r="F181" s="119">
        <f>VLOOKUP($A181+ROUND((COLUMN()-2)/24,5),АТС!$A$41:$F$784,6)+'Иные услуги '!$C$5+'РСТ РСО-А'!$J$7+'РСТ РСО-А'!$G$9</f>
        <v>1111.51</v>
      </c>
      <c r="G181" s="119">
        <f>VLOOKUP($A181+ROUND((COLUMN()-2)/24,5),АТС!$A$41:$F$784,6)+'Иные услуги '!$C$5+'РСТ РСО-А'!$J$7+'РСТ РСО-А'!$G$9</f>
        <v>1111.0800000000002</v>
      </c>
      <c r="H181" s="119">
        <f>VLOOKUP($A181+ROUND((COLUMN()-2)/24,5),АТС!$A$41:$F$784,6)+'Иные услуги '!$C$5+'РСТ РСО-А'!$J$7+'РСТ РСО-А'!$G$9</f>
        <v>1124.26</v>
      </c>
      <c r="I181" s="119">
        <f>VLOOKUP($A181+ROUND((COLUMN()-2)/24,5),АТС!$A$41:$F$784,6)+'Иные услуги '!$C$5+'РСТ РСО-А'!$J$7+'РСТ РСО-А'!$G$9</f>
        <v>1190.75</v>
      </c>
      <c r="J181" s="119">
        <f>VLOOKUP($A181+ROUND((COLUMN()-2)/24,5),АТС!$A$41:$F$784,6)+'Иные услуги '!$C$5+'РСТ РСО-А'!$J$7+'РСТ РСО-А'!$G$9</f>
        <v>1216.98</v>
      </c>
      <c r="K181" s="119">
        <f>VLOOKUP($A181+ROUND((COLUMN()-2)/24,5),АТС!$A$41:$F$784,6)+'Иные услуги '!$C$5+'РСТ РСО-А'!$J$7+'РСТ РСО-А'!$G$9</f>
        <v>1194.7</v>
      </c>
      <c r="L181" s="119">
        <f>VLOOKUP($A181+ROUND((COLUMN()-2)/24,5),АТС!$A$41:$F$784,6)+'Иные услуги '!$C$5+'РСТ РСО-А'!$J$7+'РСТ РСО-А'!$G$9</f>
        <v>1289.94</v>
      </c>
      <c r="M181" s="119">
        <f>VLOOKUP($A181+ROUND((COLUMN()-2)/24,5),АТС!$A$41:$F$784,6)+'Иные услуги '!$C$5+'РСТ РСО-А'!$J$7+'РСТ РСО-А'!$G$9</f>
        <v>1290.69</v>
      </c>
      <c r="N181" s="119">
        <f>VLOOKUP($A181+ROUND((COLUMN()-2)/24,5),АТС!$A$41:$F$784,6)+'Иные услуги '!$C$5+'РСТ РСО-А'!$J$7+'РСТ РСО-А'!$G$9</f>
        <v>1259.6000000000001</v>
      </c>
      <c r="O181" s="119">
        <f>VLOOKUP($A181+ROUND((COLUMN()-2)/24,5),АТС!$A$41:$F$784,6)+'Иные услуги '!$C$5+'РСТ РСО-А'!$J$7+'РСТ РСО-А'!$G$9</f>
        <v>1291.3600000000001</v>
      </c>
      <c r="P181" s="119">
        <f>VLOOKUP($A181+ROUND((COLUMN()-2)/24,5),АТС!$A$41:$F$784,6)+'Иные услуги '!$C$5+'РСТ РСО-А'!$J$7+'РСТ РСО-А'!$G$9</f>
        <v>1276.0800000000002</v>
      </c>
      <c r="Q181" s="119">
        <f>VLOOKUP($A181+ROUND((COLUMN()-2)/24,5),АТС!$A$41:$F$784,6)+'Иные услуги '!$C$5+'РСТ РСО-А'!$J$7+'РСТ РСО-А'!$G$9</f>
        <v>1280.29</v>
      </c>
      <c r="R181" s="119">
        <f>VLOOKUP($A181+ROUND((COLUMN()-2)/24,5),АТС!$A$41:$F$784,6)+'Иные услуги '!$C$5+'РСТ РСО-А'!$J$7+'РСТ РСО-А'!$G$9</f>
        <v>1249.44</v>
      </c>
      <c r="S181" s="119">
        <f>VLOOKUP($A181+ROUND((COLUMN()-2)/24,5),АТС!$A$41:$F$784,6)+'Иные услуги '!$C$5+'РСТ РСО-А'!$J$7+'РСТ РСО-А'!$G$9</f>
        <v>1204.54</v>
      </c>
      <c r="T181" s="119">
        <f>VLOOKUP($A181+ROUND((COLUMN()-2)/24,5),АТС!$A$41:$F$784,6)+'Иные услуги '!$C$5+'РСТ РСО-А'!$J$7+'РСТ РСО-А'!$G$9</f>
        <v>1164.3300000000002</v>
      </c>
      <c r="U181" s="119">
        <f>VLOOKUP($A181+ROUND((COLUMN()-2)/24,5),АТС!$A$41:$F$784,6)+'Иные услуги '!$C$5+'РСТ РСО-А'!$J$7+'РСТ РСО-А'!$G$9</f>
        <v>1180.24</v>
      </c>
      <c r="V181" s="119">
        <f>VLOOKUP($A181+ROUND((COLUMN()-2)/24,5),АТС!$A$41:$F$784,6)+'Иные услуги '!$C$5+'РСТ РСО-А'!$J$7+'РСТ РСО-А'!$G$9</f>
        <v>1275.19</v>
      </c>
      <c r="W181" s="119">
        <f>VLOOKUP($A181+ROUND((COLUMN()-2)/24,5),АТС!$A$41:$F$784,6)+'Иные услуги '!$C$5+'РСТ РСО-А'!$J$7+'РСТ РСО-А'!$G$9</f>
        <v>1298.5900000000001</v>
      </c>
      <c r="X181" s="119">
        <f>VLOOKUP($A181+ROUND((COLUMN()-2)/24,5),АТС!$A$41:$F$784,6)+'Иные услуги '!$C$5+'РСТ РСО-А'!$J$7+'РСТ РСО-А'!$G$9</f>
        <v>1168.6500000000001</v>
      </c>
      <c r="Y181" s="119">
        <f>VLOOKUP($A181+ROUND((COLUMN()-2)/24,5),АТС!$A$41:$F$784,6)+'Иные услуги '!$C$5+'РСТ РСО-А'!$J$7+'РСТ РСО-А'!$G$9</f>
        <v>1292.04</v>
      </c>
    </row>
    <row r="182" spans="1:27" x14ac:dyDescent="0.2">
      <c r="A182" s="66">
        <f t="shared" si="5"/>
        <v>43298</v>
      </c>
      <c r="B182" s="119">
        <f>VLOOKUP($A182+ROUND((COLUMN()-2)/24,5),АТС!$A$41:$F$784,6)+'Иные услуги '!$C$5+'РСТ РСО-А'!$J$7+'РСТ РСО-А'!$G$9</f>
        <v>1152.97</v>
      </c>
      <c r="C182" s="119">
        <f>VLOOKUP($A182+ROUND((COLUMN()-2)/24,5),АТС!$A$41:$F$784,6)+'Иные услуги '!$C$5+'РСТ РСО-А'!$J$7+'РСТ РСО-А'!$G$9</f>
        <v>1129.48</v>
      </c>
      <c r="D182" s="119">
        <f>VLOOKUP($A182+ROUND((COLUMN()-2)/24,5),АТС!$A$41:$F$784,6)+'Иные услуги '!$C$5+'РСТ РСО-А'!$J$7+'РСТ РСО-А'!$G$9</f>
        <v>1117.8900000000001</v>
      </c>
      <c r="E182" s="119">
        <f>VLOOKUP($A182+ROUND((COLUMN()-2)/24,5),АТС!$A$41:$F$784,6)+'Иные услуги '!$C$5+'РСТ РСО-А'!$J$7+'РСТ РСО-А'!$G$9</f>
        <v>1111.8300000000002</v>
      </c>
      <c r="F182" s="119">
        <f>VLOOKUP($A182+ROUND((COLUMN()-2)/24,5),АТС!$A$41:$F$784,6)+'Иные услуги '!$C$5+'РСТ РСО-А'!$J$7+'РСТ РСО-А'!$G$9</f>
        <v>1109.21</v>
      </c>
      <c r="G182" s="119">
        <f>VLOOKUP($A182+ROUND((COLUMN()-2)/24,5),АТС!$A$41:$F$784,6)+'Иные услуги '!$C$5+'РСТ РСО-А'!$J$7+'РСТ РСО-А'!$G$9</f>
        <v>1152.4000000000001</v>
      </c>
      <c r="H182" s="119">
        <f>VLOOKUP($A182+ROUND((COLUMN()-2)/24,5),АТС!$A$41:$F$784,6)+'Иные услуги '!$C$5+'РСТ РСО-А'!$J$7+'РСТ РСО-А'!$G$9</f>
        <v>1115.9100000000001</v>
      </c>
      <c r="I182" s="119">
        <f>VLOOKUP($A182+ROUND((COLUMN()-2)/24,5),АТС!$A$41:$F$784,6)+'Иные услуги '!$C$5+'РСТ РСО-А'!$J$7+'РСТ РСО-А'!$G$9</f>
        <v>1206.8900000000001</v>
      </c>
      <c r="J182" s="119">
        <f>VLOOKUP($A182+ROUND((COLUMN()-2)/24,5),АТС!$A$41:$F$784,6)+'Иные услуги '!$C$5+'РСТ РСО-А'!$J$7+'РСТ РСО-А'!$G$9</f>
        <v>1202.6100000000001</v>
      </c>
      <c r="K182" s="119">
        <f>VLOOKUP($A182+ROUND((COLUMN()-2)/24,5),АТС!$A$41:$F$784,6)+'Иные услуги '!$C$5+'РСТ РСО-А'!$J$7+'РСТ РСО-А'!$G$9</f>
        <v>1175.53</v>
      </c>
      <c r="L182" s="119">
        <f>VLOOKUP($A182+ROUND((COLUMN()-2)/24,5),АТС!$A$41:$F$784,6)+'Иные услуги '!$C$5+'РСТ РСО-А'!$J$7+'РСТ РСО-А'!$G$9</f>
        <v>1223.5900000000001</v>
      </c>
      <c r="M182" s="119">
        <f>VLOOKUP($A182+ROUND((COLUMN()-2)/24,5),АТС!$A$41:$F$784,6)+'Иные услуги '!$C$5+'РСТ РСО-А'!$J$7+'РСТ РСО-А'!$G$9</f>
        <v>1223.92</v>
      </c>
      <c r="N182" s="119">
        <f>VLOOKUP($A182+ROUND((COLUMN()-2)/24,5),АТС!$A$41:$F$784,6)+'Иные услуги '!$C$5+'РСТ РСО-А'!$J$7+'РСТ РСО-А'!$G$9</f>
        <v>1223.73</v>
      </c>
      <c r="O182" s="119">
        <f>VLOOKUP($A182+ROUND((COLUMN()-2)/24,5),АТС!$A$41:$F$784,6)+'Иные услуги '!$C$5+'РСТ РСО-А'!$J$7+'РСТ РСО-А'!$G$9</f>
        <v>1223.8600000000001</v>
      </c>
      <c r="P182" s="119">
        <f>VLOOKUP($A182+ROUND((COLUMN()-2)/24,5),АТС!$A$41:$F$784,6)+'Иные услуги '!$C$5+'РСТ РСО-А'!$J$7+'РСТ РСО-А'!$G$9</f>
        <v>1223.6200000000001</v>
      </c>
      <c r="Q182" s="119">
        <f>VLOOKUP($A182+ROUND((COLUMN()-2)/24,5),АТС!$A$41:$F$784,6)+'Иные услуги '!$C$5+'РСТ РСО-А'!$J$7+'РСТ РСО-А'!$G$9</f>
        <v>1223.74</v>
      </c>
      <c r="R182" s="119">
        <f>VLOOKUP($A182+ROUND((COLUMN()-2)/24,5),АТС!$A$41:$F$784,6)+'Иные услуги '!$C$5+'РСТ РСО-А'!$J$7+'РСТ РСО-А'!$G$9</f>
        <v>1223.6200000000001</v>
      </c>
      <c r="S182" s="119">
        <f>VLOOKUP($A182+ROUND((COLUMN()-2)/24,5),АТС!$A$41:$F$784,6)+'Иные услуги '!$C$5+'РСТ РСО-А'!$J$7+'РСТ РСО-А'!$G$9</f>
        <v>1222.46</v>
      </c>
      <c r="T182" s="119">
        <f>VLOOKUP($A182+ROUND((COLUMN()-2)/24,5),АТС!$A$41:$F$784,6)+'Иные услуги '!$C$5+'РСТ РСО-А'!$J$7+'РСТ РСО-А'!$G$9</f>
        <v>1160.82</v>
      </c>
      <c r="U182" s="119">
        <f>VLOOKUP($A182+ROUND((COLUMN()-2)/24,5),АТС!$A$41:$F$784,6)+'Иные услуги '!$C$5+'РСТ РСО-А'!$J$7+'РСТ РСО-А'!$G$9</f>
        <v>1173.68</v>
      </c>
      <c r="V182" s="119">
        <f>VLOOKUP($A182+ROUND((COLUMN()-2)/24,5),АТС!$A$41:$F$784,6)+'Иные услуги '!$C$5+'РСТ РСО-А'!$J$7+'РСТ РСО-А'!$G$9</f>
        <v>1258.72</v>
      </c>
      <c r="W182" s="119">
        <f>VLOOKUP($A182+ROUND((COLUMN()-2)/24,5),АТС!$A$41:$F$784,6)+'Иные услуги '!$C$5+'РСТ РСО-А'!$J$7+'РСТ РСО-А'!$G$9</f>
        <v>1227.78</v>
      </c>
      <c r="X182" s="119">
        <f>VLOOKUP($A182+ROUND((COLUMN()-2)/24,5),АТС!$A$41:$F$784,6)+'Иные услуги '!$C$5+'РСТ РСО-А'!$J$7+'РСТ РСО-А'!$G$9</f>
        <v>1183.8800000000001</v>
      </c>
      <c r="Y182" s="119">
        <f>VLOOKUP($A182+ROUND((COLUMN()-2)/24,5),АТС!$A$41:$F$784,6)+'Иные услуги '!$C$5+'РСТ РСО-А'!$J$7+'РСТ РСО-А'!$G$9</f>
        <v>1282.24</v>
      </c>
    </row>
    <row r="183" spans="1:27" x14ac:dyDescent="0.2">
      <c r="A183" s="66">
        <f t="shared" si="5"/>
        <v>43299</v>
      </c>
      <c r="B183" s="119">
        <f>VLOOKUP($A183+ROUND((COLUMN()-2)/24,5),АТС!$A$41:$F$784,6)+'Иные услуги '!$C$5+'РСТ РСО-А'!$J$7+'РСТ РСО-А'!$G$9</f>
        <v>1152.6000000000001</v>
      </c>
      <c r="C183" s="119">
        <f>VLOOKUP($A183+ROUND((COLUMN()-2)/24,5),АТС!$A$41:$F$784,6)+'Иные услуги '!$C$5+'РСТ РСО-А'!$J$7+'РСТ РСО-А'!$G$9</f>
        <v>1123.6400000000001</v>
      </c>
      <c r="D183" s="119">
        <f>VLOOKUP($A183+ROUND((COLUMN()-2)/24,5),АТС!$A$41:$F$784,6)+'Иные услуги '!$C$5+'РСТ РСО-А'!$J$7+'РСТ РСО-А'!$G$9</f>
        <v>1111.6600000000001</v>
      </c>
      <c r="E183" s="119">
        <f>VLOOKUP($A183+ROUND((COLUMN()-2)/24,5),АТС!$A$41:$F$784,6)+'Иные услуги '!$C$5+'РСТ РСО-А'!$J$7+'РСТ РСО-А'!$G$9</f>
        <v>1108.05</v>
      </c>
      <c r="F183" s="119">
        <f>VLOOKUP($A183+ROUND((COLUMN()-2)/24,5),АТС!$A$41:$F$784,6)+'Иные услуги '!$C$5+'РСТ РСО-А'!$J$7+'РСТ РСО-А'!$G$9</f>
        <v>1129.2</v>
      </c>
      <c r="G183" s="119">
        <f>VLOOKUP($A183+ROUND((COLUMN()-2)/24,5),АТС!$A$41:$F$784,6)+'Иные услуги '!$C$5+'РСТ РСО-А'!$J$7+'РСТ РСО-А'!$G$9</f>
        <v>1130.69</v>
      </c>
      <c r="H183" s="119">
        <f>VLOOKUP($A183+ROUND((COLUMN()-2)/24,5),АТС!$A$41:$F$784,6)+'Иные услуги '!$C$5+'РСТ РСО-А'!$J$7+'РСТ РСО-А'!$G$9</f>
        <v>1142.54</v>
      </c>
      <c r="I183" s="119">
        <f>VLOOKUP($A183+ROUND((COLUMN()-2)/24,5),АТС!$A$41:$F$784,6)+'Иные услуги '!$C$5+'РСТ РСО-А'!$J$7+'РСТ РСО-А'!$G$9</f>
        <v>1166.5</v>
      </c>
      <c r="J183" s="119">
        <f>VLOOKUP($A183+ROUND((COLUMN()-2)/24,5),АТС!$A$41:$F$784,6)+'Иные услуги '!$C$5+'РСТ РСО-А'!$J$7+'РСТ РСО-А'!$G$9</f>
        <v>1169.18</v>
      </c>
      <c r="K183" s="119">
        <f>VLOOKUP($A183+ROUND((COLUMN()-2)/24,5),АТС!$A$41:$F$784,6)+'Иные услуги '!$C$5+'РСТ РСО-А'!$J$7+'РСТ РСО-А'!$G$9</f>
        <v>1122.24</v>
      </c>
      <c r="L183" s="119">
        <f>VLOOKUP($A183+ROUND((COLUMN()-2)/24,5),АТС!$A$41:$F$784,6)+'Иные услуги '!$C$5+'РСТ РСО-А'!$J$7+'РСТ РСО-А'!$G$9</f>
        <v>1143.77</v>
      </c>
      <c r="M183" s="119">
        <f>VLOOKUP($A183+ROUND((COLUMN()-2)/24,5),АТС!$A$41:$F$784,6)+'Иные услуги '!$C$5+'РСТ РСО-А'!$J$7+'РСТ РСО-А'!$G$9</f>
        <v>1164.72</v>
      </c>
      <c r="N183" s="119">
        <f>VLOOKUP($A183+ROUND((COLUMN()-2)/24,5),АТС!$A$41:$F$784,6)+'Иные услуги '!$C$5+'РСТ РСО-А'!$J$7+'РСТ РСО-А'!$G$9</f>
        <v>1164.92</v>
      </c>
      <c r="O183" s="119">
        <f>VLOOKUP($A183+ROUND((COLUMN()-2)/24,5),АТС!$A$41:$F$784,6)+'Иные услуги '!$C$5+'РСТ РСО-А'!$J$7+'РСТ РСО-А'!$G$9</f>
        <v>1164.3500000000001</v>
      </c>
      <c r="P183" s="119">
        <f>VLOOKUP($A183+ROUND((COLUMN()-2)/24,5),АТС!$A$41:$F$784,6)+'Иные услуги '!$C$5+'РСТ РСО-А'!$J$7+'РСТ РСО-А'!$G$9</f>
        <v>1164.28</v>
      </c>
      <c r="Q183" s="119">
        <f>VLOOKUP($A183+ROUND((COLUMN()-2)/24,5),АТС!$A$41:$F$784,6)+'Иные услуги '!$C$5+'РСТ РСО-А'!$J$7+'РСТ РСО-А'!$G$9</f>
        <v>1163.29</v>
      </c>
      <c r="R183" s="119">
        <f>VLOOKUP($A183+ROUND((COLUMN()-2)/24,5),АТС!$A$41:$F$784,6)+'Иные услуги '!$C$5+'РСТ РСО-А'!$J$7+'РСТ РСО-А'!$G$9</f>
        <v>1162.99</v>
      </c>
      <c r="S183" s="119">
        <f>VLOOKUP($A183+ROUND((COLUMN()-2)/24,5),АТС!$A$41:$F$784,6)+'Иные услуги '!$C$5+'РСТ РСО-А'!$J$7+'РСТ РСО-А'!$G$9</f>
        <v>1142.5900000000001</v>
      </c>
      <c r="T183" s="119">
        <f>VLOOKUP($A183+ROUND((COLUMN()-2)/24,5),АТС!$A$41:$F$784,6)+'Иные услуги '!$C$5+'РСТ РСО-А'!$J$7+'РСТ РСО-А'!$G$9</f>
        <v>1121.8800000000001</v>
      </c>
      <c r="U183" s="119">
        <f>VLOOKUP($A183+ROUND((COLUMN()-2)/24,5),АТС!$A$41:$F$784,6)+'Иные услуги '!$C$5+'РСТ РСО-А'!$J$7+'РСТ РСО-А'!$G$9</f>
        <v>1156.72</v>
      </c>
      <c r="V183" s="119">
        <f>VLOOKUP($A183+ROUND((COLUMN()-2)/24,5),АТС!$A$41:$F$784,6)+'Иные услуги '!$C$5+'РСТ РСО-А'!$J$7+'РСТ РСО-А'!$G$9</f>
        <v>1257.3300000000002</v>
      </c>
      <c r="W183" s="119">
        <f>VLOOKUP($A183+ROUND((COLUMN()-2)/24,5),АТС!$A$41:$F$784,6)+'Иные услуги '!$C$5+'РСТ РСО-А'!$J$7+'РСТ РСО-А'!$G$9</f>
        <v>1223.21</v>
      </c>
      <c r="X183" s="119">
        <f>VLOOKUP($A183+ROUND((COLUMN()-2)/24,5),АТС!$A$41:$F$784,6)+'Иные услуги '!$C$5+'РСТ РСО-А'!$J$7+'РСТ РСО-А'!$G$9</f>
        <v>1160.1300000000001</v>
      </c>
      <c r="Y183" s="119">
        <f>VLOOKUP($A183+ROUND((COLUMN()-2)/24,5),АТС!$A$41:$F$784,6)+'Иные услуги '!$C$5+'РСТ РСО-А'!$J$7+'РСТ РСО-А'!$G$9</f>
        <v>1322.17</v>
      </c>
    </row>
    <row r="184" spans="1:27" x14ac:dyDescent="0.2">
      <c r="A184" s="66">
        <f t="shared" si="5"/>
        <v>43300</v>
      </c>
      <c r="B184" s="119">
        <f>VLOOKUP($A184+ROUND((COLUMN()-2)/24,5),АТС!$A$41:$F$784,6)+'Иные услуги '!$C$5+'РСТ РСО-А'!$J$7+'РСТ РСО-А'!$G$9</f>
        <v>1244.8</v>
      </c>
      <c r="C184" s="119">
        <f>VLOOKUP($A184+ROUND((COLUMN()-2)/24,5),АТС!$A$41:$F$784,6)+'Иные услуги '!$C$5+'РСТ РСО-А'!$J$7+'РСТ РСО-А'!$G$9</f>
        <v>1117.17</v>
      </c>
      <c r="D184" s="119">
        <f>VLOOKUP($A184+ROUND((COLUMN()-2)/24,5),АТС!$A$41:$F$784,6)+'Иные услуги '!$C$5+'РСТ РСО-А'!$J$7+'РСТ РСО-А'!$G$9</f>
        <v>1112.5900000000001</v>
      </c>
      <c r="E184" s="119">
        <f>VLOOKUP($A184+ROUND((COLUMN()-2)/24,5),АТС!$A$41:$F$784,6)+'Иные услуги '!$C$5+'РСТ РСО-А'!$J$7+'РСТ РСО-А'!$G$9</f>
        <v>1109.99</v>
      </c>
      <c r="F184" s="119">
        <f>VLOOKUP($A184+ROUND((COLUMN()-2)/24,5),АТС!$A$41:$F$784,6)+'Иные услуги '!$C$5+'РСТ РСО-А'!$J$7+'РСТ РСО-А'!$G$9</f>
        <v>1131.31</v>
      </c>
      <c r="G184" s="119">
        <f>VLOOKUP($A184+ROUND((COLUMN()-2)/24,5),АТС!$A$41:$F$784,6)+'Иные услуги '!$C$5+'РСТ РСО-А'!$J$7+'РСТ РСО-А'!$G$9</f>
        <v>1133.21</v>
      </c>
      <c r="H184" s="119">
        <f>VLOOKUP($A184+ROUND((COLUMN()-2)/24,5),АТС!$A$41:$F$784,6)+'Иные услуги '!$C$5+'РСТ РСО-А'!$J$7+'РСТ РСО-А'!$G$9</f>
        <v>1148.6100000000001</v>
      </c>
      <c r="I184" s="119">
        <f>VLOOKUP($A184+ROUND((COLUMN()-2)/24,5),АТС!$A$41:$F$784,6)+'Иные услуги '!$C$5+'РСТ РСО-А'!$J$7+'РСТ РСО-А'!$G$9</f>
        <v>1215.9100000000001</v>
      </c>
      <c r="J184" s="119">
        <f>VLOOKUP($A184+ROUND((COLUMN()-2)/24,5),АТС!$A$41:$F$784,6)+'Иные услуги '!$C$5+'РСТ РСО-А'!$J$7+'РСТ РСО-А'!$G$9</f>
        <v>1204.06</v>
      </c>
      <c r="K184" s="119">
        <f>VLOOKUP($A184+ROUND((COLUMN()-2)/24,5),АТС!$A$41:$F$784,6)+'Иные услуги '!$C$5+'РСТ РСО-А'!$J$7+'РСТ РСО-А'!$G$9</f>
        <v>1123.6300000000001</v>
      </c>
      <c r="L184" s="119">
        <f>VLOOKUP($A184+ROUND((COLUMN()-2)/24,5),АТС!$A$41:$F$784,6)+'Иные услуги '!$C$5+'РСТ РСО-А'!$J$7+'РСТ РСО-А'!$G$9</f>
        <v>1180.82</v>
      </c>
      <c r="M184" s="119">
        <f>VLOOKUP($A184+ROUND((COLUMN()-2)/24,5),АТС!$A$41:$F$784,6)+'Иные услуги '!$C$5+'РСТ РСО-А'!$J$7+'РСТ РСО-А'!$G$9</f>
        <v>1205.1600000000001</v>
      </c>
      <c r="N184" s="119">
        <f>VLOOKUP($A184+ROUND((COLUMN()-2)/24,5),АТС!$A$41:$F$784,6)+'Иные услуги '!$C$5+'РСТ РСО-А'!$J$7+'РСТ РСО-А'!$G$9</f>
        <v>1179.94</v>
      </c>
      <c r="O184" s="119">
        <f>VLOOKUP($A184+ROUND((COLUMN()-2)/24,5),АТС!$A$41:$F$784,6)+'Иные услуги '!$C$5+'РСТ РСО-А'!$J$7+'РСТ РСО-А'!$G$9</f>
        <v>1218.7</v>
      </c>
      <c r="P184" s="119">
        <f>VLOOKUP($A184+ROUND((COLUMN()-2)/24,5),АТС!$A$41:$F$784,6)+'Иные услуги '!$C$5+'РСТ РСО-А'!$J$7+'РСТ РСО-А'!$G$9</f>
        <v>1228.3600000000001</v>
      </c>
      <c r="Q184" s="119">
        <f>VLOOKUP($A184+ROUND((COLUMN()-2)/24,5),АТС!$A$41:$F$784,6)+'Иные услуги '!$C$5+'РСТ РСО-А'!$J$7+'РСТ РСО-А'!$G$9</f>
        <v>1226.56</v>
      </c>
      <c r="R184" s="119">
        <f>VLOOKUP($A184+ROUND((COLUMN()-2)/24,5),АТС!$A$41:$F$784,6)+'Иные услуги '!$C$5+'РСТ РСО-А'!$J$7+'РСТ РСО-А'!$G$9</f>
        <v>1200.56</v>
      </c>
      <c r="S184" s="119">
        <f>VLOOKUP($A184+ROUND((COLUMN()-2)/24,5),АТС!$A$41:$F$784,6)+'Иные услуги '!$C$5+'РСТ РСО-А'!$J$7+'РСТ РСО-А'!$G$9</f>
        <v>1145.26</v>
      </c>
      <c r="T184" s="119">
        <f>VLOOKUP($A184+ROUND((COLUMN()-2)/24,5),АТС!$A$41:$F$784,6)+'Иные услуги '!$C$5+'РСТ РСО-А'!$J$7+'РСТ РСО-А'!$G$9</f>
        <v>1122.27</v>
      </c>
      <c r="U184" s="119">
        <f>VLOOKUP($A184+ROUND((COLUMN()-2)/24,5),АТС!$A$41:$F$784,6)+'Иные услуги '!$C$5+'РСТ РСО-А'!$J$7+'РСТ РСО-А'!$G$9</f>
        <v>1132.76</v>
      </c>
      <c r="V184" s="119">
        <f>VLOOKUP($A184+ROUND((COLUMN()-2)/24,5),АТС!$A$41:$F$784,6)+'Иные услуги '!$C$5+'РСТ РСО-А'!$J$7+'РСТ РСО-А'!$G$9</f>
        <v>1267.96</v>
      </c>
      <c r="W184" s="119">
        <f>VLOOKUP($A184+ROUND((COLUMN()-2)/24,5),АТС!$A$41:$F$784,6)+'Иные услуги '!$C$5+'РСТ РСО-А'!$J$7+'РСТ РСО-А'!$G$9</f>
        <v>1250.96</v>
      </c>
      <c r="X184" s="119">
        <f>VLOOKUP($A184+ROUND((COLUMN()-2)/24,5),АТС!$A$41:$F$784,6)+'Иные услуги '!$C$5+'РСТ РСО-А'!$J$7+'РСТ РСО-А'!$G$9</f>
        <v>1167.42</v>
      </c>
      <c r="Y184" s="119">
        <f>VLOOKUP($A184+ROUND((COLUMN()-2)/24,5),АТС!$A$41:$F$784,6)+'Иные услуги '!$C$5+'РСТ РСО-А'!$J$7+'РСТ РСО-А'!$G$9</f>
        <v>1272.74</v>
      </c>
    </row>
    <row r="185" spans="1:27" x14ac:dyDescent="0.2">
      <c r="A185" s="66">
        <f t="shared" si="5"/>
        <v>43301</v>
      </c>
      <c r="B185" s="119">
        <f>VLOOKUP($A185+ROUND((COLUMN()-2)/24,5),АТС!$A$41:$F$784,6)+'Иные услуги '!$C$5+'РСТ РСО-А'!$J$7+'РСТ РСО-А'!$G$9</f>
        <v>1190.96</v>
      </c>
      <c r="C185" s="119">
        <f>VLOOKUP($A185+ROUND((COLUMN()-2)/24,5),АТС!$A$41:$F$784,6)+'Иные услуги '!$C$5+'РСТ РСО-А'!$J$7+'РСТ РСО-А'!$G$9</f>
        <v>1120.03</v>
      </c>
      <c r="D185" s="119">
        <f>VLOOKUP($A185+ROUND((COLUMN()-2)/24,5),АТС!$A$41:$F$784,6)+'Иные услуги '!$C$5+'РСТ РСО-А'!$J$7+'РСТ РСО-А'!$G$9</f>
        <v>1114.01</v>
      </c>
      <c r="E185" s="119">
        <f>VLOOKUP($A185+ROUND((COLUMN()-2)/24,5),АТС!$A$41:$F$784,6)+'Иные услуги '!$C$5+'РСТ РСО-А'!$J$7+'РСТ РСО-А'!$G$9</f>
        <v>1110.42</v>
      </c>
      <c r="F185" s="119">
        <f>VLOOKUP($A185+ROUND((COLUMN()-2)/24,5),АТС!$A$41:$F$784,6)+'Иные услуги '!$C$5+'РСТ РСО-А'!$J$7+'РСТ РСО-А'!$G$9</f>
        <v>1130.6500000000001</v>
      </c>
      <c r="G185" s="119">
        <f>VLOOKUP($A185+ROUND((COLUMN()-2)/24,5),АТС!$A$41:$F$784,6)+'Иные услуги '!$C$5+'РСТ РСО-А'!$J$7+'РСТ РСО-А'!$G$9</f>
        <v>1130.55</v>
      </c>
      <c r="H185" s="119">
        <f>VLOOKUP($A185+ROUND((COLUMN()-2)/24,5),АТС!$A$41:$F$784,6)+'Иные услуги '!$C$5+'РСТ РСО-А'!$J$7+'РСТ РСО-А'!$G$9</f>
        <v>1144.8400000000001</v>
      </c>
      <c r="I185" s="119">
        <f>VLOOKUP($A185+ROUND((COLUMN()-2)/24,5),АТС!$A$41:$F$784,6)+'Иные услуги '!$C$5+'РСТ РСО-А'!$J$7+'РСТ РСО-А'!$G$9</f>
        <v>1154.8</v>
      </c>
      <c r="J185" s="119">
        <f>VLOOKUP($A185+ROUND((COLUMN()-2)/24,5),АТС!$A$41:$F$784,6)+'Иные услуги '!$C$5+'РСТ РСО-А'!$J$7+'РСТ РСО-А'!$G$9</f>
        <v>1201.28</v>
      </c>
      <c r="K185" s="119">
        <f>VLOOKUP($A185+ROUND((COLUMN()-2)/24,5),АТС!$A$41:$F$784,6)+'Иные услуги '!$C$5+'РСТ РСО-А'!$J$7+'РСТ РСО-А'!$G$9</f>
        <v>1135.77</v>
      </c>
      <c r="L185" s="119">
        <f>VLOOKUP($A185+ROUND((COLUMN()-2)/24,5),АТС!$A$41:$F$784,6)+'Иные услуги '!$C$5+'РСТ РСО-А'!$J$7+'РСТ РСО-А'!$G$9</f>
        <v>1188.97</v>
      </c>
      <c r="M185" s="119">
        <f>VLOOKUP($A185+ROUND((COLUMN()-2)/24,5),АТС!$A$41:$F$784,6)+'Иные услуги '!$C$5+'РСТ РСО-А'!$J$7+'РСТ РСО-А'!$G$9</f>
        <v>1212.3700000000001</v>
      </c>
      <c r="N185" s="119">
        <f>VLOOKUP($A185+ROUND((COLUMN()-2)/24,5),АТС!$A$41:$F$784,6)+'Иные услуги '!$C$5+'РСТ РСО-А'!$J$7+'РСТ РСО-А'!$G$9</f>
        <v>1188.51</v>
      </c>
      <c r="O185" s="119">
        <f>VLOOKUP($A185+ROUND((COLUMN()-2)/24,5),АТС!$A$41:$F$784,6)+'Иные услуги '!$C$5+'РСТ РСО-А'!$J$7+'РСТ РСО-А'!$G$9</f>
        <v>1212.8800000000001</v>
      </c>
      <c r="P185" s="119">
        <f>VLOOKUP($A185+ROUND((COLUMN()-2)/24,5),АТС!$A$41:$F$784,6)+'Иные услуги '!$C$5+'РСТ РСО-А'!$J$7+'РСТ РСО-А'!$G$9</f>
        <v>1213.0800000000002</v>
      </c>
      <c r="Q185" s="119">
        <f>VLOOKUP($A185+ROUND((COLUMN()-2)/24,5),АТС!$A$41:$F$784,6)+'Иные услуги '!$C$5+'РСТ РСО-А'!$J$7+'РСТ РСО-А'!$G$9</f>
        <v>1212.18</v>
      </c>
      <c r="R185" s="119">
        <f>VLOOKUP($A185+ROUND((COLUMN()-2)/24,5),АТС!$A$41:$F$784,6)+'Иные услуги '!$C$5+'РСТ РСО-А'!$J$7+'РСТ РСО-А'!$G$9</f>
        <v>1198.07</v>
      </c>
      <c r="S185" s="119">
        <f>VLOOKUP($A185+ROUND((COLUMN()-2)/24,5),АТС!$A$41:$F$784,6)+'Иные услуги '!$C$5+'РСТ РСО-А'!$J$7+'РСТ РСО-А'!$G$9</f>
        <v>1175.78</v>
      </c>
      <c r="T185" s="119">
        <f>VLOOKUP($A185+ROUND((COLUMN()-2)/24,5),АТС!$A$41:$F$784,6)+'Иные услуги '!$C$5+'РСТ РСО-А'!$J$7+'РСТ РСО-А'!$G$9</f>
        <v>1142.31</v>
      </c>
      <c r="U185" s="119">
        <f>VLOOKUP($A185+ROUND((COLUMN()-2)/24,5),АТС!$A$41:$F$784,6)+'Иные услуги '!$C$5+'РСТ РСО-А'!$J$7+'РСТ РСО-А'!$G$9</f>
        <v>1171.02</v>
      </c>
      <c r="V185" s="119">
        <f>VLOOKUP($A185+ROUND((COLUMN()-2)/24,5),АТС!$A$41:$F$784,6)+'Иные услуги '!$C$5+'РСТ РСО-А'!$J$7+'РСТ РСО-А'!$G$9</f>
        <v>1294.25</v>
      </c>
      <c r="W185" s="119">
        <f>VLOOKUP($A185+ROUND((COLUMN()-2)/24,5),АТС!$A$41:$F$784,6)+'Иные услуги '!$C$5+'РСТ РСО-А'!$J$7+'РСТ РСО-А'!$G$9</f>
        <v>1277.76</v>
      </c>
      <c r="X185" s="119">
        <f>VLOOKUP($A185+ROUND((COLUMN()-2)/24,5),АТС!$A$41:$F$784,6)+'Иные услуги '!$C$5+'РСТ РСО-А'!$J$7+'РСТ РСО-А'!$G$9</f>
        <v>1161.05</v>
      </c>
      <c r="Y185" s="119">
        <f>VLOOKUP($A185+ROUND((COLUMN()-2)/24,5),АТС!$A$41:$F$784,6)+'Иные услуги '!$C$5+'РСТ РСО-А'!$J$7+'РСТ РСО-А'!$G$9</f>
        <v>1268.8600000000001</v>
      </c>
    </row>
    <row r="186" spans="1:27" x14ac:dyDescent="0.2">
      <c r="A186" s="66">
        <f t="shared" si="5"/>
        <v>43302</v>
      </c>
      <c r="B186" s="119">
        <f>VLOOKUP($A186+ROUND((COLUMN()-2)/24,5),АТС!$A$41:$F$784,6)+'Иные услуги '!$C$5+'РСТ РСО-А'!$J$7+'РСТ РСО-А'!$G$9</f>
        <v>1215.3</v>
      </c>
      <c r="C186" s="119">
        <f>VLOOKUP($A186+ROUND((COLUMN()-2)/24,5),АТС!$A$41:$F$784,6)+'Иные услуги '!$C$5+'РСТ РСО-А'!$J$7+'РСТ РСО-А'!$G$9</f>
        <v>1141.01</v>
      </c>
      <c r="D186" s="119">
        <f>VLOOKUP($A186+ROUND((COLUMN()-2)/24,5),АТС!$A$41:$F$784,6)+'Иные услуги '!$C$5+'РСТ РСО-А'!$J$7+'РСТ РСО-А'!$G$9</f>
        <v>1122.8600000000001</v>
      </c>
      <c r="E186" s="119">
        <f>VLOOKUP($A186+ROUND((COLUMN()-2)/24,5),АТС!$A$41:$F$784,6)+'Иные услуги '!$C$5+'РСТ РСО-А'!$J$7+'РСТ РСО-А'!$G$9</f>
        <v>1137.8300000000002</v>
      </c>
      <c r="F186" s="119">
        <f>VLOOKUP($A186+ROUND((COLUMN()-2)/24,5),АТС!$A$41:$F$784,6)+'Иные услуги '!$C$5+'РСТ РСО-А'!$J$7+'РСТ РСО-А'!$G$9</f>
        <v>1136.8</v>
      </c>
      <c r="G186" s="119">
        <f>VLOOKUP($A186+ROUND((COLUMN()-2)/24,5),АТС!$A$41:$F$784,6)+'Иные услуги '!$C$5+'РСТ РСО-А'!$J$7+'РСТ РСО-А'!$G$9</f>
        <v>1157.02</v>
      </c>
      <c r="H186" s="119">
        <f>VLOOKUP($A186+ROUND((COLUMN()-2)/24,5),АТС!$A$41:$F$784,6)+'Иные услуги '!$C$5+'РСТ РСО-А'!$J$7+'РСТ РСО-А'!$G$9</f>
        <v>1173.55</v>
      </c>
      <c r="I186" s="119">
        <f>VLOOKUP($A186+ROUND((COLUMN()-2)/24,5),АТС!$A$41:$F$784,6)+'Иные услуги '!$C$5+'РСТ РСО-А'!$J$7+'РСТ РСО-А'!$G$9</f>
        <v>1169.72</v>
      </c>
      <c r="J186" s="119">
        <f>VLOOKUP($A186+ROUND((COLUMN()-2)/24,5),АТС!$A$41:$F$784,6)+'Иные услуги '!$C$5+'РСТ РСО-А'!$J$7+'РСТ РСО-А'!$G$9</f>
        <v>1280.21</v>
      </c>
      <c r="K186" s="119">
        <f>VLOOKUP($A186+ROUND((COLUMN()-2)/24,5),АТС!$A$41:$F$784,6)+'Иные услуги '!$C$5+'РСТ РСО-А'!$J$7+'РСТ РСО-А'!$G$9</f>
        <v>1167.19</v>
      </c>
      <c r="L186" s="119">
        <f>VLOOKUP($A186+ROUND((COLUMN()-2)/24,5),АТС!$A$41:$F$784,6)+'Иные услуги '!$C$5+'РСТ РСО-А'!$J$7+'РСТ РСО-А'!$G$9</f>
        <v>1136.45</v>
      </c>
      <c r="M186" s="119">
        <f>VLOOKUP($A186+ROUND((COLUMN()-2)/24,5),АТС!$A$41:$F$784,6)+'Иные услуги '!$C$5+'РСТ РСО-А'!$J$7+'РСТ РСО-А'!$G$9</f>
        <v>1138.3800000000001</v>
      </c>
      <c r="N186" s="119">
        <f>VLOOKUP($A186+ROUND((COLUMN()-2)/24,5),АТС!$A$41:$F$784,6)+'Иные услуги '!$C$5+'РСТ РСО-А'!$J$7+'РСТ РСО-А'!$G$9</f>
        <v>1136.82</v>
      </c>
      <c r="O186" s="119">
        <f>VLOOKUP($A186+ROUND((COLUMN()-2)/24,5),АТС!$A$41:$F$784,6)+'Иные услуги '!$C$5+'РСТ РСО-А'!$J$7+'РСТ РСО-А'!$G$9</f>
        <v>1134.72</v>
      </c>
      <c r="P186" s="119">
        <f>VLOOKUP($A186+ROUND((COLUMN()-2)/24,5),АТС!$A$41:$F$784,6)+'Иные услуги '!$C$5+'РСТ РСО-А'!$J$7+'РСТ РСО-А'!$G$9</f>
        <v>1134.7</v>
      </c>
      <c r="Q186" s="119">
        <f>VLOOKUP($A186+ROUND((COLUMN()-2)/24,5),АТС!$A$41:$F$784,6)+'Иные услуги '!$C$5+'РСТ РСО-А'!$J$7+'РСТ РСО-А'!$G$9</f>
        <v>1134.4000000000001</v>
      </c>
      <c r="R186" s="119">
        <f>VLOOKUP($A186+ROUND((COLUMN()-2)/24,5),АТС!$A$41:$F$784,6)+'Иные услуги '!$C$5+'РСТ РСО-А'!$J$7+'РСТ РСО-А'!$G$9</f>
        <v>1131.26</v>
      </c>
      <c r="S186" s="119">
        <f>VLOOKUP($A186+ROUND((COLUMN()-2)/24,5),АТС!$A$41:$F$784,6)+'Иные услуги '!$C$5+'РСТ РСО-А'!$J$7+'РСТ РСО-А'!$G$9</f>
        <v>1139.5900000000001</v>
      </c>
      <c r="T186" s="119">
        <f>VLOOKUP($A186+ROUND((COLUMN()-2)/24,5),АТС!$A$41:$F$784,6)+'Иные услуги '!$C$5+'РСТ РСО-А'!$J$7+'РСТ РСО-А'!$G$9</f>
        <v>1144.53</v>
      </c>
      <c r="U186" s="119">
        <f>VLOOKUP($A186+ROUND((COLUMN()-2)/24,5),АТС!$A$41:$F$784,6)+'Иные услуги '!$C$5+'РСТ РСО-А'!$J$7+'РСТ РСО-А'!$G$9</f>
        <v>1168.29</v>
      </c>
      <c r="V186" s="119">
        <f>VLOOKUP($A186+ROUND((COLUMN()-2)/24,5),АТС!$A$41:$F$784,6)+'Иные услуги '!$C$5+'РСТ РСО-А'!$J$7+'РСТ РСО-А'!$G$9</f>
        <v>1326.2900000000002</v>
      </c>
      <c r="W186" s="119">
        <f>VLOOKUP($A186+ROUND((COLUMN()-2)/24,5),АТС!$A$41:$F$784,6)+'Иные услуги '!$C$5+'РСТ РСО-А'!$J$7+'РСТ РСО-А'!$G$9</f>
        <v>1302.5200000000002</v>
      </c>
      <c r="X186" s="119">
        <f>VLOOKUP($A186+ROUND((COLUMN()-2)/24,5),АТС!$A$41:$F$784,6)+'Иные услуги '!$C$5+'РСТ РСО-А'!$J$7+'РСТ РСО-А'!$G$9</f>
        <v>1213.53</v>
      </c>
      <c r="Y186" s="119">
        <f>VLOOKUP($A186+ROUND((COLUMN()-2)/24,5),АТС!$A$41:$F$784,6)+'Иные услуги '!$C$5+'РСТ РСО-А'!$J$7+'РСТ РСО-А'!$G$9</f>
        <v>1303.5500000000002</v>
      </c>
    </row>
    <row r="187" spans="1:27" x14ac:dyDescent="0.2">
      <c r="A187" s="66">
        <f t="shared" si="5"/>
        <v>43303</v>
      </c>
      <c r="B187" s="119">
        <f>VLOOKUP($A187+ROUND((COLUMN()-2)/24,5),АТС!$A$41:$F$784,6)+'Иные услуги '!$C$5+'РСТ РСО-А'!$J$7+'РСТ РСО-А'!$G$9</f>
        <v>1239.55</v>
      </c>
      <c r="C187" s="119">
        <f>VLOOKUP($A187+ROUND((COLUMN()-2)/24,5),АТС!$A$41:$F$784,6)+'Иные услуги '!$C$5+'РСТ РСО-А'!$J$7+'РСТ РСО-А'!$G$9</f>
        <v>1161.1300000000001</v>
      </c>
      <c r="D187" s="119">
        <f>VLOOKUP($A187+ROUND((COLUMN()-2)/24,5),АТС!$A$41:$F$784,6)+'Иные услуги '!$C$5+'РСТ РСО-А'!$J$7+'РСТ РСО-А'!$G$9</f>
        <v>1134.95</v>
      </c>
      <c r="E187" s="119">
        <f>VLOOKUP($A187+ROUND((COLUMN()-2)/24,5),АТС!$A$41:$F$784,6)+'Иные услуги '!$C$5+'РСТ РСО-А'!$J$7+'РСТ РСО-А'!$G$9</f>
        <v>1124.3900000000001</v>
      </c>
      <c r="F187" s="119">
        <f>VLOOKUP($A187+ROUND((COLUMN()-2)/24,5),АТС!$A$41:$F$784,6)+'Иные услуги '!$C$5+'РСТ РСО-А'!$J$7+'РСТ РСО-А'!$G$9</f>
        <v>1141.72</v>
      </c>
      <c r="G187" s="119">
        <f>VLOOKUP($A187+ROUND((COLUMN()-2)/24,5),АТС!$A$41:$F$784,6)+'Иные услуги '!$C$5+'РСТ РСО-А'!$J$7+'РСТ РСО-А'!$G$9</f>
        <v>1124.8500000000001</v>
      </c>
      <c r="H187" s="119">
        <f>VLOOKUP($A187+ROUND((COLUMN()-2)/24,5),АТС!$A$41:$F$784,6)+'Иные услуги '!$C$5+'РСТ РСО-А'!$J$7+'РСТ РСО-А'!$G$9</f>
        <v>1119.79</v>
      </c>
      <c r="I187" s="119">
        <f>VLOOKUP($A187+ROUND((COLUMN()-2)/24,5),АТС!$A$41:$F$784,6)+'Иные услуги '!$C$5+'РСТ РСО-А'!$J$7+'РСТ РСО-А'!$G$9</f>
        <v>1162.01</v>
      </c>
      <c r="J187" s="119">
        <f>VLOOKUP($A187+ROUND((COLUMN()-2)/24,5),АТС!$A$41:$F$784,6)+'Иные услуги '!$C$5+'РСТ РСО-А'!$J$7+'РСТ РСО-А'!$G$9</f>
        <v>1286.1100000000001</v>
      </c>
      <c r="K187" s="119">
        <f>VLOOKUP($A187+ROUND((COLUMN()-2)/24,5),АТС!$A$41:$F$784,6)+'Иные услуги '!$C$5+'РСТ РСО-А'!$J$7+'РСТ РСО-А'!$G$9</f>
        <v>1176.6100000000001</v>
      </c>
      <c r="L187" s="119">
        <f>VLOOKUP($A187+ROUND((COLUMN()-2)/24,5),АТС!$A$41:$F$784,6)+'Иные услуги '!$C$5+'РСТ РСО-А'!$J$7+'РСТ РСО-А'!$G$9</f>
        <v>1164.26</v>
      </c>
      <c r="M187" s="119">
        <f>VLOOKUP($A187+ROUND((COLUMN()-2)/24,5),АТС!$A$41:$F$784,6)+'Иные услуги '!$C$5+'РСТ РСО-А'!$J$7+'РСТ РСО-А'!$G$9</f>
        <v>1162.8300000000002</v>
      </c>
      <c r="N187" s="119">
        <f>VLOOKUP($A187+ROUND((COLUMN()-2)/24,5),АТС!$A$41:$F$784,6)+'Иные услуги '!$C$5+'РСТ РСО-А'!$J$7+'РСТ РСО-А'!$G$9</f>
        <v>1161.05</v>
      </c>
      <c r="O187" s="119">
        <f>VLOOKUP($A187+ROUND((COLUMN()-2)/24,5),АТС!$A$41:$F$784,6)+'Иные услуги '!$C$5+'РСТ РСО-А'!$J$7+'РСТ РСО-А'!$G$9</f>
        <v>1169.8300000000002</v>
      </c>
      <c r="P187" s="119">
        <f>VLOOKUP($A187+ROUND((COLUMN()-2)/24,5),АТС!$A$41:$F$784,6)+'Иные услуги '!$C$5+'РСТ РСО-А'!$J$7+'РСТ РСО-А'!$G$9</f>
        <v>1168.8700000000001</v>
      </c>
      <c r="Q187" s="119">
        <f>VLOOKUP($A187+ROUND((COLUMN()-2)/24,5),АТС!$A$41:$F$784,6)+'Иные услуги '!$C$5+'РСТ РСО-А'!$J$7+'РСТ РСО-А'!$G$9</f>
        <v>1168.21</v>
      </c>
      <c r="R187" s="119">
        <f>VLOOKUP($A187+ROUND((COLUMN()-2)/24,5),АТС!$A$41:$F$784,6)+'Иные услуги '!$C$5+'РСТ РСО-А'!$J$7+'РСТ РСО-А'!$G$9</f>
        <v>1163.6300000000001</v>
      </c>
      <c r="S187" s="119">
        <f>VLOOKUP($A187+ROUND((COLUMN()-2)/24,5),АТС!$A$41:$F$784,6)+'Иные услуги '!$C$5+'РСТ РСО-А'!$J$7+'РСТ РСО-А'!$G$9</f>
        <v>1154.3500000000001</v>
      </c>
      <c r="T187" s="119">
        <f>VLOOKUP($A187+ROUND((COLUMN()-2)/24,5),АТС!$A$41:$F$784,6)+'Иные услуги '!$C$5+'РСТ РСО-А'!$J$7+'РСТ РСО-А'!$G$9</f>
        <v>1152.22</v>
      </c>
      <c r="U187" s="119">
        <f>VLOOKUP($A187+ROUND((COLUMN()-2)/24,5),АТС!$A$41:$F$784,6)+'Иные услуги '!$C$5+'РСТ РСО-А'!$J$7+'РСТ РСО-А'!$G$9</f>
        <v>1181.6600000000001</v>
      </c>
      <c r="V187" s="119">
        <f>VLOOKUP($A187+ROUND((COLUMN()-2)/24,5),АТС!$A$41:$F$784,6)+'Иные услуги '!$C$5+'РСТ РСО-А'!$J$7+'РСТ РСО-А'!$G$9</f>
        <v>1349.6200000000001</v>
      </c>
      <c r="W187" s="119">
        <f>VLOOKUP($A187+ROUND((COLUMN()-2)/24,5),АТС!$A$41:$F$784,6)+'Иные услуги '!$C$5+'РСТ РСО-А'!$J$7+'РСТ РСО-А'!$G$9</f>
        <v>1322.5300000000002</v>
      </c>
      <c r="X187" s="119">
        <f>VLOOKUP($A187+ROUND((COLUMN()-2)/24,5),АТС!$A$41:$F$784,6)+'Иные услуги '!$C$5+'РСТ РСО-А'!$J$7+'РСТ РСО-А'!$G$9</f>
        <v>1172.49</v>
      </c>
      <c r="Y187" s="119">
        <f>VLOOKUP($A187+ROUND((COLUMN()-2)/24,5),АТС!$A$41:$F$784,6)+'Иные услуги '!$C$5+'РСТ РСО-А'!$J$7+'РСТ РСО-А'!$G$9</f>
        <v>1432.74</v>
      </c>
    </row>
    <row r="188" spans="1:27" x14ac:dyDescent="0.2">
      <c r="A188" s="66">
        <f t="shared" si="5"/>
        <v>43304</v>
      </c>
      <c r="B188" s="119">
        <f>VLOOKUP($A188+ROUND((COLUMN()-2)/24,5),АТС!$A$41:$F$784,6)+'Иные услуги '!$C$5+'РСТ РСО-А'!$J$7+'РСТ РСО-А'!$G$9</f>
        <v>1228.27</v>
      </c>
      <c r="C188" s="119">
        <f>VLOOKUP($A188+ROUND((COLUMN()-2)/24,5),АТС!$A$41:$F$784,6)+'Иные услуги '!$C$5+'РСТ РСО-А'!$J$7+'РСТ РСО-А'!$G$9</f>
        <v>1155.44</v>
      </c>
      <c r="D188" s="119">
        <f>VLOOKUP($A188+ROUND((COLUMN()-2)/24,5),АТС!$A$41:$F$784,6)+'Иные услуги '!$C$5+'РСТ РСО-А'!$J$7+'РСТ РСО-А'!$G$9</f>
        <v>1133.05</v>
      </c>
      <c r="E188" s="119">
        <f>VLOOKUP($A188+ROUND((COLUMN()-2)/24,5),АТС!$A$41:$F$784,6)+'Иные услуги '!$C$5+'РСТ РСО-А'!$J$7+'РСТ РСО-А'!$G$9</f>
        <v>1118.8500000000001</v>
      </c>
      <c r="F188" s="119">
        <f>VLOOKUP($A188+ROUND((COLUMN()-2)/24,5),АТС!$A$41:$F$784,6)+'Иные услуги '!$C$5+'РСТ РСО-А'!$J$7+'РСТ РСО-А'!$G$9</f>
        <v>1134.6000000000001</v>
      </c>
      <c r="G188" s="119">
        <f>VLOOKUP($A188+ROUND((COLUMN()-2)/24,5),АТС!$A$41:$F$784,6)+'Иные услуги '!$C$5+'РСТ РСО-А'!$J$7+'РСТ РСО-А'!$G$9</f>
        <v>1118.0900000000001</v>
      </c>
      <c r="H188" s="119">
        <f>VLOOKUP($A188+ROUND((COLUMN()-2)/24,5),АТС!$A$41:$F$784,6)+'Иные услуги '!$C$5+'РСТ РСО-А'!$J$7+'РСТ РСО-А'!$G$9</f>
        <v>1131.92</v>
      </c>
      <c r="I188" s="119">
        <f>VLOOKUP($A188+ROUND((COLUMN()-2)/24,5),АТС!$A$41:$F$784,6)+'Иные услуги '!$C$5+'РСТ РСО-А'!$J$7+'РСТ РСО-А'!$G$9</f>
        <v>1288.3500000000001</v>
      </c>
      <c r="J188" s="119">
        <f>VLOOKUP($A188+ROUND((COLUMN()-2)/24,5),АТС!$A$41:$F$784,6)+'Иные услуги '!$C$5+'РСТ РСО-А'!$J$7+'РСТ РСО-А'!$G$9</f>
        <v>1158.5</v>
      </c>
      <c r="K188" s="119">
        <f>VLOOKUP($A188+ROUND((COLUMN()-2)/24,5),АТС!$A$41:$F$784,6)+'Иные услуги '!$C$5+'РСТ РСО-А'!$J$7+'РСТ РСО-А'!$G$9</f>
        <v>1179.27</v>
      </c>
      <c r="L188" s="119">
        <f>VLOOKUP($A188+ROUND((COLUMN()-2)/24,5),АТС!$A$41:$F$784,6)+'Иные услуги '!$C$5+'РСТ РСО-А'!$J$7+'РСТ РСО-А'!$G$9</f>
        <v>1268.03</v>
      </c>
      <c r="M188" s="119">
        <f>VLOOKUP($A188+ROUND((COLUMN()-2)/24,5),АТС!$A$41:$F$784,6)+'Иные услуги '!$C$5+'РСТ РСО-А'!$J$7+'РСТ РСО-А'!$G$9</f>
        <v>1299.17</v>
      </c>
      <c r="N188" s="119">
        <f>VLOOKUP($A188+ROUND((COLUMN()-2)/24,5),АТС!$A$41:$F$784,6)+'Иные услуги '!$C$5+'РСТ РСО-А'!$J$7+'РСТ РСО-А'!$G$9</f>
        <v>1291.8300000000002</v>
      </c>
      <c r="O188" s="119">
        <f>VLOOKUP($A188+ROUND((COLUMN()-2)/24,5),АТС!$A$41:$F$784,6)+'Иные услуги '!$C$5+'РСТ РСО-А'!$J$7+'РСТ РСО-А'!$G$9</f>
        <v>1298.6500000000001</v>
      </c>
      <c r="P188" s="119">
        <f>VLOOKUP($A188+ROUND((COLUMN()-2)/24,5),АТС!$A$41:$F$784,6)+'Иные услуги '!$C$5+'РСТ РСО-А'!$J$7+'РСТ РСО-А'!$G$9</f>
        <v>1281.5900000000001</v>
      </c>
      <c r="Q188" s="119">
        <f>VLOOKUP($A188+ROUND((COLUMN()-2)/24,5),АТС!$A$41:$F$784,6)+'Иные услуги '!$C$5+'РСТ РСО-А'!$J$7+'РСТ РСО-А'!$G$9</f>
        <v>1300.0700000000002</v>
      </c>
      <c r="R188" s="119">
        <f>VLOOKUP($A188+ROUND((COLUMN()-2)/24,5),АТС!$A$41:$F$784,6)+'Иные услуги '!$C$5+'РСТ РСО-А'!$J$7+'РСТ РСО-А'!$G$9</f>
        <v>1281.1300000000001</v>
      </c>
      <c r="S188" s="119">
        <f>VLOOKUP($A188+ROUND((COLUMN()-2)/24,5),АТС!$A$41:$F$784,6)+'Иные услуги '!$C$5+'РСТ РСО-А'!$J$7+'РСТ РСО-А'!$G$9</f>
        <v>1233.1400000000001</v>
      </c>
      <c r="T188" s="119">
        <f>VLOOKUP($A188+ROUND((COLUMN()-2)/24,5),АТС!$A$41:$F$784,6)+'Иные услуги '!$C$5+'РСТ РСО-А'!$J$7+'РСТ РСО-А'!$G$9</f>
        <v>1173.3</v>
      </c>
      <c r="U188" s="119">
        <f>VLOOKUP($A188+ROUND((COLUMN()-2)/24,5),АТС!$A$41:$F$784,6)+'Иные услуги '!$C$5+'РСТ РСО-А'!$J$7+'РСТ РСО-А'!$G$9</f>
        <v>1186.54</v>
      </c>
      <c r="V188" s="119">
        <f>VLOOKUP($A188+ROUND((COLUMN()-2)/24,5),АТС!$A$41:$F$784,6)+'Иные услуги '!$C$5+'РСТ РСО-А'!$J$7+'РСТ РСО-А'!$G$9</f>
        <v>1365.19</v>
      </c>
      <c r="W188" s="119">
        <f>VLOOKUP($A188+ROUND((COLUMN()-2)/24,5),АТС!$A$41:$F$784,6)+'Иные услуги '!$C$5+'РСТ РСО-А'!$J$7+'РСТ РСО-А'!$G$9</f>
        <v>1335.8300000000002</v>
      </c>
      <c r="X188" s="119">
        <f>VLOOKUP($A188+ROUND((COLUMN()-2)/24,5),АТС!$A$41:$F$784,6)+'Иные услуги '!$C$5+'РСТ РСО-А'!$J$7+'РСТ РСО-А'!$G$9</f>
        <v>1197.3800000000001</v>
      </c>
      <c r="Y188" s="119">
        <f>VLOOKUP($A188+ROUND((COLUMN()-2)/24,5),АТС!$A$41:$F$784,6)+'Иные услуги '!$C$5+'РСТ РСО-А'!$J$7+'РСТ РСО-А'!$G$9</f>
        <v>1363.16</v>
      </c>
    </row>
    <row r="189" spans="1:27" x14ac:dyDescent="0.2">
      <c r="A189" s="66">
        <f t="shared" si="5"/>
        <v>43305</v>
      </c>
      <c r="B189" s="119">
        <f>VLOOKUP($A189+ROUND((COLUMN()-2)/24,5),АТС!$A$41:$F$784,6)+'Иные услуги '!$C$5+'РСТ РСО-А'!$J$7+'РСТ РСО-А'!$G$9</f>
        <v>1166.8600000000001</v>
      </c>
      <c r="C189" s="119">
        <f>VLOOKUP($A189+ROUND((COLUMN()-2)/24,5),АТС!$A$41:$F$784,6)+'Иные услуги '!$C$5+'РСТ РСО-А'!$J$7+'РСТ РСО-А'!$G$9</f>
        <v>1138.49</v>
      </c>
      <c r="D189" s="119">
        <f>VLOOKUP($A189+ROUND((COLUMN()-2)/24,5),АТС!$A$41:$F$784,6)+'Иные услуги '!$C$5+'РСТ РСО-А'!$J$7+'РСТ РСО-А'!$G$9</f>
        <v>1119.54</v>
      </c>
      <c r="E189" s="119">
        <f>VLOOKUP($A189+ROUND((COLUMN()-2)/24,5),АТС!$A$41:$F$784,6)+'Иные услуги '!$C$5+'РСТ РСО-А'!$J$7+'РСТ РСО-А'!$G$9</f>
        <v>1113.4100000000001</v>
      </c>
      <c r="F189" s="119">
        <f>VLOOKUP($A189+ROUND((COLUMN()-2)/24,5),АТС!$A$41:$F$784,6)+'Иные услуги '!$C$5+'РСТ РСО-А'!$J$7+'РСТ РСО-А'!$G$9</f>
        <v>1132.8400000000001</v>
      </c>
      <c r="G189" s="119">
        <f>VLOOKUP($A189+ROUND((COLUMN()-2)/24,5),АТС!$A$41:$F$784,6)+'Иные услуги '!$C$5+'РСТ РСО-А'!$J$7+'РСТ РСО-А'!$G$9</f>
        <v>1116.9100000000001</v>
      </c>
      <c r="H189" s="119">
        <f>VLOOKUP($A189+ROUND((COLUMN()-2)/24,5),АТС!$A$41:$F$784,6)+'Иные услуги '!$C$5+'РСТ РСО-А'!$J$7+'РСТ РСО-А'!$G$9</f>
        <v>1124.76</v>
      </c>
      <c r="I189" s="119">
        <f>VLOOKUP($A189+ROUND((COLUMN()-2)/24,5),АТС!$A$41:$F$784,6)+'Иные услуги '!$C$5+'РСТ РСО-А'!$J$7+'РСТ РСО-А'!$G$9</f>
        <v>1206.6100000000001</v>
      </c>
      <c r="J189" s="119">
        <f>VLOOKUP($A189+ROUND((COLUMN()-2)/24,5),АТС!$A$41:$F$784,6)+'Иные услуги '!$C$5+'РСТ РСО-А'!$J$7+'РСТ РСО-А'!$G$9</f>
        <v>1200.56</v>
      </c>
      <c r="K189" s="119">
        <f>VLOOKUP($A189+ROUND((COLUMN()-2)/24,5),АТС!$A$41:$F$784,6)+'Иные услуги '!$C$5+'РСТ РСО-А'!$J$7+'РСТ РСО-А'!$G$9</f>
        <v>1156.01</v>
      </c>
      <c r="L189" s="119">
        <f>VLOOKUP($A189+ROUND((COLUMN()-2)/24,5),АТС!$A$41:$F$784,6)+'Иные услуги '!$C$5+'РСТ РСО-А'!$J$7+'РСТ РСО-А'!$G$9</f>
        <v>1152.17</v>
      </c>
      <c r="M189" s="119">
        <f>VLOOKUP($A189+ROUND((COLUMN()-2)/24,5),АТС!$A$41:$F$784,6)+'Иные услуги '!$C$5+'РСТ РСО-А'!$J$7+'РСТ РСО-А'!$G$9</f>
        <v>1149.26</v>
      </c>
      <c r="N189" s="119">
        <f>VLOOKUP($A189+ROUND((COLUMN()-2)/24,5),АТС!$A$41:$F$784,6)+'Иные услуги '!$C$5+'РСТ РСО-А'!$J$7+'РСТ РСО-А'!$G$9</f>
        <v>1150.6200000000001</v>
      </c>
      <c r="O189" s="119">
        <f>VLOOKUP($A189+ROUND((COLUMN()-2)/24,5),АТС!$A$41:$F$784,6)+'Иные услуги '!$C$5+'РСТ РСО-А'!$J$7+'РСТ РСО-А'!$G$9</f>
        <v>1152.25</v>
      </c>
      <c r="P189" s="119">
        <f>VLOOKUP($A189+ROUND((COLUMN()-2)/24,5),АТС!$A$41:$F$784,6)+'Иные услуги '!$C$5+'РСТ РСО-А'!$J$7+'РСТ РСО-А'!$G$9</f>
        <v>1194.69</v>
      </c>
      <c r="Q189" s="119">
        <f>VLOOKUP($A189+ROUND((COLUMN()-2)/24,5),АТС!$A$41:$F$784,6)+'Иные услуги '!$C$5+'РСТ РСО-А'!$J$7+'РСТ РСО-А'!$G$9</f>
        <v>1151.8</v>
      </c>
      <c r="R189" s="119">
        <f>VLOOKUP($A189+ROUND((COLUMN()-2)/24,5),АТС!$A$41:$F$784,6)+'Иные услуги '!$C$5+'РСТ РСО-А'!$J$7+'РСТ РСО-А'!$G$9</f>
        <v>1270.95</v>
      </c>
      <c r="S189" s="119">
        <f>VLOOKUP($A189+ROUND((COLUMN()-2)/24,5),АТС!$A$41:$F$784,6)+'Иные услуги '!$C$5+'РСТ РСО-А'!$J$7+'РСТ РСО-А'!$G$9</f>
        <v>1148.71</v>
      </c>
      <c r="T189" s="119">
        <f>VLOOKUP($A189+ROUND((COLUMN()-2)/24,5),АТС!$A$41:$F$784,6)+'Иные услуги '!$C$5+'РСТ РСО-А'!$J$7+'РСТ РСО-А'!$G$9</f>
        <v>1175.92</v>
      </c>
      <c r="U189" s="119">
        <f>VLOOKUP($A189+ROUND((COLUMN()-2)/24,5),АТС!$A$41:$F$784,6)+'Иные услуги '!$C$5+'РСТ РСО-А'!$J$7+'РСТ РСО-А'!$G$9</f>
        <v>1160.3700000000001</v>
      </c>
      <c r="V189" s="119">
        <f>VLOOKUP($A189+ROUND((COLUMN()-2)/24,5),АТС!$A$41:$F$784,6)+'Иные услуги '!$C$5+'РСТ РСО-А'!$J$7+'РСТ РСО-А'!$G$9</f>
        <v>1260.99</v>
      </c>
      <c r="W189" s="119">
        <f>VLOOKUP($A189+ROUND((COLUMN()-2)/24,5),АТС!$A$41:$F$784,6)+'Иные услуги '!$C$5+'РСТ РСО-А'!$J$7+'РСТ РСО-А'!$G$9</f>
        <v>1296.6600000000001</v>
      </c>
      <c r="X189" s="119">
        <f>VLOOKUP($A189+ROUND((COLUMN()-2)/24,5),АТС!$A$41:$F$784,6)+'Иные услуги '!$C$5+'РСТ РСО-А'!$J$7+'РСТ РСО-А'!$G$9</f>
        <v>1212.99</v>
      </c>
      <c r="Y189" s="119">
        <f>VLOOKUP($A189+ROUND((COLUMN()-2)/24,5),АТС!$A$41:$F$784,6)+'Иные услуги '!$C$5+'РСТ РСО-А'!$J$7+'РСТ РСО-А'!$G$9</f>
        <v>1430.76</v>
      </c>
      <c r="AA189" s="67"/>
    </row>
    <row r="190" spans="1:27" x14ac:dyDescent="0.2">
      <c r="A190" s="66">
        <f t="shared" si="5"/>
        <v>43306</v>
      </c>
      <c r="B190" s="119">
        <f>VLOOKUP($A190+ROUND((COLUMN()-2)/24,5),АТС!$A$41:$F$784,6)+'Иные услуги '!$C$5+'РСТ РСО-А'!$J$7+'РСТ РСО-А'!$G$9</f>
        <v>1190.3900000000001</v>
      </c>
      <c r="C190" s="119">
        <f>VLOOKUP($A190+ROUND((COLUMN()-2)/24,5),АТС!$A$41:$F$784,6)+'Иные услуги '!$C$5+'РСТ РСО-А'!$J$7+'РСТ РСО-А'!$G$9</f>
        <v>1118.57</v>
      </c>
      <c r="D190" s="119">
        <f>VLOOKUP($A190+ROUND((COLUMN()-2)/24,5),АТС!$A$41:$F$784,6)+'Иные услуги '!$C$5+'РСТ РСО-А'!$J$7+'РСТ РСО-А'!$G$9</f>
        <v>1110.17</v>
      </c>
      <c r="E190" s="119">
        <f>VLOOKUP($A190+ROUND((COLUMN()-2)/24,5),АТС!$A$41:$F$784,6)+'Иные услуги '!$C$5+'РСТ РСО-А'!$J$7+'РСТ РСО-А'!$G$9</f>
        <v>1108.68</v>
      </c>
      <c r="F190" s="119">
        <f>VLOOKUP($A190+ROUND((COLUMN()-2)/24,5),АТС!$A$41:$F$784,6)+'Иные услуги '!$C$5+'РСТ РСО-А'!$J$7+'РСТ РСО-А'!$G$9</f>
        <v>1127.93</v>
      </c>
      <c r="G190" s="119">
        <f>VLOOKUP($A190+ROUND((COLUMN()-2)/24,5),АТС!$A$41:$F$784,6)+'Иные услуги '!$C$5+'РСТ РСО-А'!$J$7+'РСТ РСО-А'!$G$9</f>
        <v>1129.8</v>
      </c>
      <c r="H190" s="119">
        <f>VLOOKUP($A190+ROUND((COLUMN()-2)/24,5),АТС!$A$41:$F$784,6)+'Иные услуги '!$C$5+'РСТ РСО-А'!$J$7+'РСТ РСО-А'!$G$9</f>
        <v>1125.5800000000002</v>
      </c>
      <c r="I190" s="119">
        <f>VLOOKUP($A190+ROUND((COLUMN()-2)/24,5),АТС!$A$41:$F$784,6)+'Иные услуги '!$C$5+'РСТ РСО-А'!$J$7+'РСТ РСО-А'!$G$9</f>
        <v>1236.95</v>
      </c>
      <c r="J190" s="119">
        <f>VLOOKUP($A190+ROUND((COLUMN()-2)/24,5),АТС!$A$41:$F$784,6)+'Иные услуги '!$C$5+'РСТ РСО-А'!$J$7+'РСТ РСО-А'!$G$9</f>
        <v>1203.06</v>
      </c>
      <c r="K190" s="119">
        <f>VLOOKUP($A190+ROUND((COLUMN()-2)/24,5),АТС!$A$41:$F$784,6)+'Иные услуги '!$C$5+'РСТ РСО-А'!$J$7+'РСТ РСО-А'!$G$9</f>
        <v>1151.68</v>
      </c>
      <c r="L190" s="119">
        <f>VLOOKUP($A190+ROUND((COLUMN()-2)/24,5),АТС!$A$41:$F$784,6)+'Иные услуги '!$C$5+'РСТ РСО-А'!$J$7+'РСТ РСО-А'!$G$9</f>
        <v>1194.6200000000001</v>
      </c>
      <c r="M190" s="119">
        <f>VLOOKUP($A190+ROUND((COLUMN()-2)/24,5),АТС!$A$41:$F$784,6)+'Иные услуги '!$C$5+'РСТ РСО-А'!$J$7+'РСТ РСО-А'!$G$9</f>
        <v>1210.7</v>
      </c>
      <c r="N190" s="119">
        <f>VLOOKUP($A190+ROUND((COLUMN()-2)/24,5),АТС!$A$41:$F$784,6)+'Иные услуги '!$C$5+'РСТ РСО-А'!$J$7+'РСТ РСО-А'!$G$9</f>
        <v>1195.02</v>
      </c>
      <c r="O190" s="119">
        <f>VLOOKUP($A190+ROUND((COLUMN()-2)/24,5),АТС!$A$41:$F$784,6)+'Иные услуги '!$C$5+'РСТ РСО-А'!$J$7+'РСТ РСО-А'!$G$9</f>
        <v>1222.07</v>
      </c>
      <c r="P190" s="119">
        <f>VLOOKUP($A190+ROUND((COLUMN()-2)/24,5),АТС!$A$41:$F$784,6)+'Иные услуги '!$C$5+'РСТ РСО-А'!$J$7+'РСТ РСО-А'!$G$9</f>
        <v>1254.6300000000001</v>
      </c>
      <c r="Q190" s="119">
        <f>VLOOKUP($A190+ROUND((COLUMN()-2)/24,5),АТС!$A$41:$F$784,6)+'Иные услуги '!$C$5+'РСТ РСО-А'!$J$7+'РСТ РСО-А'!$G$9</f>
        <v>1253.6600000000001</v>
      </c>
      <c r="R190" s="119">
        <f>VLOOKUP($A190+ROUND((COLUMN()-2)/24,5),АТС!$A$41:$F$784,6)+'Иные услуги '!$C$5+'РСТ РСО-А'!$J$7+'РСТ РСО-А'!$G$9</f>
        <v>1228.32</v>
      </c>
      <c r="S190" s="119">
        <f>VLOOKUP($A190+ROUND((COLUMN()-2)/24,5),АТС!$A$41:$F$784,6)+'Иные услуги '!$C$5+'РСТ РСО-А'!$J$7+'РСТ РСО-А'!$G$9</f>
        <v>1152.71</v>
      </c>
      <c r="T190" s="119">
        <f>VLOOKUP($A190+ROUND((COLUMN()-2)/24,5),АТС!$A$41:$F$784,6)+'Иные услуги '!$C$5+'РСТ РСО-А'!$J$7+'РСТ РСО-А'!$G$9</f>
        <v>1183.8900000000001</v>
      </c>
      <c r="U190" s="119">
        <f>VLOOKUP($A190+ROUND((COLUMN()-2)/24,5),АТС!$A$41:$F$784,6)+'Иные услуги '!$C$5+'РСТ РСО-А'!$J$7+'РСТ РСО-А'!$G$9</f>
        <v>1173.22</v>
      </c>
      <c r="V190" s="119">
        <f>VLOOKUP($A190+ROUND((COLUMN()-2)/24,5),АТС!$A$41:$F$784,6)+'Иные услуги '!$C$5+'РСТ РСО-А'!$J$7+'РСТ РСО-А'!$G$9</f>
        <v>1323.01</v>
      </c>
      <c r="W190" s="119">
        <f>VLOOKUP($A190+ROUND((COLUMN()-2)/24,5),АТС!$A$41:$F$784,6)+'Иные услуги '!$C$5+'РСТ РСО-А'!$J$7+'РСТ РСО-А'!$G$9</f>
        <v>1309.98</v>
      </c>
      <c r="X190" s="119">
        <f>VLOOKUP($A190+ROUND((COLUMN()-2)/24,5),АТС!$A$41:$F$784,6)+'Иные услуги '!$C$5+'РСТ РСО-А'!$J$7+'РСТ РСО-А'!$G$9</f>
        <v>1166.17</v>
      </c>
      <c r="Y190" s="119">
        <f>VLOOKUP($A190+ROUND((COLUMN()-2)/24,5),АТС!$A$41:$F$784,6)+'Иные услуги '!$C$5+'РСТ РСО-А'!$J$7+'РСТ РСО-А'!$G$9</f>
        <v>1318.5700000000002</v>
      </c>
    </row>
    <row r="191" spans="1:27" x14ac:dyDescent="0.2">
      <c r="A191" s="66">
        <f t="shared" si="5"/>
        <v>43307</v>
      </c>
      <c r="B191" s="119">
        <f>VLOOKUP($A191+ROUND((COLUMN()-2)/24,5),АТС!$A$41:$F$784,6)+'Иные услуги '!$C$5+'РСТ РСО-А'!$J$7+'РСТ РСО-А'!$G$9</f>
        <v>1206.3800000000001</v>
      </c>
      <c r="C191" s="119">
        <f>VLOOKUP($A191+ROUND((COLUMN()-2)/24,5),АТС!$A$41:$F$784,6)+'Иные услуги '!$C$5+'РСТ РСО-А'!$J$7+'РСТ РСО-А'!$G$9</f>
        <v>1125.23</v>
      </c>
      <c r="D191" s="119">
        <f>VLOOKUP($A191+ROUND((COLUMN()-2)/24,5),АТС!$A$41:$F$784,6)+'Иные услуги '!$C$5+'РСТ РСО-А'!$J$7+'РСТ РСО-А'!$G$9</f>
        <v>1112.8500000000001</v>
      </c>
      <c r="E191" s="119">
        <f>VLOOKUP($A191+ROUND((COLUMN()-2)/24,5),АТС!$A$41:$F$784,6)+'Иные услуги '!$C$5+'РСТ РСО-А'!$J$7+'РСТ РСО-А'!$G$9</f>
        <v>1109.8</v>
      </c>
      <c r="F191" s="119">
        <f>VLOOKUP($A191+ROUND((COLUMN()-2)/24,5),АТС!$A$41:$F$784,6)+'Иные услуги '!$C$5+'РСТ РСО-А'!$J$7+'РСТ РСО-А'!$G$9</f>
        <v>1128.21</v>
      </c>
      <c r="G191" s="119">
        <f>VLOOKUP($A191+ROUND((COLUMN()-2)/24,5),АТС!$A$41:$F$784,6)+'Иные услуги '!$C$5+'РСТ РСО-А'!$J$7+'РСТ РСО-А'!$G$9</f>
        <v>1130.03</v>
      </c>
      <c r="H191" s="119">
        <f>VLOOKUP($A191+ROUND((COLUMN()-2)/24,5),АТС!$A$41:$F$784,6)+'Иные услуги '!$C$5+'РСТ РСО-А'!$J$7+'РСТ РСО-А'!$G$9</f>
        <v>1131.22</v>
      </c>
      <c r="I191" s="119">
        <f>VLOOKUP($A191+ROUND((COLUMN()-2)/24,5),АТС!$A$41:$F$784,6)+'Иные услуги '!$C$5+'РСТ РСО-А'!$J$7+'РСТ РСО-А'!$G$9</f>
        <v>1224.27</v>
      </c>
      <c r="J191" s="119">
        <f>VLOOKUP($A191+ROUND((COLUMN()-2)/24,5),АТС!$A$41:$F$784,6)+'Иные услуги '!$C$5+'РСТ РСО-А'!$J$7+'РСТ РСО-А'!$G$9</f>
        <v>1141.43</v>
      </c>
      <c r="K191" s="119">
        <f>VLOOKUP($A191+ROUND((COLUMN()-2)/24,5),АТС!$A$41:$F$784,6)+'Иные услуги '!$C$5+'РСТ РСО-А'!$J$7+'РСТ РСО-А'!$G$9</f>
        <v>1151.46</v>
      </c>
      <c r="L191" s="119">
        <f>VLOOKUP($A191+ROUND((COLUMN()-2)/24,5),АТС!$A$41:$F$784,6)+'Иные услуги '!$C$5+'РСТ РСО-А'!$J$7+'РСТ РСО-А'!$G$9</f>
        <v>1214.6500000000001</v>
      </c>
      <c r="M191" s="119">
        <f>VLOOKUP($A191+ROUND((COLUMN()-2)/24,5),АТС!$A$41:$F$784,6)+'Иные услуги '!$C$5+'РСТ РСО-А'!$J$7+'РСТ РСО-А'!$G$9</f>
        <v>1249.5800000000002</v>
      </c>
      <c r="N191" s="119">
        <f>VLOOKUP($A191+ROUND((COLUMN()-2)/24,5),АТС!$A$41:$F$784,6)+'Иные услуги '!$C$5+'РСТ РСО-А'!$J$7+'РСТ РСО-А'!$G$9</f>
        <v>1274.8700000000001</v>
      </c>
      <c r="O191" s="119">
        <f>VLOOKUP($A191+ROUND((COLUMN()-2)/24,5),АТС!$A$41:$F$784,6)+'Иные услуги '!$C$5+'РСТ РСО-А'!$J$7+'РСТ РСО-А'!$G$9</f>
        <v>1305.8400000000001</v>
      </c>
      <c r="P191" s="119">
        <f>VLOOKUP($A191+ROUND((COLUMN()-2)/24,5),АТС!$A$41:$F$784,6)+'Иные услуги '!$C$5+'РСТ РСО-А'!$J$7+'РСТ РСО-А'!$G$9</f>
        <v>1306.1500000000001</v>
      </c>
      <c r="Q191" s="119">
        <f>VLOOKUP($A191+ROUND((COLUMN()-2)/24,5),АТС!$A$41:$F$784,6)+'Иные услуги '!$C$5+'РСТ РСО-А'!$J$7+'РСТ РСО-А'!$G$9</f>
        <v>1305.8400000000001</v>
      </c>
      <c r="R191" s="119">
        <f>VLOOKUP($A191+ROUND((COLUMN()-2)/24,5),АТС!$A$41:$F$784,6)+'Иные услуги '!$C$5+'РСТ РСО-А'!$J$7+'РСТ РСО-А'!$G$9</f>
        <v>1303.4000000000001</v>
      </c>
      <c r="S191" s="119">
        <f>VLOOKUP($A191+ROUND((COLUMN()-2)/24,5),АТС!$A$41:$F$784,6)+'Иные услуги '!$C$5+'РСТ РСО-А'!$J$7+'РСТ РСО-А'!$G$9</f>
        <v>1201.25</v>
      </c>
      <c r="T191" s="119">
        <f>VLOOKUP($A191+ROUND((COLUMN()-2)/24,5),АТС!$A$41:$F$784,6)+'Иные услуги '!$C$5+'РСТ РСО-А'!$J$7+'РСТ РСО-А'!$G$9</f>
        <v>1184.1100000000001</v>
      </c>
      <c r="U191" s="119">
        <f>VLOOKUP($A191+ROUND((COLUMN()-2)/24,5),АТС!$A$41:$F$784,6)+'Иные услуги '!$C$5+'РСТ РСО-А'!$J$7+'РСТ РСО-А'!$G$9</f>
        <v>1183.6500000000001</v>
      </c>
      <c r="V191" s="119">
        <f>VLOOKUP($A191+ROUND((COLUMN()-2)/24,5),АТС!$A$41:$F$784,6)+'Иные услуги '!$C$5+'РСТ РСО-А'!$J$7+'РСТ РСО-А'!$G$9</f>
        <v>1389.7700000000002</v>
      </c>
      <c r="W191" s="119">
        <f>VLOOKUP($A191+ROUND((COLUMN()-2)/24,5),АТС!$A$41:$F$784,6)+'Иные услуги '!$C$5+'РСТ РСО-А'!$J$7+'РСТ РСО-А'!$G$9</f>
        <v>1359.8300000000002</v>
      </c>
      <c r="X191" s="119">
        <f>VLOOKUP($A191+ROUND((COLUMN()-2)/24,5),АТС!$A$41:$F$784,6)+'Иные услуги '!$C$5+'РСТ РСО-А'!$J$7+'РСТ РСО-А'!$G$9</f>
        <v>1148.92</v>
      </c>
      <c r="Y191" s="119">
        <f>VLOOKUP($A191+ROUND((COLUMN()-2)/24,5),АТС!$A$41:$F$784,6)+'Иные услуги '!$C$5+'РСТ РСО-А'!$J$7+'РСТ РСО-А'!$G$9</f>
        <v>1274.32</v>
      </c>
    </row>
    <row r="192" spans="1:27" x14ac:dyDescent="0.2">
      <c r="A192" s="66">
        <f t="shared" si="5"/>
        <v>43308</v>
      </c>
      <c r="B192" s="119">
        <f>VLOOKUP($A192+ROUND((COLUMN()-2)/24,5),АТС!$A$41:$F$784,6)+'Иные услуги '!$C$5+'РСТ РСО-А'!$J$7+'РСТ РСО-А'!$G$9</f>
        <v>1204.55</v>
      </c>
      <c r="C192" s="119">
        <f>VLOOKUP($A192+ROUND((COLUMN()-2)/24,5),АТС!$A$41:$F$784,6)+'Иные услуги '!$C$5+'РСТ РСО-А'!$J$7+'РСТ РСО-А'!$G$9</f>
        <v>1130.8</v>
      </c>
      <c r="D192" s="119">
        <f>VLOOKUP($A192+ROUND((COLUMN()-2)/24,5),АТС!$A$41:$F$784,6)+'Иные услуги '!$C$5+'РСТ РСО-А'!$J$7+'РСТ РСО-А'!$G$9</f>
        <v>1114.56</v>
      </c>
      <c r="E192" s="119">
        <f>VLOOKUP($A192+ROUND((COLUMN()-2)/24,5),АТС!$A$41:$F$784,6)+'Иные услуги '!$C$5+'РСТ РСО-А'!$J$7+'РСТ РСО-А'!$G$9</f>
        <v>1110.01</v>
      </c>
      <c r="F192" s="119">
        <f>VLOOKUP($A192+ROUND((COLUMN()-2)/24,5),АТС!$A$41:$F$784,6)+'Иные услуги '!$C$5+'РСТ РСО-А'!$J$7+'РСТ РСО-А'!$G$9</f>
        <v>1130.25</v>
      </c>
      <c r="G192" s="119">
        <f>VLOOKUP($A192+ROUND((COLUMN()-2)/24,5),АТС!$A$41:$F$784,6)+'Иные услуги '!$C$5+'РСТ РСО-А'!$J$7+'РСТ РСО-А'!$G$9</f>
        <v>1131.19</v>
      </c>
      <c r="H192" s="119">
        <f>VLOOKUP($A192+ROUND((COLUMN()-2)/24,5),АТС!$A$41:$F$784,6)+'Иные услуги '!$C$5+'РСТ РСО-А'!$J$7+'РСТ РСО-А'!$G$9</f>
        <v>1114.69</v>
      </c>
      <c r="I192" s="119">
        <f>VLOOKUP($A192+ROUND((COLUMN()-2)/24,5),АТС!$A$41:$F$784,6)+'Иные услуги '!$C$5+'РСТ РСО-А'!$J$7+'РСТ РСО-А'!$G$9</f>
        <v>1250.1200000000001</v>
      </c>
      <c r="J192" s="119">
        <f>VLOOKUP($A192+ROUND((COLUMN()-2)/24,5),АТС!$A$41:$F$784,6)+'Иные услуги '!$C$5+'РСТ РСО-А'!$J$7+'РСТ РСО-А'!$G$9</f>
        <v>1152.17</v>
      </c>
      <c r="K192" s="119">
        <f>VLOOKUP($A192+ROUND((COLUMN()-2)/24,5),АТС!$A$41:$F$784,6)+'Иные услуги '!$C$5+'РСТ РСО-А'!$J$7+'РСТ РСО-А'!$G$9</f>
        <v>1209.1200000000001</v>
      </c>
      <c r="L192" s="119">
        <f>VLOOKUP($A192+ROUND((COLUMN()-2)/24,5),АТС!$A$41:$F$784,6)+'Иные услуги '!$C$5+'РСТ РСО-А'!$J$7+'РСТ РСО-А'!$G$9</f>
        <v>1307.8400000000001</v>
      </c>
      <c r="M192" s="119">
        <f>VLOOKUP($A192+ROUND((COLUMN()-2)/24,5),АТС!$A$41:$F$784,6)+'Иные услуги '!$C$5+'РСТ РСО-А'!$J$7+'РСТ РСО-А'!$G$9</f>
        <v>1328.38</v>
      </c>
      <c r="N192" s="119">
        <f>VLOOKUP($A192+ROUND((COLUMN()-2)/24,5),АТС!$A$41:$F$784,6)+'Иные услуги '!$C$5+'РСТ РСО-А'!$J$7+'РСТ РСО-А'!$G$9</f>
        <v>1336.5400000000002</v>
      </c>
      <c r="O192" s="119">
        <f>VLOOKUP($A192+ROUND((COLUMN()-2)/24,5),АТС!$A$41:$F$784,6)+'Иные услуги '!$C$5+'РСТ РСО-А'!$J$7+'РСТ РСО-А'!$G$9</f>
        <v>1364.43</v>
      </c>
      <c r="P192" s="119">
        <f>VLOOKUP($A192+ROUND((COLUMN()-2)/24,5),АТС!$A$41:$F$784,6)+'Иные услуги '!$C$5+'РСТ РСО-А'!$J$7+'РСТ РСО-А'!$G$9</f>
        <v>1373.8300000000002</v>
      </c>
      <c r="Q192" s="119">
        <f>VLOOKUP($A192+ROUND((COLUMN()-2)/24,5),АТС!$A$41:$F$784,6)+'Иные услуги '!$C$5+'РСТ РСО-А'!$J$7+'РСТ РСО-А'!$G$9</f>
        <v>1372.46</v>
      </c>
      <c r="R192" s="119">
        <f>VLOOKUP($A192+ROUND((COLUMN()-2)/24,5),АТС!$A$41:$F$784,6)+'Иные услуги '!$C$5+'РСТ РСО-А'!$J$7+'РСТ РСО-А'!$G$9</f>
        <v>1364.5500000000002</v>
      </c>
      <c r="S192" s="119">
        <f>VLOOKUP($A192+ROUND((COLUMN()-2)/24,5),АТС!$A$41:$F$784,6)+'Иные услуги '!$C$5+'РСТ РСО-А'!$J$7+'РСТ РСО-А'!$G$9</f>
        <v>1279.77</v>
      </c>
      <c r="T192" s="119">
        <f>VLOOKUP($A192+ROUND((COLUMN()-2)/24,5),АТС!$A$41:$F$784,6)+'Иные услуги '!$C$5+'РСТ РСО-А'!$J$7+'РСТ РСО-А'!$G$9</f>
        <v>1239.3400000000001</v>
      </c>
      <c r="U192" s="119">
        <f>VLOOKUP($A192+ROUND((COLUMN()-2)/24,5),АТС!$A$41:$F$784,6)+'Иные услуги '!$C$5+'РСТ РСО-А'!$J$7+'РСТ РСО-А'!$G$9</f>
        <v>1277.1100000000001</v>
      </c>
      <c r="V192" s="119">
        <f>VLOOKUP($A192+ROUND((COLUMN()-2)/24,5),АТС!$A$41:$F$784,6)+'Иные услуги '!$C$5+'РСТ РСО-А'!$J$7+'РСТ РСО-А'!$G$9</f>
        <v>1442.88</v>
      </c>
      <c r="W192" s="119">
        <f>VLOOKUP($A192+ROUND((COLUMN()-2)/24,5),АТС!$A$41:$F$784,6)+'Иные услуги '!$C$5+'РСТ РСО-А'!$J$7+'РСТ РСО-А'!$G$9</f>
        <v>1456.19</v>
      </c>
      <c r="X192" s="119">
        <f>VLOOKUP($A192+ROUND((COLUMN()-2)/24,5),АТС!$A$41:$F$784,6)+'Иные услуги '!$C$5+'РСТ РСО-А'!$J$7+'РСТ РСО-А'!$G$9</f>
        <v>1257.56</v>
      </c>
      <c r="Y192" s="119">
        <f>VLOOKUP($A192+ROUND((COLUMN()-2)/24,5),АТС!$A$41:$F$784,6)+'Иные услуги '!$C$5+'РСТ РСО-А'!$J$7+'РСТ РСО-А'!$G$9</f>
        <v>1271.77</v>
      </c>
    </row>
    <row r="193" spans="1:25" x14ac:dyDescent="0.2">
      <c r="A193" s="66">
        <f t="shared" si="5"/>
        <v>43309</v>
      </c>
      <c r="B193" s="119">
        <f>VLOOKUP($A193+ROUND((COLUMN()-2)/24,5),АТС!$A$41:$F$784,6)+'Иные услуги '!$C$5+'РСТ РСО-А'!$J$7+'РСТ РСО-А'!$G$9</f>
        <v>1303.95</v>
      </c>
      <c r="C193" s="119">
        <f>VLOOKUP($A193+ROUND((COLUMN()-2)/24,5),АТС!$A$41:$F$784,6)+'Иные услуги '!$C$5+'РСТ РСО-А'!$J$7+'РСТ РСО-А'!$G$9</f>
        <v>1209.19</v>
      </c>
      <c r="D193" s="119">
        <f>VLOOKUP($A193+ROUND((COLUMN()-2)/24,5),АТС!$A$41:$F$784,6)+'Иные услуги '!$C$5+'РСТ РСО-А'!$J$7+'РСТ РСО-А'!$G$9</f>
        <v>1147.3400000000001</v>
      </c>
      <c r="E193" s="119">
        <f>VLOOKUP($A193+ROUND((COLUMN()-2)/24,5),АТС!$A$41:$F$784,6)+'Иные услуги '!$C$5+'РСТ РСО-А'!$J$7+'РСТ РСО-А'!$G$9</f>
        <v>1128.8900000000001</v>
      </c>
      <c r="F193" s="119">
        <f>VLOOKUP($A193+ROUND((COLUMN()-2)/24,5),АТС!$A$41:$F$784,6)+'Иные услуги '!$C$5+'РСТ РСО-А'!$J$7+'РСТ РСО-А'!$G$9</f>
        <v>1115.23</v>
      </c>
      <c r="G193" s="119">
        <f>VLOOKUP($A193+ROUND((COLUMN()-2)/24,5),АТС!$A$41:$F$784,6)+'Иные услуги '!$C$5+'РСТ РСО-А'!$J$7+'РСТ РСО-А'!$G$9</f>
        <v>1117.82</v>
      </c>
      <c r="H193" s="119">
        <f>VLOOKUP($A193+ROUND((COLUMN()-2)/24,5),АТС!$A$41:$F$784,6)+'Иные услуги '!$C$5+'РСТ РСО-А'!$J$7+'РСТ РСО-А'!$G$9</f>
        <v>1141.56</v>
      </c>
      <c r="I193" s="119">
        <f>VLOOKUP($A193+ROUND((COLUMN()-2)/24,5),АТС!$A$41:$F$784,6)+'Иные услуги '!$C$5+'РСТ РСО-А'!$J$7+'РСТ РСО-А'!$G$9</f>
        <v>1284.42</v>
      </c>
      <c r="J193" s="119">
        <f>VLOOKUP($A193+ROUND((COLUMN()-2)/24,5),АТС!$A$41:$F$784,6)+'Иные услуги '!$C$5+'РСТ РСО-А'!$J$7+'РСТ РСО-А'!$G$9</f>
        <v>1149.6500000000001</v>
      </c>
      <c r="K193" s="119">
        <f>VLOOKUP($A193+ROUND((COLUMN()-2)/24,5),АТС!$A$41:$F$784,6)+'Иные услуги '!$C$5+'РСТ РСО-А'!$J$7+'РСТ РСО-А'!$G$9</f>
        <v>1227.8300000000002</v>
      </c>
      <c r="L193" s="119">
        <f>VLOOKUP($A193+ROUND((COLUMN()-2)/24,5),АТС!$A$41:$F$784,6)+'Иные услуги '!$C$5+'РСТ РСО-А'!$J$7+'РСТ РСО-А'!$G$9</f>
        <v>1304.8200000000002</v>
      </c>
      <c r="M193" s="119">
        <f>VLOOKUP($A193+ROUND((COLUMN()-2)/24,5),АТС!$A$41:$F$784,6)+'Иные услуги '!$C$5+'РСТ РСО-А'!$J$7+'РСТ РСО-А'!$G$9</f>
        <v>1306.6600000000001</v>
      </c>
      <c r="N193" s="119">
        <f>VLOOKUP($A193+ROUND((COLUMN()-2)/24,5),АТС!$A$41:$F$784,6)+'Иные услуги '!$C$5+'РСТ РСО-А'!$J$7+'РСТ РСО-А'!$G$9</f>
        <v>1307.8000000000002</v>
      </c>
      <c r="O193" s="119">
        <f>VLOOKUP($A193+ROUND((COLUMN()-2)/24,5),АТС!$A$41:$F$784,6)+'Иные услуги '!$C$5+'РСТ РСО-А'!$J$7+'РСТ РСО-А'!$G$9</f>
        <v>1310.8600000000001</v>
      </c>
      <c r="P193" s="119">
        <f>VLOOKUP($A193+ROUND((COLUMN()-2)/24,5),АТС!$A$41:$F$784,6)+'Иные услуги '!$C$5+'РСТ РСО-А'!$J$7+'РСТ РСО-А'!$G$9</f>
        <v>1313.0900000000001</v>
      </c>
      <c r="Q193" s="119">
        <f>VLOOKUP($A193+ROUND((COLUMN()-2)/24,5),АТС!$A$41:$F$784,6)+'Иные услуги '!$C$5+'РСТ РСО-А'!$J$7+'РСТ РСО-А'!$G$9</f>
        <v>1276.26</v>
      </c>
      <c r="R193" s="119">
        <f>VLOOKUP($A193+ROUND((COLUMN()-2)/24,5),АТС!$A$41:$F$784,6)+'Иные услуги '!$C$5+'РСТ РСО-А'!$J$7+'РСТ РСО-А'!$G$9</f>
        <v>1196.05</v>
      </c>
      <c r="S193" s="119">
        <f>VLOOKUP($A193+ROUND((COLUMN()-2)/24,5),АТС!$A$41:$F$784,6)+'Иные услуги '!$C$5+'РСТ РСО-А'!$J$7+'РСТ РСО-А'!$G$9</f>
        <v>1137.26</v>
      </c>
      <c r="T193" s="119">
        <f>VLOOKUP($A193+ROUND((COLUMN()-2)/24,5),АТС!$A$41:$F$784,6)+'Иные услуги '!$C$5+'РСТ РСО-А'!$J$7+'РСТ РСО-А'!$G$9</f>
        <v>1136.6200000000001</v>
      </c>
      <c r="U193" s="119">
        <f>VLOOKUP($A193+ROUND((COLUMN()-2)/24,5),АТС!$A$41:$F$784,6)+'Иные услуги '!$C$5+'РСТ РСО-А'!$J$7+'РСТ РСО-А'!$G$9</f>
        <v>1228.1000000000001</v>
      </c>
      <c r="V193" s="119">
        <f>VLOOKUP($A193+ROUND((COLUMN()-2)/24,5),АТС!$A$41:$F$784,6)+'Иные услуги '!$C$5+'РСТ РСО-А'!$J$7+'РСТ РСО-А'!$G$9</f>
        <v>1354.0300000000002</v>
      </c>
      <c r="W193" s="119">
        <f>VLOOKUP($A193+ROUND((COLUMN()-2)/24,5),АТС!$A$41:$F$784,6)+'Иные услуги '!$C$5+'РСТ РСО-А'!$J$7+'РСТ РСО-А'!$G$9</f>
        <v>1245.55</v>
      </c>
      <c r="X193" s="119">
        <f>VLOOKUP($A193+ROUND((COLUMN()-2)/24,5),АТС!$A$41:$F$784,6)+'Иные услуги '!$C$5+'РСТ РСО-А'!$J$7+'РСТ РСО-А'!$G$9</f>
        <v>1173.56</v>
      </c>
      <c r="Y193" s="119">
        <f>VLOOKUP($A193+ROUND((COLUMN()-2)/24,5),АТС!$A$41:$F$784,6)+'Иные услуги '!$C$5+'РСТ РСО-А'!$J$7+'РСТ РСО-А'!$G$9</f>
        <v>1328.8600000000001</v>
      </c>
    </row>
    <row r="194" spans="1:25" x14ac:dyDescent="0.2">
      <c r="A194" s="66">
        <f t="shared" si="5"/>
        <v>43310</v>
      </c>
      <c r="B194" s="119">
        <f>VLOOKUP($A194+ROUND((COLUMN()-2)/24,5),АТС!$A$41:$F$784,6)+'Иные услуги '!$C$5+'РСТ РСО-А'!$J$7+'РСТ РСО-А'!$G$9</f>
        <v>1314.0400000000002</v>
      </c>
      <c r="C194" s="119">
        <f>VLOOKUP($A194+ROUND((COLUMN()-2)/24,5),АТС!$A$41:$F$784,6)+'Иные услуги '!$C$5+'РСТ РСО-А'!$J$7+'РСТ РСО-А'!$G$9</f>
        <v>1211.24</v>
      </c>
      <c r="D194" s="119">
        <f>VLOOKUP($A194+ROUND((COLUMN()-2)/24,5),АТС!$A$41:$F$784,6)+'Иные услуги '!$C$5+'РСТ РСО-А'!$J$7+'РСТ РСО-А'!$G$9</f>
        <v>1140.1600000000001</v>
      </c>
      <c r="E194" s="119">
        <f>VLOOKUP($A194+ROUND((COLUMN()-2)/24,5),АТС!$A$41:$F$784,6)+'Иные услуги '!$C$5+'РСТ РСО-А'!$J$7+'РСТ РСО-А'!$G$9</f>
        <v>1119.1300000000001</v>
      </c>
      <c r="F194" s="119">
        <f>VLOOKUP($A194+ROUND((COLUMN()-2)/24,5),АТС!$A$41:$F$784,6)+'Иные услуги '!$C$5+'РСТ РСО-А'!$J$7+'РСТ РСО-А'!$G$9</f>
        <v>1114.3500000000001</v>
      </c>
      <c r="G194" s="119">
        <f>VLOOKUP($A194+ROUND((COLUMN()-2)/24,5),АТС!$A$41:$F$784,6)+'Иные услуги '!$C$5+'РСТ РСО-А'!$J$7+'РСТ РСО-А'!$G$9</f>
        <v>1130.71</v>
      </c>
      <c r="H194" s="119">
        <f>VLOOKUP($A194+ROUND((COLUMN()-2)/24,5),АТС!$A$41:$F$784,6)+'Иные услуги '!$C$5+'РСТ РСО-А'!$J$7+'РСТ РСО-А'!$G$9</f>
        <v>1128.02</v>
      </c>
      <c r="I194" s="119">
        <f>VLOOKUP($A194+ROUND((COLUMN()-2)/24,5),АТС!$A$41:$F$784,6)+'Иные услуги '!$C$5+'РСТ РСО-А'!$J$7+'РСТ РСО-А'!$G$9</f>
        <v>1123.18</v>
      </c>
      <c r="J194" s="119">
        <f>VLOOKUP($A194+ROUND((COLUMN()-2)/24,5),АТС!$A$41:$F$784,6)+'Иные услуги '!$C$5+'РСТ РСО-А'!$J$7+'РСТ РСО-А'!$G$9</f>
        <v>1266.8400000000001</v>
      </c>
      <c r="K194" s="119">
        <f>VLOOKUP($A194+ROUND((COLUMN()-2)/24,5),АТС!$A$41:$F$784,6)+'Иные услуги '!$C$5+'РСТ РСО-А'!$J$7+'РСТ РСО-А'!$G$9</f>
        <v>1155.74</v>
      </c>
      <c r="L194" s="119">
        <f>VLOOKUP($A194+ROUND((COLUMN()-2)/24,5),АТС!$A$41:$F$784,6)+'Иные услуги '!$C$5+'РСТ РСО-А'!$J$7+'РСТ РСО-А'!$G$9</f>
        <v>1124.67</v>
      </c>
      <c r="M194" s="119">
        <f>VLOOKUP($A194+ROUND((COLUMN()-2)/24,5),АТС!$A$41:$F$784,6)+'Иные услуги '!$C$5+'РСТ РСО-А'!$J$7+'РСТ РСО-А'!$G$9</f>
        <v>1150.93</v>
      </c>
      <c r="N194" s="119">
        <f>VLOOKUP($A194+ROUND((COLUMN()-2)/24,5),АТС!$A$41:$F$784,6)+'Иные услуги '!$C$5+'РСТ РСО-А'!$J$7+'РСТ РСО-А'!$G$9</f>
        <v>1151.6100000000001</v>
      </c>
      <c r="O194" s="119">
        <f>VLOOKUP($A194+ROUND((COLUMN()-2)/24,5),АТС!$A$41:$F$784,6)+'Иные услуги '!$C$5+'РСТ РСО-А'!$J$7+'РСТ РСО-А'!$G$9</f>
        <v>1151.68</v>
      </c>
      <c r="P194" s="119">
        <f>VLOOKUP($A194+ROUND((COLUMN()-2)/24,5),АТС!$A$41:$F$784,6)+'Иные услуги '!$C$5+'РСТ РСО-А'!$J$7+'РСТ РСО-А'!$G$9</f>
        <v>1152.04</v>
      </c>
      <c r="Q194" s="119">
        <f>VLOOKUP($A194+ROUND((COLUMN()-2)/24,5),АТС!$A$41:$F$784,6)+'Иные услуги '!$C$5+'РСТ РСО-А'!$J$7+'РСТ РСО-А'!$G$9</f>
        <v>1152.01</v>
      </c>
      <c r="R194" s="119">
        <f>VLOOKUP($A194+ROUND((COLUMN()-2)/24,5),АТС!$A$41:$F$784,6)+'Иные услуги '!$C$5+'РСТ РСО-А'!$J$7+'РСТ РСО-А'!$G$9</f>
        <v>1135.82</v>
      </c>
      <c r="S194" s="119">
        <f>VLOOKUP($A194+ROUND((COLUMN()-2)/24,5),АТС!$A$41:$F$784,6)+'Иные услуги '!$C$5+'РСТ РСО-А'!$J$7+'РСТ РСО-А'!$G$9</f>
        <v>1134.5</v>
      </c>
      <c r="T194" s="119">
        <f>VLOOKUP($A194+ROUND((COLUMN()-2)/24,5),АТС!$A$41:$F$784,6)+'Иные услуги '!$C$5+'РСТ РСО-А'!$J$7+'РСТ РСО-А'!$G$9</f>
        <v>1134.48</v>
      </c>
      <c r="U194" s="119">
        <f>VLOOKUP($A194+ROUND((COLUMN()-2)/24,5),АТС!$A$41:$F$784,6)+'Иные услуги '!$C$5+'РСТ РСО-А'!$J$7+'РСТ РСО-А'!$G$9</f>
        <v>1128.1600000000001</v>
      </c>
      <c r="V194" s="119">
        <f>VLOOKUP($A194+ROUND((COLUMN()-2)/24,5),АТС!$A$41:$F$784,6)+'Иные услуги '!$C$5+'РСТ РСО-А'!$J$7+'РСТ РСО-А'!$G$9</f>
        <v>1347.89</v>
      </c>
      <c r="W194" s="119">
        <f>VLOOKUP($A194+ROUND((COLUMN()-2)/24,5),АТС!$A$41:$F$784,6)+'Иные услуги '!$C$5+'РСТ РСО-А'!$J$7+'РСТ РСО-А'!$G$9</f>
        <v>1302.8100000000002</v>
      </c>
      <c r="X194" s="119">
        <f>VLOOKUP($A194+ROUND((COLUMN()-2)/24,5),АТС!$A$41:$F$784,6)+'Иные услуги '!$C$5+'РСТ РСО-А'!$J$7+'РСТ РСО-А'!$G$9</f>
        <v>1167.68</v>
      </c>
      <c r="Y194" s="119">
        <f>VLOOKUP($A194+ROUND((COLUMN()-2)/24,5),АТС!$A$41:$F$784,6)+'Иные услуги '!$C$5+'РСТ РСО-А'!$J$7+'РСТ РСО-А'!$G$9</f>
        <v>1332.24</v>
      </c>
    </row>
    <row r="195" spans="1:25" x14ac:dyDescent="0.2">
      <c r="A195" s="66">
        <f t="shared" si="5"/>
        <v>43311</v>
      </c>
      <c r="B195" s="119">
        <f>VLOOKUP($A195+ROUND((COLUMN()-2)/24,5),АТС!$A$41:$F$784,6)+'Иные услуги '!$C$5+'РСТ РСО-А'!$J$7+'РСТ РСО-А'!$G$9</f>
        <v>1169.99</v>
      </c>
      <c r="C195" s="119">
        <f>VLOOKUP($A195+ROUND((COLUMN()-2)/24,5),АТС!$A$41:$F$784,6)+'Иные услуги '!$C$5+'РСТ РСО-А'!$J$7+'РСТ РСО-А'!$G$9</f>
        <v>1131.96</v>
      </c>
      <c r="D195" s="119">
        <f>VLOOKUP($A195+ROUND((COLUMN()-2)/24,5),АТС!$A$41:$F$784,6)+'Иные услуги '!$C$5+'РСТ РСО-А'!$J$7+'РСТ РСО-А'!$G$9</f>
        <v>1117.1400000000001</v>
      </c>
      <c r="E195" s="119">
        <f>VLOOKUP($A195+ROUND((COLUMN()-2)/24,5),АТС!$A$41:$F$784,6)+'Иные услуги '!$C$5+'РСТ РСО-А'!$J$7+'РСТ РСО-А'!$G$9</f>
        <v>1114.3500000000001</v>
      </c>
      <c r="F195" s="119">
        <f>VLOOKUP($A195+ROUND((COLUMN()-2)/24,5),АТС!$A$41:$F$784,6)+'Иные услуги '!$C$5+'РСТ РСО-А'!$J$7+'РСТ РСО-А'!$G$9</f>
        <v>1109.2</v>
      </c>
      <c r="G195" s="119">
        <f>VLOOKUP($A195+ROUND((COLUMN()-2)/24,5),АТС!$A$41:$F$784,6)+'Иные услуги '!$C$5+'РСТ РСО-А'!$J$7+'РСТ РСО-А'!$G$9</f>
        <v>1131.99</v>
      </c>
      <c r="H195" s="119">
        <f>VLOOKUP($A195+ROUND((COLUMN()-2)/24,5),АТС!$A$41:$F$784,6)+'Иные услуги '!$C$5+'РСТ РСО-А'!$J$7+'РСТ РСО-А'!$G$9</f>
        <v>1119.78</v>
      </c>
      <c r="I195" s="119">
        <f>VLOOKUP($A195+ROUND((COLUMN()-2)/24,5),АТС!$A$41:$F$784,6)+'Иные услуги '!$C$5+'РСТ РСО-А'!$J$7+'РСТ РСО-А'!$G$9</f>
        <v>1228.4100000000001</v>
      </c>
      <c r="J195" s="119">
        <f>VLOOKUP($A195+ROUND((COLUMN()-2)/24,5),АТС!$A$41:$F$784,6)+'Иные услуги '!$C$5+'РСТ РСО-А'!$J$7+'РСТ РСО-А'!$G$9</f>
        <v>1140.5900000000001</v>
      </c>
      <c r="K195" s="119">
        <f>VLOOKUP($A195+ROUND((COLUMN()-2)/24,5),АТС!$A$41:$F$784,6)+'Иные услуги '!$C$5+'РСТ РСО-А'!$J$7+'РСТ РСО-А'!$G$9</f>
        <v>1233.23</v>
      </c>
      <c r="L195" s="119">
        <f>VLOOKUP($A195+ROUND((COLUMN()-2)/24,5),АТС!$A$41:$F$784,6)+'Иные услуги '!$C$5+'РСТ РСО-А'!$J$7+'РСТ РСО-А'!$G$9</f>
        <v>1308.3100000000002</v>
      </c>
      <c r="M195" s="119">
        <f>VLOOKUP($A195+ROUND((COLUMN()-2)/24,5),АТС!$A$41:$F$784,6)+'Иные услуги '!$C$5+'РСТ РСО-А'!$J$7+'РСТ РСО-А'!$G$9</f>
        <v>1309.3000000000002</v>
      </c>
      <c r="N195" s="119">
        <f>VLOOKUP($A195+ROUND((COLUMN()-2)/24,5),АТС!$A$41:$F$784,6)+'Иные услуги '!$C$5+'РСТ РСО-А'!$J$7+'РСТ РСО-А'!$G$9</f>
        <v>1311.22</v>
      </c>
      <c r="O195" s="119">
        <f>VLOOKUP($A195+ROUND((COLUMN()-2)/24,5),АТС!$A$41:$F$784,6)+'Иные услуги '!$C$5+'РСТ РСО-А'!$J$7+'РСТ РСО-А'!$G$9</f>
        <v>1313.89</v>
      </c>
      <c r="P195" s="119">
        <f>VLOOKUP($A195+ROUND((COLUMN()-2)/24,5),АТС!$A$41:$F$784,6)+'Иные услуги '!$C$5+'РСТ РСО-А'!$J$7+'РСТ РСО-А'!$G$9</f>
        <v>1317.5900000000001</v>
      </c>
      <c r="Q195" s="119">
        <f>VLOOKUP($A195+ROUND((COLUMN()-2)/24,5),АТС!$A$41:$F$784,6)+'Иные услуги '!$C$5+'РСТ РСО-А'!$J$7+'РСТ РСО-А'!$G$9</f>
        <v>1320.8700000000001</v>
      </c>
      <c r="R195" s="119">
        <f>VLOOKUP($A195+ROUND((COLUMN()-2)/24,5),АТС!$A$41:$F$784,6)+'Иные услуги '!$C$5+'РСТ РСО-А'!$J$7+'РСТ РСО-А'!$G$9</f>
        <v>1313.8000000000002</v>
      </c>
      <c r="S195" s="119">
        <f>VLOOKUP($A195+ROUND((COLUMN()-2)/24,5),АТС!$A$41:$F$784,6)+'Иные услуги '!$C$5+'РСТ РСО-А'!$J$7+'РСТ РСО-А'!$G$9</f>
        <v>1325.76</v>
      </c>
      <c r="T195" s="119">
        <f>VLOOKUP($A195+ROUND((COLUMN()-2)/24,5),АТС!$A$41:$F$784,6)+'Иные услуги '!$C$5+'РСТ РСО-А'!$J$7+'РСТ РСО-А'!$G$9</f>
        <v>1235.06</v>
      </c>
      <c r="U195" s="119">
        <f>VLOOKUP($A195+ROUND((COLUMN()-2)/24,5),АТС!$A$41:$F$784,6)+'Иные услуги '!$C$5+'РСТ РСО-А'!$J$7+'РСТ РСО-А'!$G$9</f>
        <v>1218.8800000000001</v>
      </c>
      <c r="V195" s="119">
        <f>VLOOKUP($A195+ROUND((COLUMN()-2)/24,5),АТС!$A$41:$F$784,6)+'Иные услуги '!$C$5+'РСТ РСО-А'!$J$7+'РСТ РСО-А'!$G$9</f>
        <v>1353.39</v>
      </c>
      <c r="W195" s="119">
        <f>VLOOKUP($A195+ROUND((COLUMN()-2)/24,5),АТС!$A$41:$F$784,6)+'Иные услуги '!$C$5+'РСТ РСО-А'!$J$7+'РСТ РСО-А'!$G$9</f>
        <v>1305.1300000000001</v>
      </c>
      <c r="X195" s="119">
        <f>VLOOKUP($A195+ROUND((COLUMN()-2)/24,5),АТС!$A$41:$F$784,6)+'Иные услуги '!$C$5+'РСТ РСО-А'!$J$7+'РСТ РСО-А'!$G$9</f>
        <v>1177.24</v>
      </c>
      <c r="Y195" s="119">
        <f>VLOOKUP($A195+ROUND((COLUMN()-2)/24,5),АТС!$A$41:$F$784,6)+'Иные услуги '!$C$5+'РСТ РСО-А'!$J$7+'РСТ РСО-А'!$G$9</f>
        <v>1194.06</v>
      </c>
    </row>
    <row r="196" spans="1:25" x14ac:dyDescent="0.2">
      <c r="A196" s="66">
        <f t="shared" si="5"/>
        <v>43312</v>
      </c>
      <c r="B196" s="119">
        <f>VLOOKUP($A196+ROUND((COLUMN()-2)/24,5),АТС!$A$41:$F$784,6)+'Иные услуги '!$C$5+'РСТ РСО-А'!$J$7+'РСТ РСО-А'!$G$9</f>
        <v>1131.1400000000001</v>
      </c>
      <c r="C196" s="119">
        <f>VLOOKUP($A196+ROUND((COLUMN()-2)/24,5),АТС!$A$41:$F$784,6)+'Иные услуги '!$C$5+'РСТ РСО-А'!$J$7+'РСТ РСО-А'!$G$9</f>
        <v>1119.72</v>
      </c>
      <c r="D196" s="119">
        <f>VLOOKUP($A196+ROUND((COLUMN()-2)/24,5),АТС!$A$41:$F$784,6)+'Иные услуги '!$C$5+'РСТ РСО-А'!$J$7+'РСТ РСО-А'!$G$9</f>
        <v>1115.4100000000001</v>
      </c>
      <c r="E196" s="119">
        <f>VLOOKUP($A196+ROUND((COLUMN()-2)/24,5),АТС!$A$41:$F$784,6)+'Иные услуги '!$C$5+'РСТ РСО-А'!$J$7+'РСТ РСО-А'!$G$9</f>
        <v>1104.8400000000001</v>
      </c>
      <c r="F196" s="119">
        <f>VLOOKUP($A196+ROUND((COLUMN()-2)/24,5),АТС!$A$41:$F$784,6)+'Иные услуги '!$C$5+'РСТ РСО-А'!$J$7+'РСТ РСО-А'!$G$9</f>
        <v>1106.42</v>
      </c>
      <c r="G196" s="119">
        <f>VLOOKUP($A196+ROUND((COLUMN()-2)/24,5),АТС!$A$41:$F$784,6)+'Иные услуги '!$C$5+'РСТ РСО-А'!$J$7+'РСТ РСО-А'!$G$9</f>
        <v>1124.1600000000001</v>
      </c>
      <c r="H196" s="119">
        <f>VLOOKUP($A196+ROUND((COLUMN()-2)/24,5),АТС!$A$41:$F$784,6)+'Иные услуги '!$C$5+'РСТ РСО-А'!$J$7+'РСТ РСО-А'!$G$9</f>
        <v>1114.6000000000001</v>
      </c>
      <c r="I196" s="119">
        <f>VLOOKUP($A196+ROUND((COLUMN()-2)/24,5),АТС!$A$41:$F$784,6)+'Иные услуги '!$C$5+'РСТ РСО-А'!$J$7+'РСТ РСО-А'!$G$9</f>
        <v>1205.3800000000001</v>
      </c>
      <c r="J196" s="119">
        <f>VLOOKUP($A196+ROUND((COLUMN()-2)/24,5),АТС!$A$41:$F$784,6)+'Иные услуги '!$C$5+'РСТ РСО-А'!$J$7+'РСТ РСО-А'!$G$9</f>
        <v>1127.82</v>
      </c>
      <c r="K196" s="119">
        <f>VLOOKUP($A196+ROUND((COLUMN()-2)/24,5),АТС!$A$41:$F$784,6)+'Иные услуги '!$C$5+'РСТ РСО-А'!$J$7+'РСТ РСО-А'!$G$9</f>
        <v>1219.25</v>
      </c>
      <c r="L196" s="119">
        <f>VLOOKUP($A196+ROUND((COLUMN()-2)/24,5),АТС!$A$41:$F$784,6)+'Иные услуги '!$C$5+'РСТ РСО-А'!$J$7+'РСТ РСО-А'!$G$9</f>
        <v>1314.9</v>
      </c>
      <c r="M196" s="119">
        <f>VLOOKUP($A196+ROUND((COLUMN()-2)/24,5),АТС!$A$41:$F$784,6)+'Иные услуги '!$C$5+'РСТ РСО-А'!$J$7+'РСТ РСО-А'!$G$9</f>
        <v>1318.8200000000002</v>
      </c>
      <c r="N196" s="119">
        <f>VLOOKUP($A196+ROUND((COLUMN()-2)/24,5),АТС!$A$41:$F$784,6)+'Иные услуги '!$C$5+'РСТ РСО-А'!$J$7+'РСТ РСО-А'!$G$9</f>
        <v>1319.5300000000002</v>
      </c>
      <c r="O196" s="119">
        <f>VLOOKUP($A196+ROUND((COLUMN()-2)/24,5),АТС!$A$41:$F$784,6)+'Иные услуги '!$C$5+'РСТ РСО-А'!$J$7+'РСТ РСО-А'!$G$9</f>
        <v>1324.25</v>
      </c>
      <c r="P196" s="119">
        <f>VLOOKUP($A196+ROUND((COLUMN()-2)/24,5),АТС!$A$41:$F$784,6)+'Иные услуги '!$C$5+'РСТ РСО-А'!$J$7+'РСТ РСО-А'!$G$9</f>
        <v>1366.92</v>
      </c>
      <c r="Q196" s="119">
        <f>VLOOKUP($A196+ROUND((COLUMN()-2)/24,5),АТС!$A$41:$F$784,6)+'Иные услуги '!$C$5+'РСТ РСО-А'!$J$7+'РСТ РСО-А'!$G$9</f>
        <v>1411</v>
      </c>
      <c r="R196" s="119">
        <f>VLOOKUP($A196+ROUND((COLUMN()-2)/24,5),АТС!$A$41:$F$784,6)+'Иные услуги '!$C$5+'РСТ РСО-А'!$J$7+'РСТ РСО-А'!$G$9</f>
        <v>1337.8100000000002</v>
      </c>
      <c r="S196" s="119">
        <f>VLOOKUP($A196+ROUND((COLUMN()-2)/24,5),АТС!$A$41:$F$784,6)+'Иные услуги '!$C$5+'РСТ РСО-А'!$J$7+'РСТ РСО-А'!$G$9</f>
        <v>1333.99</v>
      </c>
      <c r="T196" s="119">
        <f>VLOOKUP($A196+ROUND((COLUMN()-2)/24,5),АТС!$A$41:$F$784,6)+'Иные услуги '!$C$5+'РСТ РСО-А'!$J$7+'РСТ РСО-А'!$G$9</f>
        <v>1240.3900000000001</v>
      </c>
      <c r="U196" s="119">
        <f>VLOOKUP($A196+ROUND((COLUMN()-2)/24,5),АТС!$A$41:$F$784,6)+'Иные услуги '!$C$5+'РСТ РСО-А'!$J$7+'РСТ РСО-А'!$G$9</f>
        <v>1225.3300000000002</v>
      </c>
      <c r="V196" s="119">
        <f>VLOOKUP($A196+ROUND((COLUMN()-2)/24,5),АТС!$A$41:$F$784,6)+'Иные услуги '!$C$5+'РСТ РСО-А'!$J$7+'РСТ РСО-А'!$G$9</f>
        <v>1359.8600000000001</v>
      </c>
      <c r="W196" s="119">
        <f>VLOOKUP($A196+ROUND((COLUMN()-2)/24,5),АТС!$A$41:$F$784,6)+'Иные услуги '!$C$5+'РСТ РСО-А'!$J$7+'РСТ РСО-А'!$G$9</f>
        <v>1307.5200000000002</v>
      </c>
      <c r="X196" s="119">
        <f>VLOOKUP($A196+ROUND((COLUMN()-2)/24,5),АТС!$A$41:$F$784,6)+'Иные услуги '!$C$5+'РСТ РСО-А'!$J$7+'РСТ РСО-А'!$G$9</f>
        <v>1176.0900000000001</v>
      </c>
      <c r="Y196" s="119">
        <f>VLOOKUP($A196+ROUND((COLUMN()-2)/24,5),АТС!$A$41:$F$784,6)+'Иные услуги '!$C$5+'РСТ РСО-А'!$J$7+'РСТ РСО-А'!$G$9</f>
        <v>1224.21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0" t="s">
        <v>35</v>
      </c>
      <c r="B199" s="144" t="s">
        <v>99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100</v>
      </c>
      <c r="C201" s="153" t="s">
        <v>101</v>
      </c>
      <c r="D201" s="153" t="s">
        <v>102</v>
      </c>
      <c r="E201" s="153" t="s">
        <v>103</v>
      </c>
      <c r="F201" s="153" t="s">
        <v>104</v>
      </c>
      <c r="G201" s="153" t="s">
        <v>105</v>
      </c>
      <c r="H201" s="153" t="s">
        <v>106</v>
      </c>
      <c r="I201" s="153" t="s">
        <v>107</v>
      </c>
      <c r="J201" s="153" t="s">
        <v>108</v>
      </c>
      <c r="K201" s="153" t="s">
        <v>109</v>
      </c>
      <c r="L201" s="153" t="s">
        <v>110</v>
      </c>
      <c r="M201" s="153" t="s">
        <v>111</v>
      </c>
      <c r="N201" s="157" t="s">
        <v>112</v>
      </c>
      <c r="O201" s="153" t="s">
        <v>113</v>
      </c>
      <c r="P201" s="153" t="s">
        <v>114</v>
      </c>
      <c r="Q201" s="153" t="s">
        <v>115</v>
      </c>
      <c r="R201" s="153" t="s">
        <v>116</v>
      </c>
      <c r="S201" s="153" t="s">
        <v>117</v>
      </c>
      <c r="T201" s="153" t="s">
        <v>118</v>
      </c>
      <c r="U201" s="153" t="s">
        <v>119</v>
      </c>
      <c r="V201" s="153" t="s">
        <v>120</v>
      </c>
      <c r="W201" s="153" t="s">
        <v>121</v>
      </c>
      <c r="X201" s="153" t="s">
        <v>122</v>
      </c>
      <c r="Y201" s="153" t="s">
        <v>123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6">A166</f>
        <v>43282</v>
      </c>
      <c r="B203" s="91">
        <f>VLOOKUP($A203+ROUND((COLUMN()-2)/24,5),АТС!$A$41:$F$784,6)+'Иные услуги '!$C$5+'РСТ РСО-А'!$J$7+'РСТ РСО-А'!$H$9</f>
        <v>1107.0500000000002</v>
      </c>
      <c r="C203" s="119">
        <f>VLOOKUP($A203+ROUND((COLUMN()-2)/24,5),АТС!$A$41:$F$784,6)+'Иные услуги '!$C$5+'РСТ РСО-А'!$J$7+'РСТ РСО-А'!$H$9</f>
        <v>1045.74</v>
      </c>
      <c r="D203" s="119">
        <f>VLOOKUP($A203+ROUND((COLUMN()-2)/24,5),АТС!$A$41:$F$784,6)+'Иные услуги '!$C$5+'РСТ РСО-А'!$J$7+'РСТ РСО-А'!$H$9</f>
        <v>1034.3300000000002</v>
      </c>
      <c r="E203" s="119">
        <f>VLOOKUP($A203+ROUND((COLUMN()-2)/24,5),АТС!$A$41:$F$784,6)+'Иные услуги '!$C$5+'РСТ РСО-А'!$J$7+'РСТ РСО-А'!$H$9</f>
        <v>1032.2</v>
      </c>
      <c r="F203" s="119">
        <f>VLOOKUP($A203+ROUND((COLUMN()-2)/24,5),АТС!$A$41:$F$784,6)+'Иные услуги '!$C$5+'РСТ РСО-А'!$J$7+'РСТ РСО-А'!$H$9</f>
        <v>1072.48</v>
      </c>
      <c r="G203" s="119">
        <f>VLOOKUP($A203+ROUND((COLUMN()-2)/24,5),АТС!$A$41:$F$784,6)+'Иные услуги '!$C$5+'РСТ РСО-А'!$J$7+'РСТ РСО-А'!$H$9</f>
        <v>1053.6200000000001</v>
      </c>
      <c r="H203" s="119">
        <f>VLOOKUP($A203+ROUND((COLUMN()-2)/24,5),АТС!$A$41:$F$784,6)+'Иные услуги '!$C$5+'РСТ РСО-А'!$J$7+'РСТ РСО-А'!$H$9</f>
        <v>1031.28</v>
      </c>
      <c r="I203" s="119">
        <f>VLOOKUP($A203+ROUND((COLUMN()-2)/24,5),АТС!$A$41:$F$784,6)+'Иные услуги '!$C$5+'РСТ РСО-А'!$J$7+'РСТ РСО-А'!$H$9</f>
        <v>1050.24</v>
      </c>
      <c r="J203" s="119">
        <f>VLOOKUP($A203+ROUND((COLUMN()-2)/24,5),АТС!$A$41:$F$784,6)+'Иные услуги '!$C$5+'РСТ РСО-А'!$J$7+'РСТ РСО-А'!$H$9</f>
        <v>1087.1300000000001</v>
      </c>
      <c r="K203" s="119">
        <f>VLOOKUP($A203+ROUND((COLUMN()-2)/24,5),АТС!$A$41:$F$784,6)+'Иные услуги '!$C$5+'РСТ РСО-А'!$J$7+'РСТ РСО-А'!$H$9</f>
        <v>1092.4000000000001</v>
      </c>
      <c r="L203" s="119">
        <f>VLOOKUP($A203+ROUND((COLUMN()-2)/24,5),АТС!$A$41:$F$784,6)+'Иные услуги '!$C$5+'РСТ РСО-А'!$J$7+'РСТ РСО-А'!$H$9</f>
        <v>1054.26</v>
      </c>
      <c r="M203" s="119">
        <f>VLOOKUP($A203+ROUND((COLUMN()-2)/24,5),АТС!$A$41:$F$784,6)+'Иные услуги '!$C$5+'РСТ РСО-А'!$J$7+'РСТ РСО-А'!$H$9</f>
        <v>1054.01</v>
      </c>
      <c r="N203" s="119">
        <f>VLOOKUP($A203+ROUND((COLUMN()-2)/24,5),АТС!$A$41:$F$784,6)+'Иные услуги '!$C$5+'РСТ РСО-А'!$J$7+'РСТ РСО-А'!$H$9</f>
        <v>1053.46</v>
      </c>
      <c r="O203" s="119">
        <f>VLOOKUP($A203+ROUND((COLUMN()-2)/24,5),АТС!$A$41:$F$784,6)+'Иные услуги '!$C$5+'РСТ РСО-А'!$J$7+'РСТ РСО-А'!$H$9</f>
        <v>1054.67</v>
      </c>
      <c r="P203" s="119">
        <f>VLOOKUP($A203+ROUND((COLUMN()-2)/24,5),АТС!$A$41:$F$784,6)+'Иные услуги '!$C$5+'РСТ РСО-А'!$J$7+'РСТ РСО-А'!$H$9</f>
        <v>1054.8100000000002</v>
      </c>
      <c r="Q203" s="119">
        <f>VLOOKUP($A203+ROUND((COLUMN()-2)/24,5),АТС!$A$41:$F$784,6)+'Иные услуги '!$C$5+'РСТ РСО-А'!$J$7+'РСТ РСО-А'!$H$9</f>
        <v>1054.44</v>
      </c>
      <c r="R203" s="119">
        <f>VLOOKUP($A203+ROUND((COLUMN()-2)/24,5),АТС!$A$41:$F$784,6)+'Иные услуги '!$C$5+'РСТ РСО-А'!$J$7+'РСТ РСО-А'!$H$9</f>
        <v>1052.48</v>
      </c>
      <c r="S203" s="119">
        <f>VLOOKUP($A203+ROUND((COLUMN()-2)/24,5),АТС!$A$41:$F$784,6)+'Иные услуги '!$C$5+'РСТ РСО-А'!$J$7+'РСТ РСО-А'!$H$9</f>
        <v>1051.28</v>
      </c>
      <c r="T203" s="119">
        <f>VLOOKUP($A203+ROUND((COLUMN()-2)/24,5),АТС!$A$41:$F$784,6)+'Иные услуги '!$C$5+'РСТ РСО-А'!$J$7+'РСТ РСО-А'!$H$9</f>
        <v>1116.01</v>
      </c>
      <c r="U203" s="119">
        <f>VLOOKUP($A203+ROUND((COLUMN()-2)/24,5),АТС!$A$41:$F$784,6)+'Иные услуги '!$C$5+'РСТ РСО-А'!$J$7+'РСТ РСО-А'!$H$9</f>
        <v>1142.73</v>
      </c>
      <c r="V203" s="119">
        <f>VLOOKUP($A203+ROUND((COLUMN()-2)/24,5),АТС!$A$41:$F$784,6)+'Иные услуги '!$C$5+'РСТ РСО-А'!$J$7+'РСТ РСО-А'!$H$9</f>
        <v>1270.68</v>
      </c>
      <c r="W203" s="119">
        <f>VLOOKUP($A203+ROUND((COLUMN()-2)/24,5),АТС!$A$41:$F$784,6)+'Иные услуги '!$C$5+'РСТ РСО-А'!$J$7+'РСТ РСО-А'!$H$9</f>
        <v>1331.18</v>
      </c>
      <c r="X203" s="119">
        <f>VLOOKUP($A203+ROUND((COLUMN()-2)/24,5),АТС!$A$41:$F$784,6)+'Иные услуги '!$C$5+'РСТ РСО-А'!$J$7+'РСТ РСО-А'!$H$9</f>
        <v>1189.78</v>
      </c>
      <c r="Y203" s="119">
        <f>VLOOKUP($A203+ROUND((COLUMN()-2)/24,5),АТС!$A$41:$F$784,6)+'Иные услуги '!$C$5+'РСТ РСО-А'!$J$7+'РСТ РСО-А'!$H$9</f>
        <v>1115.8500000000001</v>
      </c>
    </row>
    <row r="204" spans="1:25" x14ac:dyDescent="0.2">
      <c r="A204" s="66">
        <f t="shared" si="6"/>
        <v>43283</v>
      </c>
      <c r="B204" s="119">
        <f>VLOOKUP($A204+ROUND((COLUMN()-2)/24,5),АТС!$A$41:$F$784,6)+'Иные услуги '!$C$5+'РСТ РСО-А'!$J$7+'РСТ РСО-А'!$H$9</f>
        <v>1042.45</v>
      </c>
      <c r="C204" s="119">
        <f>VLOOKUP($A204+ROUND((COLUMN()-2)/24,5),АТС!$A$41:$F$784,6)+'Иные услуги '!$C$5+'РСТ РСО-А'!$J$7+'РСТ РСО-А'!$H$9</f>
        <v>1017.5400000000001</v>
      </c>
      <c r="D204" s="119">
        <f>VLOOKUP($A204+ROUND((COLUMN()-2)/24,5),АТС!$A$41:$F$784,6)+'Иные услуги '!$C$5+'РСТ РСО-А'!$J$7+'РСТ РСО-А'!$H$9</f>
        <v>1018.27</v>
      </c>
      <c r="E204" s="119">
        <f>VLOOKUP($A204+ROUND((COLUMN()-2)/24,5),АТС!$A$41:$F$784,6)+'Иные услуги '!$C$5+'РСТ РСО-А'!$J$7+'РСТ РСО-А'!$H$9</f>
        <v>1023.08</v>
      </c>
      <c r="F204" s="119">
        <f>VLOOKUP($A204+ROUND((COLUMN()-2)/24,5),АТС!$A$41:$F$784,6)+'Иные услуги '!$C$5+'РСТ РСО-А'!$J$7+'РСТ РСО-А'!$H$9</f>
        <v>1067.6300000000001</v>
      </c>
      <c r="G204" s="119">
        <f>VLOOKUP($A204+ROUND((COLUMN()-2)/24,5),АТС!$A$41:$F$784,6)+'Иные услуги '!$C$5+'РСТ РСО-А'!$J$7+'РСТ РСО-А'!$H$9</f>
        <v>1049.9100000000001</v>
      </c>
      <c r="H204" s="119">
        <f>VLOOKUP($A204+ROUND((COLUMN()-2)/24,5),АТС!$A$41:$F$784,6)+'Иные услуги '!$C$5+'РСТ РСО-А'!$J$7+'РСТ РСО-А'!$H$9</f>
        <v>1033.5700000000002</v>
      </c>
      <c r="I204" s="119">
        <f>VLOOKUP($A204+ROUND((COLUMN()-2)/24,5),АТС!$A$41:$F$784,6)+'Иные услуги '!$C$5+'РСТ РСО-А'!$J$7+'РСТ РСО-А'!$H$9</f>
        <v>1148.19</v>
      </c>
      <c r="J204" s="119">
        <f>VLOOKUP($A204+ROUND((COLUMN()-2)/24,5),АТС!$A$41:$F$784,6)+'Иные услуги '!$C$5+'РСТ РСО-А'!$J$7+'РСТ РСО-А'!$H$9</f>
        <v>1043.1400000000001</v>
      </c>
      <c r="K204" s="119">
        <f>VLOOKUP($A204+ROUND((COLUMN()-2)/24,5),АТС!$A$41:$F$784,6)+'Иные услуги '!$C$5+'РСТ РСО-А'!$J$7+'РСТ РСО-А'!$H$9</f>
        <v>1167.95</v>
      </c>
      <c r="L204" s="119">
        <f>VLOOKUP($A204+ROUND((COLUMN()-2)/24,5),АТС!$A$41:$F$784,6)+'Иные услуги '!$C$5+'РСТ РСО-А'!$J$7+'РСТ РСО-А'!$H$9</f>
        <v>1220.56</v>
      </c>
      <c r="M204" s="119">
        <f>VLOOKUP($A204+ROUND((COLUMN()-2)/24,5),АТС!$A$41:$F$784,6)+'Иные услуги '!$C$5+'РСТ РСО-А'!$J$7+'РСТ РСО-А'!$H$9</f>
        <v>1254.78</v>
      </c>
      <c r="N204" s="119">
        <f>VLOOKUP($A204+ROUND((COLUMN()-2)/24,5),АТС!$A$41:$F$784,6)+'Иные услуги '!$C$5+'РСТ РСО-А'!$J$7+'РСТ РСО-А'!$H$9</f>
        <v>1237.6200000000001</v>
      </c>
      <c r="O204" s="119">
        <f>VLOOKUP($A204+ROUND((COLUMN()-2)/24,5),АТС!$A$41:$F$784,6)+'Иные услуги '!$C$5+'РСТ РСО-А'!$J$7+'РСТ РСО-А'!$H$9</f>
        <v>1254.18</v>
      </c>
      <c r="P204" s="119">
        <f>VLOOKUP($A204+ROUND((COLUMN()-2)/24,5),АТС!$A$41:$F$784,6)+'Иные услуги '!$C$5+'РСТ РСО-А'!$J$7+'РСТ РСО-А'!$H$9</f>
        <v>1269.1300000000001</v>
      </c>
      <c r="Q204" s="119">
        <f>VLOOKUP($A204+ROUND((COLUMN()-2)/24,5),АТС!$A$41:$F$784,6)+'Иные услуги '!$C$5+'РСТ РСО-А'!$J$7+'РСТ РСО-А'!$H$9</f>
        <v>1263.29</v>
      </c>
      <c r="R204" s="119">
        <f>VLOOKUP($A204+ROUND((COLUMN()-2)/24,5),АТС!$A$41:$F$784,6)+'Иные услуги '!$C$5+'РСТ РСО-А'!$J$7+'РСТ РСО-А'!$H$9</f>
        <v>1254.1200000000001</v>
      </c>
      <c r="S204" s="119">
        <f>VLOOKUP($A204+ROUND((COLUMN()-2)/24,5),АТС!$A$41:$F$784,6)+'Иные услуги '!$C$5+'РСТ РСО-А'!$J$7+'РСТ РСО-А'!$H$9</f>
        <v>1217.68</v>
      </c>
      <c r="T204" s="119">
        <f>VLOOKUP($A204+ROUND((COLUMN()-2)/24,5),АТС!$A$41:$F$784,6)+'Иные услуги '!$C$5+'РСТ РСО-А'!$J$7+'РСТ РСО-А'!$H$9</f>
        <v>1168.0999999999999</v>
      </c>
      <c r="U204" s="119">
        <f>VLOOKUP($A204+ROUND((COLUMN()-2)/24,5),АТС!$A$41:$F$784,6)+'Иные услуги '!$C$5+'РСТ РСО-А'!$J$7+'РСТ РСО-А'!$H$9</f>
        <v>1144.6400000000001</v>
      </c>
      <c r="V204" s="119">
        <f>VLOOKUP($A204+ROUND((COLUMN()-2)/24,5),АТС!$A$41:$F$784,6)+'Иные услуги '!$C$5+'РСТ РСО-А'!$J$7+'РСТ РСО-А'!$H$9</f>
        <v>1279.3800000000001</v>
      </c>
      <c r="W204" s="119">
        <f>VLOOKUP($A204+ROUND((COLUMN()-2)/24,5),АТС!$A$41:$F$784,6)+'Иные услуги '!$C$5+'РСТ РСО-А'!$J$7+'РСТ РСО-А'!$H$9</f>
        <v>1320.72</v>
      </c>
      <c r="X204" s="119">
        <f>VLOOKUP($A204+ROUND((COLUMN()-2)/24,5),АТС!$A$41:$F$784,6)+'Иные услуги '!$C$5+'РСТ РСО-А'!$J$7+'РСТ РСО-А'!$H$9</f>
        <v>1191.72</v>
      </c>
      <c r="Y204" s="119">
        <f>VLOOKUP($A204+ROUND((COLUMN()-2)/24,5),АТС!$A$41:$F$784,6)+'Иные услуги '!$C$5+'РСТ РСО-А'!$J$7+'РСТ РСО-А'!$H$9</f>
        <v>1114.6200000000001</v>
      </c>
    </row>
    <row r="205" spans="1:25" x14ac:dyDescent="0.2">
      <c r="A205" s="66">
        <f t="shared" si="6"/>
        <v>43284</v>
      </c>
      <c r="B205" s="119">
        <f>VLOOKUP($A205+ROUND((COLUMN()-2)/24,5),АТС!$A$41:$F$784,6)+'Иные услуги '!$C$5+'РСТ РСО-А'!$J$7+'РСТ РСО-А'!$H$9</f>
        <v>1058.8800000000001</v>
      </c>
      <c r="C205" s="119">
        <f>VLOOKUP($A205+ROUND((COLUMN()-2)/24,5),АТС!$A$41:$F$784,6)+'Иные услуги '!$C$5+'РСТ РСО-А'!$J$7+'РСТ РСО-А'!$H$9</f>
        <v>1027.01</v>
      </c>
      <c r="D205" s="119">
        <f>VLOOKUP($A205+ROUND((COLUMN()-2)/24,5),АТС!$A$41:$F$784,6)+'Иные услуги '!$C$5+'РСТ РСО-А'!$J$7+'РСТ РСО-А'!$H$9</f>
        <v>1024.93</v>
      </c>
      <c r="E205" s="119">
        <f>VLOOKUP($A205+ROUND((COLUMN()-2)/24,5),АТС!$A$41:$F$784,6)+'Иные услуги '!$C$5+'РСТ РСО-А'!$J$7+'РСТ РСО-А'!$H$9</f>
        <v>1024.96</v>
      </c>
      <c r="F205" s="119">
        <f>VLOOKUP($A205+ROUND((COLUMN()-2)/24,5),АТС!$A$41:$F$784,6)+'Иные услуги '!$C$5+'РСТ РСО-А'!$J$7+'РСТ РСО-А'!$H$9</f>
        <v>1067.47</v>
      </c>
      <c r="G205" s="119">
        <f>VLOOKUP($A205+ROUND((COLUMN()-2)/24,5),АТС!$A$41:$F$784,6)+'Иные услуги '!$C$5+'РСТ РСО-А'!$J$7+'РСТ РСО-А'!$H$9</f>
        <v>1049.95</v>
      </c>
      <c r="H205" s="119">
        <f>VLOOKUP($A205+ROUND((COLUMN()-2)/24,5),АТС!$A$41:$F$784,6)+'Иные услуги '!$C$5+'РСТ РСО-А'!$J$7+'РСТ РСО-А'!$H$9</f>
        <v>1034.24</v>
      </c>
      <c r="I205" s="119">
        <f>VLOOKUP($A205+ROUND((COLUMN()-2)/24,5),АТС!$A$41:$F$784,6)+'Иные услуги '!$C$5+'РСТ РСО-А'!$J$7+'РСТ РСО-А'!$H$9</f>
        <v>1133.02</v>
      </c>
      <c r="J205" s="119">
        <f>VLOOKUP($A205+ROUND((COLUMN()-2)/24,5),АТС!$A$41:$F$784,6)+'Иные услуги '!$C$5+'РСТ РСО-А'!$J$7+'РСТ РСО-А'!$H$9</f>
        <v>1044.3500000000001</v>
      </c>
      <c r="K205" s="119">
        <f>VLOOKUP($A205+ROUND((COLUMN()-2)/24,5),АТС!$A$41:$F$784,6)+'Иные услуги '!$C$5+'РСТ РСО-А'!$J$7+'РСТ РСО-А'!$H$9</f>
        <v>1180.1099999999999</v>
      </c>
      <c r="L205" s="119">
        <f>VLOOKUP($A205+ROUND((COLUMN()-2)/24,5),АТС!$A$41:$F$784,6)+'Иные услуги '!$C$5+'РСТ РСО-А'!$J$7+'РСТ РСО-А'!$H$9</f>
        <v>1202.8</v>
      </c>
      <c r="M205" s="119">
        <f>VLOOKUP($A205+ROUND((COLUMN()-2)/24,5),АТС!$A$41:$F$784,6)+'Иные услуги '!$C$5+'РСТ РСО-А'!$J$7+'РСТ РСО-А'!$H$9</f>
        <v>1220.5899999999999</v>
      </c>
      <c r="N205" s="119">
        <f>VLOOKUP($A205+ROUND((COLUMN()-2)/24,5),АТС!$A$41:$F$784,6)+'Иные услуги '!$C$5+'РСТ РСО-А'!$J$7+'РСТ РСО-А'!$H$9</f>
        <v>1229.5</v>
      </c>
      <c r="O205" s="119">
        <f>VLOOKUP($A205+ROUND((COLUMN()-2)/24,5),АТС!$A$41:$F$784,6)+'Иные услуги '!$C$5+'РСТ РСО-А'!$J$7+'РСТ РСО-А'!$H$9</f>
        <v>1254.1100000000001</v>
      </c>
      <c r="P205" s="119">
        <f>VLOOKUP($A205+ROUND((COLUMN()-2)/24,5),АТС!$A$41:$F$784,6)+'Иные услуги '!$C$5+'РСТ РСО-А'!$J$7+'РСТ РСО-А'!$H$9</f>
        <v>1266.67</v>
      </c>
      <c r="Q205" s="119">
        <f>VLOOKUP($A205+ROUND((COLUMN()-2)/24,5),АТС!$A$41:$F$784,6)+'Иные услуги '!$C$5+'РСТ РСО-А'!$J$7+'РСТ РСО-А'!$H$9</f>
        <v>1263.05</v>
      </c>
      <c r="R205" s="119">
        <f>VLOOKUP($A205+ROUND((COLUMN()-2)/24,5),АТС!$A$41:$F$784,6)+'Иные услуги '!$C$5+'РСТ РСО-А'!$J$7+'РСТ РСО-А'!$H$9</f>
        <v>1245.98</v>
      </c>
      <c r="S205" s="119">
        <f>VLOOKUP($A205+ROUND((COLUMN()-2)/24,5),АТС!$A$41:$F$784,6)+'Иные услуги '!$C$5+'РСТ РСО-А'!$J$7+'РСТ РСО-А'!$H$9</f>
        <v>1191.53</v>
      </c>
      <c r="T205" s="119">
        <f>VLOOKUP($A205+ROUND((COLUMN()-2)/24,5),АТС!$A$41:$F$784,6)+'Иные услуги '!$C$5+'РСТ РСО-А'!$J$7+'РСТ РСО-А'!$H$9</f>
        <v>1152.3499999999999</v>
      </c>
      <c r="U205" s="119">
        <f>VLOOKUP($A205+ROUND((COLUMN()-2)/24,5),АТС!$A$41:$F$784,6)+'Иные услуги '!$C$5+'РСТ РСО-А'!$J$7+'РСТ РСО-А'!$H$9</f>
        <v>1143.8600000000001</v>
      </c>
      <c r="V205" s="119">
        <f>VLOOKUP($A205+ROUND((COLUMN()-2)/24,5),АТС!$A$41:$F$784,6)+'Иные услуги '!$C$5+'РСТ РСО-А'!$J$7+'РСТ РСО-А'!$H$9</f>
        <v>1277.01</v>
      </c>
      <c r="W205" s="119">
        <f>VLOOKUP($A205+ROUND((COLUMN()-2)/24,5),АТС!$A$41:$F$784,6)+'Иные услуги '!$C$5+'РСТ РСО-А'!$J$7+'РСТ РСО-А'!$H$9</f>
        <v>1302.7</v>
      </c>
      <c r="X205" s="119">
        <f>VLOOKUP($A205+ROUND((COLUMN()-2)/24,5),АТС!$A$41:$F$784,6)+'Иные услуги '!$C$5+'РСТ РСО-А'!$J$7+'РСТ РСО-А'!$H$9</f>
        <v>1189.25</v>
      </c>
      <c r="Y205" s="119">
        <f>VLOOKUP($A205+ROUND((COLUMN()-2)/24,5),АТС!$A$41:$F$784,6)+'Иные услуги '!$C$5+'РСТ РСО-А'!$J$7+'РСТ РСО-А'!$H$9</f>
        <v>1109.2</v>
      </c>
    </row>
    <row r="206" spans="1:25" x14ac:dyDescent="0.2">
      <c r="A206" s="66">
        <f t="shared" si="6"/>
        <v>43285</v>
      </c>
      <c r="B206" s="119">
        <f>VLOOKUP($A206+ROUND((COLUMN()-2)/24,5),АТС!$A$41:$F$784,6)+'Иные услуги '!$C$5+'РСТ РСО-А'!$J$7+'РСТ РСО-А'!$H$9</f>
        <v>1068.1300000000001</v>
      </c>
      <c r="C206" s="119">
        <f>VLOOKUP($A206+ROUND((COLUMN()-2)/24,5),АТС!$A$41:$F$784,6)+'Иные услуги '!$C$5+'РСТ РСО-А'!$J$7+'РСТ РСО-А'!$H$9</f>
        <v>1019.33</v>
      </c>
      <c r="D206" s="119">
        <f>VLOOKUP($A206+ROUND((COLUMN()-2)/24,5),АТС!$A$41:$F$784,6)+'Иные услуги '!$C$5+'РСТ РСО-А'!$J$7+'РСТ РСО-А'!$H$9</f>
        <v>1006.7</v>
      </c>
      <c r="E206" s="119">
        <f>VLOOKUP($A206+ROUND((COLUMN()-2)/24,5),АТС!$A$41:$F$784,6)+'Иные услуги '!$C$5+'РСТ РСО-А'!$J$7+'РСТ РСО-А'!$H$9</f>
        <v>1013.4200000000001</v>
      </c>
      <c r="F206" s="119">
        <f>VLOOKUP($A206+ROUND((COLUMN()-2)/24,5),АТС!$A$41:$F$784,6)+'Иные услуги '!$C$5+'РСТ РСО-А'!$J$7+'РСТ РСО-А'!$H$9</f>
        <v>1030.8800000000001</v>
      </c>
      <c r="G206" s="119">
        <f>VLOOKUP($A206+ROUND((COLUMN()-2)/24,5),АТС!$A$41:$F$784,6)+'Иные услуги '!$C$5+'РСТ РСО-А'!$J$7+'РСТ РСО-А'!$H$9</f>
        <v>1026.93</v>
      </c>
      <c r="H206" s="119">
        <f>VLOOKUP($A206+ROUND((COLUMN()-2)/24,5),АТС!$A$41:$F$784,6)+'Иные услуги '!$C$5+'РСТ РСО-А'!$J$7+'РСТ РСО-А'!$H$9</f>
        <v>1027.17</v>
      </c>
      <c r="I206" s="119">
        <f>VLOOKUP($A206+ROUND((COLUMN()-2)/24,5),АТС!$A$41:$F$784,6)+'Иные услуги '!$C$5+'РСТ РСО-А'!$J$7+'РСТ РСО-А'!$H$9</f>
        <v>1117.68</v>
      </c>
      <c r="J206" s="119">
        <f>VLOOKUP($A206+ROUND((COLUMN()-2)/24,5),АТС!$A$41:$F$784,6)+'Иные услуги '!$C$5+'РСТ РСО-А'!$J$7+'РСТ РСО-А'!$H$9</f>
        <v>1059.2</v>
      </c>
      <c r="K206" s="119">
        <f>VLOOKUP($A206+ROUND((COLUMN()-2)/24,5),АТС!$A$41:$F$784,6)+'Иные услуги '!$C$5+'РСТ РСО-А'!$J$7+'РСТ РСО-А'!$H$9</f>
        <v>1176.07</v>
      </c>
      <c r="L206" s="119">
        <f>VLOOKUP($A206+ROUND((COLUMN()-2)/24,5),АТС!$A$41:$F$784,6)+'Иные услуги '!$C$5+'РСТ РСО-А'!$J$7+'РСТ РСО-А'!$H$9</f>
        <v>1242.02</v>
      </c>
      <c r="M206" s="119">
        <f>VLOOKUP($A206+ROUND((COLUMN()-2)/24,5),АТС!$A$41:$F$784,6)+'Иные услуги '!$C$5+'РСТ РСО-А'!$J$7+'РСТ РСО-А'!$H$9</f>
        <v>1272.69</v>
      </c>
      <c r="N206" s="119">
        <f>VLOOKUP($A206+ROUND((COLUMN()-2)/24,5),АТС!$A$41:$F$784,6)+'Иные услуги '!$C$5+'РСТ РСО-А'!$J$7+'РСТ РСО-А'!$H$9</f>
        <v>1257.79</v>
      </c>
      <c r="O206" s="119">
        <f>VLOOKUP($A206+ROUND((COLUMN()-2)/24,5),АТС!$A$41:$F$784,6)+'Иные услуги '!$C$5+'РСТ РСО-А'!$J$7+'РСТ РСО-А'!$H$9</f>
        <v>1297.43</v>
      </c>
      <c r="P206" s="119">
        <f>VLOOKUP($A206+ROUND((COLUMN()-2)/24,5),АТС!$A$41:$F$784,6)+'Иные услуги '!$C$5+'РСТ РСО-А'!$J$7+'РСТ РСО-А'!$H$9</f>
        <v>1311.43</v>
      </c>
      <c r="Q206" s="119">
        <f>VLOOKUP($A206+ROUND((COLUMN()-2)/24,5),АТС!$A$41:$F$784,6)+'Иные услуги '!$C$5+'РСТ РСО-А'!$J$7+'РСТ РСО-А'!$H$9</f>
        <v>1306.32</v>
      </c>
      <c r="R206" s="119">
        <f>VLOOKUP($A206+ROUND((COLUMN()-2)/24,5),АТС!$A$41:$F$784,6)+'Иные услуги '!$C$5+'РСТ РСО-А'!$J$7+'РСТ РСО-А'!$H$9</f>
        <v>1283.54</v>
      </c>
      <c r="S206" s="119">
        <f>VLOOKUP($A206+ROUND((COLUMN()-2)/24,5),АТС!$A$41:$F$784,6)+'Иные услуги '!$C$5+'РСТ РСО-А'!$J$7+'РСТ РСО-А'!$H$9</f>
        <v>1238.57</v>
      </c>
      <c r="T206" s="119">
        <f>VLOOKUP($A206+ROUND((COLUMN()-2)/24,5),АТС!$A$41:$F$784,6)+'Иные услуги '!$C$5+'РСТ РСО-А'!$J$7+'РСТ РСО-А'!$H$9</f>
        <v>1192.67</v>
      </c>
      <c r="U206" s="119">
        <f>VLOOKUP($A206+ROUND((COLUMN()-2)/24,5),АТС!$A$41:$F$784,6)+'Иные услуги '!$C$5+'РСТ РСО-А'!$J$7+'РСТ РСО-А'!$H$9</f>
        <v>1164</v>
      </c>
      <c r="V206" s="119">
        <f>VLOOKUP($A206+ROUND((COLUMN()-2)/24,5),АТС!$A$41:$F$784,6)+'Иные услуги '!$C$5+'РСТ РСО-А'!$J$7+'РСТ РСО-А'!$H$9</f>
        <v>1316.58</v>
      </c>
      <c r="W206" s="119">
        <f>VLOOKUP($A206+ROUND((COLUMN()-2)/24,5),АТС!$A$41:$F$784,6)+'Иные услуги '!$C$5+'РСТ РСО-А'!$J$7+'РСТ РСО-А'!$H$9</f>
        <v>1328.95</v>
      </c>
      <c r="X206" s="119">
        <f>VLOOKUP($A206+ROUND((COLUMN()-2)/24,5),АТС!$A$41:$F$784,6)+'Иные услуги '!$C$5+'РСТ РСО-А'!$J$7+'РСТ РСО-А'!$H$9</f>
        <v>1225.58</v>
      </c>
      <c r="Y206" s="119">
        <f>VLOOKUP($A206+ROUND((COLUMN()-2)/24,5),АТС!$A$41:$F$784,6)+'Иные услуги '!$C$5+'РСТ РСО-А'!$J$7+'РСТ РСО-А'!$H$9</f>
        <v>1055.75</v>
      </c>
    </row>
    <row r="207" spans="1:25" x14ac:dyDescent="0.2">
      <c r="A207" s="66">
        <f t="shared" si="6"/>
        <v>43286</v>
      </c>
      <c r="B207" s="119">
        <f>VLOOKUP($A207+ROUND((COLUMN()-2)/24,5),АТС!$A$41:$F$784,6)+'Иные услуги '!$C$5+'РСТ РСО-А'!$J$7+'РСТ РСО-А'!$H$9</f>
        <v>1070.19</v>
      </c>
      <c r="C207" s="119">
        <f>VLOOKUP($A207+ROUND((COLUMN()-2)/24,5),АТС!$A$41:$F$784,6)+'Иные услуги '!$C$5+'РСТ РСО-А'!$J$7+'РСТ РСО-А'!$H$9</f>
        <v>1030.4100000000001</v>
      </c>
      <c r="D207" s="119">
        <f>VLOOKUP($A207+ROUND((COLUMN()-2)/24,5),АТС!$A$41:$F$784,6)+'Иные услуги '!$C$5+'РСТ РСО-А'!$J$7+'РСТ РСО-А'!$H$9</f>
        <v>1021.39</v>
      </c>
      <c r="E207" s="119">
        <f>VLOOKUP($A207+ROUND((COLUMN()-2)/24,5),АТС!$A$41:$F$784,6)+'Иные услуги '!$C$5+'РСТ РСО-А'!$J$7+'РСТ РСО-А'!$H$9</f>
        <v>1028.0500000000002</v>
      </c>
      <c r="F207" s="119">
        <f>VLOOKUP($A207+ROUND((COLUMN()-2)/24,5),АТС!$A$41:$F$784,6)+'Иные услуги '!$C$5+'РСТ РСО-А'!$J$7+'РСТ РСО-А'!$H$9</f>
        <v>1068.28</v>
      </c>
      <c r="G207" s="119">
        <f>VLOOKUP($A207+ROUND((COLUMN()-2)/24,5),АТС!$A$41:$F$784,6)+'Иные услуги '!$C$5+'РСТ РСО-А'!$J$7+'РСТ РСО-А'!$H$9</f>
        <v>1068.1000000000001</v>
      </c>
      <c r="H207" s="119">
        <f>VLOOKUP($A207+ROUND((COLUMN()-2)/24,5),АТС!$A$41:$F$784,6)+'Иные услуги '!$C$5+'РСТ РСО-А'!$J$7+'РСТ РСО-А'!$H$9</f>
        <v>1035.67</v>
      </c>
      <c r="I207" s="119">
        <f>VLOOKUP($A207+ROUND((COLUMN()-2)/24,5),АТС!$A$41:$F$784,6)+'Иные услуги '!$C$5+'РСТ РСО-А'!$J$7+'РСТ РСО-А'!$H$9</f>
        <v>1107.5500000000002</v>
      </c>
      <c r="J207" s="119">
        <f>VLOOKUP($A207+ROUND((COLUMN()-2)/24,5),АТС!$A$41:$F$784,6)+'Иные услуги '!$C$5+'РСТ РСО-А'!$J$7+'РСТ РСО-А'!$H$9</f>
        <v>1056.1200000000001</v>
      </c>
      <c r="K207" s="119">
        <f>VLOOKUP($A207+ROUND((COLUMN()-2)/24,5),АТС!$A$41:$F$784,6)+'Иные услуги '!$C$5+'РСТ РСО-А'!$J$7+'РСТ РСО-А'!$H$9</f>
        <v>1152.22</v>
      </c>
      <c r="L207" s="119">
        <f>VLOOKUP($A207+ROUND((COLUMN()-2)/24,5),АТС!$A$41:$F$784,6)+'Иные услуги '!$C$5+'РСТ РСО-А'!$J$7+'РСТ РСО-А'!$H$9</f>
        <v>1202.32</v>
      </c>
      <c r="M207" s="119">
        <f>VLOOKUP($A207+ROUND((COLUMN()-2)/24,5),АТС!$A$41:$F$784,6)+'Иные услуги '!$C$5+'РСТ РСО-А'!$J$7+'РСТ РСО-А'!$H$9</f>
        <v>1224.73</v>
      </c>
      <c r="N207" s="119">
        <f>VLOOKUP($A207+ROUND((COLUMN()-2)/24,5),АТС!$A$41:$F$784,6)+'Иные услуги '!$C$5+'РСТ РСО-А'!$J$7+'РСТ РСО-А'!$H$9</f>
        <v>1225.22</v>
      </c>
      <c r="O207" s="119">
        <f>VLOOKUP($A207+ROUND((COLUMN()-2)/24,5),АТС!$A$41:$F$784,6)+'Иные услуги '!$C$5+'РСТ РСО-А'!$J$7+'РСТ РСО-А'!$H$9</f>
        <v>1283.83</v>
      </c>
      <c r="P207" s="119">
        <f>VLOOKUP($A207+ROUND((COLUMN()-2)/24,5),АТС!$A$41:$F$784,6)+'Иные услуги '!$C$5+'РСТ РСО-А'!$J$7+'РСТ РСО-А'!$H$9</f>
        <v>1284.76</v>
      </c>
      <c r="Q207" s="119">
        <f>VLOOKUP($A207+ROUND((COLUMN()-2)/24,5),АТС!$A$41:$F$784,6)+'Иные услуги '!$C$5+'РСТ РСО-А'!$J$7+'РСТ РСО-А'!$H$9</f>
        <v>1282.77</v>
      </c>
      <c r="R207" s="119">
        <f>VLOOKUP($A207+ROUND((COLUMN()-2)/24,5),АТС!$A$41:$F$784,6)+'Иные услуги '!$C$5+'РСТ РСО-А'!$J$7+'РСТ РСО-А'!$H$9</f>
        <v>1229.4000000000001</v>
      </c>
      <c r="S207" s="119">
        <f>VLOOKUP($A207+ROUND((COLUMN()-2)/24,5),АТС!$A$41:$F$784,6)+'Иные услуги '!$C$5+'РСТ РСО-А'!$J$7+'РСТ РСО-А'!$H$9</f>
        <v>1208.24</v>
      </c>
      <c r="T207" s="119">
        <f>VLOOKUP($A207+ROUND((COLUMN()-2)/24,5),АТС!$A$41:$F$784,6)+'Иные услуги '!$C$5+'РСТ РСО-А'!$J$7+'РСТ РСО-А'!$H$9</f>
        <v>1174.94</v>
      </c>
      <c r="U207" s="119">
        <f>VLOOKUP($A207+ROUND((COLUMN()-2)/24,5),АТС!$A$41:$F$784,6)+'Иные услуги '!$C$5+'РСТ РСО-А'!$J$7+'РСТ РСО-А'!$H$9</f>
        <v>1142.74</v>
      </c>
      <c r="V207" s="119">
        <f>VLOOKUP($A207+ROUND((COLUMN()-2)/24,5),АТС!$A$41:$F$784,6)+'Иные услуги '!$C$5+'РСТ РСО-А'!$J$7+'РСТ РСО-А'!$H$9</f>
        <v>1280.6300000000001</v>
      </c>
      <c r="W207" s="119">
        <f>VLOOKUP($A207+ROUND((COLUMN()-2)/24,5),АТС!$A$41:$F$784,6)+'Иные услуги '!$C$5+'РСТ РСО-А'!$J$7+'РСТ РСО-А'!$H$9</f>
        <v>1277.1300000000001</v>
      </c>
      <c r="X207" s="119">
        <f>VLOOKUP($A207+ROUND((COLUMN()-2)/24,5),АТС!$A$41:$F$784,6)+'Иные услуги '!$C$5+'РСТ РСО-А'!$J$7+'РСТ РСО-А'!$H$9</f>
        <v>1181.26</v>
      </c>
      <c r="Y207" s="119">
        <f>VLOOKUP($A207+ROUND((COLUMN()-2)/24,5),АТС!$A$41:$F$784,6)+'Иные услуги '!$C$5+'РСТ РСО-А'!$J$7+'РСТ РСО-А'!$H$9</f>
        <v>1077.2900000000002</v>
      </c>
    </row>
    <row r="208" spans="1:25" x14ac:dyDescent="0.2">
      <c r="A208" s="66">
        <f t="shared" si="6"/>
        <v>43287</v>
      </c>
      <c r="B208" s="119">
        <f>VLOOKUP($A208+ROUND((COLUMN()-2)/24,5),АТС!$A$41:$F$784,6)+'Иные услуги '!$C$5+'РСТ РСО-А'!$J$7+'РСТ РСО-А'!$H$9</f>
        <v>1070.8900000000001</v>
      </c>
      <c r="C208" s="119">
        <f>VLOOKUP($A208+ROUND((COLUMN()-2)/24,5),АТС!$A$41:$F$784,6)+'Иные услуги '!$C$5+'РСТ РСО-А'!$J$7+'РСТ РСО-А'!$H$9</f>
        <v>1029.3700000000001</v>
      </c>
      <c r="D208" s="119">
        <f>VLOOKUP($A208+ROUND((COLUMN()-2)/24,5),АТС!$A$41:$F$784,6)+'Иные услуги '!$C$5+'РСТ РСО-А'!$J$7+'РСТ РСО-А'!$H$9</f>
        <v>1016.7900000000001</v>
      </c>
      <c r="E208" s="119">
        <f>VLOOKUP($A208+ROUND((COLUMN()-2)/24,5),АТС!$A$41:$F$784,6)+'Иные услуги '!$C$5+'РСТ РСО-А'!$J$7+'РСТ РСО-А'!$H$9</f>
        <v>1018.95</v>
      </c>
      <c r="F208" s="119">
        <f>VLOOKUP($A208+ROUND((COLUMN()-2)/24,5),АТС!$A$41:$F$784,6)+'Иные услуги '!$C$5+'РСТ РСО-А'!$J$7+'РСТ РСО-А'!$H$9</f>
        <v>1028.1500000000001</v>
      </c>
      <c r="G208" s="119">
        <f>VLOOKUP($A208+ROUND((COLUMN()-2)/24,5),АТС!$A$41:$F$784,6)+'Иные услуги '!$C$5+'РСТ РСО-А'!$J$7+'РСТ РСО-А'!$H$9</f>
        <v>1028.71</v>
      </c>
      <c r="H208" s="119">
        <f>VLOOKUP($A208+ROUND((COLUMN()-2)/24,5),АТС!$A$41:$F$784,6)+'Иные услуги '!$C$5+'РСТ РСО-А'!$J$7+'РСТ РСО-А'!$H$9</f>
        <v>1043.22</v>
      </c>
      <c r="I208" s="119">
        <f>VLOOKUP($A208+ROUND((COLUMN()-2)/24,5),АТС!$A$41:$F$784,6)+'Иные услуги '!$C$5+'РСТ РСО-А'!$J$7+'РСТ РСО-А'!$H$9</f>
        <v>1140.44</v>
      </c>
      <c r="J208" s="119">
        <f>VLOOKUP($A208+ROUND((COLUMN()-2)/24,5),АТС!$A$41:$F$784,6)+'Иные услуги '!$C$5+'РСТ РСО-А'!$J$7+'РСТ РСО-А'!$H$9</f>
        <v>1054.8500000000001</v>
      </c>
      <c r="K208" s="119">
        <f>VLOOKUP($A208+ROUND((COLUMN()-2)/24,5),АТС!$A$41:$F$784,6)+'Иные услуги '!$C$5+'РСТ РСО-А'!$J$7+'РСТ РСО-А'!$H$9</f>
        <v>1126.67</v>
      </c>
      <c r="L208" s="119">
        <f>VLOOKUP($A208+ROUND((COLUMN()-2)/24,5),АТС!$A$41:$F$784,6)+'Иные услуги '!$C$5+'РСТ РСО-А'!$J$7+'РСТ РСО-А'!$H$9</f>
        <v>1204.47</v>
      </c>
      <c r="M208" s="119">
        <f>VLOOKUP($A208+ROUND((COLUMN()-2)/24,5),АТС!$A$41:$F$784,6)+'Иные услуги '!$C$5+'РСТ РСО-А'!$J$7+'РСТ РСО-А'!$H$9</f>
        <v>1242.6300000000001</v>
      </c>
      <c r="N208" s="119">
        <f>VLOOKUP($A208+ROUND((COLUMN()-2)/24,5),АТС!$A$41:$F$784,6)+'Иные услуги '!$C$5+'РСТ РСО-А'!$J$7+'РСТ РСО-А'!$H$9</f>
        <v>1236.68</v>
      </c>
      <c r="O208" s="119">
        <f>VLOOKUP($A208+ROUND((COLUMN()-2)/24,5),АТС!$A$41:$F$784,6)+'Иные услуги '!$C$5+'РСТ РСО-А'!$J$7+'РСТ РСО-А'!$H$9</f>
        <v>1259.49</v>
      </c>
      <c r="P208" s="119">
        <f>VLOOKUP($A208+ROUND((COLUMN()-2)/24,5),АТС!$A$41:$F$784,6)+'Иные услуги '!$C$5+'РСТ РСО-А'!$J$7+'РСТ РСО-А'!$H$9</f>
        <v>1254.78</v>
      </c>
      <c r="Q208" s="119">
        <f>VLOOKUP($A208+ROUND((COLUMN()-2)/24,5),АТС!$A$41:$F$784,6)+'Иные услуги '!$C$5+'РСТ РСО-А'!$J$7+'РСТ РСО-А'!$H$9</f>
        <v>1250.47</v>
      </c>
      <c r="R208" s="119">
        <f>VLOOKUP($A208+ROUND((COLUMN()-2)/24,5),АТС!$A$41:$F$784,6)+'Иные услуги '!$C$5+'РСТ РСО-А'!$J$7+'РСТ РСО-А'!$H$9</f>
        <v>1242.93</v>
      </c>
      <c r="S208" s="119">
        <f>VLOOKUP($A208+ROUND((COLUMN()-2)/24,5),АТС!$A$41:$F$784,6)+'Иные услуги '!$C$5+'РСТ РСО-А'!$J$7+'РСТ РСО-А'!$H$9</f>
        <v>1195.29</v>
      </c>
      <c r="T208" s="119">
        <f>VLOOKUP($A208+ROUND((COLUMN()-2)/24,5),АТС!$A$41:$F$784,6)+'Иные услуги '!$C$5+'РСТ РСО-А'!$J$7+'РСТ РСО-А'!$H$9</f>
        <v>1172.69</v>
      </c>
      <c r="U208" s="119">
        <f>VLOOKUP($A208+ROUND((COLUMN()-2)/24,5),АТС!$A$41:$F$784,6)+'Иные услуги '!$C$5+'РСТ РСО-А'!$J$7+'РСТ РСО-А'!$H$9</f>
        <v>1145.8600000000001</v>
      </c>
      <c r="V208" s="119">
        <f>VLOOKUP($A208+ROUND((COLUMN()-2)/24,5),АТС!$A$41:$F$784,6)+'Иные услуги '!$C$5+'РСТ РСО-А'!$J$7+'РСТ РСО-А'!$H$9</f>
        <v>1239.01</v>
      </c>
      <c r="W208" s="119">
        <f>VLOOKUP($A208+ROUND((COLUMN()-2)/24,5),АТС!$A$41:$F$784,6)+'Иные услуги '!$C$5+'РСТ РСО-А'!$J$7+'РСТ РСО-А'!$H$9</f>
        <v>1286</v>
      </c>
      <c r="X208" s="119">
        <f>VLOOKUP($A208+ROUND((COLUMN()-2)/24,5),АТС!$A$41:$F$784,6)+'Иные услуги '!$C$5+'РСТ РСО-А'!$J$7+'РСТ РСО-А'!$H$9</f>
        <v>1176.44</v>
      </c>
      <c r="Y208" s="119">
        <f>VLOOKUP($A208+ROUND((COLUMN()-2)/24,5),АТС!$A$41:$F$784,6)+'Иные услуги '!$C$5+'РСТ РСО-А'!$J$7+'РСТ РСО-А'!$H$9</f>
        <v>1152.23</v>
      </c>
    </row>
    <row r="209" spans="1:27" x14ac:dyDescent="0.2">
      <c r="A209" s="66">
        <f t="shared" si="6"/>
        <v>43288</v>
      </c>
      <c r="B209" s="119">
        <f>VLOOKUP($A209+ROUND((COLUMN()-2)/24,5),АТС!$A$41:$F$784,6)+'Иные услуги '!$C$5+'РСТ РСО-А'!$J$7+'РСТ РСО-А'!$H$9</f>
        <v>1103.5900000000001</v>
      </c>
      <c r="C209" s="119">
        <f>VLOOKUP($A209+ROUND((COLUMN()-2)/24,5),АТС!$A$41:$F$784,6)+'Иные услуги '!$C$5+'РСТ РСО-А'!$J$7+'РСТ РСО-А'!$H$9</f>
        <v>1054.3100000000002</v>
      </c>
      <c r="D209" s="119">
        <f>VLOOKUP($A209+ROUND((COLUMN()-2)/24,5),АТС!$A$41:$F$784,6)+'Иные услуги '!$C$5+'РСТ РСО-А'!$J$7+'РСТ РСО-А'!$H$9</f>
        <v>1048.8400000000001</v>
      </c>
      <c r="E209" s="119">
        <f>VLOOKUP($A209+ROUND((COLUMN()-2)/24,5),АТС!$A$41:$F$784,6)+'Иные услуги '!$C$5+'РСТ РСО-А'!$J$7+'РСТ РСО-А'!$H$9</f>
        <v>1042.93</v>
      </c>
      <c r="F209" s="119">
        <f>VLOOKUP($A209+ROUND((COLUMN()-2)/24,5),АТС!$A$41:$F$784,6)+'Иные услуги '!$C$5+'РСТ РСО-А'!$J$7+'РСТ РСО-А'!$H$9</f>
        <v>1035.27</v>
      </c>
      <c r="G209" s="119">
        <f>VLOOKUP($A209+ROUND((COLUMN()-2)/24,5),АТС!$A$41:$F$784,6)+'Иные услуги '!$C$5+'РСТ РСО-А'!$J$7+'РСТ РСО-А'!$H$9</f>
        <v>1033.3000000000002</v>
      </c>
      <c r="H209" s="119">
        <f>VLOOKUP($A209+ROUND((COLUMN()-2)/24,5),АТС!$A$41:$F$784,6)+'Иные услуги '!$C$5+'РСТ РСО-А'!$J$7+'РСТ РСО-А'!$H$9</f>
        <v>1038.49</v>
      </c>
      <c r="I209" s="119">
        <f>VLOOKUP($A209+ROUND((COLUMN()-2)/24,5),АТС!$A$41:$F$784,6)+'Иные услуги '!$C$5+'РСТ РСО-А'!$J$7+'РСТ РСО-А'!$H$9</f>
        <v>1065.45</v>
      </c>
      <c r="J209" s="119">
        <f>VLOOKUP($A209+ROUND((COLUMN()-2)/24,5),АТС!$A$41:$F$784,6)+'Иные услуги '!$C$5+'РСТ РСО-А'!$J$7+'РСТ РСО-А'!$H$9</f>
        <v>1165.31</v>
      </c>
      <c r="K209" s="119">
        <f>VLOOKUP($A209+ROUND((COLUMN()-2)/24,5),АТС!$A$41:$F$784,6)+'Иные услуги '!$C$5+'РСТ РСО-А'!$J$7+'РСТ РСО-А'!$H$9</f>
        <v>1058.72</v>
      </c>
      <c r="L209" s="119">
        <f>VLOOKUP($A209+ROUND((COLUMN()-2)/24,5),АТС!$A$41:$F$784,6)+'Иные услуги '!$C$5+'РСТ РСО-А'!$J$7+'РСТ РСО-А'!$H$9</f>
        <v>1111.47</v>
      </c>
      <c r="M209" s="119">
        <f>VLOOKUP($A209+ROUND((COLUMN()-2)/24,5),АТС!$A$41:$F$784,6)+'Иные услуги '!$C$5+'РСТ РСО-А'!$J$7+'РСТ РСО-А'!$H$9</f>
        <v>1152.01</v>
      </c>
      <c r="N209" s="119">
        <f>VLOOKUP($A209+ROUND((COLUMN()-2)/24,5),АТС!$A$41:$F$784,6)+'Иные услуги '!$C$5+'РСТ РСО-А'!$J$7+'РСТ РСО-А'!$H$9</f>
        <v>1116.1300000000001</v>
      </c>
      <c r="O209" s="119">
        <f>VLOOKUP($A209+ROUND((COLUMN()-2)/24,5),АТС!$A$41:$F$784,6)+'Иные услуги '!$C$5+'РСТ РСО-А'!$J$7+'РСТ РСО-А'!$H$9</f>
        <v>1119.3200000000002</v>
      </c>
      <c r="P209" s="119">
        <f>VLOOKUP($A209+ROUND((COLUMN()-2)/24,5),АТС!$A$41:$F$784,6)+'Иные услуги '!$C$5+'РСТ РСО-А'!$J$7+'РСТ РСО-А'!$H$9</f>
        <v>1117.68</v>
      </c>
      <c r="Q209" s="119">
        <f>VLOOKUP($A209+ROUND((COLUMN()-2)/24,5),АТС!$A$41:$F$784,6)+'Иные услуги '!$C$5+'РСТ РСО-А'!$J$7+'РСТ РСО-А'!$H$9</f>
        <v>1117.1600000000001</v>
      </c>
      <c r="R209" s="119">
        <f>VLOOKUP($A209+ROUND((COLUMN()-2)/24,5),АТС!$A$41:$F$784,6)+'Иные услуги '!$C$5+'РСТ РСО-А'!$J$7+'РСТ РСО-А'!$H$9</f>
        <v>1073.5700000000002</v>
      </c>
      <c r="S209" s="119">
        <f>VLOOKUP($A209+ROUND((COLUMN()-2)/24,5),АТС!$A$41:$F$784,6)+'Иные услуги '!$C$5+'РСТ РСО-А'!$J$7+'РСТ РСО-А'!$H$9</f>
        <v>1073.52</v>
      </c>
      <c r="T209" s="119">
        <f>VLOOKUP($A209+ROUND((COLUMN()-2)/24,5),АТС!$A$41:$F$784,6)+'Иные услуги '!$C$5+'РСТ РСО-А'!$J$7+'РСТ РСО-А'!$H$9</f>
        <v>1056.92</v>
      </c>
      <c r="U209" s="119">
        <f>VLOOKUP($A209+ROUND((COLUMN()-2)/24,5),АТС!$A$41:$F$784,6)+'Иные услуги '!$C$5+'РСТ РСО-А'!$J$7+'РСТ РСО-А'!$H$9</f>
        <v>1069.3600000000001</v>
      </c>
      <c r="V209" s="119">
        <f>VLOOKUP($A209+ROUND((COLUMN()-2)/24,5),АТС!$A$41:$F$784,6)+'Иные услуги '!$C$5+'РСТ РСО-А'!$J$7+'РСТ РСО-А'!$H$9</f>
        <v>1210.69</v>
      </c>
      <c r="W209" s="119">
        <f>VLOOKUP($A209+ROUND((COLUMN()-2)/24,5),АТС!$A$41:$F$784,6)+'Иные услуги '!$C$5+'РСТ РСО-А'!$J$7+'РСТ РСО-А'!$H$9</f>
        <v>1187.76</v>
      </c>
      <c r="X209" s="119">
        <f>VLOOKUP($A209+ROUND((COLUMN()-2)/24,5),АТС!$A$41:$F$784,6)+'Иные услуги '!$C$5+'РСТ РСО-А'!$J$7+'РСТ РСО-А'!$H$9</f>
        <v>1127.0600000000002</v>
      </c>
      <c r="Y209" s="119">
        <f>VLOOKUP($A209+ROUND((COLUMN()-2)/24,5),АТС!$A$41:$F$784,6)+'Иные услуги '!$C$5+'РСТ РСО-А'!$J$7+'РСТ РСО-А'!$H$9</f>
        <v>1463.41</v>
      </c>
    </row>
    <row r="210" spans="1:27" x14ac:dyDescent="0.2">
      <c r="A210" s="66">
        <f t="shared" si="6"/>
        <v>43289</v>
      </c>
      <c r="B210" s="119">
        <f>VLOOKUP($A210+ROUND((COLUMN()-2)/24,5),АТС!$A$41:$F$784,6)+'Иные услуги '!$C$5+'РСТ РСО-А'!$J$7+'РСТ РСО-А'!$H$9</f>
        <v>1169.07</v>
      </c>
      <c r="C210" s="119">
        <f>VLOOKUP($A210+ROUND((COLUMN()-2)/24,5),АТС!$A$41:$F$784,6)+'Иные услуги '!$C$5+'РСТ РСО-А'!$J$7+'РСТ РСО-А'!$H$9</f>
        <v>1056.1300000000001</v>
      </c>
      <c r="D210" s="119">
        <f>VLOOKUP($A210+ROUND((COLUMN()-2)/24,5),АТС!$A$41:$F$784,6)+'Иные услуги '!$C$5+'РСТ РСО-А'!$J$7+'РСТ РСО-А'!$H$9</f>
        <v>1047.6100000000001</v>
      </c>
      <c r="E210" s="119">
        <f>VLOOKUP($A210+ROUND((COLUMN()-2)/24,5),АТС!$A$41:$F$784,6)+'Иные услуги '!$C$5+'РСТ РСО-А'!$J$7+'РСТ РСО-А'!$H$9</f>
        <v>1040.92</v>
      </c>
      <c r="F210" s="119">
        <f>VLOOKUP($A210+ROUND((COLUMN()-2)/24,5),АТС!$A$41:$F$784,6)+'Иные услуги '!$C$5+'РСТ РСО-А'!$J$7+'РСТ РСО-А'!$H$9</f>
        <v>1035.49</v>
      </c>
      <c r="G210" s="119">
        <f>VLOOKUP($A210+ROUND((COLUMN()-2)/24,5),АТС!$A$41:$F$784,6)+'Иные услуги '!$C$5+'РСТ РСО-А'!$J$7+'РСТ РСО-А'!$H$9</f>
        <v>1033.23</v>
      </c>
      <c r="H210" s="119">
        <f>VLOOKUP($A210+ROUND((COLUMN()-2)/24,5),АТС!$A$41:$F$784,6)+'Иные услуги '!$C$5+'РСТ РСО-А'!$J$7+'РСТ РСО-А'!$H$9</f>
        <v>1036.47</v>
      </c>
      <c r="I210" s="119">
        <f>VLOOKUP($A210+ROUND((COLUMN()-2)/24,5),АТС!$A$41:$F$784,6)+'Иные услуги '!$C$5+'РСТ РСО-А'!$J$7+'РСТ РСО-А'!$H$9</f>
        <v>1054.0700000000002</v>
      </c>
      <c r="J210" s="119">
        <f>VLOOKUP($A210+ROUND((COLUMN()-2)/24,5),АТС!$A$41:$F$784,6)+'Иные услуги '!$C$5+'РСТ РСО-А'!$J$7+'РСТ РСО-А'!$H$9</f>
        <v>1163.82</v>
      </c>
      <c r="K210" s="119">
        <f>VLOOKUP($A210+ROUND((COLUMN()-2)/24,5),АТС!$A$41:$F$784,6)+'Иные услуги '!$C$5+'РСТ РСО-А'!$J$7+'РСТ РСО-А'!$H$9</f>
        <v>1072.02</v>
      </c>
      <c r="L210" s="119">
        <f>VLOOKUP($A210+ROUND((COLUMN()-2)/24,5),АТС!$A$41:$F$784,6)+'Иные услуги '!$C$5+'РСТ РСО-А'!$J$7+'РСТ РСО-А'!$H$9</f>
        <v>1097.0700000000002</v>
      </c>
      <c r="M210" s="119">
        <f>VLOOKUP($A210+ROUND((COLUMN()-2)/24,5),АТС!$A$41:$F$784,6)+'Иные услуги '!$C$5+'РСТ РСО-А'!$J$7+'РСТ РСО-А'!$H$9</f>
        <v>1113.25</v>
      </c>
      <c r="N210" s="119">
        <f>VLOOKUP($A210+ROUND((COLUMN()-2)/24,5),АТС!$A$41:$F$784,6)+'Иные услуги '!$C$5+'РСТ РСО-А'!$J$7+'РСТ РСО-А'!$H$9</f>
        <v>1073.8900000000001</v>
      </c>
      <c r="O210" s="119">
        <f>VLOOKUP($A210+ROUND((COLUMN()-2)/24,5),АТС!$A$41:$F$784,6)+'Иные услуги '!$C$5+'РСТ РСО-А'!$J$7+'РСТ РСО-А'!$H$9</f>
        <v>1074.48</v>
      </c>
      <c r="P210" s="119">
        <f>VLOOKUP($A210+ROUND((COLUMN()-2)/24,5),АТС!$A$41:$F$784,6)+'Иные услуги '!$C$5+'РСТ РСО-А'!$J$7+'РСТ РСО-А'!$H$9</f>
        <v>1074.75</v>
      </c>
      <c r="Q210" s="119">
        <f>VLOOKUP($A210+ROUND((COLUMN()-2)/24,5),АТС!$A$41:$F$784,6)+'Иные услуги '!$C$5+'РСТ РСО-А'!$J$7+'РСТ РСО-А'!$H$9</f>
        <v>1074.6100000000001</v>
      </c>
      <c r="R210" s="119">
        <f>VLOOKUP($A210+ROUND((COLUMN()-2)/24,5),АТС!$A$41:$F$784,6)+'Иные услуги '!$C$5+'РСТ РСО-А'!$J$7+'РСТ РСО-А'!$H$9</f>
        <v>1075.1500000000001</v>
      </c>
      <c r="S210" s="119">
        <f>VLOOKUP($A210+ROUND((COLUMN()-2)/24,5),АТС!$A$41:$F$784,6)+'Иные услуги '!$C$5+'РСТ РСО-А'!$J$7+'РСТ РСО-А'!$H$9</f>
        <v>1074.92</v>
      </c>
      <c r="T210" s="119">
        <f>VLOOKUP($A210+ROUND((COLUMN()-2)/24,5),АТС!$A$41:$F$784,6)+'Иные услуги '!$C$5+'РСТ РСО-А'!$J$7+'РСТ РСО-А'!$H$9</f>
        <v>1097.97</v>
      </c>
      <c r="U210" s="119">
        <f>VLOOKUP($A210+ROUND((COLUMN()-2)/24,5),АТС!$A$41:$F$784,6)+'Иные услуги '!$C$5+'РСТ РСО-А'!$J$7+'РСТ РСО-А'!$H$9</f>
        <v>1060.68</v>
      </c>
      <c r="V210" s="119">
        <f>VLOOKUP($A210+ROUND((COLUMN()-2)/24,5),АТС!$A$41:$F$784,6)+'Иные услуги '!$C$5+'РСТ РСО-А'!$J$7+'РСТ РСО-А'!$H$9</f>
        <v>1162.6299999999999</v>
      </c>
      <c r="W210" s="119">
        <f>VLOOKUP($A210+ROUND((COLUMN()-2)/24,5),АТС!$A$41:$F$784,6)+'Иные услуги '!$C$5+'РСТ РСО-А'!$J$7+'РСТ РСО-А'!$H$9</f>
        <v>1137.5500000000002</v>
      </c>
      <c r="X210" s="119">
        <f>VLOOKUP($A210+ROUND((COLUMN()-2)/24,5),АТС!$A$41:$F$784,6)+'Иные услуги '!$C$5+'РСТ РСО-А'!$J$7+'РСТ РСО-А'!$H$9</f>
        <v>1174.27</v>
      </c>
      <c r="Y210" s="119">
        <f>VLOOKUP($A210+ROUND((COLUMN()-2)/24,5),АТС!$A$41:$F$784,6)+'Иные услуги '!$C$5+'РСТ РСО-А'!$J$7+'РСТ РСО-А'!$H$9</f>
        <v>1470.31</v>
      </c>
    </row>
    <row r="211" spans="1:27" x14ac:dyDescent="0.2">
      <c r="A211" s="66">
        <f t="shared" si="6"/>
        <v>43290</v>
      </c>
      <c r="B211" s="119">
        <f>VLOOKUP($A211+ROUND((COLUMN()-2)/24,5),АТС!$A$41:$F$784,6)+'Иные услуги '!$C$5+'РСТ РСО-А'!$J$7+'РСТ РСО-А'!$H$9</f>
        <v>1159.6199999999999</v>
      </c>
      <c r="C211" s="119">
        <f>VLOOKUP($A211+ROUND((COLUMN()-2)/24,5),АТС!$A$41:$F$784,6)+'Иные услуги '!$C$5+'РСТ РСО-А'!$J$7+'РСТ РСО-А'!$H$9</f>
        <v>1059.19</v>
      </c>
      <c r="D211" s="119">
        <f>VLOOKUP($A211+ROUND((COLUMN()-2)/24,5),АТС!$A$41:$F$784,6)+'Иные услуги '!$C$5+'РСТ РСО-А'!$J$7+'РСТ РСО-А'!$H$9</f>
        <v>1043.6400000000001</v>
      </c>
      <c r="E211" s="119">
        <f>VLOOKUP($A211+ROUND((COLUMN()-2)/24,5),АТС!$A$41:$F$784,6)+'Иные услуги '!$C$5+'РСТ РСО-А'!$J$7+'РСТ РСО-А'!$H$9</f>
        <v>1037.97</v>
      </c>
      <c r="F211" s="119">
        <f>VLOOKUP($A211+ROUND((COLUMN()-2)/24,5),АТС!$A$41:$F$784,6)+'Иные услуги '!$C$5+'РСТ РСО-А'!$J$7+'РСТ РСО-А'!$H$9</f>
        <v>1031.6100000000001</v>
      </c>
      <c r="G211" s="119">
        <f>VLOOKUP($A211+ROUND((COLUMN()-2)/24,5),АТС!$A$41:$F$784,6)+'Иные услуги '!$C$5+'РСТ РСО-А'!$J$7+'РСТ РСО-А'!$H$9</f>
        <v>1032.27</v>
      </c>
      <c r="H211" s="119">
        <f>VLOOKUP($A211+ROUND((COLUMN()-2)/24,5),АТС!$A$41:$F$784,6)+'Иные услуги '!$C$5+'РСТ РСО-А'!$J$7+'РСТ РСО-А'!$H$9</f>
        <v>1049.1000000000001</v>
      </c>
      <c r="I211" s="119">
        <f>VLOOKUP($A211+ROUND((COLUMN()-2)/24,5),АТС!$A$41:$F$784,6)+'Иные услуги '!$C$5+'РСТ РСО-А'!$J$7+'РСТ РСО-А'!$H$9</f>
        <v>1175.5999999999999</v>
      </c>
      <c r="J211" s="119">
        <f>VLOOKUP($A211+ROUND((COLUMN()-2)/24,5),АТС!$A$41:$F$784,6)+'Иные услуги '!$C$5+'РСТ РСО-А'!$J$7+'РСТ РСО-А'!$H$9</f>
        <v>1109.9000000000001</v>
      </c>
      <c r="K211" s="119">
        <f>VLOOKUP($A211+ROUND((COLUMN()-2)/24,5),АТС!$A$41:$F$784,6)+'Иные услуги '!$C$5+'РСТ РСО-А'!$J$7+'РСТ РСО-А'!$H$9</f>
        <v>1138.8300000000002</v>
      </c>
      <c r="L211" s="119">
        <f>VLOOKUP($A211+ROUND((COLUMN()-2)/24,5),АТС!$A$41:$F$784,6)+'Иные услуги '!$C$5+'РСТ РСО-А'!$J$7+'РСТ РСО-А'!$H$9</f>
        <v>1242.97</v>
      </c>
      <c r="M211" s="119">
        <f>VLOOKUP($A211+ROUND((COLUMN()-2)/24,5),АТС!$A$41:$F$784,6)+'Иные услуги '!$C$5+'РСТ РСО-А'!$J$7+'РСТ РСО-А'!$H$9</f>
        <v>1244.48</v>
      </c>
      <c r="N211" s="119">
        <f>VLOOKUP($A211+ROUND((COLUMN()-2)/24,5),АТС!$A$41:$F$784,6)+'Иные услуги '!$C$5+'РСТ РСО-А'!$J$7+'РСТ РСО-А'!$H$9</f>
        <v>1223.53</v>
      </c>
      <c r="O211" s="119">
        <f>VLOOKUP($A211+ROUND((COLUMN()-2)/24,5),АТС!$A$41:$F$784,6)+'Иные услуги '!$C$5+'РСТ РСО-А'!$J$7+'РСТ РСО-А'!$H$9</f>
        <v>1233.8600000000001</v>
      </c>
      <c r="P211" s="119">
        <f>VLOOKUP($A211+ROUND((COLUMN()-2)/24,5),АТС!$A$41:$F$784,6)+'Иные услуги '!$C$5+'РСТ РСО-А'!$J$7+'РСТ РСО-А'!$H$9</f>
        <v>1221.1200000000001</v>
      </c>
      <c r="Q211" s="119">
        <f>VLOOKUP($A211+ROUND((COLUMN()-2)/24,5),АТС!$A$41:$F$784,6)+'Иные услуги '!$C$5+'РСТ РСО-А'!$J$7+'РСТ РСО-А'!$H$9</f>
        <v>1221.08</v>
      </c>
      <c r="R211" s="119">
        <f>VLOOKUP($A211+ROUND((COLUMN()-2)/24,5),АТС!$A$41:$F$784,6)+'Иные услуги '!$C$5+'РСТ РСО-А'!$J$7+'РСТ РСО-А'!$H$9</f>
        <v>1196.92</v>
      </c>
      <c r="S211" s="119">
        <f>VLOOKUP($A211+ROUND((COLUMN()-2)/24,5),АТС!$A$41:$F$784,6)+'Иные услуги '!$C$5+'РСТ РСО-А'!$J$7+'РСТ РСО-А'!$H$9</f>
        <v>1139.0900000000001</v>
      </c>
      <c r="T211" s="119">
        <f>VLOOKUP($A211+ROUND((COLUMN()-2)/24,5),АТС!$A$41:$F$784,6)+'Иные услуги '!$C$5+'РСТ РСО-А'!$J$7+'РСТ РСО-А'!$H$9</f>
        <v>1156.25</v>
      </c>
      <c r="U211" s="119">
        <f>VLOOKUP($A211+ROUND((COLUMN()-2)/24,5),АТС!$A$41:$F$784,6)+'Иные услуги '!$C$5+'РСТ РСО-А'!$J$7+'РСТ РСО-А'!$H$9</f>
        <v>1112.3500000000001</v>
      </c>
      <c r="V211" s="119">
        <f>VLOOKUP($A211+ROUND((COLUMN()-2)/24,5),АТС!$A$41:$F$784,6)+'Иные услуги '!$C$5+'РСТ РСО-А'!$J$7+'РСТ РСО-А'!$H$9</f>
        <v>1278.4000000000001</v>
      </c>
      <c r="W211" s="119">
        <f>VLOOKUP($A211+ROUND((COLUMN()-2)/24,5),АТС!$A$41:$F$784,6)+'Иные услуги '!$C$5+'РСТ РСО-А'!$J$7+'РСТ РСО-А'!$H$9</f>
        <v>1230.56</v>
      </c>
      <c r="X211" s="119">
        <f>VLOOKUP($A211+ROUND((COLUMN()-2)/24,5),АТС!$A$41:$F$784,6)+'Иные услуги '!$C$5+'РСТ РСО-А'!$J$7+'РСТ РСО-А'!$H$9</f>
        <v>1089.3900000000001</v>
      </c>
      <c r="Y211" s="119">
        <f>VLOOKUP($A211+ROUND((COLUMN()-2)/24,5),АТС!$A$41:$F$784,6)+'Иные услуги '!$C$5+'РСТ РСО-А'!$J$7+'РСТ РСО-А'!$H$9</f>
        <v>1203.04</v>
      </c>
    </row>
    <row r="212" spans="1:27" x14ac:dyDescent="0.2">
      <c r="A212" s="66">
        <f t="shared" si="6"/>
        <v>43291</v>
      </c>
      <c r="B212" s="119">
        <f>VLOOKUP($A212+ROUND((COLUMN()-2)/24,5),АТС!$A$41:$F$784,6)+'Иные услуги '!$C$5+'РСТ РСО-А'!$J$7+'РСТ РСО-А'!$H$9</f>
        <v>1063.98</v>
      </c>
      <c r="C212" s="119">
        <f>VLOOKUP($A212+ROUND((COLUMN()-2)/24,5),АТС!$A$41:$F$784,6)+'Иные услуги '!$C$5+'РСТ РСО-А'!$J$7+'РСТ РСО-А'!$H$9</f>
        <v>1037.5800000000002</v>
      </c>
      <c r="D212" s="119">
        <f>VLOOKUP($A212+ROUND((COLUMN()-2)/24,5),АТС!$A$41:$F$784,6)+'Иные услуги '!$C$5+'РСТ РСО-А'!$J$7+'РСТ РСО-А'!$H$9</f>
        <v>1033.02</v>
      </c>
      <c r="E212" s="119">
        <f>VLOOKUP($A212+ROUND((COLUMN()-2)/24,5),АТС!$A$41:$F$784,6)+'Иные услуги '!$C$5+'РСТ РСО-А'!$J$7+'РСТ РСО-А'!$H$9</f>
        <v>1029.69</v>
      </c>
      <c r="F212" s="119">
        <f>VLOOKUP($A212+ROUND((COLUMN()-2)/24,5),АТС!$A$41:$F$784,6)+'Иные услуги '!$C$5+'РСТ РСО-А'!$J$7+'РСТ РСО-А'!$H$9</f>
        <v>1051.72</v>
      </c>
      <c r="G212" s="119">
        <f>VLOOKUP($A212+ROUND((COLUMN()-2)/24,5),АТС!$A$41:$F$784,6)+'Иные услуги '!$C$5+'РСТ РСО-А'!$J$7+'РСТ РСО-А'!$H$9</f>
        <v>1050.5500000000002</v>
      </c>
      <c r="H212" s="119">
        <f>VLOOKUP($A212+ROUND((COLUMN()-2)/24,5),АТС!$A$41:$F$784,6)+'Иные услуги '!$C$5+'РСТ РСО-А'!$J$7+'РСТ РСО-А'!$H$9</f>
        <v>1035.28</v>
      </c>
      <c r="I212" s="119">
        <f>VLOOKUP($A212+ROUND((COLUMN()-2)/24,5),АТС!$A$41:$F$784,6)+'Иные услуги '!$C$5+'РСТ РСО-А'!$J$7+'РСТ РСО-А'!$H$9</f>
        <v>1118.2900000000002</v>
      </c>
      <c r="J212" s="119">
        <f>VLOOKUP($A212+ROUND((COLUMN()-2)/24,5),АТС!$A$41:$F$784,6)+'Иные услуги '!$C$5+'РСТ РСО-А'!$J$7+'РСТ РСО-А'!$H$9</f>
        <v>1116.68</v>
      </c>
      <c r="K212" s="119">
        <f>VLOOKUP($A212+ROUND((COLUMN()-2)/24,5),АТС!$A$41:$F$784,6)+'Иные услуги '!$C$5+'РСТ РСО-А'!$J$7+'РСТ РСО-А'!$H$9</f>
        <v>1145.7</v>
      </c>
      <c r="L212" s="119">
        <f>VLOOKUP($A212+ROUND((COLUMN()-2)/24,5),АТС!$A$41:$F$784,6)+'Иные услуги '!$C$5+'РСТ РСО-А'!$J$7+'РСТ РСО-А'!$H$9</f>
        <v>1181.3999999999999</v>
      </c>
      <c r="M212" s="119">
        <f>VLOOKUP($A212+ROUND((COLUMN()-2)/24,5),АТС!$A$41:$F$784,6)+'Иные услуги '!$C$5+'РСТ РСО-А'!$J$7+'РСТ РСО-А'!$H$9</f>
        <v>1189.03</v>
      </c>
      <c r="N212" s="119">
        <f>VLOOKUP($A212+ROUND((COLUMN()-2)/24,5),АТС!$A$41:$F$784,6)+'Иные услуги '!$C$5+'РСТ РСО-А'!$J$7+'РСТ РСО-А'!$H$9</f>
        <v>1183.01</v>
      </c>
      <c r="O212" s="119">
        <f>VLOOKUP($A212+ROUND((COLUMN()-2)/24,5),АТС!$A$41:$F$784,6)+'Иные услуги '!$C$5+'РСТ РСО-А'!$J$7+'РСТ РСО-А'!$H$9</f>
        <v>1220.08</v>
      </c>
      <c r="P212" s="119">
        <f>VLOOKUP($A212+ROUND((COLUMN()-2)/24,5),АТС!$A$41:$F$784,6)+'Иные услуги '!$C$5+'РСТ РСО-А'!$J$7+'РСТ РСО-А'!$H$9</f>
        <v>1219.73</v>
      </c>
      <c r="Q212" s="119">
        <f>VLOOKUP($A212+ROUND((COLUMN()-2)/24,5),АТС!$A$41:$F$784,6)+'Иные услуги '!$C$5+'РСТ РСО-А'!$J$7+'РСТ РСО-А'!$H$9</f>
        <v>1221.6100000000001</v>
      </c>
      <c r="R212" s="119">
        <f>VLOOKUP($A212+ROUND((COLUMN()-2)/24,5),АТС!$A$41:$F$784,6)+'Иные услуги '!$C$5+'РСТ РСО-А'!$J$7+'РСТ РСО-А'!$H$9</f>
        <v>1220.6600000000001</v>
      </c>
      <c r="S212" s="119">
        <f>VLOOKUP($A212+ROUND((COLUMN()-2)/24,5),АТС!$A$41:$F$784,6)+'Иные услуги '!$C$5+'РСТ РСО-А'!$J$7+'РСТ РСО-А'!$H$9</f>
        <v>1136.95</v>
      </c>
      <c r="T212" s="119">
        <f>VLOOKUP($A212+ROUND((COLUMN()-2)/24,5),АТС!$A$41:$F$784,6)+'Иные услуги '!$C$5+'РСТ РСО-А'!$J$7+'РСТ РСО-А'!$H$9</f>
        <v>1147.5800000000002</v>
      </c>
      <c r="U212" s="119">
        <f>VLOOKUP($A212+ROUND((COLUMN()-2)/24,5),АТС!$A$41:$F$784,6)+'Иные услуги '!$C$5+'РСТ РСО-А'!$J$7+'РСТ РСО-А'!$H$9</f>
        <v>1139.25</v>
      </c>
      <c r="V212" s="119">
        <f>VLOOKUP($A212+ROUND((COLUMN()-2)/24,5),АТС!$A$41:$F$784,6)+'Иные услуги '!$C$5+'РСТ РСО-А'!$J$7+'РСТ РСО-А'!$H$9</f>
        <v>1221.8600000000001</v>
      </c>
      <c r="W212" s="119">
        <f>VLOOKUP($A212+ROUND((COLUMN()-2)/24,5),АТС!$A$41:$F$784,6)+'Иные услуги '!$C$5+'РСТ РСО-А'!$J$7+'РСТ РСО-А'!$H$9</f>
        <v>1200.0999999999999</v>
      </c>
      <c r="X212" s="119">
        <f>VLOOKUP($A212+ROUND((COLUMN()-2)/24,5),АТС!$A$41:$F$784,6)+'Иные услуги '!$C$5+'РСТ РСО-А'!$J$7+'РСТ РСО-А'!$H$9</f>
        <v>1090.3300000000002</v>
      </c>
      <c r="Y212" s="119">
        <f>VLOOKUP($A212+ROUND((COLUMN()-2)/24,5),АТС!$A$41:$F$784,6)+'Иные услуги '!$C$5+'РСТ РСО-А'!$J$7+'РСТ РСО-А'!$H$9</f>
        <v>1205.28</v>
      </c>
    </row>
    <row r="213" spans="1:27" x14ac:dyDescent="0.2">
      <c r="A213" s="66">
        <f t="shared" si="6"/>
        <v>43292</v>
      </c>
      <c r="B213" s="119">
        <f>VLOOKUP($A213+ROUND((COLUMN()-2)/24,5),АТС!$A$41:$F$784,6)+'Иные услуги '!$C$5+'РСТ РСО-А'!$J$7+'РСТ РСО-А'!$H$9</f>
        <v>1077.3700000000001</v>
      </c>
      <c r="C213" s="119">
        <f>VLOOKUP($A213+ROUND((COLUMN()-2)/24,5),АТС!$A$41:$F$784,6)+'Иные услуги '!$C$5+'РСТ РСО-А'!$J$7+'РСТ РСО-А'!$H$9</f>
        <v>1052.26</v>
      </c>
      <c r="D213" s="119">
        <f>VLOOKUP($A213+ROUND((COLUMN()-2)/24,5),АТС!$A$41:$F$784,6)+'Иные услуги '!$C$5+'РСТ РСО-А'!$J$7+'РСТ РСО-А'!$H$9</f>
        <v>1041.24</v>
      </c>
      <c r="E213" s="119">
        <f>VLOOKUP($A213+ROUND((COLUMN()-2)/24,5),АТС!$A$41:$F$784,6)+'Иные услуги '!$C$5+'РСТ РСО-А'!$J$7+'РСТ РСО-А'!$H$9</f>
        <v>1035.5800000000002</v>
      </c>
      <c r="F213" s="119">
        <f>VLOOKUP($A213+ROUND((COLUMN()-2)/24,5),АТС!$A$41:$F$784,6)+'Иные услуги '!$C$5+'РСТ РСО-А'!$J$7+'РСТ РСО-А'!$H$9</f>
        <v>1054.1000000000001</v>
      </c>
      <c r="G213" s="119">
        <f>VLOOKUP($A213+ROUND((COLUMN()-2)/24,5),АТС!$A$41:$F$784,6)+'Иные услуги '!$C$5+'РСТ РСО-А'!$J$7+'РСТ РСО-А'!$H$9</f>
        <v>1052.8000000000002</v>
      </c>
      <c r="H213" s="119">
        <f>VLOOKUP($A213+ROUND((COLUMN()-2)/24,5),АТС!$A$41:$F$784,6)+'Иные услуги '!$C$5+'РСТ РСО-А'!$J$7+'РСТ РСО-А'!$H$9</f>
        <v>1039.46</v>
      </c>
      <c r="I213" s="119">
        <f>VLOOKUP($A213+ROUND((COLUMN()-2)/24,5),АТС!$A$41:$F$784,6)+'Иные услуги '!$C$5+'РСТ РСО-А'!$J$7+'РСТ РСО-А'!$H$9</f>
        <v>1148.79</v>
      </c>
      <c r="J213" s="119">
        <f>VLOOKUP($A213+ROUND((COLUMN()-2)/24,5),АТС!$A$41:$F$784,6)+'Иные услуги '!$C$5+'РСТ РСО-А'!$J$7+'РСТ РСО-А'!$H$9</f>
        <v>1118.27</v>
      </c>
      <c r="K213" s="119">
        <f>VLOOKUP($A213+ROUND((COLUMN()-2)/24,5),АТС!$A$41:$F$784,6)+'Иные услуги '!$C$5+'РСТ РСО-А'!$J$7+'РСТ РСО-А'!$H$9</f>
        <v>1178.4100000000001</v>
      </c>
      <c r="L213" s="119">
        <f>VLOOKUP($A213+ROUND((COLUMN()-2)/24,5),АТС!$A$41:$F$784,6)+'Иные услуги '!$C$5+'РСТ РСО-А'!$J$7+'РСТ РСО-А'!$H$9</f>
        <v>1284.07</v>
      </c>
      <c r="M213" s="119">
        <f>VLOOKUP($A213+ROUND((COLUMN()-2)/24,5),АТС!$A$41:$F$784,6)+'Иные услуги '!$C$5+'РСТ РСО-А'!$J$7+'РСТ РСО-А'!$H$9</f>
        <v>1305.1100000000001</v>
      </c>
      <c r="N213" s="119">
        <f>VLOOKUP($A213+ROUND((COLUMN()-2)/24,5),АТС!$A$41:$F$784,6)+'Иные услуги '!$C$5+'РСТ РСО-А'!$J$7+'РСТ РСО-А'!$H$9</f>
        <v>1298.29</v>
      </c>
      <c r="O213" s="119">
        <f>VLOOKUP($A213+ROUND((COLUMN()-2)/24,5),АТС!$A$41:$F$784,6)+'Иные услуги '!$C$5+'РСТ РСО-А'!$J$7+'РСТ РСО-А'!$H$9</f>
        <v>1330.33</v>
      </c>
      <c r="P213" s="119">
        <f>VLOOKUP($A213+ROUND((COLUMN()-2)/24,5),АТС!$A$41:$F$784,6)+'Иные услуги '!$C$5+'РСТ РСО-А'!$J$7+'РСТ РСО-А'!$H$9</f>
        <v>1334.4</v>
      </c>
      <c r="Q213" s="119">
        <f>VLOOKUP($A213+ROUND((COLUMN()-2)/24,5),АТС!$A$41:$F$784,6)+'Иные услуги '!$C$5+'РСТ РСО-А'!$J$7+'РСТ РСО-А'!$H$9</f>
        <v>1331.05</v>
      </c>
      <c r="R213" s="119">
        <f>VLOOKUP($A213+ROUND((COLUMN()-2)/24,5),АТС!$A$41:$F$784,6)+'Иные услуги '!$C$5+'РСТ РСО-А'!$J$7+'РСТ РСО-А'!$H$9</f>
        <v>1312.57</v>
      </c>
      <c r="S213" s="119">
        <f>VLOOKUP($A213+ROUND((COLUMN()-2)/24,5),АТС!$A$41:$F$784,6)+'Иные услуги '!$C$5+'РСТ РСО-А'!$J$7+'РСТ РСО-А'!$H$9</f>
        <v>1258.1600000000001</v>
      </c>
      <c r="T213" s="119">
        <f>VLOOKUP($A213+ROUND((COLUMN()-2)/24,5),АТС!$A$41:$F$784,6)+'Иные услуги '!$C$5+'РСТ РСО-А'!$J$7+'РСТ РСО-А'!$H$9</f>
        <v>1233.7</v>
      </c>
      <c r="U213" s="119">
        <f>VLOOKUP($A213+ROUND((COLUMN()-2)/24,5),АТС!$A$41:$F$784,6)+'Иные услуги '!$C$5+'РСТ РСО-А'!$J$7+'РСТ РСО-А'!$H$9</f>
        <v>1166.07</v>
      </c>
      <c r="V213" s="119">
        <f>VLOOKUP($A213+ROUND((COLUMN()-2)/24,5),АТС!$A$41:$F$784,6)+'Иные услуги '!$C$5+'РСТ РСО-А'!$J$7+'РСТ РСО-А'!$H$9</f>
        <v>1310.17</v>
      </c>
      <c r="W213" s="119">
        <f>VLOOKUP($A213+ROUND((COLUMN()-2)/24,5),АТС!$A$41:$F$784,6)+'Иные услуги '!$C$5+'РСТ РСО-А'!$J$7+'РСТ РСО-А'!$H$9</f>
        <v>1428.91</v>
      </c>
      <c r="X213" s="119">
        <f>VLOOKUP($A213+ROUND((COLUMN()-2)/24,5),АТС!$A$41:$F$784,6)+'Иные услуги '!$C$5+'РСТ РСО-А'!$J$7+'РСТ РСО-А'!$H$9</f>
        <v>1101.26</v>
      </c>
      <c r="Y213" s="119">
        <f>VLOOKUP($A213+ROUND((COLUMN()-2)/24,5),АТС!$A$41:$F$784,6)+'Иные услуги '!$C$5+'РСТ РСО-А'!$J$7+'РСТ РСО-А'!$H$9</f>
        <v>1169.56</v>
      </c>
    </row>
    <row r="214" spans="1:27" x14ac:dyDescent="0.2">
      <c r="A214" s="66">
        <f t="shared" si="6"/>
        <v>43293</v>
      </c>
      <c r="B214" s="119">
        <f>VLOOKUP($A214+ROUND((COLUMN()-2)/24,5),АТС!$A$41:$F$784,6)+'Иные услуги '!$C$5+'РСТ РСО-А'!$J$7+'РСТ РСО-А'!$H$9</f>
        <v>1086.5600000000002</v>
      </c>
      <c r="C214" s="119">
        <f>VLOOKUP($A214+ROUND((COLUMN()-2)/24,5),АТС!$A$41:$F$784,6)+'Иные услуги '!$C$5+'РСТ РСО-А'!$J$7+'РСТ РСО-А'!$H$9</f>
        <v>1061.0400000000002</v>
      </c>
      <c r="D214" s="119">
        <f>VLOOKUP($A214+ROUND((COLUMN()-2)/24,5),АТС!$A$41:$F$784,6)+'Иные услуги '!$C$5+'РСТ РСО-А'!$J$7+'РСТ РСО-А'!$H$9</f>
        <v>1042.3200000000002</v>
      </c>
      <c r="E214" s="119">
        <f>VLOOKUP($A214+ROUND((COLUMN()-2)/24,5),АТС!$A$41:$F$784,6)+'Иные услуги '!$C$5+'РСТ РСО-А'!$J$7+'РСТ РСО-А'!$H$9</f>
        <v>1034.42</v>
      </c>
      <c r="F214" s="119">
        <f>VLOOKUP($A214+ROUND((COLUMN()-2)/24,5),АТС!$A$41:$F$784,6)+'Иные услуги '!$C$5+'РСТ РСО-А'!$J$7+'РСТ РСО-А'!$H$9</f>
        <v>1034.98</v>
      </c>
      <c r="G214" s="119">
        <f>VLOOKUP($A214+ROUND((COLUMN()-2)/24,5),АТС!$A$41:$F$784,6)+'Иные услуги '!$C$5+'РСТ РСО-А'!$J$7+'РСТ РСО-А'!$H$9</f>
        <v>1034.5600000000002</v>
      </c>
      <c r="H214" s="119">
        <f>VLOOKUP($A214+ROUND((COLUMN()-2)/24,5),АТС!$A$41:$F$784,6)+'Иные услуги '!$C$5+'РСТ РСО-А'!$J$7+'РСТ РСО-А'!$H$9</f>
        <v>1053.6400000000001</v>
      </c>
      <c r="I214" s="119">
        <f>VLOOKUP($A214+ROUND((COLUMN()-2)/24,5),АТС!$A$41:$F$784,6)+'Иные услуги '!$C$5+'РСТ РСО-А'!$J$7+'РСТ РСО-А'!$H$9</f>
        <v>1152.28</v>
      </c>
      <c r="J214" s="119">
        <f>VLOOKUP($A214+ROUND((COLUMN()-2)/24,5),АТС!$A$41:$F$784,6)+'Иные услуги '!$C$5+'РСТ РСО-А'!$J$7+'РСТ РСО-А'!$H$9</f>
        <v>1046.02</v>
      </c>
      <c r="K214" s="119">
        <f>VLOOKUP($A214+ROUND((COLUMN()-2)/24,5),АТС!$A$41:$F$784,6)+'Иные услуги '!$C$5+'РСТ РСО-А'!$J$7+'РСТ РСО-А'!$H$9</f>
        <v>1203.55</v>
      </c>
      <c r="L214" s="119">
        <f>VLOOKUP($A214+ROUND((COLUMN()-2)/24,5),АТС!$A$41:$F$784,6)+'Иные услуги '!$C$5+'РСТ РСО-А'!$J$7+'РСТ РСО-А'!$H$9</f>
        <v>1275.3</v>
      </c>
      <c r="M214" s="119">
        <f>VLOOKUP($A214+ROUND((COLUMN()-2)/24,5),АТС!$A$41:$F$784,6)+'Иные услуги '!$C$5+'РСТ РСО-А'!$J$7+'РСТ РСО-А'!$H$9</f>
        <v>1293.1500000000001</v>
      </c>
      <c r="N214" s="119">
        <f>VLOOKUP($A214+ROUND((COLUMN()-2)/24,5),АТС!$A$41:$F$784,6)+'Иные услуги '!$C$5+'РСТ РСО-А'!$J$7+'РСТ РСО-А'!$H$9</f>
        <v>1293.32</v>
      </c>
      <c r="O214" s="119">
        <f>VLOOKUP($A214+ROUND((COLUMN()-2)/24,5),АТС!$A$41:$F$784,6)+'Иные услуги '!$C$5+'РСТ РСО-А'!$J$7+'РСТ РСО-А'!$H$9</f>
        <v>1317.8700000000001</v>
      </c>
      <c r="P214" s="119">
        <f>VLOOKUP($A214+ROUND((COLUMN()-2)/24,5),АТС!$A$41:$F$784,6)+'Иные услуги '!$C$5+'РСТ РСО-А'!$J$7+'РСТ РСО-А'!$H$9</f>
        <v>1317.99</v>
      </c>
      <c r="Q214" s="119">
        <f>VLOOKUP($A214+ROUND((COLUMN()-2)/24,5),АТС!$A$41:$F$784,6)+'Иные услуги '!$C$5+'РСТ РСО-А'!$J$7+'РСТ РСО-А'!$H$9</f>
        <v>1308.06</v>
      </c>
      <c r="R214" s="119">
        <f>VLOOKUP($A214+ROUND((COLUMN()-2)/24,5),АТС!$A$41:$F$784,6)+'Иные услуги '!$C$5+'РСТ РСО-А'!$J$7+'РСТ РСО-А'!$H$9</f>
        <v>1319.5</v>
      </c>
      <c r="S214" s="119">
        <f>VLOOKUP($A214+ROUND((COLUMN()-2)/24,5),АТС!$A$41:$F$784,6)+'Иные услуги '!$C$5+'РСТ РСО-А'!$J$7+'РСТ РСО-А'!$H$9</f>
        <v>1272.19</v>
      </c>
      <c r="T214" s="119">
        <f>VLOOKUP($A214+ROUND((COLUMN()-2)/24,5),АТС!$A$41:$F$784,6)+'Иные услуги '!$C$5+'РСТ РСО-А'!$J$7+'РСТ РСО-А'!$H$9</f>
        <v>1197.58</v>
      </c>
      <c r="U214" s="119">
        <f>VLOOKUP($A214+ROUND((COLUMN()-2)/24,5),АТС!$A$41:$F$784,6)+'Иные услуги '!$C$5+'РСТ РСО-А'!$J$7+'РСТ РСО-А'!$H$9</f>
        <v>1185.08</v>
      </c>
      <c r="V214" s="119">
        <f>VLOOKUP($A214+ROUND((COLUMN()-2)/24,5),АТС!$A$41:$F$784,6)+'Иные услуги '!$C$5+'РСТ РСО-А'!$J$7+'РСТ РСО-А'!$H$9</f>
        <v>1356.44</v>
      </c>
      <c r="W214" s="119">
        <f>VLOOKUP($A214+ROUND((COLUMN()-2)/24,5),АТС!$A$41:$F$784,6)+'Иные услуги '!$C$5+'РСТ РСО-А'!$J$7+'РСТ РСО-А'!$H$9</f>
        <v>1333.91</v>
      </c>
      <c r="X214" s="119">
        <f>VLOOKUP($A214+ROUND((COLUMN()-2)/24,5),АТС!$A$41:$F$784,6)+'Иные услуги '!$C$5+'РСТ РСО-А'!$J$7+'РСТ РСО-А'!$H$9</f>
        <v>1220.1500000000001</v>
      </c>
      <c r="Y214" s="119">
        <f>VLOOKUP($A214+ROUND((COLUMN()-2)/24,5),АТС!$A$41:$F$784,6)+'Иные услуги '!$C$5+'РСТ РСО-А'!$J$7+'РСТ РСО-А'!$H$9</f>
        <v>1157.83</v>
      </c>
    </row>
    <row r="215" spans="1:27" x14ac:dyDescent="0.2">
      <c r="A215" s="66">
        <f t="shared" si="6"/>
        <v>43294</v>
      </c>
      <c r="B215" s="119">
        <f>VLOOKUP($A215+ROUND((COLUMN()-2)/24,5),АТС!$A$41:$F$784,6)+'Иные услуги '!$C$5+'РСТ РСО-А'!$J$7+'РСТ РСО-А'!$H$9</f>
        <v>1109.0800000000002</v>
      </c>
      <c r="C215" s="119">
        <f>VLOOKUP($A215+ROUND((COLUMN()-2)/24,5),АТС!$A$41:$F$784,6)+'Иные услуги '!$C$5+'РСТ РСО-А'!$J$7+'РСТ РСО-А'!$H$9</f>
        <v>1071.5700000000002</v>
      </c>
      <c r="D215" s="119">
        <f>VLOOKUP($A215+ROUND((COLUMN()-2)/24,5),АТС!$A$41:$F$784,6)+'Иные услуги '!$C$5+'РСТ РСО-А'!$J$7+'РСТ РСО-А'!$H$9</f>
        <v>1047.78</v>
      </c>
      <c r="E215" s="119">
        <f>VLOOKUP($A215+ROUND((COLUMN()-2)/24,5),АТС!$A$41:$F$784,6)+'Иные услуги '!$C$5+'РСТ РСО-А'!$J$7+'РСТ РСО-А'!$H$9</f>
        <v>1040.02</v>
      </c>
      <c r="F215" s="119">
        <f>VLOOKUP($A215+ROUND((COLUMN()-2)/24,5),АТС!$A$41:$F$784,6)+'Иные услуги '!$C$5+'РСТ РСО-А'!$J$7+'РСТ РСО-А'!$H$9</f>
        <v>1036.45</v>
      </c>
      <c r="G215" s="119">
        <f>VLOOKUP($A215+ROUND((COLUMN()-2)/24,5),АТС!$A$41:$F$784,6)+'Иные услуги '!$C$5+'РСТ РСО-А'!$J$7+'РСТ РСО-А'!$H$9</f>
        <v>1046.1300000000001</v>
      </c>
      <c r="H215" s="119">
        <f>VLOOKUP($A215+ROUND((COLUMN()-2)/24,5),АТС!$A$41:$F$784,6)+'Иные услуги '!$C$5+'РСТ РСО-А'!$J$7+'РСТ РСО-А'!$H$9</f>
        <v>1062.01</v>
      </c>
      <c r="I215" s="119">
        <f>VLOOKUP($A215+ROUND((COLUMN()-2)/24,5),АТС!$A$41:$F$784,6)+'Иные услуги '!$C$5+'РСТ РСО-А'!$J$7+'РСТ РСО-А'!$H$9</f>
        <v>1173.4100000000001</v>
      </c>
      <c r="J215" s="119">
        <f>VLOOKUP($A215+ROUND((COLUMN()-2)/24,5),АТС!$A$41:$F$784,6)+'Иные услуги '!$C$5+'РСТ РСО-А'!$J$7+'РСТ РСО-А'!$H$9</f>
        <v>1045.3600000000001</v>
      </c>
      <c r="K215" s="119">
        <f>VLOOKUP($A215+ROUND((COLUMN()-2)/24,5),АТС!$A$41:$F$784,6)+'Иные услуги '!$C$5+'РСТ РСО-А'!$J$7+'РСТ РСО-А'!$H$9</f>
        <v>1210.02</v>
      </c>
      <c r="L215" s="119">
        <f>VLOOKUP($A215+ROUND((COLUMN()-2)/24,5),АТС!$A$41:$F$784,6)+'Иные услуги '!$C$5+'РСТ РСО-А'!$J$7+'РСТ РСО-А'!$H$9</f>
        <v>1295.3800000000001</v>
      </c>
      <c r="M215" s="119">
        <f>VLOOKUP($A215+ROUND((COLUMN()-2)/24,5),АТС!$A$41:$F$784,6)+'Иные услуги '!$C$5+'РСТ РСО-А'!$J$7+'РСТ РСО-А'!$H$9</f>
        <v>1306.3600000000001</v>
      </c>
      <c r="N215" s="119">
        <f>VLOOKUP($A215+ROUND((COLUMN()-2)/24,5),АТС!$A$41:$F$784,6)+'Иные услуги '!$C$5+'РСТ РСО-А'!$J$7+'РСТ РСО-А'!$H$9</f>
        <v>1306.99</v>
      </c>
      <c r="O215" s="119">
        <f>VLOOKUP($A215+ROUND((COLUMN()-2)/24,5),АТС!$A$41:$F$784,6)+'Иные услуги '!$C$5+'РСТ РСО-А'!$J$7+'РСТ РСО-А'!$H$9</f>
        <v>1317.39</v>
      </c>
      <c r="P215" s="119">
        <f>VLOOKUP($A215+ROUND((COLUMN()-2)/24,5),АТС!$A$41:$F$784,6)+'Иные услуги '!$C$5+'РСТ РСО-А'!$J$7+'РСТ РСО-А'!$H$9</f>
        <v>1330.78</v>
      </c>
      <c r="Q215" s="119">
        <f>VLOOKUP($A215+ROUND((COLUMN()-2)/24,5),АТС!$A$41:$F$784,6)+'Иные услуги '!$C$5+'РСТ РСО-А'!$J$7+'РСТ РСО-А'!$H$9</f>
        <v>1344.65</v>
      </c>
      <c r="R215" s="119">
        <f>VLOOKUP($A215+ROUND((COLUMN()-2)/24,5),АТС!$A$41:$F$784,6)+'Иные услуги '!$C$5+'РСТ РСО-А'!$J$7+'РСТ РСО-А'!$H$9</f>
        <v>1320.08</v>
      </c>
      <c r="S215" s="119">
        <f>VLOOKUP($A215+ROUND((COLUMN()-2)/24,5),АТС!$A$41:$F$784,6)+'Иные услуги '!$C$5+'РСТ РСО-А'!$J$7+'РСТ РСО-А'!$H$9</f>
        <v>1306.3600000000001</v>
      </c>
      <c r="T215" s="119">
        <f>VLOOKUP($A215+ROUND((COLUMN()-2)/24,5),АТС!$A$41:$F$784,6)+'Иные услуги '!$C$5+'РСТ РСО-А'!$J$7+'РСТ РСО-А'!$H$9</f>
        <v>1214.48</v>
      </c>
      <c r="U215" s="119">
        <f>VLOOKUP($A215+ROUND((COLUMN()-2)/24,5),АТС!$A$41:$F$784,6)+'Иные услуги '!$C$5+'РСТ РСО-А'!$J$7+'РСТ РСО-А'!$H$9</f>
        <v>1186.82</v>
      </c>
      <c r="V215" s="119">
        <f>VLOOKUP($A215+ROUND((COLUMN()-2)/24,5),АТС!$A$41:$F$784,6)+'Иные услуги '!$C$5+'РСТ РСО-А'!$J$7+'РСТ РСО-А'!$H$9</f>
        <v>1360.72</v>
      </c>
      <c r="W215" s="119">
        <f>VLOOKUP($A215+ROUND((COLUMN()-2)/24,5),АТС!$A$41:$F$784,6)+'Иные услуги '!$C$5+'РСТ РСО-А'!$J$7+'РСТ РСО-А'!$H$9</f>
        <v>1395.19</v>
      </c>
      <c r="X215" s="119">
        <f>VLOOKUP($A215+ROUND((COLUMN()-2)/24,5),АТС!$A$41:$F$784,6)+'Иные услуги '!$C$5+'РСТ РСО-А'!$J$7+'РСТ РСО-А'!$H$9</f>
        <v>1303.23</v>
      </c>
      <c r="Y215" s="119">
        <f>VLOOKUP($A215+ROUND((COLUMN()-2)/24,5),АТС!$A$41:$F$784,6)+'Иные услуги '!$C$5+'РСТ РСО-А'!$J$7+'РСТ РСО-А'!$H$9</f>
        <v>1084.0900000000001</v>
      </c>
    </row>
    <row r="216" spans="1:27" x14ac:dyDescent="0.2">
      <c r="A216" s="66">
        <f t="shared" si="6"/>
        <v>43295</v>
      </c>
      <c r="B216" s="119">
        <f>VLOOKUP($A216+ROUND((COLUMN()-2)/24,5),АТС!$A$41:$F$784,6)+'Иные услуги '!$C$5+'РСТ РСО-А'!$J$7+'РСТ РСО-А'!$H$9</f>
        <v>1147.25</v>
      </c>
      <c r="C216" s="119">
        <f>VLOOKUP($A216+ROUND((COLUMN()-2)/24,5),АТС!$A$41:$F$784,6)+'Иные услуги '!$C$5+'РСТ РСО-А'!$J$7+'РСТ РСО-А'!$H$9</f>
        <v>1069.8400000000001</v>
      </c>
      <c r="D216" s="119">
        <f>VLOOKUP($A216+ROUND((COLUMN()-2)/24,5),АТС!$A$41:$F$784,6)+'Иные услуги '!$C$5+'РСТ РСО-А'!$J$7+'РСТ РСО-А'!$H$9</f>
        <v>1059.42</v>
      </c>
      <c r="E216" s="119">
        <f>VLOOKUP($A216+ROUND((COLUMN()-2)/24,5),АТС!$A$41:$F$784,6)+'Иные услуги '!$C$5+'РСТ РСО-А'!$J$7+'РСТ РСО-А'!$H$9</f>
        <v>1046.46</v>
      </c>
      <c r="F216" s="119">
        <f>VLOOKUP($A216+ROUND((COLUMN()-2)/24,5),АТС!$A$41:$F$784,6)+'Иные услуги '!$C$5+'РСТ РСО-А'!$J$7+'РСТ РСО-А'!$H$9</f>
        <v>1034.25</v>
      </c>
      <c r="G216" s="119">
        <f>VLOOKUP($A216+ROUND((COLUMN()-2)/24,5),АТС!$A$41:$F$784,6)+'Иные услуги '!$C$5+'РСТ РСО-А'!$J$7+'РСТ РСО-А'!$H$9</f>
        <v>1055.78</v>
      </c>
      <c r="H216" s="119">
        <f>VLOOKUP($A216+ROUND((COLUMN()-2)/24,5),АТС!$A$41:$F$784,6)+'Иные услуги '!$C$5+'РСТ РСО-А'!$J$7+'РСТ РСО-А'!$H$9</f>
        <v>1051.23</v>
      </c>
      <c r="I216" s="119">
        <f>VLOOKUP($A216+ROUND((COLUMN()-2)/24,5),АТС!$A$41:$F$784,6)+'Иные услуги '!$C$5+'РСТ РСО-А'!$J$7+'РСТ РСО-А'!$H$9</f>
        <v>1086.8100000000002</v>
      </c>
      <c r="J216" s="119">
        <f>VLOOKUP($A216+ROUND((COLUMN()-2)/24,5),АТС!$A$41:$F$784,6)+'Иные услуги '!$C$5+'РСТ РСО-А'!$J$7+'РСТ РСО-А'!$H$9</f>
        <v>1153.55</v>
      </c>
      <c r="K216" s="119">
        <f>VLOOKUP($A216+ROUND((COLUMN()-2)/24,5),АТС!$A$41:$F$784,6)+'Иные услуги '!$C$5+'РСТ РСО-А'!$J$7+'РСТ РСО-А'!$H$9</f>
        <v>1054.6600000000001</v>
      </c>
      <c r="L216" s="119">
        <f>VLOOKUP($A216+ROUND((COLUMN()-2)/24,5),АТС!$A$41:$F$784,6)+'Иные услуги '!$C$5+'РСТ РСО-А'!$J$7+'РСТ РСО-А'!$H$9</f>
        <v>1096.1100000000001</v>
      </c>
      <c r="M216" s="119">
        <f>VLOOKUP($A216+ROUND((COLUMN()-2)/24,5),АТС!$A$41:$F$784,6)+'Иные услуги '!$C$5+'РСТ РСО-А'!$J$7+'РСТ РСО-А'!$H$9</f>
        <v>1109.97</v>
      </c>
      <c r="N216" s="119">
        <f>VLOOKUP($A216+ROUND((COLUMN()-2)/24,5),АТС!$A$41:$F$784,6)+'Иные услуги '!$C$5+'РСТ РСО-А'!$J$7+'РСТ РСО-А'!$H$9</f>
        <v>1096.72</v>
      </c>
      <c r="O216" s="119">
        <f>VLOOKUP($A216+ROUND((COLUMN()-2)/24,5),АТС!$A$41:$F$784,6)+'Иные услуги '!$C$5+'РСТ РСО-А'!$J$7+'РСТ РСО-А'!$H$9</f>
        <v>1097.5500000000002</v>
      </c>
      <c r="P216" s="119">
        <f>VLOOKUP($A216+ROUND((COLUMN()-2)/24,5),АТС!$A$41:$F$784,6)+'Иные услуги '!$C$5+'РСТ РСО-А'!$J$7+'РСТ РСО-А'!$H$9</f>
        <v>1098.75</v>
      </c>
      <c r="Q216" s="119">
        <f>VLOOKUP($A216+ROUND((COLUMN()-2)/24,5),АТС!$A$41:$F$784,6)+'Иные услуги '!$C$5+'РСТ РСО-А'!$J$7+'РСТ РСО-А'!$H$9</f>
        <v>1099.23</v>
      </c>
      <c r="R216" s="119">
        <f>VLOOKUP($A216+ROUND((COLUMN()-2)/24,5),АТС!$A$41:$F$784,6)+'Иные услуги '!$C$5+'РСТ РСО-А'!$J$7+'РСТ РСО-А'!$H$9</f>
        <v>1073.8000000000002</v>
      </c>
      <c r="S216" s="119">
        <f>VLOOKUP($A216+ROUND((COLUMN()-2)/24,5),АТС!$A$41:$F$784,6)+'Иные услуги '!$C$5+'РСТ РСО-А'!$J$7+'РСТ РСО-А'!$H$9</f>
        <v>1073.19</v>
      </c>
      <c r="T216" s="119">
        <f>VLOOKUP($A216+ROUND((COLUMN()-2)/24,5),АТС!$A$41:$F$784,6)+'Иные услуги '!$C$5+'РСТ РСО-А'!$J$7+'РСТ РСО-А'!$H$9</f>
        <v>1053.47</v>
      </c>
      <c r="U216" s="119">
        <f>VLOOKUP($A216+ROUND((COLUMN()-2)/24,5),АТС!$A$41:$F$784,6)+'Иные услуги '!$C$5+'РСТ РСО-А'!$J$7+'РСТ РСО-А'!$H$9</f>
        <v>1065.77</v>
      </c>
      <c r="V216" s="119">
        <f>VLOOKUP($A216+ROUND((COLUMN()-2)/24,5),АТС!$A$41:$F$784,6)+'Иные услуги '!$C$5+'РСТ РСО-А'!$J$7+'РСТ РСО-А'!$H$9</f>
        <v>1226.77</v>
      </c>
      <c r="W216" s="119">
        <f>VLOOKUP($A216+ROUND((COLUMN()-2)/24,5),АТС!$A$41:$F$784,6)+'Иные услуги '!$C$5+'РСТ РСО-А'!$J$7+'РСТ РСО-А'!$H$9</f>
        <v>1212.54</v>
      </c>
      <c r="X216" s="119">
        <f>VLOOKUP($A216+ROUND((COLUMN()-2)/24,5),АТС!$A$41:$F$784,6)+'Иные услуги '!$C$5+'РСТ РСО-А'!$J$7+'РСТ РСО-А'!$H$9</f>
        <v>1097.8500000000001</v>
      </c>
      <c r="Y216" s="119">
        <f>VLOOKUP($A216+ROUND((COLUMN()-2)/24,5),АТС!$A$41:$F$784,6)+'Иные услуги '!$C$5+'РСТ РСО-А'!$J$7+'РСТ РСО-А'!$H$9</f>
        <v>1162.75</v>
      </c>
    </row>
    <row r="217" spans="1:27" x14ac:dyDescent="0.2">
      <c r="A217" s="66">
        <f t="shared" si="6"/>
        <v>43296</v>
      </c>
      <c r="B217" s="119">
        <f>VLOOKUP($A217+ROUND((COLUMN()-2)/24,5),АТС!$A$41:$F$784,6)+'Иные услуги '!$C$5+'РСТ РСО-А'!$J$7+'РСТ РСО-А'!$H$9</f>
        <v>1154.7</v>
      </c>
      <c r="C217" s="119">
        <f>VLOOKUP($A217+ROUND((COLUMN()-2)/24,5),АТС!$A$41:$F$784,6)+'Иные услуги '!$C$5+'РСТ РСО-А'!$J$7+'РСТ РСО-А'!$H$9</f>
        <v>1078.6200000000001</v>
      </c>
      <c r="D217" s="119">
        <f>VLOOKUP($A217+ROUND((COLUMN()-2)/24,5),АТС!$A$41:$F$784,6)+'Иные услуги '!$C$5+'РСТ РСО-А'!$J$7+'РСТ РСО-А'!$H$9</f>
        <v>1069.77</v>
      </c>
      <c r="E217" s="119">
        <f>VLOOKUP($A217+ROUND((COLUMN()-2)/24,5),АТС!$A$41:$F$784,6)+'Иные услуги '!$C$5+'РСТ РСО-А'!$J$7+'РСТ РСО-А'!$H$9</f>
        <v>1045.97</v>
      </c>
      <c r="F217" s="119">
        <f>VLOOKUP($A217+ROUND((COLUMN()-2)/24,5),АТС!$A$41:$F$784,6)+'Иные услуги '!$C$5+'РСТ РСО-А'!$J$7+'РСТ РСО-А'!$H$9</f>
        <v>1033.7900000000002</v>
      </c>
      <c r="G217" s="119">
        <f>VLOOKUP($A217+ROUND((COLUMN()-2)/24,5),АТС!$A$41:$F$784,6)+'Иные услуги '!$C$5+'РСТ РСО-А'!$J$7+'РСТ РСО-А'!$H$9</f>
        <v>1057</v>
      </c>
      <c r="H217" s="119">
        <f>VLOOKUP($A217+ROUND((COLUMN()-2)/24,5),АТС!$A$41:$F$784,6)+'Иные услуги '!$C$5+'РСТ РСО-А'!$J$7+'РСТ РСО-А'!$H$9</f>
        <v>1056.68</v>
      </c>
      <c r="I217" s="119">
        <f>VLOOKUP($A217+ROUND((COLUMN()-2)/24,5),АТС!$A$41:$F$784,6)+'Иные услуги '!$C$5+'РСТ РСО-А'!$J$7+'РСТ РСО-А'!$H$9</f>
        <v>1083.68</v>
      </c>
      <c r="J217" s="119">
        <f>VLOOKUP($A217+ROUND((COLUMN()-2)/24,5),АТС!$A$41:$F$784,6)+'Иные услуги '!$C$5+'РСТ РСО-А'!$J$7+'РСТ РСО-А'!$H$9</f>
        <v>1155.8599999999999</v>
      </c>
      <c r="K217" s="119">
        <f>VLOOKUP($A217+ROUND((COLUMN()-2)/24,5),АТС!$A$41:$F$784,6)+'Иные услуги '!$C$5+'РСТ РСО-А'!$J$7+'РСТ РСО-А'!$H$9</f>
        <v>1070.8600000000001</v>
      </c>
      <c r="L217" s="119">
        <f>VLOOKUP($A217+ROUND((COLUMN()-2)/24,5),АТС!$A$41:$F$784,6)+'Иные услуги '!$C$5+'РСТ РСО-А'!$J$7+'РСТ РСО-А'!$H$9</f>
        <v>1058.42</v>
      </c>
      <c r="M217" s="119">
        <f>VLOOKUP($A217+ROUND((COLUMN()-2)/24,5),АТС!$A$41:$F$784,6)+'Иные услуги '!$C$5+'РСТ РСО-А'!$J$7+'РСТ РСО-А'!$H$9</f>
        <v>1085.44</v>
      </c>
      <c r="N217" s="119">
        <f>VLOOKUP($A217+ROUND((COLUMN()-2)/24,5),АТС!$A$41:$F$784,6)+'Иные услуги '!$C$5+'РСТ РСО-А'!$J$7+'РСТ РСО-А'!$H$9</f>
        <v>1087.17</v>
      </c>
      <c r="O217" s="119">
        <f>VLOOKUP($A217+ROUND((COLUMN()-2)/24,5),АТС!$A$41:$F$784,6)+'Иные услуги '!$C$5+'РСТ РСО-А'!$J$7+'РСТ РСО-А'!$H$9</f>
        <v>1090.6300000000001</v>
      </c>
      <c r="P217" s="119">
        <f>VLOOKUP($A217+ROUND((COLUMN()-2)/24,5),АТС!$A$41:$F$784,6)+'Иные услуги '!$C$5+'РСТ РСО-А'!$J$7+'РСТ РСО-А'!$H$9</f>
        <v>1090.3600000000001</v>
      </c>
      <c r="Q217" s="119">
        <f>VLOOKUP($A217+ROUND((COLUMN()-2)/24,5),АТС!$A$41:$F$784,6)+'Иные услуги '!$C$5+'РСТ РСО-А'!$J$7+'РСТ РСО-А'!$H$9</f>
        <v>1090.18</v>
      </c>
      <c r="R217" s="119">
        <f>VLOOKUP($A217+ROUND((COLUMN()-2)/24,5),АТС!$A$41:$F$784,6)+'Иные услуги '!$C$5+'РСТ РСО-А'!$J$7+'РСТ РСО-А'!$H$9</f>
        <v>1067.46</v>
      </c>
      <c r="S217" s="119">
        <f>VLOOKUP($A217+ROUND((COLUMN()-2)/24,5),АТС!$A$41:$F$784,6)+'Иные услуги '!$C$5+'РСТ РСО-А'!$J$7+'РСТ РСО-А'!$H$9</f>
        <v>1064.97</v>
      </c>
      <c r="T217" s="119">
        <f>VLOOKUP($A217+ROUND((COLUMN()-2)/24,5),АТС!$A$41:$F$784,6)+'Иные услуги '!$C$5+'РСТ РСО-А'!$J$7+'РСТ РСО-А'!$H$9</f>
        <v>1053.3300000000002</v>
      </c>
      <c r="U217" s="119">
        <f>VLOOKUP($A217+ROUND((COLUMN()-2)/24,5),АТС!$A$41:$F$784,6)+'Иные услуги '!$C$5+'РСТ РСО-А'!$J$7+'РСТ РСО-А'!$H$9</f>
        <v>1062.1600000000001</v>
      </c>
      <c r="V217" s="119">
        <f>VLOOKUP($A217+ROUND((COLUMN()-2)/24,5),АТС!$A$41:$F$784,6)+'Иные услуги '!$C$5+'РСТ РСО-А'!$J$7+'РСТ РСО-А'!$H$9</f>
        <v>1201.94</v>
      </c>
      <c r="W217" s="119">
        <f>VLOOKUP($A217+ROUND((COLUMN()-2)/24,5),АТС!$A$41:$F$784,6)+'Иные услуги '!$C$5+'РСТ РСО-А'!$J$7+'РСТ РСО-А'!$H$9</f>
        <v>1223.3500000000001</v>
      </c>
      <c r="X217" s="119">
        <f>VLOOKUP($A217+ROUND((COLUMN()-2)/24,5),АТС!$A$41:$F$784,6)+'Иные услуги '!$C$5+'РСТ РСО-А'!$J$7+'РСТ РСО-А'!$H$9</f>
        <v>1086.43</v>
      </c>
      <c r="Y217" s="119">
        <f>VLOOKUP($A217+ROUND((COLUMN()-2)/24,5),АТС!$A$41:$F$784,6)+'Иные услуги '!$C$5+'РСТ РСО-А'!$J$7+'РСТ РСО-А'!$H$9</f>
        <v>1174.02</v>
      </c>
    </row>
    <row r="218" spans="1:27" s="77" customFormat="1" x14ac:dyDescent="0.25">
      <c r="A218" s="66">
        <f t="shared" si="6"/>
        <v>43297</v>
      </c>
      <c r="B218" s="119">
        <f>VLOOKUP($A218+ROUND((COLUMN()-2)/24,5),АТС!$A$41:$F$784,6)+'Иные услуги '!$C$5+'РСТ РСО-А'!$J$7+'РСТ РСО-А'!$H$9</f>
        <v>1157.22</v>
      </c>
      <c r="C218" s="119">
        <f>VLOOKUP($A218+ROUND((COLUMN()-2)/24,5),АТС!$A$41:$F$784,6)+'Иные услуги '!$C$5+'РСТ РСО-А'!$J$7+'РСТ РСО-А'!$H$9</f>
        <v>1065.2900000000002</v>
      </c>
      <c r="D218" s="119">
        <f>VLOOKUP($A218+ROUND((COLUMN()-2)/24,5),АТС!$A$41:$F$784,6)+'Иные услуги '!$C$5+'РСТ РСО-А'!$J$7+'РСТ РСО-А'!$H$9</f>
        <v>1053.18</v>
      </c>
      <c r="E218" s="119">
        <f>VLOOKUP($A218+ROUND((COLUMN()-2)/24,5),АТС!$A$41:$F$784,6)+'Иные услуги '!$C$5+'РСТ РСО-А'!$J$7+'РСТ РСО-А'!$H$9</f>
        <v>1041.45</v>
      </c>
      <c r="F218" s="119">
        <f>VLOOKUP($A218+ROUND((COLUMN()-2)/24,5),АТС!$A$41:$F$784,6)+'Иные услуги '!$C$5+'РСТ РСО-А'!$J$7+'РСТ РСО-А'!$H$9</f>
        <v>1034.3400000000001</v>
      </c>
      <c r="G218" s="119">
        <f>VLOOKUP($A218+ROUND((COLUMN()-2)/24,5),АТС!$A$41:$F$784,6)+'Иные услуги '!$C$5+'РСТ РСО-А'!$J$7+'РСТ РСО-А'!$H$9</f>
        <v>1033.9100000000001</v>
      </c>
      <c r="H218" s="119">
        <f>VLOOKUP($A218+ROUND((COLUMN()-2)/24,5),АТС!$A$41:$F$784,6)+'Иные услуги '!$C$5+'РСТ РСО-А'!$J$7+'РСТ РСО-А'!$H$9</f>
        <v>1047.0900000000001</v>
      </c>
      <c r="I218" s="119">
        <f>VLOOKUP($A218+ROUND((COLUMN()-2)/24,5),АТС!$A$41:$F$784,6)+'Иные услуги '!$C$5+'РСТ РСО-А'!$J$7+'РСТ РСО-А'!$H$9</f>
        <v>1113.5800000000002</v>
      </c>
      <c r="J218" s="119">
        <f>VLOOKUP($A218+ROUND((COLUMN()-2)/24,5),АТС!$A$41:$F$784,6)+'Иные услуги '!$C$5+'РСТ РСО-А'!$J$7+'РСТ РСО-А'!$H$9</f>
        <v>1139.8100000000002</v>
      </c>
      <c r="K218" s="119">
        <f>VLOOKUP($A218+ROUND((COLUMN()-2)/24,5),АТС!$A$41:$F$784,6)+'Иные услуги '!$C$5+'РСТ РСО-А'!$J$7+'РСТ РСО-А'!$H$9</f>
        <v>1117.53</v>
      </c>
      <c r="L218" s="119">
        <f>VLOOKUP($A218+ROUND((COLUMN()-2)/24,5),АТС!$A$41:$F$784,6)+'Иные услуги '!$C$5+'РСТ РСО-А'!$J$7+'РСТ РСО-А'!$H$9</f>
        <v>1212.77</v>
      </c>
      <c r="M218" s="119">
        <f>VLOOKUP($A218+ROUND((COLUMN()-2)/24,5),АТС!$A$41:$F$784,6)+'Иные услуги '!$C$5+'РСТ РСО-А'!$J$7+'РСТ РСО-А'!$H$9</f>
        <v>1213.52</v>
      </c>
      <c r="N218" s="119">
        <f>VLOOKUP($A218+ROUND((COLUMN()-2)/24,5),АТС!$A$41:$F$784,6)+'Иные услуги '!$C$5+'РСТ РСО-А'!$J$7+'РСТ РСО-А'!$H$9</f>
        <v>1182.43</v>
      </c>
      <c r="O218" s="119">
        <f>VLOOKUP($A218+ROUND((COLUMN()-2)/24,5),АТС!$A$41:$F$784,6)+'Иные услуги '!$C$5+'РСТ РСО-А'!$J$7+'РСТ РСО-А'!$H$9</f>
        <v>1214.19</v>
      </c>
      <c r="P218" s="119">
        <f>VLOOKUP($A218+ROUND((COLUMN()-2)/24,5),АТС!$A$41:$F$784,6)+'Иные услуги '!$C$5+'РСТ РСО-А'!$J$7+'РСТ РСО-А'!$H$9</f>
        <v>1198.9100000000001</v>
      </c>
      <c r="Q218" s="119">
        <f>VLOOKUP($A218+ROUND((COLUMN()-2)/24,5),АТС!$A$41:$F$784,6)+'Иные услуги '!$C$5+'РСТ РСО-А'!$J$7+'РСТ РСО-А'!$H$9</f>
        <v>1203.1199999999999</v>
      </c>
      <c r="R218" s="119">
        <f>VLOOKUP($A218+ROUND((COLUMN()-2)/24,5),АТС!$A$41:$F$784,6)+'Иные услуги '!$C$5+'РСТ РСО-А'!$J$7+'РСТ РСО-А'!$H$9</f>
        <v>1172.27</v>
      </c>
      <c r="S218" s="119">
        <f>VLOOKUP($A218+ROUND((COLUMN()-2)/24,5),АТС!$A$41:$F$784,6)+'Иные услуги '!$C$5+'РСТ РСО-А'!$J$7+'РСТ РСО-А'!$H$9</f>
        <v>1127.3700000000001</v>
      </c>
      <c r="T218" s="119">
        <f>VLOOKUP($A218+ROUND((COLUMN()-2)/24,5),АТС!$A$41:$F$784,6)+'Иные услуги '!$C$5+'РСТ РСО-А'!$J$7+'РСТ РСО-А'!$H$9</f>
        <v>1087.1600000000001</v>
      </c>
      <c r="U218" s="119">
        <f>VLOOKUP($A218+ROUND((COLUMN()-2)/24,5),АТС!$A$41:$F$784,6)+'Иные услуги '!$C$5+'РСТ РСО-А'!$J$7+'РСТ РСО-А'!$H$9</f>
        <v>1103.0700000000002</v>
      </c>
      <c r="V218" s="119">
        <f>VLOOKUP($A218+ROUND((COLUMN()-2)/24,5),АТС!$A$41:$F$784,6)+'Иные услуги '!$C$5+'РСТ РСО-А'!$J$7+'РСТ РСО-А'!$H$9</f>
        <v>1198.02</v>
      </c>
      <c r="W218" s="119">
        <f>VLOOKUP($A218+ROUND((COLUMN()-2)/24,5),АТС!$A$41:$F$784,6)+'Иные услуги '!$C$5+'РСТ РСО-А'!$J$7+'РСТ РСО-А'!$H$9</f>
        <v>1221.42</v>
      </c>
      <c r="X218" s="119">
        <f>VLOOKUP($A218+ROUND((COLUMN()-2)/24,5),АТС!$A$41:$F$784,6)+'Иные услуги '!$C$5+'РСТ РСО-А'!$J$7+'РСТ РСО-А'!$H$9</f>
        <v>1091.48</v>
      </c>
      <c r="Y218" s="119">
        <f>VLOOKUP($A218+ROUND((COLUMN()-2)/24,5),АТС!$A$41:$F$784,6)+'Иные услуги '!$C$5+'РСТ РСО-А'!$J$7+'РСТ РСО-А'!$H$9</f>
        <v>1214.8699999999999</v>
      </c>
    </row>
    <row r="219" spans="1:27" x14ac:dyDescent="0.2">
      <c r="A219" s="66">
        <f t="shared" si="6"/>
        <v>43298</v>
      </c>
      <c r="B219" s="119">
        <f>VLOOKUP($A219+ROUND((COLUMN()-2)/24,5),АТС!$A$41:$F$784,6)+'Иные услуги '!$C$5+'РСТ РСО-А'!$J$7+'РСТ РСО-А'!$H$9</f>
        <v>1075.8000000000002</v>
      </c>
      <c r="C219" s="119">
        <f>VLOOKUP($A219+ROUND((COLUMN()-2)/24,5),АТС!$A$41:$F$784,6)+'Иные услуги '!$C$5+'РСТ РСО-А'!$J$7+'РСТ РСО-А'!$H$9</f>
        <v>1052.3100000000002</v>
      </c>
      <c r="D219" s="119">
        <f>VLOOKUP($A219+ROUND((COLUMN()-2)/24,5),АТС!$A$41:$F$784,6)+'Иные услуги '!$C$5+'РСТ РСО-А'!$J$7+'РСТ РСО-А'!$H$9</f>
        <v>1040.72</v>
      </c>
      <c r="E219" s="119">
        <f>VLOOKUP($A219+ROUND((COLUMN()-2)/24,5),АТС!$A$41:$F$784,6)+'Иные услуги '!$C$5+'РСТ РСО-А'!$J$7+'РСТ РСО-А'!$H$9</f>
        <v>1034.6600000000001</v>
      </c>
      <c r="F219" s="119">
        <f>VLOOKUP($A219+ROUND((COLUMN()-2)/24,5),АТС!$A$41:$F$784,6)+'Иные услуги '!$C$5+'РСТ РСО-А'!$J$7+'РСТ РСО-А'!$H$9</f>
        <v>1032.0400000000002</v>
      </c>
      <c r="G219" s="119">
        <f>VLOOKUP($A219+ROUND((COLUMN()-2)/24,5),АТС!$A$41:$F$784,6)+'Иные услуги '!$C$5+'РСТ РСО-А'!$J$7+'РСТ РСО-А'!$H$9</f>
        <v>1075.23</v>
      </c>
      <c r="H219" s="119">
        <f>VLOOKUP($A219+ROUND((COLUMN()-2)/24,5),АТС!$A$41:$F$784,6)+'Иные услуги '!$C$5+'РСТ РСО-А'!$J$7+'РСТ РСО-А'!$H$9</f>
        <v>1038.74</v>
      </c>
      <c r="I219" s="119">
        <f>VLOOKUP($A219+ROUND((COLUMN()-2)/24,5),АТС!$A$41:$F$784,6)+'Иные услуги '!$C$5+'РСТ РСО-А'!$J$7+'РСТ РСО-А'!$H$9</f>
        <v>1129.72</v>
      </c>
      <c r="J219" s="119">
        <f>VLOOKUP($A219+ROUND((COLUMN()-2)/24,5),АТС!$A$41:$F$784,6)+'Иные услуги '!$C$5+'РСТ РСО-А'!$J$7+'РСТ РСО-А'!$H$9</f>
        <v>1125.44</v>
      </c>
      <c r="K219" s="119">
        <f>VLOOKUP($A219+ROUND((COLUMN()-2)/24,5),АТС!$A$41:$F$784,6)+'Иные услуги '!$C$5+'РСТ РСО-А'!$J$7+'РСТ РСО-А'!$H$9</f>
        <v>1098.3600000000001</v>
      </c>
      <c r="L219" s="119">
        <f>VLOOKUP($A219+ROUND((COLUMN()-2)/24,5),АТС!$A$41:$F$784,6)+'Иные услуги '!$C$5+'РСТ РСО-А'!$J$7+'РСТ РСО-А'!$H$9</f>
        <v>1146.42</v>
      </c>
      <c r="M219" s="119">
        <f>VLOOKUP($A219+ROUND((COLUMN()-2)/24,5),АТС!$A$41:$F$784,6)+'Иные услуги '!$C$5+'РСТ РСО-А'!$J$7+'РСТ РСО-А'!$H$9</f>
        <v>1146.75</v>
      </c>
      <c r="N219" s="119">
        <f>VLOOKUP($A219+ROUND((COLUMN()-2)/24,5),АТС!$A$41:$F$784,6)+'Иные услуги '!$C$5+'РСТ РСО-А'!$J$7+'РСТ РСО-А'!$H$9</f>
        <v>1146.5600000000002</v>
      </c>
      <c r="O219" s="119">
        <f>VLOOKUP($A219+ROUND((COLUMN()-2)/24,5),АТС!$A$41:$F$784,6)+'Иные услуги '!$C$5+'РСТ РСО-А'!$J$7+'РСТ РСО-А'!$H$9</f>
        <v>1146.69</v>
      </c>
      <c r="P219" s="119">
        <f>VLOOKUP($A219+ROUND((COLUMN()-2)/24,5),АТС!$A$41:$F$784,6)+'Иные услуги '!$C$5+'РСТ РСО-А'!$J$7+'РСТ РСО-А'!$H$9</f>
        <v>1146.45</v>
      </c>
      <c r="Q219" s="119">
        <f>VLOOKUP($A219+ROUND((COLUMN()-2)/24,5),АТС!$A$41:$F$784,6)+'Иные услуги '!$C$5+'РСТ РСО-А'!$J$7+'РСТ РСО-А'!$H$9</f>
        <v>1146.5700000000002</v>
      </c>
      <c r="R219" s="119">
        <f>VLOOKUP($A219+ROUND((COLUMN()-2)/24,5),АТС!$A$41:$F$784,6)+'Иные услуги '!$C$5+'РСТ РСО-А'!$J$7+'РСТ РСО-А'!$H$9</f>
        <v>1146.45</v>
      </c>
      <c r="S219" s="119">
        <f>VLOOKUP($A219+ROUND((COLUMN()-2)/24,5),АТС!$A$41:$F$784,6)+'Иные услуги '!$C$5+'РСТ РСО-А'!$J$7+'РСТ РСО-А'!$H$9</f>
        <v>1145.2900000000002</v>
      </c>
      <c r="T219" s="119">
        <f>VLOOKUP($A219+ROUND((COLUMN()-2)/24,5),АТС!$A$41:$F$784,6)+'Иные услуги '!$C$5+'РСТ РСО-А'!$J$7+'РСТ РСО-А'!$H$9</f>
        <v>1083.6500000000001</v>
      </c>
      <c r="U219" s="119">
        <f>VLOOKUP($A219+ROUND((COLUMN()-2)/24,5),АТС!$A$41:$F$784,6)+'Иные услуги '!$C$5+'РСТ РСО-А'!$J$7+'РСТ РСО-А'!$H$9</f>
        <v>1096.51</v>
      </c>
      <c r="V219" s="119">
        <f>VLOOKUP($A219+ROUND((COLUMN()-2)/24,5),АТС!$A$41:$F$784,6)+'Иные услуги '!$C$5+'РСТ РСО-А'!$J$7+'РСТ РСО-А'!$H$9</f>
        <v>1181.55</v>
      </c>
      <c r="W219" s="119">
        <f>VLOOKUP($A219+ROUND((COLUMN()-2)/24,5),АТС!$A$41:$F$784,6)+'Иные услуги '!$C$5+'РСТ РСО-А'!$J$7+'РСТ РСО-А'!$H$9</f>
        <v>1150.6099999999999</v>
      </c>
      <c r="X219" s="119">
        <f>VLOOKUP($A219+ROUND((COLUMN()-2)/24,5),АТС!$A$41:$F$784,6)+'Иные услуги '!$C$5+'РСТ РСО-А'!$J$7+'РСТ РСО-А'!$H$9</f>
        <v>1106.71</v>
      </c>
      <c r="Y219" s="119">
        <f>VLOOKUP($A219+ROUND((COLUMN()-2)/24,5),АТС!$A$41:$F$784,6)+'Иные услуги '!$C$5+'РСТ РСО-А'!$J$7+'РСТ РСО-А'!$H$9</f>
        <v>1205.07</v>
      </c>
    </row>
    <row r="220" spans="1:27" x14ac:dyDescent="0.2">
      <c r="A220" s="66">
        <f t="shared" si="6"/>
        <v>43299</v>
      </c>
      <c r="B220" s="119">
        <f>VLOOKUP($A220+ROUND((COLUMN()-2)/24,5),АТС!$A$41:$F$784,6)+'Иные услуги '!$C$5+'РСТ РСО-А'!$J$7+'РСТ РСО-А'!$H$9</f>
        <v>1075.43</v>
      </c>
      <c r="C220" s="119">
        <f>VLOOKUP($A220+ROUND((COLUMN()-2)/24,5),АТС!$A$41:$F$784,6)+'Иные услуги '!$C$5+'РСТ РСО-А'!$J$7+'РСТ РСО-А'!$H$9</f>
        <v>1046.47</v>
      </c>
      <c r="D220" s="119">
        <f>VLOOKUP($A220+ROUND((COLUMN()-2)/24,5),АТС!$A$41:$F$784,6)+'Иные услуги '!$C$5+'РСТ РСО-А'!$J$7+'РСТ РСО-А'!$H$9</f>
        <v>1034.49</v>
      </c>
      <c r="E220" s="119">
        <f>VLOOKUP($A220+ROUND((COLUMN()-2)/24,5),АТС!$A$41:$F$784,6)+'Иные услуги '!$C$5+'РСТ РСО-А'!$J$7+'РСТ РСО-А'!$H$9</f>
        <v>1030.8800000000001</v>
      </c>
      <c r="F220" s="119">
        <f>VLOOKUP($A220+ROUND((COLUMN()-2)/24,5),АТС!$A$41:$F$784,6)+'Иные услуги '!$C$5+'РСТ РСО-А'!$J$7+'РСТ РСО-А'!$H$9</f>
        <v>1052.03</v>
      </c>
      <c r="G220" s="119">
        <f>VLOOKUP($A220+ROUND((COLUMN()-2)/24,5),АТС!$A$41:$F$784,6)+'Иные услуги '!$C$5+'РСТ РСО-А'!$J$7+'РСТ РСО-А'!$H$9</f>
        <v>1053.52</v>
      </c>
      <c r="H220" s="119">
        <f>VLOOKUP($A220+ROUND((COLUMN()-2)/24,5),АТС!$A$41:$F$784,6)+'Иные услуги '!$C$5+'РСТ РСО-А'!$J$7+'РСТ РСО-А'!$H$9</f>
        <v>1065.3700000000001</v>
      </c>
      <c r="I220" s="119">
        <f>VLOOKUP($A220+ROUND((COLUMN()-2)/24,5),АТС!$A$41:$F$784,6)+'Иные услуги '!$C$5+'РСТ РСО-А'!$J$7+'РСТ РСО-А'!$H$9</f>
        <v>1089.3300000000002</v>
      </c>
      <c r="J220" s="119">
        <f>VLOOKUP($A220+ROUND((COLUMN()-2)/24,5),АТС!$A$41:$F$784,6)+'Иные услуги '!$C$5+'РСТ РСО-А'!$J$7+'РСТ РСО-А'!$H$9</f>
        <v>1092.01</v>
      </c>
      <c r="K220" s="119">
        <f>VLOOKUP($A220+ROUND((COLUMN()-2)/24,5),АТС!$A$41:$F$784,6)+'Иные услуги '!$C$5+'РСТ РСО-А'!$J$7+'РСТ РСО-А'!$H$9</f>
        <v>1045.0700000000002</v>
      </c>
      <c r="L220" s="119">
        <f>VLOOKUP($A220+ROUND((COLUMN()-2)/24,5),АТС!$A$41:$F$784,6)+'Иные услуги '!$C$5+'РСТ РСО-А'!$J$7+'РСТ РСО-А'!$H$9</f>
        <v>1066.6000000000001</v>
      </c>
      <c r="M220" s="119">
        <f>VLOOKUP($A220+ROUND((COLUMN()-2)/24,5),АТС!$A$41:$F$784,6)+'Иные услуги '!$C$5+'РСТ РСО-А'!$J$7+'РСТ РСО-А'!$H$9</f>
        <v>1087.5500000000002</v>
      </c>
      <c r="N220" s="119">
        <f>VLOOKUP($A220+ROUND((COLUMN()-2)/24,5),АТС!$A$41:$F$784,6)+'Иные услуги '!$C$5+'РСТ РСО-А'!$J$7+'РСТ РСО-А'!$H$9</f>
        <v>1087.75</v>
      </c>
      <c r="O220" s="119">
        <f>VLOOKUP($A220+ROUND((COLUMN()-2)/24,5),АТС!$A$41:$F$784,6)+'Иные услуги '!$C$5+'РСТ РСО-А'!$J$7+'РСТ РСО-А'!$H$9</f>
        <v>1087.18</v>
      </c>
      <c r="P220" s="119">
        <f>VLOOKUP($A220+ROUND((COLUMN()-2)/24,5),АТС!$A$41:$F$784,6)+'Иные услуги '!$C$5+'РСТ РСО-А'!$J$7+'РСТ РСО-А'!$H$9</f>
        <v>1087.1100000000001</v>
      </c>
      <c r="Q220" s="119">
        <f>VLOOKUP($A220+ROUND((COLUMN()-2)/24,5),АТС!$A$41:$F$784,6)+'Иные услуги '!$C$5+'РСТ РСО-А'!$J$7+'РСТ РСО-А'!$H$9</f>
        <v>1086.1200000000001</v>
      </c>
      <c r="R220" s="119">
        <f>VLOOKUP($A220+ROUND((COLUMN()-2)/24,5),АТС!$A$41:$F$784,6)+'Иные услуги '!$C$5+'РСТ РСО-А'!$J$7+'РСТ РСО-А'!$H$9</f>
        <v>1085.8200000000002</v>
      </c>
      <c r="S220" s="119">
        <f>VLOOKUP($A220+ROUND((COLUMN()-2)/24,5),АТС!$A$41:$F$784,6)+'Иные услуги '!$C$5+'РСТ РСО-А'!$J$7+'РСТ РСО-А'!$H$9</f>
        <v>1065.42</v>
      </c>
      <c r="T220" s="119">
        <f>VLOOKUP($A220+ROUND((COLUMN()-2)/24,5),АТС!$A$41:$F$784,6)+'Иные услуги '!$C$5+'РСТ РСО-А'!$J$7+'РСТ РСО-А'!$H$9</f>
        <v>1044.71</v>
      </c>
      <c r="U220" s="119">
        <f>VLOOKUP($A220+ROUND((COLUMN()-2)/24,5),АТС!$A$41:$F$784,6)+'Иные услуги '!$C$5+'РСТ РСО-А'!$J$7+'РСТ РСО-А'!$H$9</f>
        <v>1079.5500000000002</v>
      </c>
      <c r="V220" s="119">
        <f>VLOOKUP($A220+ROUND((COLUMN()-2)/24,5),АТС!$A$41:$F$784,6)+'Иные услуги '!$C$5+'РСТ РСО-А'!$J$7+'РСТ РСО-А'!$H$9</f>
        <v>1180.1600000000001</v>
      </c>
      <c r="W220" s="119">
        <f>VLOOKUP($A220+ROUND((COLUMN()-2)/24,5),АТС!$A$41:$F$784,6)+'Иные услуги '!$C$5+'РСТ РСО-А'!$J$7+'РСТ РСО-А'!$H$9</f>
        <v>1146.0400000000002</v>
      </c>
      <c r="X220" s="119">
        <f>VLOOKUP($A220+ROUND((COLUMN()-2)/24,5),АТС!$A$41:$F$784,6)+'Иные услуги '!$C$5+'РСТ РСО-А'!$J$7+'РСТ РСО-А'!$H$9</f>
        <v>1082.96</v>
      </c>
      <c r="Y220" s="119">
        <f>VLOOKUP($A220+ROUND((COLUMN()-2)/24,5),АТС!$A$41:$F$784,6)+'Иные услуги '!$C$5+'РСТ РСО-А'!$J$7+'РСТ РСО-А'!$H$9</f>
        <v>1245</v>
      </c>
    </row>
    <row r="221" spans="1:27" x14ac:dyDescent="0.2">
      <c r="A221" s="66">
        <f t="shared" si="6"/>
        <v>43300</v>
      </c>
      <c r="B221" s="119">
        <f>VLOOKUP($A221+ROUND((COLUMN()-2)/24,5),АТС!$A$41:$F$784,6)+'Иные услуги '!$C$5+'РСТ РСО-А'!$J$7+'РСТ РСО-А'!$H$9</f>
        <v>1167.6299999999999</v>
      </c>
      <c r="C221" s="119">
        <f>VLOOKUP($A221+ROUND((COLUMN()-2)/24,5),АТС!$A$41:$F$784,6)+'Иные услуги '!$C$5+'РСТ РСО-А'!$J$7+'РСТ РСО-А'!$H$9</f>
        <v>1040</v>
      </c>
      <c r="D221" s="119">
        <f>VLOOKUP($A221+ROUND((COLUMN()-2)/24,5),АТС!$A$41:$F$784,6)+'Иные услуги '!$C$5+'РСТ РСО-А'!$J$7+'РСТ РСО-А'!$H$9</f>
        <v>1035.42</v>
      </c>
      <c r="E221" s="119">
        <f>VLOOKUP($A221+ROUND((COLUMN()-2)/24,5),АТС!$A$41:$F$784,6)+'Иные услуги '!$C$5+'РСТ РСО-А'!$J$7+'РСТ РСО-А'!$H$9</f>
        <v>1032.8200000000002</v>
      </c>
      <c r="F221" s="119">
        <f>VLOOKUP($A221+ROUND((COLUMN()-2)/24,5),АТС!$A$41:$F$784,6)+'Иные услуги '!$C$5+'РСТ РСО-А'!$J$7+'РСТ РСО-А'!$H$9</f>
        <v>1054.1400000000001</v>
      </c>
      <c r="G221" s="119">
        <f>VLOOKUP($A221+ROUND((COLUMN()-2)/24,5),АТС!$A$41:$F$784,6)+'Иные услуги '!$C$5+'РСТ РСО-А'!$J$7+'РСТ РСО-А'!$H$9</f>
        <v>1056.0400000000002</v>
      </c>
      <c r="H221" s="119">
        <f>VLOOKUP($A221+ROUND((COLUMN()-2)/24,5),АТС!$A$41:$F$784,6)+'Иные услуги '!$C$5+'РСТ РСО-А'!$J$7+'РСТ РСО-А'!$H$9</f>
        <v>1071.44</v>
      </c>
      <c r="I221" s="119">
        <f>VLOOKUP($A221+ROUND((COLUMN()-2)/24,5),АТС!$A$41:$F$784,6)+'Иные услуги '!$C$5+'РСТ РСО-А'!$J$7+'РСТ РСО-А'!$H$9</f>
        <v>1138.74</v>
      </c>
      <c r="J221" s="119">
        <f>VLOOKUP($A221+ROUND((COLUMN()-2)/24,5),АТС!$A$41:$F$784,6)+'Иные услуги '!$C$5+'РСТ РСО-А'!$J$7+'РСТ РСО-А'!$H$9</f>
        <v>1126.8900000000001</v>
      </c>
      <c r="K221" s="119">
        <f>VLOOKUP($A221+ROUND((COLUMN()-2)/24,5),АТС!$A$41:$F$784,6)+'Иные услуги '!$C$5+'РСТ РСО-А'!$J$7+'РСТ РСО-А'!$H$9</f>
        <v>1046.46</v>
      </c>
      <c r="L221" s="119">
        <f>VLOOKUP($A221+ROUND((COLUMN()-2)/24,5),АТС!$A$41:$F$784,6)+'Иные услуги '!$C$5+'РСТ РСО-А'!$J$7+'РСТ РСО-А'!$H$9</f>
        <v>1103.6500000000001</v>
      </c>
      <c r="M221" s="119">
        <f>VLOOKUP($A221+ROUND((COLUMN()-2)/24,5),АТС!$A$41:$F$784,6)+'Иные услуги '!$C$5+'РСТ РСО-А'!$J$7+'РСТ РСО-А'!$H$9</f>
        <v>1127.99</v>
      </c>
      <c r="N221" s="119">
        <f>VLOOKUP($A221+ROUND((COLUMN()-2)/24,5),АТС!$A$41:$F$784,6)+'Иные услуги '!$C$5+'РСТ РСО-А'!$J$7+'РСТ РСО-А'!$H$9</f>
        <v>1102.77</v>
      </c>
      <c r="O221" s="119">
        <f>VLOOKUP($A221+ROUND((COLUMN()-2)/24,5),АТС!$A$41:$F$784,6)+'Иные услуги '!$C$5+'РСТ РСО-А'!$J$7+'РСТ РСО-А'!$H$9</f>
        <v>1141.53</v>
      </c>
      <c r="P221" s="119">
        <f>VLOOKUP($A221+ROUND((COLUMN()-2)/24,5),АТС!$A$41:$F$784,6)+'Иные услуги '!$C$5+'РСТ РСО-А'!$J$7+'РСТ РСО-А'!$H$9</f>
        <v>1151.19</v>
      </c>
      <c r="Q221" s="119">
        <f>VLOOKUP($A221+ROUND((COLUMN()-2)/24,5),АТС!$A$41:$F$784,6)+'Иные услуги '!$C$5+'РСТ РСО-А'!$J$7+'РСТ РСО-А'!$H$9</f>
        <v>1149.3899999999999</v>
      </c>
      <c r="R221" s="119">
        <f>VLOOKUP($A221+ROUND((COLUMN()-2)/24,5),АТС!$A$41:$F$784,6)+'Иные услуги '!$C$5+'РСТ РСО-А'!$J$7+'РСТ РСО-А'!$H$9</f>
        <v>1123.3900000000001</v>
      </c>
      <c r="S221" s="119">
        <f>VLOOKUP($A221+ROUND((COLUMN()-2)/24,5),АТС!$A$41:$F$784,6)+'Иные услуги '!$C$5+'РСТ РСО-А'!$J$7+'РСТ РСО-А'!$H$9</f>
        <v>1068.0900000000001</v>
      </c>
      <c r="T221" s="119">
        <f>VLOOKUP($A221+ROUND((COLUMN()-2)/24,5),АТС!$A$41:$F$784,6)+'Иные услуги '!$C$5+'РСТ РСО-А'!$J$7+'РСТ РСО-А'!$H$9</f>
        <v>1045.1000000000001</v>
      </c>
      <c r="U221" s="119">
        <f>VLOOKUP($A221+ROUND((COLUMN()-2)/24,5),АТС!$A$41:$F$784,6)+'Иные услуги '!$C$5+'РСТ РСО-А'!$J$7+'РСТ РСО-А'!$H$9</f>
        <v>1055.5900000000001</v>
      </c>
      <c r="V221" s="119">
        <f>VLOOKUP($A221+ROUND((COLUMN()-2)/24,5),АТС!$A$41:$F$784,6)+'Иные услуги '!$C$5+'РСТ РСО-А'!$J$7+'РСТ РСО-А'!$H$9</f>
        <v>1190.79</v>
      </c>
      <c r="W221" s="119">
        <f>VLOOKUP($A221+ROUND((COLUMN()-2)/24,5),АТС!$A$41:$F$784,6)+'Иные услуги '!$C$5+'РСТ РСО-А'!$J$7+'РСТ РСО-А'!$H$9</f>
        <v>1173.79</v>
      </c>
      <c r="X221" s="119">
        <f>VLOOKUP($A221+ROUND((COLUMN()-2)/24,5),АТС!$A$41:$F$784,6)+'Иные услуги '!$C$5+'РСТ РСО-А'!$J$7+'РСТ РСО-А'!$H$9</f>
        <v>1090.25</v>
      </c>
      <c r="Y221" s="119">
        <f>VLOOKUP($A221+ROUND((COLUMN()-2)/24,5),АТС!$A$41:$F$784,6)+'Иные услуги '!$C$5+'РСТ РСО-А'!$J$7+'РСТ РСО-А'!$H$9</f>
        <v>1195.57</v>
      </c>
    </row>
    <row r="222" spans="1:27" x14ac:dyDescent="0.2">
      <c r="A222" s="66">
        <f t="shared" si="6"/>
        <v>43301</v>
      </c>
      <c r="B222" s="119">
        <f>VLOOKUP($A222+ROUND((COLUMN()-2)/24,5),АТС!$A$41:$F$784,6)+'Иные услуги '!$C$5+'РСТ РСО-А'!$J$7+'РСТ РСО-А'!$H$9</f>
        <v>1113.7900000000002</v>
      </c>
      <c r="C222" s="119">
        <f>VLOOKUP($A222+ROUND((COLUMN()-2)/24,5),АТС!$A$41:$F$784,6)+'Иные услуги '!$C$5+'РСТ РСО-А'!$J$7+'РСТ РСО-А'!$H$9</f>
        <v>1042.8600000000001</v>
      </c>
      <c r="D222" s="119">
        <f>VLOOKUP($A222+ROUND((COLUMN()-2)/24,5),АТС!$A$41:$F$784,6)+'Иные услуги '!$C$5+'РСТ РСО-А'!$J$7+'РСТ РСО-А'!$H$9</f>
        <v>1036.8400000000001</v>
      </c>
      <c r="E222" s="119">
        <f>VLOOKUP($A222+ROUND((COLUMN()-2)/24,5),АТС!$A$41:$F$784,6)+'Иные услуги '!$C$5+'РСТ РСО-А'!$J$7+'РСТ РСО-А'!$H$9</f>
        <v>1033.25</v>
      </c>
      <c r="F222" s="119">
        <f>VLOOKUP($A222+ROUND((COLUMN()-2)/24,5),АТС!$A$41:$F$784,6)+'Иные услуги '!$C$5+'РСТ РСО-А'!$J$7+'РСТ РСО-А'!$H$9</f>
        <v>1053.48</v>
      </c>
      <c r="G222" s="119">
        <f>VLOOKUP($A222+ROUND((COLUMN()-2)/24,5),АТС!$A$41:$F$784,6)+'Иные услуги '!$C$5+'РСТ РСО-А'!$J$7+'РСТ РСО-А'!$H$9</f>
        <v>1053.3800000000001</v>
      </c>
      <c r="H222" s="119">
        <f>VLOOKUP($A222+ROUND((COLUMN()-2)/24,5),АТС!$A$41:$F$784,6)+'Иные услуги '!$C$5+'РСТ РСО-А'!$J$7+'РСТ РСО-А'!$H$9</f>
        <v>1067.67</v>
      </c>
      <c r="I222" s="119">
        <f>VLOOKUP($A222+ROUND((COLUMN()-2)/24,5),АТС!$A$41:$F$784,6)+'Иные услуги '!$C$5+'РСТ РСО-А'!$J$7+'РСТ РСО-А'!$H$9</f>
        <v>1077.6300000000001</v>
      </c>
      <c r="J222" s="119">
        <f>VLOOKUP($A222+ROUND((COLUMN()-2)/24,5),АТС!$A$41:$F$784,6)+'Иные услуги '!$C$5+'РСТ РСО-А'!$J$7+'РСТ РСО-А'!$H$9</f>
        <v>1124.1100000000001</v>
      </c>
      <c r="K222" s="119">
        <f>VLOOKUP($A222+ROUND((COLUMN()-2)/24,5),АТС!$A$41:$F$784,6)+'Иные услуги '!$C$5+'РСТ РСО-А'!$J$7+'РСТ РСО-А'!$H$9</f>
        <v>1058.6000000000001</v>
      </c>
      <c r="L222" s="119">
        <f>VLOOKUP($A222+ROUND((COLUMN()-2)/24,5),АТС!$A$41:$F$784,6)+'Иные услуги '!$C$5+'РСТ РСО-А'!$J$7+'РСТ РСО-А'!$H$9</f>
        <v>1111.8000000000002</v>
      </c>
      <c r="M222" s="119">
        <f>VLOOKUP($A222+ROUND((COLUMN()-2)/24,5),АТС!$A$41:$F$784,6)+'Иные услуги '!$C$5+'РСТ РСО-А'!$J$7+'РСТ РСО-А'!$H$9</f>
        <v>1135.2</v>
      </c>
      <c r="N222" s="119">
        <f>VLOOKUP($A222+ROUND((COLUMN()-2)/24,5),АТС!$A$41:$F$784,6)+'Иные услуги '!$C$5+'РСТ РСО-А'!$J$7+'РСТ РСО-А'!$H$9</f>
        <v>1111.3400000000001</v>
      </c>
      <c r="O222" s="119">
        <f>VLOOKUP($A222+ROUND((COLUMN()-2)/24,5),АТС!$A$41:$F$784,6)+'Иные услуги '!$C$5+'РСТ РСО-А'!$J$7+'РСТ РСО-А'!$H$9</f>
        <v>1135.71</v>
      </c>
      <c r="P222" s="119">
        <f>VLOOKUP($A222+ROUND((COLUMN()-2)/24,5),АТС!$A$41:$F$784,6)+'Иные услуги '!$C$5+'РСТ РСО-А'!$J$7+'РСТ РСО-А'!$H$9</f>
        <v>1135.9100000000001</v>
      </c>
      <c r="Q222" s="119">
        <f>VLOOKUP($A222+ROUND((COLUMN()-2)/24,5),АТС!$A$41:$F$784,6)+'Иные услуги '!$C$5+'РСТ РСО-А'!$J$7+'РСТ РСО-А'!$H$9</f>
        <v>1135.01</v>
      </c>
      <c r="R222" s="119">
        <f>VLOOKUP($A222+ROUND((COLUMN()-2)/24,5),АТС!$A$41:$F$784,6)+'Иные услуги '!$C$5+'РСТ РСО-А'!$J$7+'РСТ РСО-А'!$H$9</f>
        <v>1120.9000000000001</v>
      </c>
      <c r="S222" s="119">
        <f>VLOOKUP($A222+ROUND((COLUMN()-2)/24,5),АТС!$A$41:$F$784,6)+'Иные услуги '!$C$5+'РСТ РСО-А'!$J$7+'РСТ РСО-А'!$H$9</f>
        <v>1098.6100000000001</v>
      </c>
      <c r="T222" s="119">
        <f>VLOOKUP($A222+ROUND((COLUMN()-2)/24,5),АТС!$A$41:$F$784,6)+'Иные услуги '!$C$5+'РСТ РСО-А'!$J$7+'РСТ РСО-А'!$H$9</f>
        <v>1065.1400000000001</v>
      </c>
      <c r="U222" s="119">
        <f>VLOOKUP($A222+ROUND((COLUMN()-2)/24,5),АТС!$A$41:$F$784,6)+'Иные услуги '!$C$5+'РСТ РСО-А'!$J$7+'РСТ РСО-А'!$H$9</f>
        <v>1093.8500000000001</v>
      </c>
      <c r="V222" s="119">
        <f>VLOOKUP($A222+ROUND((COLUMN()-2)/24,5),АТС!$A$41:$F$784,6)+'Иные услуги '!$C$5+'РСТ РСО-А'!$J$7+'РСТ РСО-А'!$H$9</f>
        <v>1217.08</v>
      </c>
      <c r="W222" s="119">
        <f>VLOOKUP($A222+ROUND((COLUMN()-2)/24,5),АТС!$A$41:$F$784,6)+'Иные услуги '!$C$5+'РСТ РСО-А'!$J$7+'РСТ РСО-А'!$H$9</f>
        <v>1200.5899999999999</v>
      </c>
      <c r="X222" s="119">
        <f>VLOOKUP($A222+ROUND((COLUMN()-2)/24,5),АТС!$A$41:$F$784,6)+'Иные услуги '!$C$5+'РСТ РСО-А'!$J$7+'РСТ РСО-А'!$H$9</f>
        <v>1083.8800000000001</v>
      </c>
      <c r="Y222" s="119">
        <f>VLOOKUP($A222+ROUND((COLUMN()-2)/24,5),АТС!$A$41:$F$784,6)+'Иные услуги '!$C$5+'РСТ РСО-А'!$J$7+'РСТ РСО-А'!$H$9</f>
        <v>1191.69</v>
      </c>
    </row>
    <row r="223" spans="1:27" x14ac:dyDescent="0.2">
      <c r="A223" s="66">
        <f t="shared" si="6"/>
        <v>43302</v>
      </c>
      <c r="B223" s="119">
        <f>VLOOKUP($A223+ROUND((COLUMN()-2)/24,5),АТС!$A$41:$F$784,6)+'Иные услуги '!$C$5+'РСТ РСО-А'!$J$7+'РСТ РСО-А'!$H$9</f>
        <v>1138.1300000000001</v>
      </c>
      <c r="C223" s="119">
        <f>VLOOKUP($A223+ROUND((COLUMN()-2)/24,5),АТС!$A$41:$F$784,6)+'Иные услуги '!$C$5+'РСТ РСО-А'!$J$7+'РСТ РСО-А'!$H$9</f>
        <v>1063.8400000000001</v>
      </c>
      <c r="D223" s="119">
        <f>VLOOKUP($A223+ROUND((COLUMN()-2)/24,5),АТС!$A$41:$F$784,6)+'Иные услуги '!$C$5+'РСТ РСО-А'!$J$7+'РСТ РСО-А'!$H$9</f>
        <v>1045.69</v>
      </c>
      <c r="E223" s="119">
        <f>VLOOKUP($A223+ROUND((COLUMN()-2)/24,5),АТС!$A$41:$F$784,6)+'Иные услуги '!$C$5+'РСТ РСО-А'!$J$7+'РСТ РСО-А'!$H$9</f>
        <v>1060.6600000000001</v>
      </c>
      <c r="F223" s="119">
        <f>VLOOKUP($A223+ROUND((COLUMN()-2)/24,5),АТС!$A$41:$F$784,6)+'Иные услуги '!$C$5+'РСТ РСО-А'!$J$7+'РСТ РСО-А'!$H$9</f>
        <v>1059.6300000000001</v>
      </c>
      <c r="G223" s="119">
        <f>VLOOKUP($A223+ROUND((COLUMN()-2)/24,5),АТС!$A$41:$F$784,6)+'Иные услуги '!$C$5+'РСТ РСО-А'!$J$7+'РСТ РСО-А'!$H$9</f>
        <v>1079.8500000000001</v>
      </c>
      <c r="H223" s="119">
        <f>VLOOKUP($A223+ROUND((COLUMN()-2)/24,5),АТС!$A$41:$F$784,6)+'Иные услуги '!$C$5+'РСТ РСО-А'!$J$7+'РСТ РСО-А'!$H$9</f>
        <v>1096.3800000000001</v>
      </c>
      <c r="I223" s="119">
        <f>VLOOKUP($A223+ROUND((COLUMN()-2)/24,5),АТС!$A$41:$F$784,6)+'Иные услуги '!$C$5+'РСТ РСО-А'!$J$7+'РСТ РСО-А'!$H$9</f>
        <v>1092.5500000000002</v>
      </c>
      <c r="J223" s="119">
        <f>VLOOKUP($A223+ROUND((COLUMN()-2)/24,5),АТС!$A$41:$F$784,6)+'Иные услуги '!$C$5+'РСТ РСО-А'!$J$7+'РСТ РСО-А'!$H$9</f>
        <v>1203.04</v>
      </c>
      <c r="K223" s="119">
        <f>VLOOKUP($A223+ROUND((COLUMN()-2)/24,5),АТС!$A$41:$F$784,6)+'Иные услуги '!$C$5+'РСТ РСО-А'!$J$7+'РСТ РСО-А'!$H$9</f>
        <v>1090.02</v>
      </c>
      <c r="L223" s="119">
        <f>VLOOKUP($A223+ROUND((COLUMN()-2)/24,5),АТС!$A$41:$F$784,6)+'Иные услуги '!$C$5+'РСТ РСО-А'!$J$7+'РСТ РСО-А'!$H$9</f>
        <v>1059.28</v>
      </c>
      <c r="M223" s="119">
        <f>VLOOKUP($A223+ROUND((COLUMN()-2)/24,5),АТС!$A$41:$F$784,6)+'Иные услуги '!$C$5+'РСТ РСО-А'!$J$7+'РСТ РСО-А'!$H$9</f>
        <v>1061.21</v>
      </c>
      <c r="N223" s="119">
        <f>VLOOKUP($A223+ROUND((COLUMN()-2)/24,5),АТС!$A$41:$F$784,6)+'Иные услуги '!$C$5+'РСТ РСО-А'!$J$7+'РСТ РСО-А'!$H$9</f>
        <v>1059.6500000000001</v>
      </c>
      <c r="O223" s="119">
        <f>VLOOKUP($A223+ROUND((COLUMN()-2)/24,5),АТС!$A$41:$F$784,6)+'Иные услуги '!$C$5+'РСТ РСО-А'!$J$7+'РСТ РСО-А'!$H$9</f>
        <v>1057.5500000000002</v>
      </c>
      <c r="P223" s="119">
        <f>VLOOKUP($A223+ROUND((COLUMN()-2)/24,5),АТС!$A$41:$F$784,6)+'Иные услуги '!$C$5+'РСТ РСО-А'!$J$7+'РСТ РСО-А'!$H$9</f>
        <v>1057.53</v>
      </c>
      <c r="Q223" s="119">
        <f>VLOOKUP($A223+ROUND((COLUMN()-2)/24,5),АТС!$A$41:$F$784,6)+'Иные услуги '!$C$5+'РСТ РСО-А'!$J$7+'РСТ РСО-А'!$H$9</f>
        <v>1057.23</v>
      </c>
      <c r="R223" s="119">
        <f>VLOOKUP($A223+ROUND((COLUMN()-2)/24,5),АТС!$A$41:$F$784,6)+'Иные услуги '!$C$5+'РСТ РСО-А'!$J$7+'РСТ РСО-А'!$H$9</f>
        <v>1054.0900000000001</v>
      </c>
      <c r="S223" s="119">
        <f>VLOOKUP($A223+ROUND((COLUMN()-2)/24,5),АТС!$A$41:$F$784,6)+'Иные услуги '!$C$5+'РСТ РСО-А'!$J$7+'РСТ РСО-А'!$H$9</f>
        <v>1062.42</v>
      </c>
      <c r="T223" s="119">
        <f>VLOOKUP($A223+ROUND((COLUMN()-2)/24,5),АТС!$A$41:$F$784,6)+'Иные услуги '!$C$5+'РСТ РСО-А'!$J$7+'РСТ РСО-А'!$H$9</f>
        <v>1067.3600000000001</v>
      </c>
      <c r="U223" s="119">
        <f>VLOOKUP($A223+ROUND((COLUMN()-2)/24,5),АТС!$A$41:$F$784,6)+'Иные услуги '!$C$5+'РСТ РСО-А'!$J$7+'РСТ РСО-А'!$H$9</f>
        <v>1091.1200000000001</v>
      </c>
      <c r="V223" s="119">
        <f>VLOOKUP($A223+ROUND((COLUMN()-2)/24,5),АТС!$A$41:$F$784,6)+'Иные услуги '!$C$5+'РСТ РСО-А'!$J$7+'РСТ РСО-А'!$H$9</f>
        <v>1249.1200000000001</v>
      </c>
      <c r="W223" s="119">
        <f>VLOOKUP($A223+ROUND((COLUMN()-2)/24,5),АТС!$A$41:$F$784,6)+'Иные услуги '!$C$5+'РСТ РСО-А'!$J$7+'РСТ РСО-А'!$H$9</f>
        <v>1225.3500000000001</v>
      </c>
      <c r="X223" s="119">
        <f>VLOOKUP($A223+ROUND((COLUMN()-2)/24,5),АТС!$A$41:$F$784,6)+'Иные услуги '!$C$5+'РСТ РСО-А'!$J$7+'РСТ РСО-А'!$H$9</f>
        <v>1136.3600000000001</v>
      </c>
      <c r="Y223" s="119">
        <f>VLOOKUP($A223+ROUND((COLUMN()-2)/24,5),АТС!$A$41:$F$784,6)+'Иные услуги '!$C$5+'РСТ РСО-А'!$J$7+'РСТ РСО-А'!$H$9</f>
        <v>1226.3800000000001</v>
      </c>
    </row>
    <row r="224" spans="1:27" x14ac:dyDescent="0.2">
      <c r="A224" s="66">
        <f t="shared" si="6"/>
        <v>43303</v>
      </c>
      <c r="B224" s="119">
        <f>VLOOKUP($A224+ROUND((COLUMN()-2)/24,5),АТС!$A$41:$F$784,6)+'Иные услуги '!$C$5+'РСТ РСО-А'!$J$7+'РСТ РСО-А'!$H$9</f>
        <v>1162.3799999999999</v>
      </c>
      <c r="C224" s="119">
        <f>VLOOKUP($A224+ROUND((COLUMN()-2)/24,5),АТС!$A$41:$F$784,6)+'Иные услуги '!$C$5+'РСТ РСО-А'!$J$7+'РСТ РСО-А'!$H$9</f>
        <v>1083.96</v>
      </c>
      <c r="D224" s="119">
        <f>VLOOKUP($A224+ROUND((COLUMN()-2)/24,5),АТС!$A$41:$F$784,6)+'Иные услуги '!$C$5+'РСТ РСО-А'!$J$7+'РСТ РСО-А'!$H$9</f>
        <v>1057.78</v>
      </c>
      <c r="E224" s="119">
        <f>VLOOKUP($A224+ROUND((COLUMN()-2)/24,5),АТС!$A$41:$F$784,6)+'Иные услуги '!$C$5+'РСТ РСО-А'!$J$7+'РСТ РСО-А'!$H$9</f>
        <v>1047.22</v>
      </c>
      <c r="F224" s="119">
        <f>VLOOKUP($A224+ROUND((COLUMN()-2)/24,5),АТС!$A$41:$F$784,6)+'Иные услуги '!$C$5+'РСТ РСО-А'!$J$7+'РСТ РСО-А'!$H$9</f>
        <v>1064.5500000000002</v>
      </c>
      <c r="G224" s="119">
        <f>VLOOKUP($A224+ROUND((COLUMN()-2)/24,5),АТС!$A$41:$F$784,6)+'Иные услуги '!$C$5+'РСТ РСО-А'!$J$7+'РСТ РСО-А'!$H$9</f>
        <v>1047.68</v>
      </c>
      <c r="H224" s="119">
        <f>VLOOKUP($A224+ROUND((COLUMN()-2)/24,5),АТС!$A$41:$F$784,6)+'Иные услуги '!$C$5+'РСТ РСО-А'!$J$7+'РСТ РСО-А'!$H$9</f>
        <v>1042.6200000000001</v>
      </c>
      <c r="I224" s="119">
        <f>VLOOKUP($A224+ROUND((COLUMN()-2)/24,5),АТС!$A$41:$F$784,6)+'Иные услуги '!$C$5+'РСТ РСО-А'!$J$7+'РСТ РСО-А'!$H$9</f>
        <v>1084.8400000000001</v>
      </c>
      <c r="J224" s="119">
        <f>VLOOKUP($A224+ROUND((COLUMN()-2)/24,5),АТС!$A$41:$F$784,6)+'Иные услуги '!$C$5+'РСТ РСО-А'!$J$7+'РСТ РСО-А'!$H$9</f>
        <v>1208.94</v>
      </c>
      <c r="K224" s="119">
        <f>VLOOKUP($A224+ROUND((COLUMN()-2)/24,5),АТС!$A$41:$F$784,6)+'Иные услуги '!$C$5+'РСТ РСО-А'!$J$7+'РСТ РСО-А'!$H$9</f>
        <v>1099.44</v>
      </c>
      <c r="L224" s="119">
        <f>VLOOKUP($A224+ROUND((COLUMN()-2)/24,5),АТС!$A$41:$F$784,6)+'Иные услуги '!$C$5+'РСТ РСО-А'!$J$7+'РСТ РСО-А'!$H$9</f>
        <v>1087.0900000000001</v>
      </c>
      <c r="M224" s="119">
        <f>VLOOKUP($A224+ROUND((COLUMN()-2)/24,5),АТС!$A$41:$F$784,6)+'Иные услуги '!$C$5+'РСТ РСО-А'!$J$7+'РСТ РСО-А'!$H$9</f>
        <v>1085.6600000000001</v>
      </c>
      <c r="N224" s="119">
        <f>VLOOKUP($A224+ROUND((COLUMN()-2)/24,5),АТС!$A$41:$F$784,6)+'Иные услуги '!$C$5+'РСТ РСО-А'!$J$7+'РСТ РСО-А'!$H$9</f>
        <v>1083.8800000000001</v>
      </c>
      <c r="O224" s="119">
        <f>VLOOKUP($A224+ROUND((COLUMN()-2)/24,5),АТС!$A$41:$F$784,6)+'Иные услуги '!$C$5+'РСТ РСО-А'!$J$7+'РСТ РСО-А'!$H$9</f>
        <v>1092.6600000000001</v>
      </c>
      <c r="P224" s="119">
        <f>VLOOKUP($A224+ROUND((COLUMN()-2)/24,5),АТС!$A$41:$F$784,6)+'Иные услуги '!$C$5+'РСТ РСО-А'!$J$7+'РСТ РСО-А'!$H$9</f>
        <v>1091.7</v>
      </c>
      <c r="Q224" s="119">
        <f>VLOOKUP($A224+ROUND((COLUMN()-2)/24,5),АТС!$A$41:$F$784,6)+'Иные услуги '!$C$5+'РСТ РСО-А'!$J$7+'РСТ РСО-А'!$H$9</f>
        <v>1091.0400000000002</v>
      </c>
      <c r="R224" s="119">
        <f>VLOOKUP($A224+ROUND((COLUMN()-2)/24,5),АТС!$A$41:$F$784,6)+'Иные услуги '!$C$5+'РСТ РСО-А'!$J$7+'РСТ РСО-А'!$H$9</f>
        <v>1086.46</v>
      </c>
      <c r="S224" s="119">
        <f>VLOOKUP($A224+ROUND((COLUMN()-2)/24,5),АТС!$A$41:$F$784,6)+'Иные услуги '!$C$5+'РСТ РСО-А'!$J$7+'РСТ РСО-А'!$H$9</f>
        <v>1077.18</v>
      </c>
      <c r="T224" s="119">
        <f>VLOOKUP($A224+ROUND((COLUMN()-2)/24,5),АТС!$A$41:$F$784,6)+'Иные услуги '!$C$5+'РСТ РСО-А'!$J$7+'РСТ РСО-А'!$H$9</f>
        <v>1075.0500000000002</v>
      </c>
      <c r="U224" s="119">
        <f>VLOOKUP($A224+ROUND((COLUMN()-2)/24,5),АТС!$A$41:$F$784,6)+'Иные услуги '!$C$5+'РСТ РСО-А'!$J$7+'РСТ РСО-А'!$H$9</f>
        <v>1104.49</v>
      </c>
      <c r="V224" s="119">
        <f>VLOOKUP($A224+ROUND((COLUMN()-2)/24,5),АТС!$A$41:$F$784,6)+'Иные услуги '!$C$5+'РСТ РСО-А'!$J$7+'РСТ РСО-А'!$H$9</f>
        <v>1272.45</v>
      </c>
      <c r="W224" s="119">
        <f>VLOOKUP($A224+ROUND((COLUMN()-2)/24,5),АТС!$A$41:$F$784,6)+'Иные услуги '!$C$5+'РСТ РСО-А'!$J$7+'РСТ РСО-А'!$H$9</f>
        <v>1245.3600000000001</v>
      </c>
      <c r="X224" s="119">
        <f>VLOOKUP($A224+ROUND((COLUMN()-2)/24,5),АТС!$A$41:$F$784,6)+'Иные услуги '!$C$5+'РСТ РСО-А'!$J$7+'РСТ РСО-А'!$H$9</f>
        <v>1095.3200000000002</v>
      </c>
      <c r="Y224" s="119">
        <f>VLOOKUP($A224+ROUND((COLUMN()-2)/24,5),АТС!$A$41:$F$784,6)+'Иные услуги '!$C$5+'РСТ РСО-А'!$J$7+'РСТ РСО-А'!$H$9</f>
        <v>1355.57</v>
      </c>
      <c r="AA224" s="67"/>
    </row>
    <row r="225" spans="1:27" x14ac:dyDescent="0.2">
      <c r="A225" s="66">
        <f t="shared" si="6"/>
        <v>43304</v>
      </c>
      <c r="B225" s="119">
        <f>VLOOKUP($A225+ROUND((COLUMN()-2)/24,5),АТС!$A$41:$F$784,6)+'Иные услуги '!$C$5+'РСТ РСО-А'!$J$7+'РСТ РСО-А'!$H$9</f>
        <v>1151.0999999999999</v>
      </c>
      <c r="C225" s="119">
        <f>VLOOKUP($A225+ROUND((COLUMN()-2)/24,5),АТС!$A$41:$F$784,6)+'Иные услуги '!$C$5+'РСТ РСО-А'!$J$7+'РСТ РСО-А'!$H$9</f>
        <v>1078.27</v>
      </c>
      <c r="D225" s="119">
        <f>VLOOKUP($A225+ROUND((COLUMN()-2)/24,5),АТС!$A$41:$F$784,6)+'Иные услуги '!$C$5+'РСТ РСО-А'!$J$7+'РСТ РСО-А'!$H$9</f>
        <v>1055.8800000000001</v>
      </c>
      <c r="E225" s="119">
        <f>VLOOKUP($A225+ROUND((COLUMN()-2)/24,5),АТС!$A$41:$F$784,6)+'Иные услуги '!$C$5+'РСТ РСО-А'!$J$7+'РСТ РСО-А'!$H$9</f>
        <v>1041.68</v>
      </c>
      <c r="F225" s="119">
        <f>VLOOKUP($A225+ROUND((COLUMN()-2)/24,5),АТС!$A$41:$F$784,6)+'Иные услуги '!$C$5+'РСТ РСО-А'!$J$7+'РСТ РСО-А'!$H$9</f>
        <v>1057.43</v>
      </c>
      <c r="G225" s="119">
        <f>VLOOKUP($A225+ROUND((COLUMN()-2)/24,5),АТС!$A$41:$F$784,6)+'Иные услуги '!$C$5+'РСТ РСО-А'!$J$7+'РСТ РСО-А'!$H$9</f>
        <v>1040.92</v>
      </c>
      <c r="H225" s="119">
        <f>VLOOKUP($A225+ROUND((COLUMN()-2)/24,5),АТС!$A$41:$F$784,6)+'Иные услуги '!$C$5+'РСТ РСО-А'!$J$7+'РСТ РСО-А'!$H$9</f>
        <v>1054.75</v>
      </c>
      <c r="I225" s="119">
        <f>VLOOKUP($A225+ROUND((COLUMN()-2)/24,5),АТС!$A$41:$F$784,6)+'Иные услуги '!$C$5+'РСТ РСО-А'!$J$7+'РСТ РСО-А'!$H$9</f>
        <v>1211.18</v>
      </c>
      <c r="J225" s="119">
        <f>VLOOKUP($A225+ROUND((COLUMN()-2)/24,5),АТС!$A$41:$F$784,6)+'Иные услуги '!$C$5+'РСТ РСО-А'!$J$7+'РСТ РСО-А'!$H$9</f>
        <v>1081.3300000000002</v>
      </c>
      <c r="K225" s="119">
        <f>VLOOKUP($A225+ROUND((COLUMN()-2)/24,5),АТС!$A$41:$F$784,6)+'Иные услуги '!$C$5+'РСТ РСО-А'!$J$7+'РСТ РСО-А'!$H$9</f>
        <v>1102.1000000000001</v>
      </c>
      <c r="L225" s="119">
        <f>VLOOKUP($A225+ROUND((COLUMN()-2)/24,5),АТС!$A$41:$F$784,6)+'Иные услуги '!$C$5+'РСТ РСО-А'!$J$7+'РСТ РСО-А'!$H$9</f>
        <v>1190.8599999999999</v>
      </c>
      <c r="M225" s="119">
        <f>VLOOKUP($A225+ROUND((COLUMN()-2)/24,5),АТС!$A$41:$F$784,6)+'Иные услуги '!$C$5+'РСТ РСО-А'!$J$7+'РСТ РСО-А'!$H$9</f>
        <v>1222</v>
      </c>
      <c r="N225" s="119">
        <f>VLOOKUP($A225+ROUND((COLUMN()-2)/24,5),АТС!$A$41:$F$784,6)+'Иные услуги '!$C$5+'РСТ РСО-А'!$J$7+'РСТ РСО-А'!$H$9</f>
        <v>1214.6600000000001</v>
      </c>
      <c r="O225" s="119">
        <f>VLOOKUP($A225+ROUND((COLUMN()-2)/24,5),АТС!$A$41:$F$784,6)+'Иные услуги '!$C$5+'РСТ РСО-А'!$J$7+'РСТ РСО-А'!$H$9</f>
        <v>1221.48</v>
      </c>
      <c r="P225" s="119">
        <f>VLOOKUP($A225+ROUND((COLUMN()-2)/24,5),АТС!$A$41:$F$784,6)+'Иные услуги '!$C$5+'РСТ РСО-А'!$J$7+'РСТ РСО-А'!$H$9</f>
        <v>1204.42</v>
      </c>
      <c r="Q225" s="119">
        <f>VLOOKUP($A225+ROUND((COLUMN()-2)/24,5),АТС!$A$41:$F$784,6)+'Иные услуги '!$C$5+'РСТ РСО-А'!$J$7+'РСТ РСО-А'!$H$9</f>
        <v>1222.9000000000001</v>
      </c>
      <c r="R225" s="119">
        <f>VLOOKUP($A225+ROUND((COLUMN()-2)/24,5),АТС!$A$41:$F$784,6)+'Иные услуги '!$C$5+'РСТ РСО-А'!$J$7+'РСТ РСО-А'!$H$9</f>
        <v>1203.96</v>
      </c>
      <c r="S225" s="119">
        <f>VLOOKUP($A225+ROUND((COLUMN()-2)/24,5),АТС!$A$41:$F$784,6)+'Иные услуги '!$C$5+'РСТ РСО-А'!$J$7+'РСТ РСО-А'!$H$9</f>
        <v>1155.97</v>
      </c>
      <c r="T225" s="119">
        <f>VLOOKUP($A225+ROUND((COLUMN()-2)/24,5),АТС!$A$41:$F$784,6)+'Иные услуги '!$C$5+'РСТ РСО-А'!$J$7+'РСТ РСО-А'!$H$9</f>
        <v>1096.1300000000001</v>
      </c>
      <c r="U225" s="119">
        <f>VLOOKUP($A225+ROUND((COLUMN()-2)/24,5),АТС!$A$41:$F$784,6)+'Иные услуги '!$C$5+'РСТ РСО-А'!$J$7+'РСТ РСО-А'!$H$9</f>
        <v>1109.3700000000001</v>
      </c>
      <c r="V225" s="119">
        <f>VLOOKUP($A225+ROUND((COLUMN()-2)/24,5),АТС!$A$41:$F$784,6)+'Иные услуги '!$C$5+'РСТ РСО-А'!$J$7+'РСТ РСО-А'!$H$9</f>
        <v>1288.02</v>
      </c>
      <c r="W225" s="119">
        <f>VLOOKUP($A225+ROUND((COLUMN()-2)/24,5),АТС!$A$41:$F$784,6)+'Иные услуги '!$C$5+'РСТ РСО-А'!$J$7+'РСТ РСО-А'!$H$9</f>
        <v>1258.6600000000001</v>
      </c>
      <c r="X225" s="119">
        <f>VLOOKUP($A225+ROUND((COLUMN()-2)/24,5),АТС!$A$41:$F$784,6)+'Иные услуги '!$C$5+'РСТ РСО-А'!$J$7+'РСТ РСО-А'!$H$9</f>
        <v>1120.21</v>
      </c>
      <c r="Y225" s="119">
        <f>VLOOKUP($A225+ROUND((COLUMN()-2)/24,5),АТС!$A$41:$F$784,6)+'Иные услуги '!$C$5+'РСТ РСО-А'!$J$7+'РСТ РСО-А'!$H$9</f>
        <v>1285.99</v>
      </c>
    </row>
    <row r="226" spans="1:27" x14ac:dyDescent="0.2">
      <c r="A226" s="66">
        <f t="shared" si="6"/>
        <v>43305</v>
      </c>
      <c r="B226" s="119">
        <f>VLOOKUP($A226+ROUND((COLUMN()-2)/24,5),АТС!$A$41:$F$784,6)+'Иные услуги '!$C$5+'РСТ РСО-А'!$J$7+'РСТ РСО-А'!$H$9</f>
        <v>1089.69</v>
      </c>
      <c r="C226" s="119">
        <f>VLOOKUP($A226+ROUND((COLUMN()-2)/24,5),АТС!$A$41:$F$784,6)+'Иные услуги '!$C$5+'РСТ РСО-А'!$J$7+'РСТ РСО-А'!$H$9</f>
        <v>1061.3200000000002</v>
      </c>
      <c r="D226" s="119">
        <f>VLOOKUP($A226+ROUND((COLUMN()-2)/24,5),АТС!$A$41:$F$784,6)+'Иные услуги '!$C$5+'РСТ РСО-А'!$J$7+'РСТ РСО-А'!$H$9</f>
        <v>1042.3700000000001</v>
      </c>
      <c r="E226" s="119">
        <f>VLOOKUP($A226+ROUND((COLUMN()-2)/24,5),АТС!$A$41:$F$784,6)+'Иные услуги '!$C$5+'РСТ РСО-А'!$J$7+'РСТ РСО-А'!$H$9</f>
        <v>1036.24</v>
      </c>
      <c r="F226" s="119">
        <f>VLOOKUP($A226+ROUND((COLUMN()-2)/24,5),АТС!$A$41:$F$784,6)+'Иные услуги '!$C$5+'РСТ РСО-А'!$J$7+'РСТ РСО-А'!$H$9</f>
        <v>1055.67</v>
      </c>
      <c r="G226" s="119">
        <f>VLOOKUP($A226+ROUND((COLUMN()-2)/24,5),АТС!$A$41:$F$784,6)+'Иные услуги '!$C$5+'РСТ РСО-А'!$J$7+'РСТ РСО-А'!$H$9</f>
        <v>1039.74</v>
      </c>
      <c r="H226" s="119">
        <f>VLOOKUP($A226+ROUND((COLUMN()-2)/24,5),АТС!$A$41:$F$784,6)+'Иные услуги '!$C$5+'РСТ РСО-А'!$J$7+'РСТ РСО-А'!$H$9</f>
        <v>1047.5900000000001</v>
      </c>
      <c r="I226" s="119">
        <f>VLOOKUP($A226+ROUND((COLUMN()-2)/24,5),АТС!$A$41:$F$784,6)+'Иные услуги '!$C$5+'РСТ РСО-А'!$J$7+'РСТ РСО-А'!$H$9</f>
        <v>1129.44</v>
      </c>
      <c r="J226" s="119">
        <f>VLOOKUP($A226+ROUND((COLUMN()-2)/24,5),АТС!$A$41:$F$784,6)+'Иные услуги '!$C$5+'РСТ РСО-А'!$J$7+'РСТ РСО-А'!$H$9</f>
        <v>1123.3900000000001</v>
      </c>
      <c r="K226" s="119">
        <f>VLOOKUP($A226+ROUND((COLUMN()-2)/24,5),АТС!$A$41:$F$784,6)+'Иные услуги '!$C$5+'РСТ РСО-А'!$J$7+'РСТ РСО-А'!$H$9</f>
        <v>1078.8400000000001</v>
      </c>
      <c r="L226" s="119">
        <f>VLOOKUP($A226+ROUND((COLUMN()-2)/24,5),АТС!$A$41:$F$784,6)+'Иные услуги '!$C$5+'РСТ РСО-А'!$J$7+'РСТ РСО-А'!$H$9</f>
        <v>1075</v>
      </c>
      <c r="M226" s="119">
        <f>VLOOKUP($A226+ROUND((COLUMN()-2)/24,5),АТС!$A$41:$F$784,6)+'Иные услуги '!$C$5+'РСТ РСО-А'!$J$7+'РСТ РСО-А'!$H$9</f>
        <v>1072.0900000000001</v>
      </c>
      <c r="N226" s="119">
        <f>VLOOKUP($A226+ROUND((COLUMN()-2)/24,5),АТС!$A$41:$F$784,6)+'Иные услуги '!$C$5+'РСТ РСО-А'!$J$7+'РСТ РСО-А'!$H$9</f>
        <v>1073.45</v>
      </c>
      <c r="O226" s="119">
        <f>VLOOKUP($A226+ROUND((COLUMN()-2)/24,5),АТС!$A$41:$F$784,6)+'Иные услуги '!$C$5+'РСТ РСО-А'!$J$7+'РСТ РСО-А'!$H$9</f>
        <v>1075.0800000000002</v>
      </c>
      <c r="P226" s="119">
        <f>VLOOKUP($A226+ROUND((COLUMN()-2)/24,5),АТС!$A$41:$F$784,6)+'Иные услуги '!$C$5+'РСТ РСО-А'!$J$7+'РСТ РСО-А'!$H$9</f>
        <v>1117.52</v>
      </c>
      <c r="Q226" s="119">
        <f>VLOOKUP($A226+ROUND((COLUMN()-2)/24,5),АТС!$A$41:$F$784,6)+'Иные услуги '!$C$5+'РСТ РСО-А'!$J$7+'РСТ РСО-А'!$H$9</f>
        <v>1074.6300000000001</v>
      </c>
      <c r="R226" s="119">
        <f>VLOOKUP($A226+ROUND((COLUMN()-2)/24,5),АТС!$A$41:$F$784,6)+'Иные услуги '!$C$5+'РСТ РСО-А'!$J$7+'РСТ РСО-А'!$H$9</f>
        <v>1193.78</v>
      </c>
      <c r="S226" s="119">
        <f>VLOOKUP($A226+ROUND((COLUMN()-2)/24,5),АТС!$A$41:$F$784,6)+'Иные услуги '!$C$5+'РСТ РСО-А'!$J$7+'РСТ РСО-А'!$H$9</f>
        <v>1071.5400000000002</v>
      </c>
      <c r="T226" s="119">
        <f>VLOOKUP($A226+ROUND((COLUMN()-2)/24,5),АТС!$A$41:$F$784,6)+'Иные услуги '!$C$5+'РСТ РСО-А'!$J$7+'РСТ РСО-А'!$H$9</f>
        <v>1098.75</v>
      </c>
      <c r="U226" s="119">
        <f>VLOOKUP($A226+ROUND((COLUMN()-2)/24,5),АТС!$A$41:$F$784,6)+'Иные услуги '!$C$5+'РСТ РСО-А'!$J$7+'РСТ РСО-А'!$H$9</f>
        <v>1083.2</v>
      </c>
      <c r="V226" s="119">
        <f>VLOOKUP($A226+ROUND((COLUMN()-2)/24,5),АТС!$A$41:$F$784,6)+'Иные услуги '!$C$5+'РСТ РСО-А'!$J$7+'РСТ РСО-А'!$H$9</f>
        <v>1183.82</v>
      </c>
      <c r="W226" s="119">
        <f>VLOOKUP($A226+ROUND((COLUMN()-2)/24,5),АТС!$A$41:$F$784,6)+'Иные услуги '!$C$5+'РСТ РСО-А'!$J$7+'РСТ РСО-А'!$H$9</f>
        <v>1219.49</v>
      </c>
      <c r="X226" s="119">
        <f>VLOOKUP($A226+ROUND((COLUMN()-2)/24,5),АТС!$A$41:$F$784,6)+'Иные услуги '!$C$5+'РСТ РСО-А'!$J$7+'РСТ РСО-А'!$H$9</f>
        <v>1135.8200000000002</v>
      </c>
      <c r="Y226" s="119">
        <f>VLOOKUP($A226+ROUND((COLUMN()-2)/24,5),АТС!$A$41:$F$784,6)+'Иные услуги '!$C$5+'РСТ РСО-А'!$J$7+'РСТ РСО-А'!$H$9</f>
        <v>1353.59</v>
      </c>
    </row>
    <row r="227" spans="1:27" x14ac:dyDescent="0.2">
      <c r="A227" s="66">
        <f t="shared" si="6"/>
        <v>43306</v>
      </c>
      <c r="B227" s="119">
        <f>VLOOKUP($A227+ROUND((COLUMN()-2)/24,5),АТС!$A$41:$F$784,6)+'Иные услуги '!$C$5+'РСТ РСО-А'!$J$7+'РСТ РСО-А'!$H$9</f>
        <v>1113.22</v>
      </c>
      <c r="C227" s="119">
        <f>VLOOKUP($A227+ROUND((COLUMN()-2)/24,5),АТС!$A$41:$F$784,6)+'Иные услуги '!$C$5+'РСТ РСО-А'!$J$7+'РСТ РСО-А'!$H$9</f>
        <v>1041.4000000000001</v>
      </c>
      <c r="D227" s="119">
        <f>VLOOKUP($A227+ROUND((COLUMN()-2)/24,5),АТС!$A$41:$F$784,6)+'Иные услуги '!$C$5+'РСТ РСО-А'!$J$7+'РСТ РСО-А'!$H$9</f>
        <v>1033</v>
      </c>
      <c r="E227" s="119">
        <f>VLOOKUP($A227+ROUND((COLUMN()-2)/24,5),АТС!$A$41:$F$784,6)+'Иные услуги '!$C$5+'РСТ РСО-А'!$J$7+'РСТ РСО-А'!$H$9</f>
        <v>1031.51</v>
      </c>
      <c r="F227" s="119">
        <f>VLOOKUP($A227+ROUND((COLUMN()-2)/24,5),АТС!$A$41:$F$784,6)+'Иные услуги '!$C$5+'РСТ РСО-А'!$J$7+'РСТ РСО-А'!$H$9</f>
        <v>1050.76</v>
      </c>
      <c r="G227" s="119">
        <f>VLOOKUP($A227+ROUND((COLUMN()-2)/24,5),АТС!$A$41:$F$784,6)+'Иные услуги '!$C$5+'РСТ РСО-А'!$J$7+'РСТ РСО-А'!$H$9</f>
        <v>1052.6300000000001</v>
      </c>
      <c r="H227" s="119">
        <f>VLOOKUP($A227+ROUND((COLUMN()-2)/24,5),АТС!$A$41:$F$784,6)+'Иные услуги '!$C$5+'РСТ РСО-А'!$J$7+'РСТ РСО-А'!$H$9</f>
        <v>1048.4100000000001</v>
      </c>
      <c r="I227" s="119">
        <f>VLOOKUP($A227+ROUND((COLUMN()-2)/24,5),АТС!$A$41:$F$784,6)+'Иные услуги '!$C$5+'РСТ РСО-А'!$J$7+'РСТ РСО-А'!$H$9</f>
        <v>1159.78</v>
      </c>
      <c r="J227" s="119">
        <f>VLOOKUP($A227+ROUND((COLUMN()-2)/24,5),АТС!$A$41:$F$784,6)+'Иные услуги '!$C$5+'РСТ РСО-А'!$J$7+'РСТ РСО-А'!$H$9</f>
        <v>1125.8900000000001</v>
      </c>
      <c r="K227" s="119">
        <f>VLOOKUP($A227+ROUND((COLUMN()-2)/24,5),АТС!$A$41:$F$784,6)+'Иные услуги '!$C$5+'РСТ РСО-А'!$J$7+'РСТ РСО-А'!$H$9</f>
        <v>1074.51</v>
      </c>
      <c r="L227" s="119">
        <f>VLOOKUP($A227+ROUND((COLUMN()-2)/24,5),АТС!$A$41:$F$784,6)+'Иные услуги '!$C$5+'РСТ РСО-А'!$J$7+'РСТ РСО-А'!$H$9</f>
        <v>1117.45</v>
      </c>
      <c r="M227" s="119">
        <f>VLOOKUP($A227+ROUND((COLUMN()-2)/24,5),АТС!$A$41:$F$784,6)+'Иные услуги '!$C$5+'РСТ РСО-А'!$J$7+'РСТ РСО-А'!$H$9</f>
        <v>1133.53</v>
      </c>
      <c r="N227" s="119">
        <f>VLOOKUP($A227+ROUND((COLUMN()-2)/24,5),АТС!$A$41:$F$784,6)+'Иные услуги '!$C$5+'РСТ РСО-А'!$J$7+'РСТ РСО-А'!$H$9</f>
        <v>1117.8500000000001</v>
      </c>
      <c r="O227" s="119">
        <f>VLOOKUP($A227+ROUND((COLUMN()-2)/24,5),АТС!$A$41:$F$784,6)+'Иные услуги '!$C$5+'РСТ РСО-А'!$J$7+'РСТ РСО-А'!$H$9</f>
        <v>1144.9000000000001</v>
      </c>
      <c r="P227" s="119">
        <f>VLOOKUP($A227+ROUND((COLUMN()-2)/24,5),АТС!$A$41:$F$784,6)+'Иные услуги '!$C$5+'РСТ РСО-А'!$J$7+'РСТ РСО-А'!$H$9</f>
        <v>1177.46</v>
      </c>
      <c r="Q227" s="119">
        <f>VLOOKUP($A227+ROUND((COLUMN()-2)/24,5),АТС!$A$41:$F$784,6)+'Иные услуги '!$C$5+'РСТ РСО-А'!$J$7+'РСТ РСО-А'!$H$9</f>
        <v>1176.49</v>
      </c>
      <c r="R227" s="119">
        <f>VLOOKUP($A227+ROUND((COLUMN()-2)/24,5),АТС!$A$41:$F$784,6)+'Иные услуги '!$C$5+'РСТ РСО-А'!$J$7+'РСТ РСО-А'!$H$9</f>
        <v>1151.1499999999999</v>
      </c>
      <c r="S227" s="119">
        <f>VLOOKUP($A227+ROUND((COLUMN()-2)/24,5),АТС!$A$41:$F$784,6)+'Иные услуги '!$C$5+'РСТ РСО-А'!$J$7+'РСТ РСО-А'!$H$9</f>
        <v>1075.5400000000002</v>
      </c>
      <c r="T227" s="119">
        <f>VLOOKUP($A227+ROUND((COLUMN()-2)/24,5),АТС!$A$41:$F$784,6)+'Иные услуги '!$C$5+'РСТ РСО-А'!$J$7+'РСТ РСО-А'!$H$9</f>
        <v>1106.72</v>
      </c>
      <c r="U227" s="119">
        <f>VLOOKUP($A227+ROUND((COLUMN()-2)/24,5),АТС!$A$41:$F$784,6)+'Иные услуги '!$C$5+'РСТ РСО-А'!$J$7+'РСТ РСО-А'!$H$9</f>
        <v>1096.0500000000002</v>
      </c>
      <c r="V227" s="119">
        <f>VLOOKUP($A227+ROUND((COLUMN()-2)/24,5),АТС!$A$41:$F$784,6)+'Иные услуги '!$C$5+'РСТ РСО-А'!$J$7+'РСТ РСО-А'!$H$9</f>
        <v>1245.8399999999999</v>
      </c>
      <c r="W227" s="119">
        <f>VLOOKUP($A227+ROUND((COLUMN()-2)/24,5),АТС!$A$41:$F$784,6)+'Иные услуги '!$C$5+'РСТ РСО-А'!$J$7+'РСТ РСО-А'!$H$9</f>
        <v>1232.81</v>
      </c>
      <c r="X227" s="119">
        <f>VLOOKUP($A227+ROUND((COLUMN()-2)/24,5),АТС!$A$41:$F$784,6)+'Иные услуги '!$C$5+'РСТ РСО-А'!$J$7+'РСТ РСО-А'!$H$9</f>
        <v>1089</v>
      </c>
      <c r="Y227" s="119">
        <f>VLOOKUP($A227+ROUND((COLUMN()-2)/24,5),АТС!$A$41:$F$784,6)+'Иные услуги '!$C$5+'РСТ РСО-А'!$J$7+'РСТ РСО-А'!$H$9</f>
        <v>1241.4000000000001</v>
      </c>
    </row>
    <row r="228" spans="1:27" x14ac:dyDescent="0.2">
      <c r="A228" s="66">
        <f t="shared" si="6"/>
        <v>43307</v>
      </c>
      <c r="B228" s="119">
        <f>VLOOKUP($A228+ROUND((COLUMN()-2)/24,5),АТС!$A$41:$F$784,6)+'Иные услуги '!$C$5+'РСТ РСО-А'!$J$7+'РСТ РСО-А'!$H$9</f>
        <v>1129.21</v>
      </c>
      <c r="C228" s="119">
        <f>VLOOKUP($A228+ROUND((COLUMN()-2)/24,5),АТС!$A$41:$F$784,6)+'Иные услуги '!$C$5+'РСТ РСО-А'!$J$7+'РСТ РСО-А'!$H$9</f>
        <v>1048.0600000000002</v>
      </c>
      <c r="D228" s="119">
        <f>VLOOKUP($A228+ROUND((COLUMN()-2)/24,5),АТС!$A$41:$F$784,6)+'Иные услуги '!$C$5+'РСТ РСО-А'!$J$7+'РСТ РСО-А'!$H$9</f>
        <v>1035.68</v>
      </c>
      <c r="E228" s="119">
        <f>VLOOKUP($A228+ROUND((COLUMN()-2)/24,5),АТС!$A$41:$F$784,6)+'Иные услуги '!$C$5+'РСТ РСО-А'!$J$7+'РСТ РСО-А'!$H$9</f>
        <v>1032.6300000000001</v>
      </c>
      <c r="F228" s="119">
        <f>VLOOKUP($A228+ROUND((COLUMN()-2)/24,5),АТС!$A$41:$F$784,6)+'Иные услуги '!$C$5+'РСТ РСО-А'!$J$7+'РСТ РСО-А'!$H$9</f>
        <v>1051.0400000000002</v>
      </c>
      <c r="G228" s="119">
        <f>VLOOKUP($A228+ROUND((COLUMN()-2)/24,5),АТС!$A$41:$F$784,6)+'Иные услуги '!$C$5+'РСТ РСО-А'!$J$7+'РСТ РСО-А'!$H$9</f>
        <v>1052.8600000000001</v>
      </c>
      <c r="H228" s="119">
        <f>VLOOKUP($A228+ROUND((COLUMN()-2)/24,5),АТС!$A$41:$F$784,6)+'Иные услуги '!$C$5+'РСТ РСО-А'!$J$7+'РСТ РСО-А'!$H$9</f>
        <v>1054.0500000000002</v>
      </c>
      <c r="I228" s="119">
        <f>VLOOKUP($A228+ROUND((COLUMN()-2)/24,5),АТС!$A$41:$F$784,6)+'Иные услуги '!$C$5+'РСТ РСО-А'!$J$7+'РСТ РСО-А'!$H$9</f>
        <v>1147.1000000000001</v>
      </c>
      <c r="J228" s="119">
        <f>VLOOKUP($A228+ROUND((COLUMN()-2)/24,5),АТС!$A$41:$F$784,6)+'Иные услуги '!$C$5+'РСТ РСО-А'!$J$7+'РСТ РСО-А'!$H$9</f>
        <v>1064.26</v>
      </c>
      <c r="K228" s="119">
        <f>VLOOKUP($A228+ROUND((COLUMN()-2)/24,5),АТС!$A$41:$F$784,6)+'Иные услуги '!$C$5+'РСТ РСО-А'!$J$7+'РСТ РСО-А'!$H$9</f>
        <v>1074.2900000000002</v>
      </c>
      <c r="L228" s="119">
        <f>VLOOKUP($A228+ROUND((COLUMN()-2)/24,5),АТС!$A$41:$F$784,6)+'Иные услуги '!$C$5+'РСТ РСО-А'!$J$7+'РСТ РСО-А'!$H$9</f>
        <v>1137.48</v>
      </c>
      <c r="M228" s="119">
        <f>VLOOKUP($A228+ROUND((COLUMN()-2)/24,5),АТС!$A$41:$F$784,6)+'Иные услуги '!$C$5+'РСТ РСО-А'!$J$7+'РСТ РСО-А'!$H$9</f>
        <v>1172.4100000000001</v>
      </c>
      <c r="N228" s="119">
        <f>VLOOKUP($A228+ROUND((COLUMN()-2)/24,5),АТС!$A$41:$F$784,6)+'Иные услуги '!$C$5+'РСТ РСО-А'!$J$7+'РСТ РСО-А'!$H$9</f>
        <v>1197.7</v>
      </c>
      <c r="O228" s="119">
        <f>VLOOKUP($A228+ROUND((COLUMN()-2)/24,5),АТС!$A$41:$F$784,6)+'Иные услуги '!$C$5+'РСТ РСО-А'!$J$7+'РСТ РСО-А'!$H$9</f>
        <v>1228.67</v>
      </c>
      <c r="P228" s="119">
        <f>VLOOKUP($A228+ROUND((COLUMN()-2)/24,5),АТС!$A$41:$F$784,6)+'Иные услуги '!$C$5+'РСТ РСО-А'!$J$7+'РСТ РСО-А'!$H$9</f>
        <v>1228.98</v>
      </c>
      <c r="Q228" s="119">
        <f>VLOOKUP($A228+ROUND((COLUMN()-2)/24,5),АТС!$A$41:$F$784,6)+'Иные услуги '!$C$5+'РСТ РСО-А'!$J$7+'РСТ РСО-А'!$H$9</f>
        <v>1228.67</v>
      </c>
      <c r="R228" s="119">
        <f>VLOOKUP($A228+ROUND((COLUMN()-2)/24,5),АТС!$A$41:$F$784,6)+'Иные услуги '!$C$5+'РСТ РСО-А'!$J$7+'РСТ РСО-А'!$H$9</f>
        <v>1226.23</v>
      </c>
      <c r="S228" s="119">
        <f>VLOOKUP($A228+ROUND((COLUMN()-2)/24,5),АТС!$A$41:$F$784,6)+'Иные услуги '!$C$5+'РСТ РСО-А'!$J$7+'РСТ РСО-А'!$H$9</f>
        <v>1124.0800000000002</v>
      </c>
      <c r="T228" s="119">
        <f>VLOOKUP($A228+ROUND((COLUMN()-2)/24,5),АТС!$A$41:$F$784,6)+'Иные услуги '!$C$5+'РСТ РСО-А'!$J$7+'РСТ РСО-А'!$H$9</f>
        <v>1106.94</v>
      </c>
      <c r="U228" s="119">
        <f>VLOOKUP($A228+ROUND((COLUMN()-2)/24,5),АТС!$A$41:$F$784,6)+'Иные услуги '!$C$5+'РСТ РСО-А'!$J$7+'РСТ РСО-А'!$H$9</f>
        <v>1106.48</v>
      </c>
      <c r="V228" s="119">
        <f>VLOOKUP($A228+ROUND((COLUMN()-2)/24,5),АТС!$A$41:$F$784,6)+'Иные услуги '!$C$5+'РСТ РСО-А'!$J$7+'РСТ РСО-А'!$H$9</f>
        <v>1312.6000000000001</v>
      </c>
      <c r="W228" s="119">
        <f>VLOOKUP($A228+ROUND((COLUMN()-2)/24,5),АТС!$A$41:$F$784,6)+'Иные услуги '!$C$5+'РСТ РСО-А'!$J$7+'РСТ РСО-А'!$H$9</f>
        <v>1282.6600000000001</v>
      </c>
      <c r="X228" s="119">
        <f>VLOOKUP($A228+ROUND((COLUMN()-2)/24,5),АТС!$A$41:$F$784,6)+'Иные услуги '!$C$5+'РСТ РСО-А'!$J$7+'РСТ РСО-А'!$H$9</f>
        <v>1071.75</v>
      </c>
      <c r="Y228" s="119">
        <f>VLOOKUP($A228+ROUND((COLUMN()-2)/24,5),АТС!$A$41:$F$784,6)+'Иные услуги '!$C$5+'РСТ РСО-А'!$J$7+'РСТ РСО-А'!$H$9</f>
        <v>1197.1499999999999</v>
      </c>
    </row>
    <row r="229" spans="1:27" x14ac:dyDescent="0.2">
      <c r="A229" s="66">
        <f t="shared" si="6"/>
        <v>43308</v>
      </c>
      <c r="B229" s="119">
        <f>VLOOKUP($A229+ROUND((COLUMN()-2)/24,5),АТС!$A$41:$F$784,6)+'Иные услуги '!$C$5+'РСТ РСО-А'!$J$7+'РСТ РСО-А'!$H$9</f>
        <v>1127.3800000000001</v>
      </c>
      <c r="C229" s="119">
        <f>VLOOKUP($A229+ROUND((COLUMN()-2)/24,5),АТС!$A$41:$F$784,6)+'Иные услуги '!$C$5+'РСТ РСО-А'!$J$7+'РСТ РСО-А'!$H$9</f>
        <v>1053.6300000000001</v>
      </c>
      <c r="D229" s="119">
        <f>VLOOKUP($A229+ROUND((COLUMN()-2)/24,5),АТС!$A$41:$F$784,6)+'Иные услуги '!$C$5+'РСТ РСО-А'!$J$7+'РСТ РСО-А'!$H$9</f>
        <v>1037.3900000000001</v>
      </c>
      <c r="E229" s="119">
        <f>VLOOKUP($A229+ROUND((COLUMN()-2)/24,5),АТС!$A$41:$F$784,6)+'Иные услуги '!$C$5+'РСТ РСО-А'!$J$7+'РСТ РСО-А'!$H$9</f>
        <v>1032.8400000000001</v>
      </c>
      <c r="F229" s="119">
        <f>VLOOKUP($A229+ROUND((COLUMN()-2)/24,5),АТС!$A$41:$F$784,6)+'Иные услуги '!$C$5+'РСТ РСО-А'!$J$7+'РСТ РСО-А'!$H$9</f>
        <v>1053.0800000000002</v>
      </c>
      <c r="G229" s="119">
        <f>VLOOKUP($A229+ROUND((COLUMN()-2)/24,5),АТС!$A$41:$F$784,6)+'Иные услуги '!$C$5+'РСТ РСО-А'!$J$7+'РСТ РСО-А'!$H$9</f>
        <v>1054.02</v>
      </c>
      <c r="H229" s="119">
        <f>VLOOKUP($A229+ROUND((COLUMN()-2)/24,5),АТС!$A$41:$F$784,6)+'Иные услуги '!$C$5+'РСТ РСО-А'!$J$7+'РСТ РСО-А'!$H$9</f>
        <v>1037.52</v>
      </c>
      <c r="I229" s="119">
        <f>VLOOKUP($A229+ROUND((COLUMN()-2)/24,5),АТС!$A$41:$F$784,6)+'Иные услуги '!$C$5+'РСТ РСО-А'!$J$7+'РСТ РСО-А'!$H$9</f>
        <v>1172.95</v>
      </c>
      <c r="J229" s="119">
        <f>VLOOKUP($A229+ROUND((COLUMN()-2)/24,5),АТС!$A$41:$F$784,6)+'Иные услуги '!$C$5+'РСТ РСО-А'!$J$7+'РСТ РСО-А'!$H$9</f>
        <v>1075</v>
      </c>
      <c r="K229" s="119">
        <f>VLOOKUP($A229+ROUND((COLUMN()-2)/24,5),АТС!$A$41:$F$784,6)+'Иные услуги '!$C$5+'РСТ РСО-А'!$J$7+'РСТ РСО-А'!$H$9</f>
        <v>1131.95</v>
      </c>
      <c r="L229" s="119">
        <f>VLOOKUP($A229+ROUND((COLUMN()-2)/24,5),АТС!$A$41:$F$784,6)+'Иные услуги '!$C$5+'РСТ РСО-А'!$J$7+'РСТ РСО-А'!$H$9</f>
        <v>1230.67</v>
      </c>
      <c r="M229" s="119">
        <f>VLOOKUP($A229+ROUND((COLUMN()-2)/24,5),АТС!$A$41:$F$784,6)+'Иные услуги '!$C$5+'РСТ РСО-А'!$J$7+'РСТ РСО-А'!$H$9</f>
        <v>1251.21</v>
      </c>
      <c r="N229" s="119">
        <f>VLOOKUP($A229+ROUND((COLUMN()-2)/24,5),АТС!$A$41:$F$784,6)+'Иные услуги '!$C$5+'РСТ РСО-А'!$J$7+'РСТ РСО-А'!$H$9</f>
        <v>1259.3700000000001</v>
      </c>
      <c r="O229" s="119">
        <f>VLOOKUP($A229+ROUND((COLUMN()-2)/24,5),АТС!$A$41:$F$784,6)+'Иные услуги '!$C$5+'РСТ РСО-А'!$J$7+'РСТ РСО-А'!$H$9</f>
        <v>1287.26</v>
      </c>
      <c r="P229" s="119">
        <f>VLOOKUP($A229+ROUND((COLUMN()-2)/24,5),АТС!$A$41:$F$784,6)+'Иные услуги '!$C$5+'РСТ РСО-А'!$J$7+'РСТ РСО-А'!$H$9</f>
        <v>1296.6600000000001</v>
      </c>
      <c r="Q229" s="119">
        <f>VLOOKUP($A229+ROUND((COLUMN()-2)/24,5),АТС!$A$41:$F$784,6)+'Иные услуги '!$C$5+'РСТ РСО-А'!$J$7+'РСТ РСО-А'!$H$9</f>
        <v>1295.29</v>
      </c>
      <c r="R229" s="119">
        <f>VLOOKUP($A229+ROUND((COLUMN()-2)/24,5),АТС!$A$41:$F$784,6)+'Иные услуги '!$C$5+'РСТ РСО-А'!$J$7+'РСТ РСО-А'!$H$9</f>
        <v>1287.3800000000001</v>
      </c>
      <c r="S229" s="119">
        <f>VLOOKUP($A229+ROUND((COLUMN()-2)/24,5),АТС!$A$41:$F$784,6)+'Иные услуги '!$C$5+'РСТ РСО-А'!$J$7+'РСТ РСО-А'!$H$9</f>
        <v>1202.5999999999999</v>
      </c>
      <c r="T229" s="119">
        <f>VLOOKUP($A229+ROUND((COLUMN()-2)/24,5),АТС!$A$41:$F$784,6)+'Иные услуги '!$C$5+'РСТ РСО-А'!$J$7+'РСТ РСО-А'!$H$9</f>
        <v>1162.17</v>
      </c>
      <c r="U229" s="119">
        <f>VLOOKUP($A229+ROUND((COLUMN()-2)/24,5),АТС!$A$41:$F$784,6)+'Иные услуги '!$C$5+'РСТ РСО-А'!$J$7+'РСТ РСО-А'!$H$9</f>
        <v>1199.94</v>
      </c>
      <c r="V229" s="119">
        <f>VLOOKUP($A229+ROUND((COLUMN()-2)/24,5),АТС!$A$41:$F$784,6)+'Иные услуги '!$C$5+'РСТ РСО-А'!$J$7+'РСТ РСО-А'!$H$9</f>
        <v>1365.71</v>
      </c>
      <c r="W229" s="119">
        <f>VLOOKUP($A229+ROUND((COLUMN()-2)/24,5),АТС!$A$41:$F$784,6)+'Иные услуги '!$C$5+'РСТ РСО-А'!$J$7+'РСТ РСО-А'!$H$9</f>
        <v>1379.02</v>
      </c>
      <c r="X229" s="119">
        <f>VLOOKUP($A229+ROUND((COLUMN()-2)/24,5),АТС!$A$41:$F$784,6)+'Иные услуги '!$C$5+'РСТ РСО-А'!$J$7+'РСТ РСО-А'!$H$9</f>
        <v>1180.3899999999999</v>
      </c>
      <c r="Y229" s="119">
        <f>VLOOKUP($A229+ROUND((COLUMN()-2)/24,5),АТС!$A$41:$F$784,6)+'Иные услуги '!$C$5+'РСТ РСО-А'!$J$7+'РСТ РСО-А'!$H$9</f>
        <v>1194.5999999999999</v>
      </c>
    </row>
    <row r="230" spans="1:27" x14ac:dyDescent="0.2">
      <c r="A230" s="66">
        <f t="shared" si="6"/>
        <v>43309</v>
      </c>
      <c r="B230" s="119">
        <f>VLOOKUP($A230+ROUND((COLUMN()-2)/24,5),АТС!$A$41:$F$784,6)+'Иные услуги '!$C$5+'РСТ РСО-А'!$J$7+'РСТ РСО-А'!$H$9</f>
        <v>1226.78</v>
      </c>
      <c r="C230" s="119">
        <f>VLOOKUP($A230+ROUND((COLUMN()-2)/24,5),АТС!$A$41:$F$784,6)+'Иные услуги '!$C$5+'РСТ РСО-А'!$J$7+'РСТ РСО-А'!$H$9</f>
        <v>1132.02</v>
      </c>
      <c r="D230" s="119">
        <f>VLOOKUP($A230+ROUND((COLUMN()-2)/24,5),АТС!$A$41:$F$784,6)+'Иные услуги '!$C$5+'РСТ РСО-А'!$J$7+'РСТ РСО-А'!$H$9</f>
        <v>1070.17</v>
      </c>
      <c r="E230" s="119">
        <f>VLOOKUP($A230+ROUND((COLUMN()-2)/24,5),АТС!$A$41:$F$784,6)+'Иные услуги '!$C$5+'РСТ РСО-А'!$J$7+'РСТ РСО-А'!$H$9</f>
        <v>1051.72</v>
      </c>
      <c r="F230" s="119">
        <f>VLOOKUP($A230+ROUND((COLUMN()-2)/24,5),АТС!$A$41:$F$784,6)+'Иные услуги '!$C$5+'РСТ РСО-А'!$J$7+'РСТ РСО-А'!$H$9</f>
        <v>1038.0600000000002</v>
      </c>
      <c r="G230" s="119">
        <f>VLOOKUP($A230+ROUND((COLUMN()-2)/24,5),АТС!$A$41:$F$784,6)+'Иные услуги '!$C$5+'РСТ РСО-А'!$J$7+'РСТ РСО-А'!$H$9</f>
        <v>1040.6500000000001</v>
      </c>
      <c r="H230" s="119">
        <f>VLOOKUP($A230+ROUND((COLUMN()-2)/24,5),АТС!$A$41:$F$784,6)+'Иные услуги '!$C$5+'РСТ РСО-А'!$J$7+'РСТ РСО-А'!$H$9</f>
        <v>1064.3900000000001</v>
      </c>
      <c r="I230" s="119">
        <f>VLOOKUP($A230+ROUND((COLUMN()-2)/24,5),АТС!$A$41:$F$784,6)+'Иные услуги '!$C$5+'РСТ РСО-А'!$J$7+'РСТ РСО-А'!$H$9</f>
        <v>1207.25</v>
      </c>
      <c r="J230" s="119">
        <f>VLOOKUP($A230+ROUND((COLUMN()-2)/24,5),АТС!$A$41:$F$784,6)+'Иные услуги '!$C$5+'РСТ РСО-А'!$J$7+'РСТ РСО-А'!$H$9</f>
        <v>1072.48</v>
      </c>
      <c r="K230" s="119">
        <f>VLOOKUP($A230+ROUND((COLUMN()-2)/24,5),АТС!$A$41:$F$784,6)+'Иные услуги '!$C$5+'РСТ РСО-А'!$J$7+'РСТ РСО-А'!$H$9</f>
        <v>1150.6600000000001</v>
      </c>
      <c r="L230" s="119">
        <f>VLOOKUP($A230+ROUND((COLUMN()-2)/24,5),АТС!$A$41:$F$784,6)+'Иные услуги '!$C$5+'РСТ РСО-А'!$J$7+'РСТ РСО-А'!$H$9</f>
        <v>1227.6500000000001</v>
      </c>
      <c r="M230" s="119">
        <f>VLOOKUP($A230+ROUND((COLUMN()-2)/24,5),АТС!$A$41:$F$784,6)+'Иные услуги '!$C$5+'РСТ РСО-А'!$J$7+'РСТ РСО-А'!$H$9</f>
        <v>1229.49</v>
      </c>
      <c r="N230" s="119">
        <f>VLOOKUP($A230+ROUND((COLUMN()-2)/24,5),АТС!$A$41:$F$784,6)+'Иные услуги '!$C$5+'РСТ РСО-А'!$J$7+'РСТ РСО-А'!$H$9</f>
        <v>1230.6300000000001</v>
      </c>
      <c r="O230" s="119">
        <f>VLOOKUP($A230+ROUND((COLUMN()-2)/24,5),АТС!$A$41:$F$784,6)+'Иные услуги '!$C$5+'РСТ РСО-А'!$J$7+'РСТ РСО-А'!$H$9</f>
        <v>1233.69</v>
      </c>
      <c r="P230" s="119">
        <f>VLOOKUP($A230+ROUND((COLUMN()-2)/24,5),АТС!$A$41:$F$784,6)+'Иные услуги '!$C$5+'РСТ РСО-А'!$J$7+'РСТ РСО-А'!$H$9</f>
        <v>1235.92</v>
      </c>
      <c r="Q230" s="119">
        <f>VLOOKUP($A230+ROUND((COLUMN()-2)/24,5),АТС!$A$41:$F$784,6)+'Иные услуги '!$C$5+'РСТ РСО-А'!$J$7+'РСТ РСО-А'!$H$9</f>
        <v>1199.0899999999999</v>
      </c>
      <c r="R230" s="119">
        <f>VLOOKUP($A230+ROUND((COLUMN()-2)/24,5),АТС!$A$41:$F$784,6)+'Иные услуги '!$C$5+'РСТ РСО-А'!$J$7+'РСТ РСО-А'!$H$9</f>
        <v>1118.8800000000001</v>
      </c>
      <c r="S230" s="119">
        <f>VLOOKUP($A230+ROUND((COLUMN()-2)/24,5),АТС!$A$41:$F$784,6)+'Иные услуги '!$C$5+'РСТ РСО-А'!$J$7+'РСТ РСО-А'!$H$9</f>
        <v>1060.0900000000001</v>
      </c>
      <c r="T230" s="119">
        <f>VLOOKUP($A230+ROUND((COLUMN()-2)/24,5),АТС!$A$41:$F$784,6)+'Иные услуги '!$C$5+'РСТ РСО-А'!$J$7+'РСТ РСО-А'!$H$9</f>
        <v>1059.45</v>
      </c>
      <c r="U230" s="119">
        <f>VLOOKUP($A230+ROUND((COLUMN()-2)/24,5),АТС!$A$41:$F$784,6)+'Иные услуги '!$C$5+'РСТ РСО-А'!$J$7+'РСТ РСО-А'!$H$9</f>
        <v>1150.93</v>
      </c>
      <c r="V230" s="119">
        <f>VLOOKUP($A230+ROUND((COLUMN()-2)/24,5),АТС!$A$41:$F$784,6)+'Иные услуги '!$C$5+'РСТ РСО-А'!$J$7+'РСТ РСО-А'!$H$9</f>
        <v>1276.8600000000001</v>
      </c>
      <c r="W230" s="119">
        <f>VLOOKUP($A230+ROUND((COLUMN()-2)/24,5),АТС!$A$41:$F$784,6)+'Иные услуги '!$C$5+'РСТ РСО-А'!$J$7+'РСТ РСО-А'!$H$9</f>
        <v>1168.3799999999999</v>
      </c>
      <c r="X230" s="119">
        <f>VLOOKUP($A230+ROUND((COLUMN()-2)/24,5),АТС!$A$41:$F$784,6)+'Иные услуги '!$C$5+'РСТ РСО-А'!$J$7+'РСТ РСО-А'!$H$9</f>
        <v>1096.3900000000001</v>
      </c>
      <c r="Y230" s="119">
        <f>VLOOKUP($A230+ROUND((COLUMN()-2)/24,5),АТС!$A$41:$F$784,6)+'Иные услуги '!$C$5+'РСТ РСО-А'!$J$7+'РСТ РСО-А'!$H$9</f>
        <v>1251.69</v>
      </c>
    </row>
    <row r="231" spans="1:27" x14ac:dyDescent="0.2">
      <c r="A231" s="66">
        <f t="shared" si="6"/>
        <v>43310</v>
      </c>
      <c r="B231" s="119">
        <f>VLOOKUP($A231+ROUND((COLUMN()-2)/24,5),АТС!$A$41:$F$784,6)+'Иные услуги '!$C$5+'РСТ РСО-А'!$J$7+'РСТ РСО-А'!$H$9</f>
        <v>1236.8700000000001</v>
      </c>
      <c r="C231" s="119">
        <f>VLOOKUP($A231+ROUND((COLUMN()-2)/24,5),АТС!$A$41:$F$784,6)+'Иные услуги '!$C$5+'РСТ РСО-А'!$J$7+'РСТ РСО-А'!$H$9</f>
        <v>1134.0700000000002</v>
      </c>
      <c r="D231" s="119">
        <f>VLOOKUP($A231+ROUND((COLUMN()-2)/24,5),АТС!$A$41:$F$784,6)+'Иные услуги '!$C$5+'РСТ РСО-А'!$J$7+'РСТ РСО-А'!$H$9</f>
        <v>1062.99</v>
      </c>
      <c r="E231" s="119">
        <f>VLOOKUP($A231+ROUND((COLUMN()-2)/24,5),АТС!$A$41:$F$784,6)+'Иные услуги '!$C$5+'РСТ РСО-А'!$J$7+'РСТ РСО-А'!$H$9</f>
        <v>1041.96</v>
      </c>
      <c r="F231" s="119">
        <f>VLOOKUP($A231+ROUND((COLUMN()-2)/24,5),АТС!$A$41:$F$784,6)+'Иные услуги '!$C$5+'РСТ РСО-А'!$J$7+'РСТ РСО-А'!$H$9</f>
        <v>1037.18</v>
      </c>
      <c r="G231" s="119">
        <f>VLOOKUP($A231+ROUND((COLUMN()-2)/24,5),АТС!$A$41:$F$784,6)+'Иные услуги '!$C$5+'РСТ РСО-А'!$J$7+'РСТ РСО-А'!$H$9</f>
        <v>1053.5400000000002</v>
      </c>
      <c r="H231" s="119">
        <f>VLOOKUP($A231+ROUND((COLUMN()-2)/24,5),АТС!$A$41:$F$784,6)+'Иные услуги '!$C$5+'РСТ РСО-А'!$J$7+'РСТ РСО-А'!$H$9</f>
        <v>1050.8500000000001</v>
      </c>
      <c r="I231" s="119">
        <f>VLOOKUP($A231+ROUND((COLUMN()-2)/24,5),АТС!$A$41:$F$784,6)+'Иные услуги '!$C$5+'РСТ РСО-А'!$J$7+'РСТ РСО-А'!$H$9</f>
        <v>1046.01</v>
      </c>
      <c r="J231" s="119">
        <f>VLOOKUP($A231+ROUND((COLUMN()-2)/24,5),АТС!$A$41:$F$784,6)+'Иные услуги '!$C$5+'РСТ РСО-А'!$J$7+'РСТ РСО-А'!$H$9</f>
        <v>1189.67</v>
      </c>
      <c r="K231" s="119">
        <f>VLOOKUP($A231+ROUND((COLUMN()-2)/24,5),АТС!$A$41:$F$784,6)+'Иные услуги '!$C$5+'РСТ РСО-А'!$J$7+'РСТ РСО-А'!$H$9</f>
        <v>1078.5700000000002</v>
      </c>
      <c r="L231" s="119">
        <f>VLOOKUP($A231+ROUND((COLUMN()-2)/24,5),АТС!$A$41:$F$784,6)+'Иные услуги '!$C$5+'РСТ РСО-А'!$J$7+'РСТ РСО-А'!$H$9</f>
        <v>1047.5</v>
      </c>
      <c r="M231" s="119">
        <f>VLOOKUP($A231+ROUND((COLUMN()-2)/24,5),АТС!$A$41:$F$784,6)+'Иные услуги '!$C$5+'РСТ РСО-А'!$J$7+'РСТ РСО-А'!$H$9</f>
        <v>1073.76</v>
      </c>
      <c r="N231" s="119">
        <f>VLOOKUP($A231+ROUND((COLUMN()-2)/24,5),АТС!$A$41:$F$784,6)+'Иные услуги '!$C$5+'РСТ РСО-А'!$J$7+'РСТ РСО-А'!$H$9</f>
        <v>1074.44</v>
      </c>
      <c r="O231" s="119">
        <f>VLOOKUP($A231+ROUND((COLUMN()-2)/24,5),АТС!$A$41:$F$784,6)+'Иные услуги '!$C$5+'РСТ РСО-А'!$J$7+'РСТ РСО-А'!$H$9</f>
        <v>1074.51</v>
      </c>
      <c r="P231" s="119">
        <f>VLOOKUP($A231+ROUND((COLUMN()-2)/24,5),АТС!$A$41:$F$784,6)+'Иные услуги '!$C$5+'РСТ РСО-А'!$J$7+'РСТ РСО-А'!$H$9</f>
        <v>1074.8700000000001</v>
      </c>
      <c r="Q231" s="119">
        <f>VLOOKUP($A231+ROUND((COLUMN()-2)/24,5),АТС!$A$41:$F$784,6)+'Иные услуги '!$C$5+'РСТ РСО-А'!$J$7+'РСТ РСО-А'!$H$9</f>
        <v>1074.8400000000001</v>
      </c>
      <c r="R231" s="119">
        <f>VLOOKUP($A231+ROUND((COLUMN()-2)/24,5),АТС!$A$41:$F$784,6)+'Иные услуги '!$C$5+'РСТ РСО-А'!$J$7+'РСТ РСО-А'!$H$9</f>
        <v>1058.6500000000001</v>
      </c>
      <c r="S231" s="119">
        <f>VLOOKUP($A231+ROUND((COLUMN()-2)/24,5),АТС!$A$41:$F$784,6)+'Иные услуги '!$C$5+'РСТ РСО-А'!$J$7+'РСТ РСО-А'!$H$9</f>
        <v>1057.3300000000002</v>
      </c>
      <c r="T231" s="119">
        <f>VLOOKUP($A231+ROUND((COLUMN()-2)/24,5),АТС!$A$41:$F$784,6)+'Иные услуги '!$C$5+'РСТ РСО-А'!$J$7+'РСТ РСО-А'!$H$9</f>
        <v>1057.3100000000002</v>
      </c>
      <c r="U231" s="119">
        <f>VLOOKUP($A231+ROUND((COLUMN()-2)/24,5),АТС!$A$41:$F$784,6)+'Иные услуги '!$C$5+'РСТ РСО-А'!$J$7+'РСТ РСО-А'!$H$9</f>
        <v>1050.99</v>
      </c>
      <c r="V231" s="119">
        <f>VLOOKUP($A231+ROUND((COLUMN()-2)/24,5),АТС!$A$41:$F$784,6)+'Иные услуги '!$C$5+'РСТ РСО-А'!$J$7+'РСТ РСО-А'!$H$9</f>
        <v>1270.72</v>
      </c>
      <c r="W231" s="119">
        <f>VLOOKUP($A231+ROUND((COLUMN()-2)/24,5),АТС!$A$41:$F$784,6)+'Иные услуги '!$C$5+'РСТ РСО-А'!$J$7+'РСТ РСО-А'!$H$9</f>
        <v>1225.6400000000001</v>
      </c>
      <c r="X231" s="119">
        <f>VLOOKUP($A231+ROUND((COLUMN()-2)/24,5),АТС!$A$41:$F$784,6)+'Иные услуги '!$C$5+'РСТ РСО-А'!$J$7+'РСТ РСО-А'!$H$9</f>
        <v>1090.51</v>
      </c>
      <c r="Y231" s="119">
        <f>VLOOKUP($A231+ROUND((COLUMN()-2)/24,5),АТС!$A$41:$F$784,6)+'Иные услуги '!$C$5+'РСТ РСО-А'!$J$7+'РСТ РСО-А'!$H$9</f>
        <v>1255.07</v>
      </c>
    </row>
    <row r="232" spans="1:27" x14ac:dyDescent="0.2">
      <c r="A232" s="66">
        <f t="shared" ref="A232:A233" si="7">A195</f>
        <v>43311</v>
      </c>
      <c r="B232" s="119">
        <f>VLOOKUP($A232+ROUND((COLUMN()-2)/24,5),АТС!$A$41:$F$784,6)+'Иные услуги '!$C$5+'РСТ РСО-А'!$J$7+'РСТ РСО-А'!$H$9</f>
        <v>1092.8200000000002</v>
      </c>
      <c r="C232" s="119">
        <f>VLOOKUP($A232+ROUND((COLUMN()-2)/24,5),АТС!$A$41:$F$784,6)+'Иные услуги '!$C$5+'РСТ РСО-А'!$J$7+'РСТ РСО-А'!$H$9</f>
        <v>1054.7900000000002</v>
      </c>
      <c r="D232" s="119">
        <f>VLOOKUP($A232+ROUND((COLUMN()-2)/24,5),АТС!$A$41:$F$784,6)+'Иные услуги '!$C$5+'РСТ РСО-А'!$J$7+'РСТ РСО-А'!$H$9</f>
        <v>1039.97</v>
      </c>
      <c r="E232" s="119">
        <f>VLOOKUP($A232+ROUND((COLUMN()-2)/24,5),АТС!$A$41:$F$784,6)+'Иные услуги '!$C$5+'РСТ РСО-А'!$J$7+'РСТ РСО-А'!$H$9</f>
        <v>1037.18</v>
      </c>
      <c r="F232" s="119">
        <f>VLOOKUP($A232+ROUND((COLUMN()-2)/24,5),АТС!$A$41:$F$784,6)+'Иные услуги '!$C$5+'РСТ РСО-А'!$J$7+'РСТ РСО-А'!$H$9</f>
        <v>1032.03</v>
      </c>
      <c r="G232" s="119">
        <f>VLOOKUP($A232+ROUND((COLUMN()-2)/24,5),АТС!$A$41:$F$784,6)+'Иные услуги '!$C$5+'РСТ РСО-А'!$J$7+'РСТ РСО-А'!$H$9</f>
        <v>1054.8200000000002</v>
      </c>
      <c r="H232" s="119">
        <f>VLOOKUP($A232+ROUND((COLUMN()-2)/24,5),АТС!$A$41:$F$784,6)+'Иные услуги '!$C$5+'РСТ РСО-А'!$J$7+'РСТ РСО-А'!$H$9</f>
        <v>1042.6100000000001</v>
      </c>
      <c r="I232" s="119">
        <f>VLOOKUP($A232+ROUND((COLUMN()-2)/24,5),АТС!$A$41:$F$784,6)+'Иные услуги '!$C$5+'РСТ РСО-А'!$J$7+'РСТ РСО-А'!$H$9</f>
        <v>1151.24</v>
      </c>
      <c r="J232" s="119">
        <f>VLOOKUP($A232+ROUND((COLUMN()-2)/24,5),АТС!$A$41:$F$784,6)+'Иные услуги '!$C$5+'РСТ РСО-А'!$J$7+'РСТ РСО-А'!$H$9</f>
        <v>1063.42</v>
      </c>
      <c r="K232" s="119">
        <f>VLOOKUP($A232+ROUND((COLUMN()-2)/24,5),АТС!$A$41:$F$784,6)+'Иные услуги '!$C$5+'РСТ РСО-А'!$J$7+'РСТ РСО-А'!$H$9</f>
        <v>1156.06</v>
      </c>
      <c r="L232" s="119">
        <f>VLOOKUP($A232+ROUND((COLUMN()-2)/24,5),АТС!$A$41:$F$784,6)+'Иные услуги '!$C$5+'РСТ РСО-А'!$J$7+'РСТ РСО-А'!$H$9</f>
        <v>1231.1400000000001</v>
      </c>
      <c r="M232" s="119">
        <f>VLOOKUP($A232+ROUND((COLUMN()-2)/24,5),АТС!$A$41:$F$784,6)+'Иные услуги '!$C$5+'РСТ РСО-А'!$J$7+'РСТ РСО-А'!$H$9</f>
        <v>1232.1300000000001</v>
      </c>
      <c r="N232" s="119">
        <f>VLOOKUP($A232+ROUND((COLUMN()-2)/24,5),АТС!$A$41:$F$784,6)+'Иные услуги '!$C$5+'РСТ РСО-А'!$J$7+'РСТ РСО-А'!$H$9</f>
        <v>1234.05</v>
      </c>
      <c r="O232" s="119">
        <f>VLOOKUP($A232+ROUND((COLUMN()-2)/24,5),АТС!$A$41:$F$784,6)+'Иные услуги '!$C$5+'РСТ РСО-А'!$J$7+'РСТ РСО-А'!$H$9</f>
        <v>1236.72</v>
      </c>
      <c r="P232" s="119">
        <f>VLOOKUP($A232+ROUND((COLUMN()-2)/24,5),АТС!$A$41:$F$784,6)+'Иные услуги '!$C$5+'РСТ РСО-А'!$J$7+'РСТ РСО-А'!$H$9</f>
        <v>1240.42</v>
      </c>
      <c r="Q232" s="119">
        <f>VLOOKUP($A232+ROUND((COLUMN()-2)/24,5),АТС!$A$41:$F$784,6)+'Иные услуги '!$C$5+'РСТ РСО-А'!$J$7+'РСТ РСО-А'!$H$9</f>
        <v>1243.7</v>
      </c>
      <c r="R232" s="119">
        <f>VLOOKUP($A232+ROUND((COLUMN()-2)/24,5),АТС!$A$41:$F$784,6)+'Иные услуги '!$C$5+'РСТ РСО-А'!$J$7+'РСТ РСО-А'!$H$9</f>
        <v>1236.6300000000001</v>
      </c>
      <c r="S232" s="119">
        <f>VLOOKUP($A232+ROUND((COLUMN()-2)/24,5),АТС!$A$41:$F$784,6)+'Иные услуги '!$C$5+'РСТ РСО-А'!$J$7+'РСТ РСО-А'!$H$9</f>
        <v>1248.5899999999999</v>
      </c>
      <c r="T232" s="119">
        <f>VLOOKUP($A232+ROUND((COLUMN()-2)/24,5),АТС!$A$41:$F$784,6)+'Иные услуги '!$C$5+'РСТ РСО-А'!$J$7+'РСТ РСО-А'!$H$9</f>
        <v>1157.8899999999999</v>
      </c>
      <c r="U232" s="119">
        <f>VLOOKUP($A232+ROUND((COLUMN()-2)/24,5),АТС!$A$41:$F$784,6)+'Иные услуги '!$C$5+'РСТ РСО-А'!$J$7+'РСТ РСО-А'!$H$9</f>
        <v>1141.71</v>
      </c>
      <c r="V232" s="119">
        <f>VLOOKUP($A232+ROUND((COLUMN()-2)/24,5),АТС!$A$41:$F$784,6)+'Иные услуги '!$C$5+'РСТ РСО-А'!$J$7+'РСТ РСО-А'!$H$9</f>
        <v>1276.22</v>
      </c>
      <c r="W232" s="119">
        <f>VLOOKUP($A232+ROUND((COLUMN()-2)/24,5),АТС!$A$41:$F$784,6)+'Иные услуги '!$C$5+'РСТ РСО-А'!$J$7+'РСТ РСО-А'!$H$9</f>
        <v>1227.96</v>
      </c>
      <c r="X232" s="119">
        <f>VLOOKUP($A232+ROUND((COLUMN()-2)/24,5),АТС!$A$41:$F$784,6)+'Иные услуги '!$C$5+'РСТ РСО-А'!$J$7+'РСТ РСО-А'!$H$9</f>
        <v>1100.0700000000002</v>
      </c>
      <c r="Y232" s="119">
        <f>VLOOKUP($A232+ROUND((COLUMN()-2)/24,5),АТС!$A$41:$F$784,6)+'Иные услуги '!$C$5+'РСТ РСО-А'!$J$7+'РСТ РСО-А'!$H$9</f>
        <v>1116.8900000000001</v>
      </c>
    </row>
    <row r="233" spans="1:27" x14ac:dyDescent="0.2">
      <c r="A233" s="66">
        <f t="shared" si="7"/>
        <v>43312</v>
      </c>
      <c r="B233" s="119">
        <f>VLOOKUP($A233+ROUND((COLUMN()-2)/24,5),АТС!$A$41:$F$784,6)+'Иные услуги '!$C$5+'РСТ РСО-А'!$J$7+'РСТ РСО-А'!$H$9</f>
        <v>1053.97</v>
      </c>
      <c r="C233" s="119">
        <f>VLOOKUP($A233+ROUND((COLUMN()-2)/24,5),АТС!$A$41:$F$784,6)+'Иные услуги '!$C$5+'РСТ РСО-А'!$J$7+'РСТ РСО-А'!$H$9</f>
        <v>1042.5500000000002</v>
      </c>
      <c r="D233" s="119">
        <f>VLOOKUP($A233+ROUND((COLUMN()-2)/24,5),АТС!$A$41:$F$784,6)+'Иные услуги '!$C$5+'РСТ РСО-А'!$J$7+'РСТ РСО-А'!$H$9</f>
        <v>1038.24</v>
      </c>
      <c r="E233" s="119">
        <f>VLOOKUP($A233+ROUND((COLUMN()-2)/24,5),АТС!$A$41:$F$784,6)+'Иные услуги '!$C$5+'РСТ РСО-А'!$J$7+'РСТ РСО-А'!$H$9</f>
        <v>1027.67</v>
      </c>
      <c r="F233" s="119">
        <f>VLOOKUP($A233+ROUND((COLUMN()-2)/24,5),АТС!$A$41:$F$784,6)+'Иные услуги '!$C$5+'РСТ РСО-А'!$J$7+'РСТ РСО-А'!$H$9</f>
        <v>1029.25</v>
      </c>
      <c r="G233" s="119">
        <f>VLOOKUP($A233+ROUND((COLUMN()-2)/24,5),АТС!$A$41:$F$784,6)+'Иные услуги '!$C$5+'РСТ РСО-А'!$J$7+'РСТ РСО-А'!$H$9</f>
        <v>1046.99</v>
      </c>
      <c r="H233" s="119">
        <f>VLOOKUP($A233+ROUND((COLUMN()-2)/24,5),АТС!$A$41:$F$784,6)+'Иные услуги '!$C$5+'РСТ РСО-А'!$J$7+'РСТ РСО-А'!$H$9</f>
        <v>1037.43</v>
      </c>
      <c r="I233" s="119">
        <f>VLOOKUP($A233+ROUND((COLUMN()-2)/24,5),АТС!$A$41:$F$784,6)+'Иные услуги '!$C$5+'РСТ РСО-А'!$J$7+'РСТ РСО-А'!$H$9</f>
        <v>1128.21</v>
      </c>
      <c r="J233" s="119">
        <f>VLOOKUP($A233+ROUND((COLUMN()-2)/24,5),АТС!$A$41:$F$784,6)+'Иные услуги '!$C$5+'РСТ РСО-А'!$J$7+'РСТ РСО-А'!$H$9</f>
        <v>1050.6500000000001</v>
      </c>
      <c r="K233" s="119">
        <f>VLOOKUP($A233+ROUND((COLUMN()-2)/24,5),АТС!$A$41:$F$784,6)+'Иные услуги '!$C$5+'РСТ РСО-А'!$J$7+'РСТ РСО-А'!$H$9</f>
        <v>1142.0800000000002</v>
      </c>
      <c r="L233" s="119">
        <f>VLOOKUP($A233+ROUND((COLUMN()-2)/24,5),АТС!$A$41:$F$784,6)+'Иные услуги '!$C$5+'РСТ РСО-А'!$J$7+'РСТ РСО-А'!$H$9</f>
        <v>1237.73</v>
      </c>
      <c r="M233" s="119">
        <f>VLOOKUP($A233+ROUND((COLUMN()-2)/24,5),АТС!$A$41:$F$784,6)+'Иные услуги '!$C$5+'РСТ РСО-А'!$J$7+'РСТ РСО-А'!$H$9</f>
        <v>1241.6500000000001</v>
      </c>
      <c r="N233" s="119">
        <f>VLOOKUP($A233+ROUND((COLUMN()-2)/24,5),АТС!$A$41:$F$784,6)+'Иные услуги '!$C$5+'РСТ РСО-А'!$J$7+'РСТ РСО-А'!$H$9</f>
        <v>1242.3600000000001</v>
      </c>
      <c r="O233" s="119">
        <f>VLOOKUP($A233+ROUND((COLUMN()-2)/24,5),АТС!$A$41:$F$784,6)+'Иные услуги '!$C$5+'РСТ РСО-А'!$J$7+'РСТ РСО-А'!$H$9</f>
        <v>1247.08</v>
      </c>
      <c r="P233" s="119">
        <f>VLOOKUP($A233+ROUND((COLUMN()-2)/24,5),АТС!$A$41:$F$784,6)+'Иные услуги '!$C$5+'РСТ РСО-А'!$J$7+'РСТ РСО-А'!$H$9</f>
        <v>1289.75</v>
      </c>
      <c r="Q233" s="119">
        <f>VLOOKUP($A233+ROUND((COLUMN()-2)/24,5),АТС!$A$41:$F$784,6)+'Иные услуги '!$C$5+'РСТ РСО-А'!$J$7+'РСТ РСО-А'!$H$9</f>
        <v>1333.83</v>
      </c>
      <c r="R233" s="119">
        <f>VLOOKUP($A233+ROUND((COLUMN()-2)/24,5),АТС!$A$41:$F$784,6)+'Иные услуги '!$C$5+'РСТ РСО-А'!$J$7+'РСТ РСО-А'!$H$9</f>
        <v>1260.6400000000001</v>
      </c>
      <c r="S233" s="119">
        <f>VLOOKUP($A233+ROUND((COLUMN()-2)/24,5),АТС!$A$41:$F$784,6)+'Иные услуги '!$C$5+'РСТ РСО-А'!$J$7+'РСТ РСО-А'!$H$9</f>
        <v>1256.82</v>
      </c>
      <c r="T233" s="119">
        <f>VLOOKUP($A233+ROUND((COLUMN()-2)/24,5),АТС!$A$41:$F$784,6)+'Иные услуги '!$C$5+'РСТ РСО-А'!$J$7+'РСТ РСО-А'!$H$9</f>
        <v>1163.22</v>
      </c>
      <c r="U233" s="119">
        <f>VLOOKUP($A233+ROUND((COLUMN()-2)/24,5),АТС!$A$41:$F$784,6)+'Иные услуги '!$C$5+'РСТ РСО-А'!$J$7+'РСТ РСО-А'!$H$9</f>
        <v>1148.1600000000001</v>
      </c>
      <c r="V233" s="119">
        <f>VLOOKUP($A233+ROUND((COLUMN()-2)/24,5),АТС!$A$41:$F$784,6)+'Иные услуги '!$C$5+'РСТ РСО-А'!$J$7+'РСТ РСО-А'!$H$9</f>
        <v>1282.69</v>
      </c>
      <c r="W233" s="119">
        <f>VLOOKUP($A233+ROUND((COLUMN()-2)/24,5),АТС!$A$41:$F$784,6)+'Иные услуги '!$C$5+'РСТ РСО-А'!$J$7+'РСТ РСО-А'!$H$9</f>
        <v>1230.3500000000001</v>
      </c>
      <c r="X233" s="119">
        <f>VLOOKUP($A233+ROUND((COLUMN()-2)/24,5),АТС!$A$41:$F$784,6)+'Иные услуги '!$C$5+'РСТ РСО-А'!$J$7+'РСТ РСО-А'!$H$9</f>
        <v>1098.92</v>
      </c>
      <c r="Y233" s="119">
        <f>VLOOKUP($A233+ROUND((COLUMN()-2)/24,5),АТС!$A$41:$F$784,6)+'Иные услуги '!$C$5+'РСТ РСО-А'!$J$7+'РСТ РСО-А'!$H$9</f>
        <v>1147.0400000000002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2364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99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100</v>
      </c>
      <c r="C239" s="153" t="s">
        <v>101</v>
      </c>
      <c r="D239" s="153" t="s">
        <v>102</v>
      </c>
      <c r="E239" s="153" t="s">
        <v>103</v>
      </c>
      <c r="F239" s="153" t="s">
        <v>104</v>
      </c>
      <c r="G239" s="153" t="s">
        <v>105</v>
      </c>
      <c r="H239" s="153" t="s">
        <v>106</v>
      </c>
      <c r="I239" s="153" t="s">
        <v>107</v>
      </c>
      <c r="J239" s="153" t="s">
        <v>108</v>
      </c>
      <c r="K239" s="153" t="s">
        <v>109</v>
      </c>
      <c r="L239" s="153" t="s">
        <v>110</v>
      </c>
      <c r="M239" s="153" t="s">
        <v>111</v>
      </c>
      <c r="N239" s="157" t="s">
        <v>112</v>
      </c>
      <c r="O239" s="153" t="s">
        <v>113</v>
      </c>
      <c r="P239" s="153" t="s">
        <v>114</v>
      </c>
      <c r="Q239" s="153" t="s">
        <v>115</v>
      </c>
      <c r="R239" s="153" t="s">
        <v>116</v>
      </c>
      <c r="S239" s="153" t="s">
        <v>117</v>
      </c>
      <c r="T239" s="153" t="s">
        <v>118</v>
      </c>
      <c r="U239" s="153" t="s">
        <v>119</v>
      </c>
      <c r="V239" s="153" t="s">
        <v>120</v>
      </c>
      <c r="W239" s="153" t="s">
        <v>121</v>
      </c>
      <c r="X239" s="153" t="s">
        <v>122</v>
      </c>
      <c r="Y239" s="153" t="s">
        <v>123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43282</v>
      </c>
      <c r="B241" s="91">
        <f>VLOOKUP($A241+ROUND((COLUMN()-2)/24,5),АТС!$A$41:$F$784,6)+'Иные услуги '!$C$5+'РСТ РСО-А'!$K$7+'РСТ РСО-А'!$F$9</f>
        <v>1467.06</v>
      </c>
      <c r="C241" s="119">
        <f>VLOOKUP($A241+ROUND((COLUMN()-2)/24,5),АТС!$A$41:$F$784,6)+'Иные услуги '!$C$5+'РСТ РСО-А'!$K$7+'РСТ РСО-А'!$F$9</f>
        <v>1405.75</v>
      </c>
      <c r="D241" s="119">
        <f>VLOOKUP($A241+ROUND((COLUMN()-2)/24,5),АТС!$A$41:$F$784,6)+'Иные услуги '!$C$5+'РСТ РСО-А'!$K$7+'РСТ РСО-А'!$F$9</f>
        <v>1394.34</v>
      </c>
      <c r="E241" s="119">
        <f>VLOOKUP($A241+ROUND((COLUMN()-2)/24,5),АТС!$A$41:$F$784,6)+'Иные услуги '!$C$5+'РСТ РСО-А'!$K$7+'РСТ РСО-А'!$F$9</f>
        <v>1392.21</v>
      </c>
      <c r="F241" s="119">
        <f>VLOOKUP($A241+ROUND((COLUMN()-2)/24,5),АТС!$A$41:$F$784,6)+'Иные услуги '!$C$5+'РСТ РСО-А'!$K$7+'РСТ РСО-А'!$F$9</f>
        <v>1432.49</v>
      </c>
      <c r="G241" s="119">
        <f>VLOOKUP($A241+ROUND((COLUMN()-2)/24,5),АТС!$A$41:$F$784,6)+'Иные услуги '!$C$5+'РСТ РСО-А'!$K$7+'РСТ РСО-А'!$F$9</f>
        <v>1413.6299999999999</v>
      </c>
      <c r="H241" s="119">
        <f>VLOOKUP($A241+ROUND((COLUMN()-2)/24,5),АТС!$A$41:$F$784,6)+'Иные услуги '!$C$5+'РСТ РСО-А'!$K$7+'РСТ РСО-А'!$F$9</f>
        <v>1391.29</v>
      </c>
      <c r="I241" s="119">
        <f>VLOOKUP($A241+ROUND((COLUMN()-2)/24,5),АТС!$A$41:$F$784,6)+'Иные услуги '!$C$5+'РСТ РСО-А'!$K$7+'РСТ РСО-А'!$F$9</f>
        <v>1410.25</v>
      </c>
      <c r="J241" s="119">
        <f>VLOOKUP($A241+ROUND((COLUMN()-2)/24,5),АТС!$A$41:$F$784,6)+'Иные услуги '!$C$5+'РСТ РСО-А'!$K$7+'РСТ РСО-А'!$F$9</f>
        <v>1447.1399999999999</v>
      </c>
      <c r="K241" s="119">
        <f>VLOOKUP($A241+ROUND((COLUMN()-2)/24,5),АТС!$A$41:$F$784,6)+'Иные услуги '!$C$5+'РСТ РСО-А'!$K$7+'РСТ РСО-А'!$F$9</f>
        <v>1452.4099999999999</v>
      </c>
      <c r="L241" s="119">
        <f>VLOOKUP($A241+ROUND((COLUMN()-2)/24,5),АТС!$A$41:$F$784,6)+'Иные услуги '!$C$5+'РСТ РСО-А'!$K$7+'РСТ РСО-А'!$F$9</f>
        <v>1414.27</v>
      </c>
      <c r="M241" s="119">
        <f>VLOOKUP($A241+ROUND((COLUMN()-2)/24,5),АТС!$A$41:$F$784,6)+'Иные услуги '!$C$5+'РСТ РСО-А'!$K$7+'РСТ РСО-А'!$F$9</f>
        <v>1414.02</v>
      </c>
      <c r="N241" s="119">
        <f>VLOOKUP($A241+ROUND((COLUMN()-2)/24,5),АТС!$A$41:$F$784,6)+'Иные услуги '!$C$5+'РСТ РСО-А'!$K$7+'РСТ РСО-А'!$F$9</f>
        <v>1413.47</v>
      </c>
      <c r="O241" s="119">
        <f>VLOOKUP($A241+ROUND((COLUMN()-2)/24,5),АТС!$A$41:$F$784,6)+'Иные услуги '!$C$5+'РСТ РСО-А'!$K$7+'РСТ РСО-А'!$F$9</f>
        <v>1414.68</v>
      </c>
      <c r="P241" s="119">
        <f>VLOOKUP($A241+ROUND((COLUMN()-2)/24,5),АТС!$A$41:$F$784,6)+'Иные услуги '!$C$5+'РСТ РСО-А'!$K$7+'РСТ РСО-А'!$F$9</f>
        <v>1414.82</v>
      </c>
      <c r="Q241" s="119">
        <f>VLOOKUP($A241+ROUND((COLUMN()-2)/24,5),АТС!$A$41:$F$784,6)+'Иные услуги '!$C$5+'РСТ РСО-А'!$K$7+'РСТ РСО-А'!$F$9</f>
        <v>1414.45</v>
      </c>
      <c r="R241" s="119">
        <f>VLOOKUP($A241+ROUND((COLUMN()-2)/24,5),АТС!$A$41:$F$784,6)+'Иные услуги '!$C$5+'РСТ РСО-А'!$K$7+'РСТ РСО-А'!$F$9</f>
        <v>1412.49</v>
      </c>
      <c r="S241" s="119">
        <f>VLOOKUP($A241+ROUND((COLUMN()-2)/24,5),АТС!$A$41:$F$784,6)+'Иные услуги '!$C$5+'РСТ РСО-А'!$K$7+'РСТ РСО-А'!$F$9</f>
        <v>1411.29</v>
      </c>
      <c r="T241" s="119">
        <f>VLOOKUP($A241+ROUND((COLUMN()-2)/24,5),АТС!$A$41:$F$784,6)+'Иные услуги '!$C$5+'РСТ РСО-А'!$K$7+'РСТ РСО-А'!$F$9</f>
        <v>1476.02</v>
      </c>
      <c r="U241" s="119">
        <f>VLOOKUP($A241+ROUND((COLUMN()-2)/24,5),АТС!$A$41:$F$784,6)+'Иные услуги '!$C$5+'РСТ РСО-А'!$K$7+'РСТ РСО-А'!$F$9</f>
        <v>1502.74</v>
      </c>
      <c r="V241" s="119">
        <f>VLOOKUP($A241+ROUND((COLUMN()-2)/24,5),АТС!$A$41:$F$784,6)+'Иные услуги '!$C$5+'РСТ РСО-А'!$K$7+'РСТ РСО-А'!$F$9</f>
        <v>1630.69</v>
      </c>
      <c r="W241" s="119">
        <f>VLOOKUP($A241+ROUND((COLUMN()-2)/24,5),АТС!$A$41:$F$784,6)+'Иные услуги '!$C$5+'РСТ РСО-А'!$K$7+'РСТ РСО-А'!$F$9</f>
        <v>1691.19</v>
      </c>
      <c r="X241" s="119">
        <f>VLOOKUP($A241+ROUND((COLUMN()-2)/24,5),АТС!$A$41:$F$784,6)+'Иные услуги '!$C$5+'РСТ РСО-А'!$K$7+'РСТ РСО-А'!$F$9</f>
        <v>1549.79</v>
      </c>
      <c r="Y241" s="119">
        <f>VLOOKUP($A241+ROUND((COLUMN()-2)/24,5),АТС!$A$41:$F$784,6)+'Иные услуги '!$C$5+'РСТ РСО-А'!$K$7+'РСТ РСО-А'!$F$9</f>
        <v>1475.86</v>
      </c>
    </row>
    <row r="242" spans="1:25" x14ac:dyDescent="0.2">
      <c r="A242" s="66">
        <f>A241+1</f>
        <v>43283</v>
      </c>
      <c r="B242" s="119">
        <f>VLOOKUP($A242+ROUND((COLUMN()-2)/24,5),АТС!$A$41:$F$784,6)+'Иные услуги '!$C$5+'РСТ РСО-А'!$K$7+'РСТ РСО-А'!$F$9</f>
        <v>1402.46</v>
      </c>
      <c r="C242" s="119">
        <f>VLOOKUP($A242+ROUND((COLUMN()-2)/24,5),АТС!$A$41:$F$784,6)+'Иные услуги '!$C$5+'РСТ РСО-А'!$K$7+'РСТ РСО-А'!$F$9</f>
        <v>1377.55</v>
      </c>
      <c r="D242" s="119">
        <f>VLOOKUP($A242+ROUND((COLUMN()-2)/24,5),АТС!$A$41:$F$784,6)+'Иные услуги '!$C$5+'РСТ РСО-А'!$K$7+'РСТ РСО-А'!$F$9</f>
        <v>1378.28</v>
      </c>
      <c r="E242" s="119">
        <f>VLOOKUP($A242+ROUND((COLUMN()-2)/24,5),АТС!$A$41:$F$784,6)+'Иные услуги '!$C$5+'РСТ РСО-А'!$K$7+'РСТ РСО-А'!$F$9</f>
        <v>1383.09</v>
      </c>
      <c r="F242" s="119">
        <f>VLOOKUP($A242+ROUND((COLUMN()-2)/24,5),АТС!$A$41:$F$784,6)+'Иные услуги '!$C$5+'РСТ РСО-А'!$K$7+'РСТ РСО-А'!$F$9</f>
        <v>1427.6399999999999</v>
      </c>
      <c r="G242" s="119">
        <f>VLOOKUP($A242+ROUND((COLUMN()-2)/24,5),АТС!$A$41:$F$784,6)+'Иные услуги '!$C$5+'РСТ РСО-А'!$K$7+'РСТ РСО-А'!$F$9</f>
        <v>1409.92</v>
      </c>
      <c r="H242" s="119">
        <f>VLOOKUP($A242+ROUND((COLUMN()-2)/24,5),АТС!$A$41:$F$784,6)+'Иные услуги '!$C$5+'РСТ РСО-А'!$K$7+'РСТ РСО-А'!$F$9</f>
        <v>1393.58</v>
      </c>
      <c r="I242" s="119">
        <f>VLOOKUP($A242+ROUND((COLUMN()-2)/24,5),АТС!$A$41:$F$784,6)+'Иные услуги '!$C$5+'РСТ РСО-А'!$K$7+'РСТ РСО-А'!$F$9</f>
        <v>1508.2</v>
      </c>
      <c r="J242" s="119">
        <f>VLOOKUP($A242+ROUND((COLUMN()-2)/24,5),АТС!$A$41:$F$784,6)+'Иные услуги '!$C$5+'РСТ РСО-А'!$K$7+'РСТ РСО-А'!$F$9</f>
        <v>1403.1499999999999</v>
      </c>
      <c r="K242" s="119">
        <f>VLOOKUP($A242+ROUND((COLUMN()-2)/24,5),АТС!$A$41:$F$784,6)+'Иные услуги '!$C$5+'РСТ РСО-А'!$K$7+'РСТ РСО-А'!$F$9</f>
        <v>1527.96</v>
      </c>
      <c r="L242" s="119">
        <f>VLOOKUP($A242+ROUND((COLUMN()-2)/24,5),АТС!$A$41:$F$784,6)+'Иные услуги '!$C$5+'РСТ РСО-А'!$K$7+'РСТ РСО-А'!$F$9</f>
        <v>1580.57</v>
      </c>
      <c r="M242" s="119">
        <f>VLOOKUP($A242+ROUND((COLUMN()-2)/24,5),АТС!$A$41:$F$784,6)+'Иные услуги '!$C$5+'РСТ РСО-А'!$K$7+'РСТ РСО-А'!$F$9</f>
        <v>1614.79</v>
      </c>
      <c r="N242" s="119">
        <f>VLOOKUP($A242+ROUND((COLUMN()-2)/24,5),АТС!$A$41:$F$784,6)+'Иные услуги '!$C$5+'РСТ РСО-А'!$K$7+'РСТ РСО-А'!$F$9</f>
        <v>1597.63</v>
      </c>
      <c r="O242" s="119">
        <f>VLOOKUP($A242+ROUND((COLUMN()-2)/24,5),АТС!$A$41:$F$784,6)+'Иные услуги '!$C$5+'РСТ РСО-А'!$K$7+'РСТ РСО-А'!$F$9</f>
        <v>1614.19</v>
      </c>
      <c r="P242" s="119">
        <f>VLOOKUP($A242+ROUND((COLUMN()-2)/24,5),АТС!$A$41:$F$784,6)+'Иные услуги '!$C$5+'РСТ РСО-А'!$K$7+'РСТ РСО-А'!$F$9</f>
        <v>1629.14</v>
      </c>
      <c r="Q242" s="119">
        <f>VLOOKUP($A242+ROUND((COLUMN()-2)/24,5),АТС!$A$41:$F$784,6)+'Иные услуги '!$C$5+'РСТ РСО-А'!$K$7+'РСТ РСО-А'!$F$9</f>
        <v>1623.3</v>
      </c>
      <c r="R242" s="119">
        <f>VLOOKUP($A242+ROUND((COLUMN()-2)/24,5),АТС!$A$41:$F$784,6)+'Иные услуги '!$C$5+'РСТ РСО-А'!$K$7+'РСТ РСО-А'!$F$9</f>
        <v>1614.13</v>
      </c>
      <c r="S242" s="119">
        <f>VLOOKUP($A242+ROUND((COLUMN()-2)/24,5),АТС!$A$41:$F$784,6)+'Иные услуги '!$C$5+'РСТ РСО-А'!$K$7+'РСТ РСО-А'!$F$9</f>
        <v>1577.69</v>
      </c>
      <c r="T242" s="119">
        <f>VLOOKUP($A242+ROUND((COLUMN()-2)/24,5),АТС!$A$41:$F$784,6)+'Иные услуги '!$C$5+'РСТ РСО-А'!$K$7+'РСТ РСО-А'!$F$9</f>
        <v>1528.11</v>
      </c>
      <c r="U242" s="119">
        <f>VLOOKUP($A242+ROUND((COLUMN()-2)/24,5),АТС!$A$41:$F$784,6)+'Иные услуги '!$C$5+'РСТ РСО-А'!$K$7+'РСТ РСО-А'!$F$9</f>
        <v>1504.6499999999999</v>
      </c>
      <c r="V242" s="119">
        <f>VLOOKUP($A242+ROUND((COLUMN()-2)/24,5),АТС!$A$41:$F$784,6)+'Иные услуги '!$C$5+'РСТ РСО-А'!$K$7+'РСТ РСО-А'!$F$9</f>
        <v>1639.39</v>
      </c>
      <c r="W242" s="119">
        <f>VLOOKUP($A242+ROUND((COLUMN()-2)/24,5),АТС!$A$41:$F$784,6)+'Иные услуги '!$C$5+'РСТ РСО-А'!$K$7+'РСТ РСО-А'!$F$9</f>
        <v>1680.73</v>
      </c>
      <c r="X242" s="119">
        <f>VLOOKUP($A242+ROUND((COLUMN()-2)/24,5),АТС!$A$41:$F$784,6)+'Иные услуги '!$C$5+'РСТ РСО-А'!$K$7+'РСТ РСО-А'!$F$9</f>
        <v>1551.73</v>
      </c>
      <c r="Y242" s="119">
        <f>VLOOKUP($A242+ROUND((COLUMN()-2)/24,5),АТС!$A$41:$F$784,6)+'Иные услуги '!$C$5+'РСТ РСО-А'!$K$7+'РСТ РСО-А'!$F$9</f>
        <v>1474.6299999999999</v>
      </c>
    </row>
    <row r="243" spans="1:25" x14ac:dyDescent="0.2">
      <c r="A243" s="66">
        <f t="shared" ref="A243:A271" si="8">A242+1</f>
        <v>43284</v>
      </c>
      <c r="B243" s="119">
        <f>VLOOKUP($A243+ROUND((COLUMN()-2)/24,5),АТС!$A$41:$F$784,6)+'Иные услуги '!$C$5+'РСТ РСО-А'!$K$7+'РСТ РСО-А'!$F$9</f>
        <v>1418.8899999999999</v>
      </c>
      <c r="C243" s="119">
        <f>VLOOKUP($A243+ROUND((COLUMN()-2)/24,5),АТС!$A$41:$F$784,6)+'Иные услуги '!$C$5+'РСТ РСО-А'!$K$7+'РСТ РСО-А'!$F$9</f>
        <v>1387.02</v>
      </c>
      <c r="D243" s="119">
        <f>VLOOKUP($A243+ROUND((COLUMN()-2)/24,5),АТС!$A$41:$F$784,6)+'Иные услуги '!$C$5+'РСТ РСО-А'!$K$7+'РСТ РСО-А'!$F$9</f>
        <v>1384.94</v>
      </c>
      <c r="E243" s="119">
        <f>VLOOKUP($A243+ROUND((COLUMN()-2)/24,5),АТС!$A$41:$F$784,6)+'Иные услуги '!$C$5+'РСТ РСО-А'!$K$7+'РСТ РСО-А'!$F$9</f>
        <v>1384.97</v>
      </c>
      <c r="F243" s="119">
        <f>VLOOKUP($A243+ROUND((COLUMN()-2)/24,5),АТС!$A$41:$F$784,6)+'Иные услуги '!$C$5+'РСТ РСО-А'!$K$7+'РСТ РСО-А'!$F$9</f>
        <v>1427.48</v>
      </c>
      <c r="G243" s="119">
        <f>VLOOKUP($A243+ROUND((COLUMN()-2)/24,5),АТС!$A$41:$F$784,6)+'Иные услуги '!$C$5+'РСТ РСО-А'!$K$7+'РСТ РСО-А'!$F$9</f>
        <v>1409.96</v>
      </c>
      <c r="H243" s="119">
        <f>VLOOKUP($A243+ROUND((COLUMN()-2)/24,5),АТС!$A$41:$F$784,6)+'Иные услуги '!$C$5+'РСТ РСО-А'!$K$7+'РСТ РСО-А'!$F$9</f>
        <v>1394.25</v>
      </c>
      <c r="I243" s="119">
        <f>VLOOKUP($A243+ROUND((COLUMN()-2)/24,5),АТС!$A$41:$F$784,6)+'Иные услуги '!$C$5+'РСТ РСО-А'!$K$7+'РСТ РСО-А'!$F$9</f>
        <v>1493.03</v>
      </c>
      <c r="J243" s="119">
        <f>VLOOKUP($A243+ROUND((COLUMN()-2)/24,5),АТС!$A$41:$F$784,6)+'Иные услуги '!$C$5+'РСТ РСО-А'!$K$7+'РСТ РСО-А'!$F$9</f>
        <v>1404.36</v>
      </c>
      <c r="K243" s="119">
        <f>VLOOKUP($A243+ROUND((COLUMN()-2)/24,5),АТС!$A$41:$F$784,6)+'Иные услуги '!$C$5+'РСТ РСО-А'!$K$7+'РСТ РСО-А'!$F$9</f>
        <v>1540.12</v>
      </c>
      <c r="L243" s="119">
        <f>VLOOKUP($A243+ROUND((COLUMN()-2)/24,5),АТС!$A$41:$F$784,6)+'Иные услуги '!$C$5+'РСТ РСО-А'!$K$7+'РСТ РСО-А'!$F$9</f>
        <v>1562.81</v>
      </c>
      <c r="M243" s="119">
        <f>VLOOKUP($A243+ROUND((COLUMN()-2)/24,5),АТС!$A$41:$F$784,6)+'Иные услуги '!$C$5+'РСТ РСО-А'!$K$7+'РСТ РСО-А'!$F$9</f>
        <v>1580.6</v>
      </c>
      <c r="N243" s="119">
        <f>VLOOKUP($A243+ROUND((COLUMN()-2)/24,5),АТС!$A$41:$F$784,6)+'Иные услуги '!$C$5+'РСТ РСО-А'!$K$7+'РСТ РСО-А'!$F$9</f>
        <v>1589.51</v>
      </c>
      <c r="O243" s="119">
        <f>VLOOKUP($A243+ROUND((COLUMN()-2)/24,5),АТС!$A$41:$F$784,6)+'Иные услуги '!$C$5+'РСТ РСО-А'!$K$7+'РСТ РСО-А'!$F$9</f>
        <v>1614.1200000000001</v>
      </c>
      <c r="P243" s="119">
        <f>VLOOKUP($A243+ROUND((COLUMN()-2)/24,5),АТС!$A$41:$F$784,6)+'Иные услуги '!$C$5+'РСТ РСО-А'!$K$7+'РСТ РСО-А'!$F$9</f>
        <v>1626.68</v>
      </c>
      <c r="Q243" s="119">
        <f>VLOOKUP($A243+ROUND((COLUMN()-2)/24,5),АТС!$A$41:$F$784,6)+'Иные услуги '!$C$5+'РСТ РСО-А'!$K$7+'РСТ РСО-А'!$F$9</f>
        <v>1623.06</v>
      </c>
      <c r="R243" s="119">
        <f>VLOOKUP($A243+ROUND((COLUMN()-2)/24,5),АТС!$A$41:$F$784,6)+'Иные услуги '!$C$5+'РСТ РСО-А'!$K$7+'РСТ РСО-А'!$F$9</f>
        <v>1605.99</v>
      </c>
      <c r="S243" s="119">
        <f>VLOOKUP($A243+ROUND((COLUMN()-2)/24,5),АТС!$A$41:$F$784,6)+'Иные услуги '!$C$5+'РСТ РСО-А'!$K$7+'РСТ РСО-А'!$F$9</f>
        <v>1551.54</v>
      </c>
      <c r="T243" s="119">
        <f>VLOOKUP($A243+ROUND((COLUMN()-2)/24,5),АТС!$A$41:$F$784,6)+'Иные услуги '!$C$5+'РСТ РСО-А'!$K$7+'РСТ РСО-А'!$F$9</f>
        <v>1512.36</v>
      </c>
      <c r="U243" s="119">
        <f>VLOOKUP($A243+ROUND((COLUMN()-2)/24,5),АТС!$A$41:$F$784,6)+'Иные услуги '!$C$5+'РСТ РСО-А'!$K$7+'РСТ РСО-А'!$F$9</f>
        <v>1503.87</v>
      </c>
      <c r="V243" s="119">
        <f>VLOOKUP($A243+ROUND((COLUMN()-2)/24,5),АТС!$A$41:$F$784,6)+'Иные услуги '!$C$5+'РСТ РСО-А'!$K$7+'РСТ РСО-А'!$F$9</f>
        <v>1637.02</v>
      </c>
      <c r="W243" s="119">
        <f>VLOOKUP($A243+ROUND((COLUMN()-2)/24,5),АТС!$A$41:$F$784,6)+'Иные услуги '!$C$5+'РСТ РСО-А'!$K$7+'РСТ РСО-А'!$F$9</f>
        <v>1662.71</v>
      </c>
      <c r="X243" s="119">
        <f>VLOOKUP($A243+ROUND((COLUMN()-2)/24,5),АТС!$A$41:$F$784,6)+'Иные услуги '!$C$5+'РСТ РСО-А'!$K$7+'РСТ РСО-А'!$F$9</f>
        <v>1549.26</v>
      </c>
      <c r="Y243" s="119">
        <f>VLOOKUP($A243+ROUND((COLUMN()-2)/24,5),АТС!$A$41:$F$784,6)+'Иные услуги '!$C$5+'РСТ РСО-А'!$K$7+'РСТ РСО-А'!$F$9</f>
        <v>1469.21</v>
      </c>
    </row>
    <row r="244" spans="1:25" x14ac:dyDescent="0.2">
      <c r="A244" s="66">
        <f t="shared" si="8"/>
        <v>43285</v>
      </c>
      <c r="B244" s="119">
        <f>VLOOKUP($A244+ROUND((COLUMN()-2)/24,5),АТС!$A$41:$F$784,6)+'Иные услуги '!$C$5+'РСТ РСО-А'!$K$7+'РСТ РСО-А'!$F$9</f>
        <v>1428.1399999999999</v>
      </c>
      <c r="C244" s="119">
        <f>VLOOKUP($A244+ROUND((COLUMN()-2)/24,5),АТС!$A$41:$F$784,6)+'Иные услуги '!$C$5+'РСТ РСО-А'!$K$7+'РСТ РСО-А'!$F$9</f>
        <v>1379.34</v>
      </c>
      <c r="D244" s="119">
        <f>VLOOKUP($A244+ROUND((COLUMN()-2)/24,5),АТС!$A$41:$F$784,6)+'Иные услуги '!$C$5+'РСТ РСО-А'!$K$7+'РСТ РСО-А'!$F$9</f>
        <v>1366.71</v>
      </c>
      <c r="E244" s="119">
        <f>VLOOKUP($A244+ROUND((COLUMN()-2)/24,5),АТС!$A$41:$F$784,6)+'Иные услуги '!$C$5+'РСТ РСО-А'!$K$7+'РСТ РСО-А'!$F$9</f>
        <v>1373.43</v>
      </c>
      <c r="F244" s="119">
        <f>VLOOKUP($A244+ROUND((COLUMN()-2)/24,5),АТС!$A$41:$F$784,6)+'Иные услуги '!$C$5+'РСТ РСО-А'!$K$7+'РСТ РСО-А'!$F$9</f>
        <v>1390.8899999999999</v>
      </c>
      <c r="G244" s="119">
        <f>VLOOKUP($A244+ROUND((COLUMN()-2)/24,5),АТС!$A$41:$F$784,6)+'Иные услуги '!$C$5+'РСТ РСО-А'!$K$7+'РСТ РСО-А'!$F$9</f>
        <v>1386.94</v>
      </c>
      <c r="H244" s="119">
        <f>VLOOKUP($A244+ROUND((COLUMN()-2)/24,5),АТС!$A$41:$F$784,6)+'Иные услуги '!$C$5+'РСТ РСО-А'!$K$7+'РСТ РСО-А'!$F$9</f>
        <v>1387.18</v>
      </c>
      <c r="I244" s="119">
        <f>VLOOKUP($A244+ROUND((COLUMN()-2)/24,5),АТС!$A$41:$F$784,6)+'Иные услуги '!$C$5+'РСТ РСО-А'!$K$7+'РСТ РСО-А'!$F$9</f>
        <v>1477.69</v>
      </c>
      <c r="J244" s="119">
        <f>VLOOKUP($A244+ROUND((COLUMN()-2)/24,5),АТС!$A$41:$F$784,6)+'Иные услуги '!$C$5+'РСТ РСО-А'!$K$7+'РСТ РСО-А'!$F$9</f>
        <v>1419.21</v>
      </c>
      <c r="K244" s="119">
        <f>VLOOKUP($A244+ROUND((COLUMN()-2)/24,5),АТС!$A$41:$F$784,6)+'Иные услуги '!$C$5+'РСТ РСО-А'!$K$7+'РСТ РСО-А'!$F$9</f>
        <v>1536.08</v>
      </c>
      <c r="L244" s="119">
        <f>VLOOKUP($A244+ROUND((COLUMN()-2)/24,5),АТС!$A$41:$F$784,6)+'Иные услуги '!$C$5+'РСТ РСО-А'!$K$7+'РСТ РСО-А'!$F$9</f>
        <v>1602.03</v>
      </c>
      <c r="M244" s="119">
        <f>VLOOKUP($A244+ROUND((COLUMN()-2)/24,5),АТС!$A$41:$F$784,6)+'Иные услуги '!$C$5+'РСТ РСО-А'!$K$7+'РСТ РСО-А'!$F$9</f>
        <v>1632.7</v>
      </c>
      <c r="N244" s="119">
        <f>VLOOKUP($A244+ROUND((COLUMN()-2)/24,5),АТС!$A$41:$F$784,6)+'Иные услуги '!$C$5+'РСТ РСО-А'!$K$7+'РСТ РСО-А'!$F$9</f>
        <v>1617.8</v>
      </c>
      <c r="O244" s="119">
        <f>VLOOKUP($A244+ROUND((COLUMN()-2)/24,5),АТС!$A$41:$F$784,6)+'Иные услуги '!$C$5+'РСТ РСО-А'!$K$7+'РСТ РСО-А'!$F$9</f>
        <v>1657.44</v>
      </c>
      <c r="P244" s="119">
        <f>VLOOKUP($A244+ROUND((COLUMN()-2)/24,5),АТС!$A$41:$F$784,6)+'Иные услуги '!$C$5+'РСТ РСО-А'!$K$7+'РСТ РСО-А'!$F$9</f>
        <v>1671.44</v>
      </c>
      <c r="Q244" s="119">
        <f>VLOOKUP($A244+ROUND((COLUMN()-2)/24,5),АТС!$A$41:$F$784,6)+'Иные услуги '!$C$5+'РСТ РСО-А'!$K$7+'РСТ РСО-А'!$F$9</f>
        <v>1666.33</v>
      </c>
      <c r="R244" s="119">
        <f>VLOOKUP($A244+ROUND((COLUMN()-2)/24,5),АТС!$A$41:$F$784,6)+'Иные услуги '!$C$5+'РСТ РСО-А'!$K$7+'РСТ РСО-А'!$F$9</f>
        <v>1643.55</v>
      </c>
      <c r="S244" s="119">
        <f>VLOOKUP($A244+ROUND((COLUMN()-2)/24,5),АТС!$A$41:$F$784,6)+'Иные услуги '!$C$5+'РСТ РСО-А'!$K$7+'РСТ РСО-А'!$F$9</f>
        <v>1598.58</v>
      </c>
      <c r="T244" s="119">
        <f>VLOOKUP($A244+ROUND((COLUMN()-2)/24,5),АТС!$A$41:$F$784,6)+'Иные услуги '!$C$5+'РСТ РСО-А'!$K$7+'РСТ РСО-А'!$F$9</f>
        <v>1552.68</v>
      </c>
      <c r="U244" s="119">
        <f>VLOOKUP($A244+ROUND((COLUMN()-2)/24,5),АТС!$A$41:$F$784,6)+'Иные услуги '!$C$5+'РСТ РСО-А'!$K$7+'РСТ РСО-А'!$F$9</f>
        <v>1524.01</v>
      </c>
      <c r="V244" s="119">
        <f>VLOOKUP($A244+ROUND((COLUMN()-2)/24,5),АТС!$A$41:$F$784,6)+'Иные услуги '!$C$5+'РСТ РСО-А'!$K$7+'РСТ РСО-А'!$F$9</f>
        <v>1676.59</v>
      </c>
      <c r="W244" s="119">
        <f>VLOOKUP($A244+ROUND((COLUMN()-2)/24,5),АТС!$A$41:$F$784,6)+'Иные услуги '!$C$5+'РСТ РСО-А'!$K$7+'РСТ РСО-А'!$F$9</f>
        <v>1688.96</v>
      </c>
      <c r="X244" s="119">
        <f>VLOOKUP($A244+ROUND((COLUMN()-2)/24,5),АТС!$A$41:$F$784,6)+'Иные услуги '!$C$5+'РСТ РСО-А'!$K$7+'РСТ РСО-А'!$F$9</f>
        <v>1585.59</v>
      </c>
      <c r="Y244" s="119">
        <f>VLOOKUP($A244+ROUND((COLUMN()-2)/24,5),АТС!$A$41:$F$784,6)+'Иные услуги '!$C$5+'РСТ РСО-А'!$K$7+'РСТ РСО-А'!$F$9</f>
        <v>1415.76</v>
      </c>
    </row>
    <row r="245" spans="1:25" x14ac:dyDescent="0.2">
      <c r="A245" s="66">
        <f t="shared" si="8"/>
        <v>43286</v>
      </c>
      <c r="B245" s="119">
        <f>VLOOKUP($A245+ROUND((COLUMN()-2)/24,5),АТС!$A$41:$F$784,6)+'Иные услуги '!$C$5+'РСТ РСО-А'!$K$7+'РСТ РСО-А'!$F$9</f>
        <v>1430.2</v>
      </c>
      <c r="C245" s="119">
        <f>VLOOKUP($A245+ROUND((COLUMN()-2)/24,5),АТС!$A$41:$F$784,6)+'Иные услуги '!$C$5+'РСТ РСО-А'!$K$7+'РСТ РСО-А'!$F$9</f>
        <v>1390.42</v>
      </c>
      <c r="D245" s="119">
        <f>VLOOKUP($A245+ROUND((COLUMN()-2)/24,5),АТС!$A$41:$F$784,6)+'Иные услуги '!$C$5+'РСТ РСО-А'!$K$7+'РСТ РСО-А'!$F$9</f>
        <v>1381.3999999999999</v>
      </c>
      <c r="E245" s="119">
        <f>VLOOKUP($A245+ROUND((COLUMN()-2)/24,5),АТС!$A$41:$F$784,6)+'Иные услуги '!$C$5+'РСТ РСО-А'!$K$7+'РСТ РСО-А'!$F$9</f>
        <v>1388.06</v>
      </c>
      <c r="F245" s="119">
        <f>VLOOKUP($A245+ROUND((COLUMN()-2)/24,5),АТС!$A$41:$F$784,6)+'Иные услуги '!$C$5+'РСТ РСО-А'!$K$7+'РСТ РСО-А'!$F$9</f>
        <v>1428.29</v>
      </c>
      <c r="G245" s="119">
        <f>VLOOKUP($A245+ROUND((COLUMN()-2)/24,5),АТС!$A$41:$F$784,6)+'Иные услуги '!$C$5+'РСТ РСО-А'!$K$7+'РСТ РСО-А'!$F$9</f>
        <v>1428.11</v>
      </c>
      <c r="H245" s="119">
        <f>VLOOKUP($A245+ROUND((COLUMN()-2)/24,5),АТС!$A$41:$F$784,6)+'Иные услуги '!$C$5+'РСТ РСО-А'!$K$7+'РСТ РСО-А'!$F$9</f>
        <v>1395.68</v>
      </c>
      <c r="I245" s="119">
        <f>VLOOKUP($A245+ROUND((COLUMN()-2)/24,5),АТС!$A$41:$F$784,6)+'Иные услуги '!$C$5+'РСТ РСО-А'!$K$7+'РСТ РСО-А'!$F$9</f>
        <v>1467.56</v>
      </c>
      <c r="J245" s="119">
        <f>VLOOKUP($A245+ROUND((COLUMN()-2)/24,5),АТС!$A$41:$F$784,6)+'Иные услуги '!$C$5+'РСТ РСО-А'!$K$7+'РСТ РСО-А'!$F$9</f>
        <v>1416.1299999999999</v>
      </c>
      <c r="K245" s="119">
        <f>VLOOKUP($A245+ROUND((COLUMN()-2)/24,5),АТС!$A$41:$F$784,6)+'Иные услуги '!$C$5+'РСТ РСО-А'!$K$7+'РСТ РСО-А'!$F$9</f>
        <v>1512.23</v>
      </c>
      <c r="L245" s="119">
        <f>VLOOKUP($A245+ROUND((COLUMN()-2)/24,5),АТС!$A$41:$F$784,6)+'Иные услуги '!$C$5+'РСТ РСО-А'!$K$7+'РСТ РСО-А'!$F$9</f>
        <v>1562.33</v>
      </c>
      <c r="M245" s="119">
        <f>VLOOKUP($A245+ROUND((COLUMN()-2)/24,5),АТС!$A$41:$F$784,6)+'Иные услуги '!$C$5+'РСТ РСО-А'!$K$7+'РСТ РСО-А'!$F$9</f>
        <v>1584.74</v>
      </c>
      <c r="N245" s="119">
        <f>VLOOKUP($A245+ROUND((COLUMN()-2)/24,5),АТС!$A$41:$F$784,6)+'Иные услуги '!$C$5+'РСТ РСО-А'!$K$7+'РСТ РСО-А'!$F$9</f>
        <v>1585.23</v>
      </c>
      <c r="O245" s="119">
        <f>VLOOKUP($A245+ROUND((COLUMN()-2)/24,5),АТС!$A$41:$F$784,6)+'Иные услуги '!$C$5+'РСТ РСО-А'!$K$7+'РСТ РСО-А'!$F$9</f>
        <v>1643.84</v>
      </c>
      <c r="P245" s="119">
        <f>VLOOKUP($A245+ROUND((COLUMN()-2)/24,5),АТС!$A$41:$F$784,6)+'Иные услуги '!$C$5+'РСТ РСО-А'!$K$7+'РСТ РСО-А'!$F$9</f>
        <v>1644.77</v>
      </c>
      <c r="Q245" s="119">
        <f>VLOOKUP($A245+ROUND((COLUMN()-2)/24,5),АТС!$A$41:$F$784,6)+'Иные услуги '!$C$5+'РСТ РСО-А'!$K$7+'РСТ РСО-А'!$F$9</f>
        <v>1642.78</v>
      </c>
      <c r="R245" s="119">
        <f>VLOOKUP($A245+ROUND((COLUMN()-2)/24,5),АТС!$A$41:$F$784,6)+'Иные услуги '!$C$5+'РСТ РСО-А'!$K$7+'РСТ РСО-А'!$F$9</f>
        <v>1589.41</v>
      </c>
      <c r="S245" s="119">
        <f>VLOOKUP($A245+ROUND((COLUMN()-2)/24,5),АТС!$A$41:$F$784,6)+'Иные услуги '!$C$5+'РСТ РСО-А'!$K$7+'РСТ РСО-А'!$F$9</f>
        <v>1568.25</v>
      </c>
      <c r="T245" s="119">
        <f>VLOOKUP($A245+ROUND((COLUMN()-2)/24,5),АТС!$A$41:$F$784,6)+'Иные услуги '!$C$5+'РСТ РСО-А'!$K$7+'РСТ РСО-А'!$F$9</f>
        <v>1534.95</v>
      </c>
      <c r="U245" s="119">
        <f>VLOOKUP($A245+ROUND((COLUMN()-2)/24,5),АТС!$A$41:$F$784,6)+'Иные услуги '!$C$5+'РСТ РСО-А'!$K$7+'РСТ РСО-А'!$F$9</f>
        <v>1502.75</v>
      </c>
      <c r="V245" s="119">
        <f>VLOOKUP($A245+ROUND((COLUMN()-2)/24,5),АТС!$A$41:$F$784,6)+'Иные услуги '!$C$5+'РСТ РСО-А'!$K$7+'РСТ РСО-А'!$F$9</f>
        <v>1640.64</v>
      </c>
      <c r="W245" s="119">
        <f>VLOOKUP($A245+ROUND((COLUMN()-2)/24,5),АТС!$A$41:$F$784,6)+'Иные услуги '!$C$5+'РСТ РСО-А'!$K$7+'РСТ РСО-А'!$F$9</f>
        <v>1637.14</v>
      </c>
      <c r="X245" s="119">
        <f>VLOOKUP($A245+ROUND((COLUMN()-2)/24,5),АТС!$A$41:$F$784,6)+'Иные услуги '!$C$5+'РСТ РСО-А'!$K$7+'РСТ РСО-А'!$F$9</f>
        <v>1541.27</v>
      </c>
      <c r="Y245" s="119">
        <f>VLOOKUP($A245+ROUND((COLUMN()-2)/24,5),АТС!$A$41:$F$784,6)+'Иные услуги '!$C$5+'РСТ РСО-А'!$K$7+'РСТ РСО-А'!$F$9</f>
        <v>1437.3</v>
      </c>
    </row>
    <row r="246" spans="1:25" x14ac:dyDescent="0.2">
      <c r="A246" s="66">
        <f t="shared" si="8"/>
        <v>43287</v>
      </c>
      <c r="B246" s="119">
        <f>VLOOKUP($A246+ROUND((COLUMN()-2)/24,5),АТС!$A$41:$F$784,6)+'Иные услуги '!$C$5+'РСТ РСО-А'!$K$7+'РСТ РСО-А'!$F$9</f>
        <v>1430.8999999999999</v>
      </c>
      <c r="C246" s="119">
        <f>VLOOKUP($A246+ROUND((COLUMN()-2)/24,5),АТС!$A$41:$F$784,6)+'Иные услуги '!$C$5+'РСТ РСО-А'!$K$7+'РСТ РСО-А'!$F$9</f>
        <v>1389.3799999999999</v>
      </c>
      <c r="D246" s="119">
        <f>VLOOKUP($A246+ROUND((COLUMN()-2)/24,5),АТС!$A$41:$F$784,6)+'Иные услуги '!$C$5+'РСТ РСО-А'!$K$7+'РСТ РСО-А'!$F$9</f>
        <v>1376.8</v>
      </c>
      <c r="E246" s="119">
        <f>VLOOKUP($A246+ROUND((COLUMN()-2)/24,5),АТС!$A$41:$F$784,6)+'Иные услуги '!$C$5+'РСТ РСО-А'!$K$7+'РСТ РСО-А'!$F$9</f>
        <v>1378.96</v>
      </c>
      <c r="F246" s="119">
        <f>VLOOKUP($A246+ROUND((COLUMN()-2)/24,5),АТС!$A$41:$F$784,6)+'Иные услуги '!$C$5+'РСТ РСО-А'!$K$7+'РСТ РСО-А'!$F$9</f>
        <v>1388.1599999999999</v>
      </c>
      <c r="G246" s="119">
        <f>VLOOKUP($A246+ROUND((COLUMN()-2)/24,5),АТС!$A$41:$F$784,6)+'Иные услуги '!$C$5+'РСТ РСО-А'!$K$7+'РСТ РСО-А'!$F$9</f>
        <v>1388.72</v>
      </c>
      <c r="H246" s="119">
        <f>VLOOKUP($A246+ROUND((COLUMN()-2)/24,5),АТС!$A$41:$F$784,6)+'Иные услуги '!$C$5+'РСТ РСО-А'!$K$7+'РСТ РСО-А'!$F$9</f>
        <v>1403.23</v>
      </c>
      <c r="I246" s="119">
        <f>VLOOKUP($A246+ROUND((COLUMN()-2)/24,5),АТС!$A$41:$F$784,6)+'Иные услуги '!$C$5+'РСТ РСО-А'!$K$7+'РСТ РСО-А'!$F$9</f>
        <v>1500.45</v>
      </c>
      <c r="J246" s="119">
        <f>VLOOKUP($A246+ROUND((COLUMN()-2)/24,5),АТС!$A$41:$F$784,6)+'Иные услуги '!$C$5+'РСТ РСО-А'!$K$7+'РСТ РСО-А'!$F$9</f>
        <v>1414.86</v>
      </c>
      <c r="K246" s="119">
        <f>VLOOKUP($A246+ROUND((COLUMN()-2)/24,5),АТС!$A$41:$F$784,6)+'Иные услуги '!$C$5+'РСТ РСО-А'!$K$7+'РСТ РСО-А'!$F$9</f>
        <v>1486.68</v>
      </c>
      <c r="L246" s="119">
        <f>VLOOKUP($A246+ROUND((COLUMN()-2)/24,5),АТС!$A$41:$F$784,6)+'Иные услуги '!$C$5+'РСТ РСО-А'!$K$7+'РСТ РСО-А'!$F$9</f>
        <v>1564.48</v>
      </c>
      <c r="M246" s="119">
        <f>VLOOKUP($A246+ROUND((COLUMN()-2)/24,5),АТС!$A$41:$F$784,6)+'Иные услуги '!$C$5+'РСТ РСО-А'!$K$7+'РСТ РСО-А'!$F$9</f>
        <v>1602.64</v>
      </c>
      <c r="N246" s="119">
        <f>VLOOKUP($A246+ROUND((COLUMN()-2)/24,5),АТС!$A$41:$F$784,6)+'Иные услуги '!$C$5+'РСТ РСО-А'!$K$7+'РСТ РСО-А'!$F$9</f>
        <v>1596.69</v>
      </c>
      <c r="O246" s="119">
        <f>VLOOKUP($A246+ROUND((COLUMN()-2)/24,5),АТС!$A$41:$F$784,6)+'Иные услуги '!$C$5+'РСТ РСО-А'!$K$7+'РСТ РСО-А'!$F$9</f>
        <v>1619.5</v>
      </c>
      <c r="P246" s="119">
        <f>VLOOKUP($A246+ROUND((COLUMN()-2)/24,5),АТС!$A$41:$F$784,6)+'Иные услуги '!$C$5+'РСТ РСО-А'!$K$7+'РСТ РСО-А'!$F$9</f>
        <v>1614.79</v>
      </c>
      <c r="Q246" s="119">
        <f>VLOOKUP($A246+ROUND((COLUMN()-2)/24,5),АТС!$A$41:$F$784,6)+'Иные услуги '!$C$5+'РСТ РСО-А'!$K$7+'РСТ РСО-А'!$F$9</f>
        <v>1610.48</v>
      </c>
      <c r="R246" s="119">
        <f>VLOOKUP($A246+ROUND((COLUMN()-2)/24,5),АТС!$A$41:$F$784,6)+'Иные услуги '!$C$5+'РСТ РСО-А'!$K$7+'РСТ РСО-А'!$F$9</f>
        <v>1602.94</v>
      </c>
      <c r="S246" s="119">
        <f>VLOOKUP($A246+ROUND((COLUMN()-2)/24,5),АТС!$A$41:$F$784,6)+'Иные услуги '!$C$5+'РСТ РСО-А'!$K$7+'РСТ РСО-А'!$F$9</f>
        <v>1555.3</v>
      </c>
      <c r="T246" s="119">
        <f>VLOOKUP($A246+ROUND((COLUMN()-2)/24,5),АТС!$A$41:$F$784,6)+'Иные услуги '!$C$5+'РСТ РСО-А'!$K$7+'РСТ РСО-А'!$F$9</f>
        <v>1532.7</v>
      </c>
      <c r="U246" s="119">
        <f>VLOOKUP($A246+ROUND((COLUMN()-2)/24,5),АТС!$A$41:$F$784,6)+'Иные услуги '!$C$5+'РСТ РСО-А'!$K$7+'РСТ РСО-А'!$F$9</f>
        <v>1505.87</v>
      </c>
      <c r="V246" s="119">
        <f>VLOOKUP($A246+ROUND((COLUMN()-2)/24,5),АТС!$A$41:$F$784,6)+'Иные услуги '!$C$5+'РСТ РСО-А'!$K$7+'РСТ РСО-А'!$F$9</f>
        <v>1599.02</v>
      </c>
      <c r="W246" s="119">
        <f>VLOOKUP($A246+ROUND((COLUMN()-2)/24,5),АТС!$A$41:$F$784,6)+'Иные услуги '!$C$5+'РСТ РСО-А'!$K$7+'РСТ РСО-А'!$F$9</f>
        <v>1646.01</v>
      </c>
      <c r="X246" s="119">
        <f>VLOOKUP($A246+ROUND((COLUMN()-2)/24,5),АТС!$A$41:$F$784,6)+'Иные услуги '!$C$5+'РСТ РСО-А'!$K$7+'РСТ РСО-А'!$F$9</f>
        <v>1536.45</v>
      </c>
      <c r="Y246" s="119">
        <f>VLOOKUP($A246+ROUND((COLUMN()-2)/24,5),АТС!$A$41:$F$784,6)+'Иные услуги '!$C$5+'РСТ РСО-А'!$K$7+'РСТ РСО-А'!$F$9</f>
        <v>1512.24</v>
      </c>
    </row>
    <row r="247" spans="1:25" x14ac:dyDescent="0.2">
      <c r="A247" s="66">
        <f t="shared" si="8"/>
        <v>43288</v>
      </c>
      <c r="B247" s="119">
        <f>VLOOKUP($A247+ROUND((COLUMN()-2)/24,5),АТС!$A$41:$F$784,6)+'Иные услуги '!$C$5+'РСТ РСО-А'!$K$7+'РСТ РСО-А'!$F$9</f>
        <v>1463.6</v>
      </c>
      <c r="C247" s="119">
        <f>VLOOKUP($A247+ROUND((COLUMN()-2)/24,5),АТС!$A$41:$F$784,6)+'Иные услуги '!$C$5+'РСТ РСО-А'!$K$7+'РСТ РСО-А'!$F$9</f>
        <v>1414.32</v>
      </c>
      <c r="D247" s="119">
        <f>VLOOKUP($A247+ROUND((COLUMN()-2)/24,5),АТС!$A$41:$F$784,6)+'Иные услуги '!$C$5+'РСТ РСО-А'!$K$7+'РСТ РСО-А'!$F$9</f>
        <v>1408.85</v>
      </c>
      <c r="E247" s="119">
        <f>VLOOKUP($A247+ROUND((COLUMN()-2)/24,5),АТС!$A$41:$F$784,6)+'Иные услуги '!$C$5+'РСТ РСО-А'!$K$7+'РСТ РСО-А'!$F$9</f>
        <v>1402.94</v>
      </c>
      <c r="F247" s="119">
        <f>VLOOKUP($A247+ROUND((COLUMN()-2)/24,5),АТС!$A$41:$F$784,6)+'Иные услуги '!$C$5+'РСТ РСО-А'!$K$7+'РСТ РСО-А'!$F$9</f>
        <v>1395.28</v>
      </c>
      <c r="G247" s="119">
        <f>VLOOKUP($A247+ROUND((COLUMN()-2)/24,5),АТС!$A$41:$F$784,6)+'Иные услуги '!$C$5+'РСТ РСО-А'!$K$7+'РСТ РСО-А'!$F$9</f>
        <v>1393.31</v>
      </c>
      <c r="H247" s="119">
        <f>VLOOKUP($A247+ROUND((COLUMN()-2)/24,5),АТС!$A$41:$F$784,6)+'Иные услуги '!$C$5+'РСТ РСО-А'!$K$7+'РСТ РСО-А'!$F$9</f>
        <v>1398.5</v>
      </c>
      <c r="I247" s="119">
        <f>VLOOKUP($A247+ROUND((COLUMN()-2)/24,5),АТС!$A$41:$F$784,6)+'Иные услуги '!$C$5+'РСТ РСО-А'!$K$7+'РСТ РСО-А'!$F$9</f>
        <v>1425.46</v>
      </c>
      <c r="J247" s="119">
        <f>VLOOKUP($A247+ROUND((COLUMN()-2)/24,5),АТС!$A$41:$F$784,6)+'Иные услуги '!$C$5+'РСТ РСО-А'!$K$7+'РСТ РСО-А'!$F$9</f>
        <v>1525.32</v>
      </c>
      <c r="K247" s="119">
        <f>VLOOKUP($A247+ROUND((COLUMN()-2)/24,5),АТС!$A$41:$F$784,6)+'Иные услуги '!$C$5+'РСТ РСО-А'!$K$7+'РСТ РСО-А'!$F$9</f>
        <v>1418.73</v>
      </c>
      <c r="L247" s="119">
        <f>VLOOKUP($A247+ROUND((COLUMN()-2)/24,5),АТС!$A$41:$F$784,6)+'Иные услуги '!$C$5+'РСТ РСО-А'!$K$7+'РСТ РСО-А'!$F$9</f>
        <v>1471.48</v>
      </c>
      <c r="M247" s="119">
        <f>VLOOKUP($A247+ROUND((COLUMN()-2)/24,5),АТС!$A$41:$F$784,6)+'Иные услуги '!$C$5+'РСТ РСО-А'!$K$7+'РСТ РСО-А'!$F$9</f>
        <v>1512.02</v>
      </c>
      <c r="N247" s="119">
        <f>VLOOKUP($A247+ROUND((COLUMN()-2)/24,5),АТС!$A$41:$F$784,6)+'Иные услуги '!$C$5+'РСТ РСО-А'!$K$7+'РСТ РСО-А'!$F$9</f>
        <v>1476.1399999999999</v>
      </c>
      <c r="O247" s="119">
        <f>VLOOKUP($A247+ROUND((COLUMN()-2)/24,5),АТС!$A$41:$F$784,6)+'Иные услуги '!$C$5+'РСТ РСО-А'!$K$7+'РСТ РСО-А'!$F$9</f>
        <v>1479.33</v>
      </c>
      <c r="P247" s="119">
        <f>VLOOKUP($A247+ROUND((COLUMN()-2)/24,5),АТС!$A$41:$F$784,6)+'Иные услуги '!$C$5+'РСТ РСО-А'!$K$7+'РСТ РСО-А'!$F$9</f>
        <v>1477.69</v>
      </c>
      <c r="Q247" s="119">
        <f>VLOOKUP($A247+ROUND((COLUMN()-2)/24,5),АТС!$A$41:$F$784,6)+'Иные услуги '!$C$5+'РСТ РСО-А'!$K$7+'РСТ РСО-А'!$F$9</f>
        <v>1477.17</v>
      </c>
      <c r="R247" s="119">
        <f>VLOOKUP($A247+ROUND((COLUMN()-2)/24,5),АТС!$A$41:$F$784,6)+'Иные услуги '!$C$5+'РСТ РСО-А'!$K$7+'РСТ РСО-А'!$F$9</f>
        <v>1433.58</v>
      </c>
      <c r="S247" s="119">
        <f>VLOOKUP($A247+ROUND((COLUMN()-2)/24,5),АТС!$A$41:$F$784,6)+'Иные услуги '!$C$5+'РСТ РСО-А'!$K$7+'РСТ РСО-А'!$F$9</f>
        <v>1433.53</v>
      </c>
      <c r="T247" s="119">
        <f>VLOOKUP($A247+ROUND((COLUMN()-2)/24,5),АТС!$A$41:$F$784,6)+'Иные услуги '!$C$5+'РСТ РСО-А'!$K$7+'РСТ РСО-А'!$F$9</f>
        <v>1416.93</v>
      </c>
      <c r="U247" s="119">
        <f>VLOOKUP($A247+ROUND((COLUMN()-2)/24,5),АТС!$A$41:$F$784,6)+'Иные услуги '!$C$5+'РСТ РСО-А'!$K$7+'РСТ РСО-А'!$F$9</f>
        <v>1429.37</v>
      </c>
      <c r="V247" s="119">
        <f>VLOOKUP($A247+ROUND((COLUMN()-2)/24,5),АТС!$A$41:$F$784,6)+'Иные услуги '!$C$5+'РСТ РСО-А'!$K$7+'РСТ РСО-А'!$F$9</f>
        <v>1570.7</v>
      </c>
      <c r="W247" s="119">
        <f>VLOOKUP($A247+ROUND((COLUMN()-2)/24,5),АТС!$A$41:$F$784,6)+'Иные услуги '!$C$5+'РСТ РСО-А'!$K$7+'РСТ РСО-А'!$F$9</f>
        <v>1547.77</v>
      </c>
      <c r="X247" s="119">
        <f>VLOOKUP($A247+ROUND((COLUMN()-2)/24,5),АТС!$A$41:$F$784,6)+'Иные услуги '!$C$5+'РСТ РСО-А'!$K$7+'РСТ РСО-А'!$F$9</f>
        <v>1487.07</v>
      </c>
      <c r="Y247" s="119">
        <f>VLOOKUP($A247+ROUND((COLUMN()-2)/24,5),АТС!$A$41:$F$784,6)+'Иные услуги '!$C$5+'РСТ РСО-А'!$K$7+'РСТ РСО-А'!$F$9</f>
        <v>1823.42</v>
      </c>
    </row>
    <row r="248" spans="1:25" x14ac:dyDescent="0.2">
      <c r="A248" s="66">
        <f t="shared" si="8"/>
        <v>43289</v>
      </c>
      <c r="B248" s="119">
        <f>VLOOKUP($A248+ROUND((COLUMN()-2)/24,5),АТС!$A$41:$F$784,6)+'Иные услуги '!$C$5+'РСТ РСО-А'!$K$7+'РСТ РСО-А'!$F$9</f>
        <v>1529.08</v>
      </c>
      <c r="C248" s="119">
        <f>VLOOKUP($A248+ROUND((COLUMN()-2)/24,5),АТС!$A$41:$F$784,6)+'Иные услуги '!$C$5+'РСТ РСО-А'!$K$7+'РСТ РСО-А'!$F$9</f>
        <v>1416.1399999999999</v>
      </c>
      <c r="D248" s="119">
        <f>VLOOKUP($A248+ROUND((COLUMN()-2)/24,5),АТС!$A$41:$F$784,6)+'Иные услуги '!$C$5+'РСТ РСО-А'!$K$7+'РСТ РСО-А'!$F$9</f>
        <v>1407.62</v>
      </c>
      <c r="E248" s="119">
        <f>VLOOKUP($A248+ROUND((COLUMN()-2)/24,5),АТС!$A$41:$F$784,6)+'Иные услуги '!$C$5+'РСТ РСО-А'!$K$7+'РСТ РСО-А'!$F$9</f>
        <v>1400.93</v>
      </c>
      <c r="F248" s="119">
        <f>VLOOKUP($A248+ROUND((COLUMN()-2)/24,5),АТС!$A$41:$F$784,6)+'Иные услуги '!$C$5+'РСТ РСО-А'!$K$7+'РСТ РСО-А'!$F$9</f>
        <v>1395.5</v>
      </c>
      <c r="G248" s="119">
        <f>VLOOKUP($A248+ROUND((COLUMN()-2)/24,5),АТС!$A$41:$F$784,6)+'Иные услуги '!$C$5+'РСТ РСО-А'!$K$7+'РСТ РСО-А'!$F$9</f>
        <v>1393.24</v>
      </c>
      <c r="H248" s="119">
        <f>VLOOKUP($A248+ROUND((COLUMN()-2)/24,5),АТС!$A$41:$F$784,6)+'Иные услуги '!$C$5+'РСТ РСО-А'!$K$7+'РСТ РСО-А'!$F$9</f>
        <v>1396.48</v>
      </c>
      <c r="I248" s="119">
        <f>VLOOKUP($A248+ROUND((COLUMN()-2)/24,5),АТС!$A$41:$F$784,6)+'Иные услуги '!$C$5+'РСТ РСО-А'!$K$7+'РСТ РСО-А'!$F$9</f>
        <v>1414.08</v>
      </c>
      <c r="J248" s="119">
        <f>VLOOKUP($A248+ROUND((COLUMN()-2)/24,5),АТС!$A$41:$F$784,6)+'Иные услуги '!$C$5+'РСТ РСО-А'!$K$7+'РСТ РСО-А'!$F$9</f>
        <v>1523.83</v>
      </c>
      <c r="K248" s="119">
        <f>VLOOKUP($A248+ROUND((COLUMN()-2)/24,5),АТС!$A$41:$F$784,6)+'Иные услуги '!$C$5+'РСТ РСО-А'!$K$7+'РСТ РСО-А'!$F$9</f>
        <v>1432.03</v>
      </c>
      <c r="L248" s="119">
        <f>VLOOKUP($A248+ROUND((COLUMN()-2)/24,5),АТС!$A$41:$F$784,6)+'Иные услуги '!$C$5+'РСТ РСО-А'!$K$7+'РСТ РСО-А'!$F$9</f>
        <v>1457.08</v>
      </c>
      <c r="M248" s="119">
        <f>VLOOKUP($A248+ROUND((COLUMN()-2)/24,5),АТС!$A$41:$F$784,6)+'Иные услуги '!$C$5+'РСТ РСО-А'!$K$7+'РСТ РСО-А'!$F$9</f>
        <v>1473.26</v>
      </c>
      <c r="N248" s="119">
        <f>VLOOKUP($A248+ROUND((COLUMN()-2)/24,5),АТС!$A$41:$F$784,6)+'Иные услуги '!$C$5+'РСТ РСО-А'!$K$7+'РСТ РСО-А'!$F$9</f>
        <v>1433.8999999999999</v>
      </c>
      <c r="O248" s="119">
        <f>VLOOKUP($A248+ROUND((COLUMN()-2)/24,5),АТС!$A$41:$F$784,6)+'Иные услуги '!$C$5+'РСТ РСО-А'!$K$7+'РСТ РСО-А'!$F$9</f>
        <v>1434.49</v>
      </c>
      <c r="P248" s="119">
        <f>VLOOKUP($A248+ROUND((COLUMN()-2)/24,5),АТС!$A$41:$F$784,6)+'Иные услуги '!$C$5+'РСТ РСО-А'!$K$7+'РСТ РСО-А'!$F$9</f>
        <v>1434.76</v>
      </c>
      <c r="Q248" s="119">
        <f>VLOOKUP($A248+ROUND((COLUMN()-2)/24,5),АТС!$A$41:$F$784,6)+'Иные услуги '!$C$5+'РСТ РСО-А'!$K$7+'РСТ РСО-А'!$F$9</f>
        <v>1434.62</v>
      </c>
      <c r="R248" s="119">
        <f>VLOOKUP($A248+ROUND((COLUMN()-2)/24,5),АТС!$A$41:$F$784,6)+'Иные услуги '!$C$5+'РСТ РСО-А'!$K$7+'РСТ РСО-А'!$F$9</f>
        <v>1435.1599999999999</v>
      </c>
      <c r="S248" s="119">
        <f>VLOOKUP($A248+ROUND((COLUMN()-2)/24,5),АТС!$A$41:$F$784,6)+'Иные услуги '!$C$5+'РСТ РСО-А'!$K$7+'РСТ РСО-А'!$F$9</f>
        <v>1434.93</v>
      </c>
      <c r="T248" s="119">
        <f>VLOOKUP($A248+ROUND((COLUMN()-2)/24,5),АТС!$A$41:$F$784,6)+'Иные услуги '!$C$5+'РСТ РСО-А'!$K$7+'РСТ РСО-А'!$F$9</f>
        <v>1457.98</v>
      </c>
      <c r="U248" s="119">
        <f>VLOOKUP($A248+ROUND((COLUMN()-2)/24,5),АТС!$A$41:$F$784,6)+'Иные услуги '!$C$5+'РСТ РСО-А'!$K$7+'РСТ РСО-А'!$F$9</f>
        <v>1420.69</v>
      </c>
      <c r="V248" s="119">
        <f>VLOOKUP($A248+ROUND((COLUMN()-2)/24,5),АТС!$A$41:$F$784,6)+'Иные услуги '!$C$5+'РСТ РСО-А'!$K$7+'РСТ РСО-А'!$F$9</f>
        <v>1522.6399999999999</v>
      </c>
      <c r="W248" s="119">
        <f>VLOOKUP($A248+ROUND((COLUMN()-2)/24,5),АТС!$A$41:$F$784,6)+'Иные услуги '!$C$5+'РСТ РСО-А'!$K$7+'РСТ РСО-А'!$F$9</f>
        <v>1497.56</v>
      </c>
      <c r="X248" s="119">
        <f>VLOOKUP($A248+ROUND((COLUMN()-2)/24,5),АТС!$A$41:$F$784,6)+'Иные услуги '!$C$5+'РСТ РСО-А'!$K$7+'РСТ РСО-А'!$F$9</f>
        <v>1534.28</v>
      </c>
      <c r="Y248" s="119">
        <f>VLOOKUP($A248+ROUND((COLUMN()-2)/24,5),АТС!$A$41:$F$784,6)+'Иные услуги '!$C$5+'РСТ РСО-А'!$K$7+'РСТ РСО-А'!$F$9</f>
        <v>1830.32</v>
      </c>
    </row>
    <row r="249" spans="1:25" x14ac:dyDescent="0.2">
      <c r="A249" s="66">
        <f t="shared" si="8"/>
        <v>43290</v>
      </c>
      <c r="B249" s="119">
        <f>VLOOKUP($A249+ROUND((COLUMN()-2)/24,5),АТС!$A$41:$F$784,6)+'Иные услуги '!$C$5+'РСТ РСО-А'!$K$7+'РСТ РСО-А'!$F$9</f>
        <v>1519.6299999999999</v>
      </c>
      <c r="C249" s="119">
        <f>VLOOKUP($A249+ROUND((COLUMN()-2)/24,5),АТС!$A$41:$F$784,6)+'Иные услуги '!$C$5+'РСТ РСО-А'!$K$7+'РСТ РСО-А'!$F$9</f>
        <v>1419.2</v>
      </c>
      <c r="D249" s="119">
        <f>VLOOKUP($A249+ROUND((COLUMN()-2)/24,5),АТС!$A$41:$F$784,6)+'Иные услуги '!$C$5+'РСТ РСО-А'!$K$7+'РСТ РСО-А'!$F$9</f>
        <v>1403.6499999999999</v>
      </c>
      <c r="E249" s="119">
        <f>VLOOKUP($A249+ROUND((COLUMN()-2)/24,5),АТС!$A$41:$F$784,6)+'Иные услуги '!$C$5+'РСТ РСО-А'!$K$7+'РСТ РСО-А'!$F$9</f>
        <v>1397.98</v>
      </c>
      <c r="F249" s="119">
        <f>VLOOKUP($A249+ROUND((COLUMN()-2)/24,5),АТС!$A$41:$F$784,6)+'Иные услуги '!$C$5+'РСТ РСО-А'!$K$7+'РСТ РСО-А'!$F$9</f>
        <v>1391.62</v>
      </c>
      <c r="G249" s="119">
        <f>VLOOKUP($A249+ROUND((COLUMN()-2)/24,5),АТС!$A$41:$F$784,6)+'Иные услуги '!$C$5+'РСТ РСО-А'!$K$7+'РСТ РСО-А'!$F$9</f>
        <v>1392.28</v>
      </c>
      <c r="H249" s="119">
        <f>VLOOKUP($A249+ROUND((COLUMN()-2)/24,5),АТС!$A$41:$F$784,6)+'Иные услуги '!$C$5+'РСТ РСО-А'!$K$7+'РСТ РСО-А'!$F$9</f>
        <v>1409.11</v>
      </c>
      <c r="I249" s="119">
        <f>VLOOKUP($A249+ROUND((COLUMN()-2)/24,5),АТС!$A$41:$F$784,6)+'Иные услуги '!$C$5+'РСТ РСО-А'!$K$7+'РСТ РСО-А'!$F$9</f>
        <v>1535.61</v>
      </c>
      <c r="J249" s="119">
        <f>VLOOKUP($A249+ROUND((COLUMN()-2)/24,5),АТС!$A$41:$F$784,6)+'Иные услуги '!$C$5+'РСТ РСО-А'!$K$7+'РСТ РСО-А'!$F$9</f>
        <v>1469.9099999999999</v>
      </c>
      <c r="K249" s="119">
        <f>VLOOKUP($A249+ROUND((COLUMN()-2)/24,5),АТС!$A$41:$F$784,6)+'Иные услуги '!$C$5+'РСТ РСО-А'!$K$7+'РСТ РСО-А'!$F$9</f>
        <v>1498.84</v>
      </c>
      <c r="L249" s="119">
        <f>VLOOKUP($A249+ROUND((COLUMN()-2)/24,5),АТС!$A$41:$F$784,6)+'Иные услуги '!$C$5+'РСТ РСО-А'!$K$7+'РСТ РСО-А'!$F$9</f>
        <v>1602.98</v>
      </c>
      <c r="M249" s="119">
        <f>VLOOKUP($A249+ROUND((COLUMN()-2)/24,5),АТС!$A$41:$F$784,6)+'Иные услуги '!$C$5+'РСТ РСО-А'!$K$7+'РСТ РСО-А'!$F$9</f>
        <v>1604.49</v>
      </c>
      <c r="N249" s="119">
        <f>VLOOKUP($A249+ROUND((COLUMN()-2)/24,5),АТС!$A$41:$F$784,6)+'Иные услуги '!$C$5+'РСТ РСО-А'!$K$7+'РСТ РСО-А'!$F$9</f>
        <v>1583.54</v>
      </c>
      <c r="O249" s="119">
        <f>VLOOKUP($A249+ROUND((COLUMN()-2)/24,5),АТС!$A$41:$F$784,6)+'Иные услуги '!$C$5+'РСТ РСО-А'!$K$7+'РСТ РСО-А'!$F$9</f>
        <v>1593.8700000000001</v>
      </c>
      <c r="P249" s="119">
        <f>VLOOKUP($A249+ROUND((COLUMN()-2)/24,5),АТС!$A$41:$F$784,6)+'Иные услуги '!$C$5+'РСТ РСО-А'!$K$7+'РСТ РСО-А'!$F$9</f>
        <v>1581.13</v>
      </c>
      <c r="Q249" s="119">
        <f>VLOOKUP($A249+ROUND((COLUMN()-2)/24,5),АТС!$A$41:$F$784,6)+'Иные услуги '!$C$5+'РСТ РСО-А'!$K$7+'РСТ РСО-А'!$F$9</f>
        <v>1581.09</v>
      </c>
      <c r="R249" s="119">
        <f>VLOOKUP($A249+ROUND((COLUMN()-2)/24,5),АТС!$A$41:$F$784,6)+'Иные услуги '!$C$5+'РСТ РСО-А'!$K$7+'РСТ РСО-А'!$F$9</f>
        <v>1556.93</v>
      </c>
      <c r="S249" s="119">
        <f>VLOOKUP($A249+ROUND((COLUMN()-2)/24,5),АТС!$A$41:$F$784,6)+'Иные услуги '!$C$5+'РСТ РСО-А'!$K$7+'РСТ РСО-А'!$F$9</f>
        <v>1499.1</v>
      </c>
      <c r="T249" s="119">
        <f>VLOOKUP($A249+ROUND((COLUMN()-2)/24,5),АТС!$A$41:$F$784,6)+'Иные услуги '!$C$5+'РСТ РСО-А'!$K$7+'РСТ РСО-А'!$F$9</f>
        <v>1516.26</v>
      </c>
      <c r="U249" s="119">
        <f>VLOOKUP($A249+ROUND((COLUMN()-2)/24,5),АТС!$A$41:$F$784,6)+'Иные услуги '!$C$5+'РСТ РСО-А'!$K$7+'РСТ РСО-А'!$F$9</f>
        <v>1472.36</v>
      </c>
      <c r="V249" s="119">
        <f>VLOOKUP($A249+ROUND((COLUMN()-2)/24,5),АТС!$A$41:$F$784,6)+'Иные услуги '!$C$5+'РСТ РСО-А'!$K$7+'РСТ РСО-А'!$F$9</f>
        <v>1638.41</v>
      </c>
      <c r="W249" s="119">
        <f>VLOOKUP($A249+ROUND((COLUMN()-2)/24,5),АТС!$A$41:$F$784,6)+'Иные услуги '!$C$5+'РСТ РСО-А'!$K$7+'РСТ РСО-А'!$F$9</f>
        <v>1590.57</v>
      </c>
      <c r="X249" s="119">
        <f>VLOOKUP($A249+ROUND((COLUMN()-2)/24,5),АТС!$A$41:$F$784,6)+'Иные услуги '!$C$5+'РСТ РСО-А'!$K$7+'РСТ РСО-А'!$F$9</f>
        <v>1449.3999999999999</v>
      </c>
      <c r="Y249" s="119">
        <f>VLOOKUP($A249+ROUND((COLUMN()-2)/24,5),АТС!$A$41:$F$784,6)+'Иные услуги '!$C$5+'РСТ РСО-А'!$K$7+'РСТ РСО-А'!$F$9</f>
        <v>1563.05</v>
      </c>
    </row>
    <row r="250" spans="1:25" x14ac:dyDescent="0.2">
      <c r="A250" s="66">
        <f t="shared" si="8"/>
        <v>43291</v>
      </c>
      <c r="B250" s="119">
        <f>VLOOKUP($A250+ROUND((COLUMN()-2)/24,5),АТС!$A$41:$F$784,6)+'Иные услуги '!$C$5+'РСТ РСО-А'!$K$7+'РСТ РСО-А'!$F$9</f>
        <v>1423.99</v>
      </c>
      <c r="C250" s="119">
        <f>VLOOKUP($A250+ROUND((COLUMN()-2)/24,5),АТС!$A$41:$F$784,6)+'Иные услуги '!$C$5+'РСТ РСО-А'!$K$7+'РСТ РСО-А'!$F$9</f>
        <v>1397.59</v>
      </c>
      <c r="D250" s="119">
        <f>VLOOKUP($A250+ROUND((COLUMN()-2)/24,5),АТС!$A$41:$F$784,6)+'Иные услуги '!$C$5+'РСТ РСО-А'!$K$7+'РСТ РСО-А'!$F$9</f>
        <v>1393.03</v>
      </c>
      <c r="E250" s="119">
        <f>VLOOKUP($A250+ROUND((COLUMN()-2)/24,5),АТС!$A$41:$F$784,6)+'Иные услуги '!$C$5+'РСТ РСО-А'!$K$7+'РСТ РСО-А'!$F$9</f>
        <v>1389.7</v>
      </c>
      <c r="F250" s="119">
        <f>VLOOKUP($A250+ROUND((COLUMN()-2)/24,5),АТС!$A$41:$F$784,6)+'Иные услуги '!$C$5+'РСТ РСО-А'!$K$7+'РСТ РСО-А'!$F$9</f>
        <v>1411.73</v>
      </c>
      <c r="G250" s="119">
        <f>VLOOKUP($A250+ROUND((COLUMN()-2)/24,5),АТС!$A$41:$F$784,6)+'Иные услуги '!$C$5+'РСТ РСО-А'!$K$7+'РСТ РСО-А'!$F$9</f>
        <v>1410.56</v>
      </c>
      <c r="H250" s="119">
        <f>VLOOKUP($A250+ROUND((COLUMN()-2)/24,5),АТС!$A$41:$F$784,6)+'Иные услуги '!$C$5+'РСТ РСО-А'!$K$7+'РСТ РСО-А'!$F$9</f>
        <v>1395.29</v>
      </c>
      <c r="I250" s="119">
        <f>VLOOKUP($A250+ROUND((COLUMN()-2)/24,5),АТС!$A$41:$F$784,6)+'Иные услуги '!$C$5+'РСТ РСО-А'!$K$7+'РСТ РСО-А'!$F$9</f>
        <v>1478.3</v>
      </c>
      <c r="J250" s="119">
        <f>VLOOKUP($A250+ROUND((COLUMN()-2)/24,5),АТС!$A$41:$F$784,6)+'Иные услуги '!$C$5+'РСТ РСО-А'!$K$7+'РСТ РСО-А'!$F$9</f>
        <v>1476.69</v>
      </c>
      <c r="K250" s="119">
        <f>VLOOKUP($A250+ROUND((COLUMN()-2)/24,5),АТС!$A$41:$F$784,6)+'Иные услуги '!$C$5+'РСТ РСО-А'!$K$7+'РСТ РСО-А'!$F$9</f>
        <v>1505.71</v>
      </c>
      <c r="L250" s="119">
        <f>VLOOKUP($A250+ROUND((COLUMN()-2)/24,5),АТС!$A$41:$F$784,6)+'Иные услуги '!$C$5+'РСТ РСО-А'!$K$7+'РСТ РСО-А'!$F$9</f>
        <v>1541.4099999999999</v>
      </c>
      <c r="M250" s="119">
        <f>VLOOKUP($A250+ROUND((COLUMN()-2)/24,5),АТС!$A$41:$F$784,6)+'Иные услуги '!$C$5+'РСТ РСО-А'!$K$7+'РСТ РСО-А'!$F$9</f>
        <v>1549.04</v>
      </c>
      <c r="N250" s="119">
        <f>VLOOKUP($A250+ROUND((COLUMN()-2)/24,5),АТС!$A$41:$F$784,6)+'Иные услуги '!$C$5+'РСТ РСО-А'!$K$7+'РСТ РСО-А'!$F$9</f>
        <v>1543.02</v>
      </c>
      <c r="O250" s="119">
        <f>VLOOKUP($A250+ROUND((COLUMN()-2)/24,5),АТС!$A$41:$F$784,6)+'Иные услуги '!$C$5+'РСТ РСО-А'!$K$7+'РСТ РСО-А'!$F$9</f>
        <v>1580.09</v>
      </c>
      <c r="P250" s="119">
        <f>VLOOKUP($A250+ROUND((COLUMN()-2)/24,5),АТС!$A$41:$F$784,6)+'Иные услуги '!$C$5+'РСТ РСО-А'!$K$7+'РСТ РСО-А'!$F$9</f>
        <v>1579.74</v>
      </c>
      <c r="Q250" s="119">
        <f>VLOOKUP($A250+ROUND((COLUMN()-2)/24,5),АТС!$A$41:$F$784,6)+'Иные услуги '!$C$5+'РСТ РСО-А'!$K$7+'РСТ РСО-А'!$F$9</f>
        <v>1581.6200000000001</v>
      </c>
      <c r="R250" s="119">
        <f>VLOOKUP($A250+ROUND((COLUMN()-2)/24,5),АТС!$A$41:$F$784,6)+'Иные услуги '!$C$5+'РСТ РСО-А'!$K$7+'РСТ РСО-А'!$F$9</f>
        <v>1580.67</v>
      </c>
      <c r="S250" s="119">
        <f>VLOOKUP($A250+ROUND((COLUMN()-2)/24,5),АТС!$A$41:$F$784,6)+'Иные услуги '!$C$5+'РСТ РСО-А'!$K$7+'РСТ РСО-А'!$F$9</f>
        <v>1496.96</v>
      </c>
      <c r="T250" s="119">
        <f>VLOOKUP($A250+ROUND((COLUMN()-2)/24,5),АТС!$A$41:$F$784,6)+'Иные услуги '!$C$5+'РСТ РСО-А'!$K$7+'РСТ РСО-А'!$F$9</f>
        <v>1507.59</v>
      </c>
      <c r="U250" s="119">
        <f>VLOOKUP($A250+ROUND((COLUMN()-2)/24,5),АТС!$A$41:$F$784,6)+'Иные услуги '!$C$5+'РСТ РСО-А'!$K$7+'РСТ РСО-А'!$F$9</f>
        <v>1499.26</v>
      </c>
      <c r="V250" s="119">
        <f>VLOOKUP($A250+ROUND((COLUMN()-2)/24,5),АТС!$A$41:$F$784,6)+'Иные услуги '!$C$5+'РСТ РСО-А'!$K$7+'РСТ РСО-А'!$F$9</f>
        <v>1581.8700000000001</v>
      </c>
      <c r="W250" s="119">
        <f>VLOOKUP($A250+ROUND((COLUMN()-2)/24,5),АТС!$A$41:$F$784,6)+'Иные услуги '!$C$5+'РСТ РСО-А'!$K$7+'РСТ РСО-А'!$F$9</f>
        <v>1560.11</v>
      </c>
      <c r="X250" s="119">
        <f>VLOOKUP($A250+ROUND((COLUMN()-2)/24,5),АТС!$A$41:$F$784,6)+'Иные услуги '!$C$5+'РСТ РСО-А'!$K$7+'РСТ РСО-А'!$F$9</f>
        <v>1450.34</v>
      </c>
      <c r="Y250" s="119">
        <f>VLOOKUP($A250+ROUND((COLUMN()-2)/24,5),АТС!$A$41:$F$784,6)+'Иные услуги '!$C$5+'РСТ РСО-А'!$K$7+'РСТ РСО-А'!$F$9</f>
        <v>1565.29</v>
      </c>
    </row>
    <row r="251" spans="1:25" x14ac:dyDescent="0.2">
      <c r="A251" s="66">
        <f t="shared" si="8"/>
        <v>43292</v>
      </c>
      <c r="B251" s="119">
        <f>VLOOKUP($A251+ROUND((COLUMN()-2)/24,5),АТС!$A$41:$F$784,6)+'Иные услуги '!$C$5+'РСТ РСО-А'!$K$7+'РСТ РСО-А'!$F$9</f>
        <v>1437.3799999999999</v>
      </c>
      <c r="C251" s="119">
        <f>VLOOKUP($A251+ROUND((COLUMN()-2)/24,5),АТС!$A$41:$F$784,6)+'Иные услуги '!$C$5+'РСТ РСО-А'!$K$7+'РСТ РСО-А'!$F$9</f>
        <v>1412.27</v>
      </c>
      <c r="D251" s="119">
        <f>VLOOKUP($A251+ROUND((COLUMN()-2)/24,5),АТС!$A$41:$F$784,6)+'Иные услуги '!$C$5+'РСТ РСО-А'!$K$7+'РСТ РСО-А'!$F$9</f>
        <v>1401.25</v>
      </c>
      <c r="E251" s="119">
        <f>VLOOKUP($A251+ROUND((COLUMN()-2)/24,5),АТС!$A$41:$F$784,6)+'Иные услуги '!$C$5+'РСТ РСО-А'!$K$7+'РСТ РСО-А'!$F$9</f>
        <v>1395.59</v>
      </c>
      <c r="F251" s="119">
        <f>VLOOKUP($A251+ROUND((COLUMN()-2)/24,5),АТС!$A$41:$F$784,6)+'Иные услуги '!$C$5+'РСТ РСО-А'!$K$7+'РСТ РСО-А'!$F$9</f>
        <v>1414.11</v>
      </c>
      <c r="G251" s="119">
        <f>VLOOKUP($A251+ROUND((COLUMN()-2)/24,5),АТС!$A$41:$F$784,6)+'Иные услуги '!$C$5+'РСТ РСО-А'!$K$7+'РСТ РСО-А'!$F$9</f>
        <v>1412.81</v>
      </c>
      <c r="H251" s="119">
        <f>VLOOKUP($A251+ROUND((COLUMN()-2)/24,5),АТС!$A$41:$F$784,6)+'Иные услуги '!$C$5+'РСТ РСО-А'!$K$7+'РСТ РСО-А'!$F$9</f>
        <v>1399.47</v>
      </c>
      <c r="I251" s="119">
        <f>VLOOKUP($A251+ROUND((COLUMN()-2)/24,5),АТС!$A$41:$F$784,6)+'Иные услуги '!$C$5+'РСТ РСО-А'!$K$7+'РСТ РСО-А'!$F$9</f>
        <v>1508.8</v>
      </c>
      <c r="J251" s="119">
        <f>VLOOKUP($A251+ROUND((COLUMN()-2)/24,5),АТС!$A$41:$F$784,6)+'Иные услуги '!$C$5+'РСТ РСО-А'!$K$7+'РСТ РСО-А'!$F$9</f>
        <v>1478.28</v>
      </c>
      <c r="K251" s="119">
        <f>VLOOKUP($A251+ROUND((COLUMN()-2)/24,5),АТС!$A$41:$F$784,6)+'Иные услуги '!$C$5+'РСТ РСО-А'!$K$7+'РСТ РСО-А'!$F$9</f>
        <v>1538.42</v>
      </c>
      <c r="L251" s="119">
        <f>VLOOKUP($A251+ROUND((COLUMN()-2)/24,5),АТС!$A$41:$F$784,6)+'Иные услуги '!$C$5+'РСТ РСО-А'!$K$7+'РСТ РСО-А'!$F$9</f>
        <v>1644.08</v>
      </c>
      <c r="M251" s="119">
        <f>VLOOKUP($A251+ROUND((COLUMN()-2)/24,5),АТС!$A$41:$F$784,6)+'Иные услуги '!$C$5+'РСТ РСО-А'!$K$7+'РСТ РСО-А'!$F$9</f>
        <v>1665.1200000000001</v>
      </c>
      <c r="N251" s="119">
        <f>VLOOKUP($A251+ROUND((COLUMN()-2)/24,5),АТС!$A$41:$F$784,6)+'Иные услуги '!$C$5+'РСТ РСО-А'!$K$7+'РСТ РСО-А'!$F$9</f>
        <v>1658.3</v>
      </c>
      <c r="O251" s="119">
        <f>VLOOKUP($A251+ROUND((COLUMN()-2)/24,5),АТС!$A$41:$F$784,6)+'Иные услуги '!$C$5+'РСТ РСО-А'!$K$7+'РСТ РСО-А'!$F$9</f>
        <v>1690.34</v>
      </c>
      <c r="P251" s="119">
        <f>VLOOKUP($A251+ROUND((COLUMN()-2)/24,5),АТС!$A$41:$F$784,6)+'Иные услуги '!$C$5+'РСТ РСО-А'!$K$7+'РСТ РСО-А'!$F$9</f>
        <v>1694.41</v>
      </c>
      <c r="Q251" s="119">
        <f>VLOOKUP($A251+ROUND((COLUMN()-2)/24,5),АТС!$A$41:$F$784,6)+'Иные услуги '!$C$5+'РСТ РСО-А'!$K$7+'РСТ РСО-А'!$F$9</f>
        <v>1691.06</v>
      </c>
      <c r="R251" s="119">
        <f>VLOOKUP($A251+ROUND((COLUMN()-2)/24,5),АТС!$A$41:$F$784,6)+'Иные услуги '!$C$5+'РСТ РСО-А'!$K$7+'РСТ РСО-А'!$F$9</f>
        <v>1672.58</v>
      </c>
      <c r="S251" s="119">
        <f>VLOOKUP($A251+ROUND((COLUMN()-2)/24,5),АТС!$A$41:$F$784,6)+'Иные услуги '!$C$5+'РСТ РСО-А'!$K$7+'РСТ РСО-А'!$F$9</f>
        <v>1618.17</v>
      </c>
      <c r="T251" s="119">
        <f>VLOOKUP($A251+ROUND((COLUMN()-2)/24,5),АТС!$A$41:$F$784,6)+'Иные услуги '!$C$5+'РСТ РСО-А'!$K$7+'РСТ РСО-А'!$F$9</f>
        <v>1593.71</v>
      </c>
      <c r="U251" s="119">
        <f>VLOOKUP($A251+ROUND((COLUMN()-2)/24,5),АТС!$A$41:$F$784,6)+'Иные услуги '!$C$5+'РСТ РСО-А'!$K$7+'РСТ РСО-А'!$F$9</f>
        <v>1526.08</v>
      </c>
      <c r="V251" s="119">
        <f>VLOOKUP($A251+ROUND((COLUMN()-2)/24,5),АТС!$A$41:$F$784,6)+'Иные услуги '!$C$5+'РСТ РСО-А'!$K$7+'РСТ РСО-А'!$F$9</f>
        <v>1670.18</v>
      </c>
      <c r="W251" s="119">
        <f>VLOOKUP($A251+ROUND((COLUMN()-2)/24,5),АТС!$A$41:$F$784,6)+'Иные услуги '!$C$5+'РСТ РСО-А'!$K$7+'РСТ РСО-А'!$F$9</f>
        <v>1788.92</v>
      </c>
      <c r="X251" s="119">
        <f>VLOOKUP($A251+ROUND((COLUMN()-2)/24,5),АТС!$A$41:$F$784,6)+'Иные услуги '!$C$5+'РСТ РСО-А'!$K$7+'РСТ РСО-А'!$F$9</f>
        <v>1461.27</v>
      </c>
      <c r="Y251" s="119">
        <f>VLOOKUP($A251+ROUND((COLUMN()-2)/24,5),АТС!$A$41:$F$784,6)+'Иные услуги '!$C$5+'РСТ РСО-А'!$K$7+'РСТ РСО-А'!$F$9</f>
        <v>1529.57</v>
      </c>
    </row>
    <row r="252" spans="1:25" x14ac:dyDescent="0.2">
      <c r="A252" s="66">
        <f t="shared" si="8"/>
        <v>43293</v>
      </c>
      <c r="B252" s="119">
        <f>VLOOKUP($A252+ROUND((COLUMN()-2)/24,5),АТС!$A$41:$F$784,6)+'Иные услуги '!$C$5+'РСТ РСО-А'!$K$7+'РСТ РСО-А'!$F$9</f>
        <v>1446.57</v>
      </c>
      <c r="C252" s="119">
        <f>VLOOKUP($A252+ROUND((COLUMN()-2)/24,5),АТС!$A$41:$F$784,6)+'Иные услуги '!$C$5+'РСТ РСО-А'!$K$7+'РСТ РСО-А'!$F$9</f>
        <v>1421.05</v>
      </c>
      <c r="D252" s="119">
        <f>VLOOKUP($A252+ROUND((COLUMN()-2)/24,5),АТС!$A$41:$F$784,6)+'Иные услуги '!$C$5+'РСТ РСО-А'!$K$7+'РСТ РСО-А'!$F$9</f>
        <v>1402.33</v>
      </c>
      <c r="E252" s="119">
        <f>VLOOKUP($A252+ROUND((COLUMN()-2)/24,5),АТС!$A$41:$F$784,6)+'Иные услуги '!$C$5+'РСТ РСО-А'!$K$7+'РСТ РСО-А'!$F$9</f>
        <v>1394.43</v>
      </c>
      <c r="F252" s="119">
        <f>VLOOKUP($A252+ROUND((COLUMN()-2)/24,5),АТС!$A$41:$F$784,6)+'Иные услуги '!$C$5+'РСТ РСО-А'!$K$7+'РСТ РСО-А'!$F$9</f>
        <v>1394.99</v>
      </c>
      <c r="G252" s="119">
        <f>VLOOKUP($A252+ROUND((COLUMN()-2)/24,5),АТС!$A$41:$F$784,6)+'Иные услуги '!$C$5+'РСТ РСО-А'!$K$7+'РСТ РСО-А'!$F$9</f>
        <v>1394.57</v>
      </c>
      <c r="H252" s="119">
        <f>VLOOKUP($A252+ROUND((COLUMN()-2)/24,5),АТС!$A$41:$F$784,6)+'Иные услуги '!$C$5+'РСТ РСО-А'!$K$7+'РСТ РСО-А'!$F$9</f>
        <v>1413.6499999999999</v>
      </c>
      <c r="I252" s="119">
        <f>VLOOKUP($A252+ROUND((COLUMN()-2)/24,5),АТС!$A$41:$F$784,6)+'Иные услуги '!$C$5+'РСТ РСО-А'!$K$7+'РСТ РСО-А'!$F$9</f>
        <v>1512.29</v>
      </c>
      <c r="J252" s="119">
        <f>VLOOKUP($A252+ROUND((COLUMN()-2)/24,5),АТС!$A$41:$F$784,6)+'Иные услуги '!$C$5+'РСТ РСО-А'!$K$7+'РСТ РСО-А'!$F$9</f>
        <v>1406.03</v>
      </c>
      <c r="K252" s="119">
        <f>VLOOKUP($A252+ROUND((COLUMN()-2)/24,5),АТС!$A$41:$F$784,6)+'Иные услуги '!$C$5+'РСТ РСО-А'!$K$7+'РСТ РСО-А'!$F$9</f>
        <v>1563.56</v>
      </c>
      <c r="L252" s="119">
        <f>VLOOKUP($A252+ROUND((COLUMN()-2)/24,5),АТС!$A$41:$F$784,6)+'Иные услуги '!$C$5+'РСТ РСО-А'!$K$7+'РСТ РСО-А'!$F$9</f>
        <v>1635.31</v>
      </c>
      <c r="M252" s="119">
        <f>VLOOKUP($A252+ROUND((COLUMN()-2)/24,5),АТС!$A$41:$F$784,6)+'Иные услуги '!$C$5+'РСТ РСО-А'!$K$7+'РСТ РСО-А'!$F$9</f>
        <v>1653.16</v>
      </c>
      <c r="N252" s="119">
        <f>VLOOKUP($A252+ROUND((COLUMN()-2)/24,5),АТС!$A$41:$F$784,6)+'Иные услуги '!$C$5+'РСТ РСО-А'!$K$7+'РСТ РСО-А'!$F$9</f>
        <v>1653.33</v>
      </c>
      <c r="O252" s="119">
        <f>VLOOKUP($A252+ROUND((COLUMN()-2)/24,5),АТС!$A$41:$F$784,6)+'Иные услуги '!$C$5+'РСТ РСО-А'!$K$7+'РСТ РСО-А'!$F$9</f>
        <v>1677.88</v>
      </c>
      <c r="P252" s="119">
        <f>VLOOKUP($A252+ROUND((COLUMN()-2)/24,5),АТС!$A$41:$F$784,6)+'Иные услуги '!$C$5+'РСТ РСО-А'!$K$7+'РСТ РСО-А'!$F$9</f>
        <v>1678</v>
      </c>
      <c r="Q252" s="119">
        <f>VLOOKUP($A252+ROUND((COLUMN()-2)/24,5),АТС!$A$41:$F$784,6)+'Иные услуги '!$C$5+'РСТ РСО-А'!$K$7+'РСТ РСО-А'!$F$9</f>
        <v>1668.07</v>
      </c>
      <c r="R252" s="119">
        <f>VLOOKUP($A252+ROUND((COLUMN()-2)/24,5),АТС!$A$41:$F$784,6)+'Иные услуги '!$C$5+'РСТ РСО-А'!$K$7+'РСТ РСО-А'!$F$9</f>
        <v>1679.51</v>
      </c>
      <c r="S252" s="119">
        <f>VLOOKUP($A252+ROUND((COLUMN()-2)/24,5),АТС!$A$41:$F$784,6)+'Иные услуги '!$C$5+'РСТ РСО-А'!$K$7+'РСТ РСО-А'!$F$9</f>
        <v>1632.2</v>
      </c>
      <c r="T252" s="119">
        <f>VLOOKUP($A252+ROUND((COLUMN()-2)/24,5),АТС!$A$41:$F$784,6)+'Иные услуги '!$C$5+'РСТ РСО-А'!$K$7+'РСТ РСО-А'!$F$9</f>
        <v>1557.59</v>
      </c>
      <c r="U252" s="119">
        <f>VLOOKUP($A252+ROUND((COLUMN()-2)/24,5),АТС!$A$41:$F$784,6)+'Иные услуги '!$C$5+'РСТ РСО-А'!$K$7+'РСТ РСО-А'!$F$9</f>
        <v>1545.09</v>
      </c>
      <c r="V252" s="119">
        <f>VLOOKUP($A252+ROUND((COLUMN()-2)/24,5),АТС!$A$41:$F$784,6)+'Иные услуги '!$C$5+'РСТ РСО-А'!$K$7+'РСТ РСО-А'!$F$9</f>
        <v>1716.45</v>
      </c>
      <c r="W252" s="119">
        <f>VLOOKUP($A252+ROUND((COLUMN()-2)/24,5),АТС!$A$41:$F$784,6)+'Иные услуги '!$C$5+'РСТ РСО-А'!$K$7+'РСТ РСО-А'!$F$9</f>
        <v>1693.92</v>
      </c>
      <c r="X252" s="119">
        <f>VLOOKUP($A252+ROUND((COLUMN()-2)/24,5),АТС!$A$41:$F$784,6)+'Иные услуги '!$C$5+'РСТ РСО-А'!$K$7+'РСТ РСО-А'!$F$9</f>
        <v>1580.16</v>
      </c>
      <c r="Y252" s="119">
        <f>VLOOKUP($A252+ROUND((COLUMN()-2)/24,5),АТС!$A$41:$F$784,6)+'Иные услуги '!$C$5+'РСТ РСО-А'!$K$7+'РСТ РСО-А'!$F$9</f>
        <v>1517.84</v>
      </c>
    </row>
    <row r="253" spans="1:25" x14ac:dyDescent="0.2">
      <c r="A253" s="66">
        <f t="shared" si="8"/>
        <v>43294</v>
      </c>
      <c r="B253" s="119">
        <f>VLOOKUP($A253+ROUND((COLUMN()-2)/24,5),АТС!$A$41:$F$784,6)+'Иные услуги '!$C$5+'РСТ РСО-А'!$K$7+'РСТ РСО-А'!$F$9</f>
        <v>1469.09</v>
      </c>
      <c r="C253" s="119">
        <f>VLOOKUP($A253+ROUND((COLUMN()-2)/24,5),АТС!$A$41:$F$784,6)+'Иные услуги '!$C$5+'РСТ РСО-А'!$K$7+'РСТ РСО-А'!$F$9</f>
        <v>1431.58</v>
      </c>
      <c r="D253" s="119">
        <f>VLOOKUP($A253+ROUND((COLUMN()-2)/24,5),АТС!$A$41:$F$784,6)+'Иные услуги '!$C$5+'РСТ РСО-А'!$K$7+'РСТ РСО-А'!$F$9</f>
        <v>1407.79</v>
      </c>
      <c r="E253" s="119">
        <f>VLOOKUP($A253+ROUND((COLUMN()-2)/24,5),АТС!$A$41:$F$784,6)+'Иные услуги '!$C$5+'РСТ РСО-А'!$K$7+'РСТ РСО-А'!$F$9</f>
        <v>1400.03</v>
      </c>
      <c r="F253" s="119">
        <f>VLOOKUP($A253+ROUND((COLUMN()-2)/24,5),АТС!$A$41:$F$784,6)+'Иные услуги '!$C$5+'РСТ РСО-А'!$K$7+'РСТ РСО-А'!$F$9</f>
        <v>1396.46</v>
      </c>
      <c r="G253" s="119">
        <f>VLOOKUP($A253+ROUND((COLUMN()-2)/24,5),АТС!$A$41:$F$784,6)+'Иные услуги '!$C$5+'РСТ РСО-А'!$K$7+'РСТ РСО-А'!$F$9</f>
        <v>1406.1399999999999</v>
      </c>
      <c r="H253" s="119">
        <f>VLOOKUP($A253+ROUND((COLUMN()-2)/24,5),АТС!$A$41:$F$784,6)+'Иные услуги '!$C$5+'РСТ РСО-А'!$K$7+'РСТ РСО-А'!$F$9</f>
        <v>1422.02</v>
      </c>
      <c r="I253" s="119">
        <f>VLOOKUP($A253+ROUND((COLUMN()-2)/24,5),АТС!$A$41:$F$784,6)+'Иные услуги '!$C$5+'РСТ РСО-А'!$K$7+'РСТ РСО-А'!$F$9</f>
        <v>1533.42</v>
      </c>
      <c r="J253" s="119">
        <f>VLOOKUP($A253+ROUND((COLUMN()-2)/24,5),АТС!$A$41:$F$784,6)+'Иные услуги '!$C$5+'РСТ РСО-А'!$K$7+'РСТ РСО-А'!$F$9</f>
        <v>1405.37</v>
      </c>
      <c r="K253" s="119">
        <f>VLOOKUP($A253+ROUND((COLUMN()-2)/24,5),АТС!$A$41:$F$784,6)+'Иные услуги '!$C$5+'РСТ РСО-А'!$K$7+'РСТ РСО-А'!$F$9</f>
        <v>1570.03</v>
      </c>
      <c r="L253" s="119">
        <f>VLOOKUP($A253+ROUND((COLUMN()-2)/24,5),АТС!$A$41:$F$784,6)+'Иные услуги '!$C$5+'РСТ РСО-А'!$K$7+'РСТ РСО-А'!$F$9</f>
        <v>1655.39</v>
      </c>
      <c r="M253" s="119">
        <f>VLOOKUP($A253+ROUND((COLUMN()-2)/24,5),АТС!$A$41:$F$784,6)+'Иные услуги '!$C$5+'РСТ РСО-А'!$K$7+'РСТ РСО-А'!$F$9</f>
        <v>1666.3700000000001</v>
      </c>
      <c r="N253" s="119">
        <f>VLOOKUP($A253+ROUND((COLUMN()-2)/24,5),АТС!$A$41:$F$784,6)+'Иные услуги '!$C$5+'РСТ РСО-А'!$K$7+'РСТ РСО-А'!$F$9</f>
        <v>1667</v>
      </c>
      <c r="O253" s="119">
        <f>VLOOKUP($A253+ROUND((COLUMN()-2)/24,5),АТС!$A$41:$F$784,6)+'Иные услуги '!$C$5+'РСТ РСО-А'!$K$7+'РСТ РСО-А'!$F$9</f>
        <v>1677.4</v>
      </c>
      <c r="P253" s="119">
        <f>VLOOKUP($A253+ROUND((COLUMN()-2)/24,5),АТС!$A$41:$F$784,6)+'Иные услуги '!$C$5+'РСТ РСО-А'!$K$7+'РСТ РСО-А'!$F$9</f>
        <v>1690.79</v>
      </c>
      <c r="Q253" s="119">
        <f>VLOOKUP($A253+ROUND((COLUMN()-2)/24,5),АТС!$A$41:$F$784,6)+'Иные услуги '!$C$5+'РСТ РСО-А'!$K$7+'РСТ РСО-А'!$F$9</f>
        <v>1704.66</v>
      </c>
      <c r="R253" s="119">
        <f>VLOOKUP($A253+ROUND((COLUMN()-2)/24,5),АТС!$A$41:$F$784,6)+'Иные услуги '!$C$5+'РСТ РСО-А'!$K$7+'РСТ РСО-А'!$F$9</f>
        <v>1680.09</v>
      </c>
      <c r="S253" s="119">
        <f>VLOOKUP($A253+ROUND((COLUMN()-2)/24,5),АТС!$A$41:$F$784,6)+'Иные услуги '!$C$5+'РСТ РСО-А'!$K$7+'РСТ РСО-А'!$F$9</f>
        <v>1666.3700000000001</v>
      </c>
      <c r="T253" s="119">
        <f>VLOOKUP($A253+ROUND((COLUMN()-2)/24,5),АТС!$A$41:$F$784,6)+'Иные услуги '!$C$5+'РСТ РСО-А'!$K$7+'РСТ РСО-А'!$F$9</f>
        <v>1574.49</v>
      </c>
      <c r="U253" s="119">
        <f>VLOOKUP($A253+ROUND((COLUMN()-2)/24,5),АТС!$A$41:$F$784,6)+'Иные услуги '!$C$5+'РСТ РСО-А'!$K$7+'РСТ РСО-А'!$F$9</f>
        <v>1546.83</v>
      </c>
      <c r="V253" s="119">
        <f>VLOOKUP($A253+ROUND((COLUMN()-2)/24,5),АТС!$A$41:$F$784,6)+'Иные услуги '!$C$5+'РСТ РСО-А'!$K$7+'РСТ РСО-А'!$F$9</f>
        <v>1720.73</v>
      </c>
      <c r="W253" s="119">
        <f>VLOOKUP($A253+ROUND((COLUMN()-2)/24,5),АТС!$A$41:$F$784,6)+'Иные услуги '!$C$5+'РСТ РСО-А'!$K$7+'РСТ РСО-А'!$F$9</f>
        <v>1755.2</v>
      </c>
      <c r="X253" s="119">
        <f>VLOOKUP($A253+ROUND((COLUMN()-2)/24,5),АТС!$A$41:$F$784,6)+'Иные услуги '!$C$5+'РСТ РСО-А'!$K$7+'РСТ РСО-А'!$F$9</f>
        <v>1663.24</v>
      </c>
      <c r="Y253" s="119">
        <f>VLOOKUP($A253+ROUND((COLUMN()-2)/24,5),АТС!$A$41:$F$784,6)+'Иные услуги '!$C$5+'РСТ РСО-А'!$K$7+'РСТ РСО-А'!$F$9</f>
        <v>1444.1</v>
      </c>
    </row>
    <row r="254" spans="1:25" x14ac:dyDescent="0.2">
      <c r="A254" s="66">
        <f t="shared" si="8"/>
        <v>43295</v>
      </c>
      <c r="B254" s="119">
        <f>VLOOKUP($A254+ROUND((COLUMN()-2)/24,5),АТС!$A$41:$F$784,6)+'Иные услуги '!$C$5+'РСТ РСО-А'!$K$7+'РСТ РСО-А'!$F$9</f>
        <v>1507.26</v>
      </c>
      <c r="C254" s="119">
        <f>VLOOKUP($A254+ROUND((COLUMN()-2)/24,5),АТС!$A$41:$F$784,6)+'Иные услуги '!$C$5+'РСТ РСО-А'!$K$7+'РСТ РСО-А'!$F$9</f>
        <v>1429.85</v>
      </c>
      <c r="D254" s="119">
        <f>VLOOKUP($A254+ROUND((COLUMN()-2)/24,5),АТС!$A$41:$F$784,6)+'Иные услуги '!$C$5+'РСТ РСО-А'!$K$7+'РСТ РСО-А'!$F$9</f>
        <v>1419.43</v>
      </c>
      <c r="E254" s="119">
        <f>VLOOKUP($A254+ROUND((COLUMN()-2)/24,5),АТС!$A$41:$F$784,6)+'Иные услуги '!$C$5+'РСТ РСО-А'!$K$7+'РСТ РСО-А'!$F$9</f>
        <v>1406.47</v>
      </c>
      <c r="F254" s="119">
        <f>VLOOKUP($A254+ROUND((COLUMN()-2)/24,5),АТС!$A$41:$F$784,6)+'Иные услуги '!$C$5+'РСТ РСО-А'!$K$7+'РСТ РСО-А'!$F$9</f>
        <v>1394.26</v>
      </c>
      <c r="G254" s="119">
        <f>VLOOKUP($A254+ROUND((COLUMN()-2)/24,5),АТС!$A$41:$F$784,6)+'Иные услуги '!$C$5+'РСТ РСО-А'!$K$7+'РСТ РСО-А'!$F$9</f>
        <v>1415.79</v>
      </c>
      <c r="H254" s="119">
        <f>VLOOKUP($A254+ROUND((COLUMN()-2)/24,5),АТС!$A$41:$F$784,6)+'Иные услуги '!$C$5+'РСТ РСО-А'!$K$7+'РСТ РСО-А'!$F$9</f>
        <v>1411.24</v>
      </c>
      <c r="I254" s="119">
        <f>VLOOKUP($A254+ROUND((COLUMN()-2)/24,5),АТС!$A$41:$F$784,6)+'Иные услуги '!$C$5+'РСТ РСО-А'!$K$7+'РСТ РСО-А'!$F$9</f>
        <v>1446.82</v>
      </c>
      <c r="J254" s="119">
        <f>VLOOKUP($A254+ROUND((COLUMN()-2)/24,5),АТС!$A$41:$F$784,6)+'Иные услуги '!$C$5+'РСТ РСО-А'!$K$7+'РСТ РСО-А'!$F$9</f>
        <v>1513.56</v>
      </c>
      <c r="K254" s="119">
        <f>VLOOKUP($A254+ROUND((COLUMN()-2)/24,5),АТС!$A$41:$F$784,6)+'Иные услуги '!$C$5+'РСТ РСО-А'!$K$7+'РСТ РСО-А'!$F$9</f>
        <v>1414.67</v>
      </c>
      <c r="L254" s="119">
        <f>VLOOKUP($A254+ROUND((COLUMN()-2)/24,5),АТС!$A$41:$F$784,6)+'Иные услуги '!$C$5+'РСТ РСО-А'!$K$7+'РСТ РСО-А'!$F$9</f>
        <v>1456.12</v>
      </c>
      <c r="M254" s="119">
        <f>VLOOKUP($A254+ROUND((COLUMN()-2)/24,5),АТС!$A$41:$F$784,6)+'Иные услуги '!$C$5+'РСТ РСО-А'!$K$7+'РСТ РСО-А'!$F$9</f>
        <v>1469.98</v>
      </c>
      <c r="N254" s="119">
        <f>VLOOKUP($A254+ROUND((COLUMN()-2)/24,5),АТС!$A$41:$F$784,6)+'Иные услуги '!$C$5+'РСТ РСО-А'!$K$7+'РСТ РСО-А'!$F$9</f>
        <v>1456.73</v>
      </c>
      <c r="O254" s="119">
        <f>VLOOKUP($A254+ROUND((COLUMN()-2)/24,5),АТС!$A$41:$F$784,6)+'Иные услуги '!$C$5+'РСТ РСО-А'!$K$7+'РСТ РСО-А'!$F$9</f>
        <v>1457.56</v>
      </c>
      <c r="P254" s="119">
        <f>VLOOKUP($A254+ROUND((COLUMN()-2)/24,5),АТС!$A$41:$F$784,6)+'Иные услуги '!$C$5+'РСТ РСО-А'!$K$7+'РСТ РСО-А'!$F$9</f>
        <v>1458.76</v>
      </c>
      <c r="Q254" s="119">
        <f>VLOOKUP($A254+ROUND((COLUMN()-2)/24,5),АТС!$A$41:$F$784,6)+'Иные услуги '!$C$5+'РСТ РСО-А'!$K$7+'РСТ РСО-А'!$F$9</f>
        <v>1459.24</v>
      </c>
      <c r="R254" s="119">
        <f>VLOOKUP($A254+ROUND((COLUMN()-2)/24,5),АТС!$A$41:$F$784,6)+'Иные услуги '!$C$5+'РСТ РСО-А'!$K$7+'РСТ РСО-А'!$F$9</f>
        <v>1433.81</v>
      </c>
      <c r="S254" s="119">
        <f>VLOOKUP($A254+ROUND((COLUMN()-2)/24,5),АТС!$A$41:$F$784,6)+'Иные услуги '!$C$5+'РСТ РСО-А'!$K$7+'РСТ РСО-А'!$F$9</f>
        <v>1433.2</v>
      </c>
      <c r="T254" s="119">
        <f>VLOOKUP($A254+ROUND((COLUMN()-2)/24,5),АТС!$A$41:$F$784,6)+'Иные услуги '!$C$5+'РСТ РСО-А'!$K$7+'РСТ РСО-А'!$F$9</f>
        <v>1413.48</v>
      </c>
      <c r="U254" s="119">
        <f>VLOOKUP($A254+ROUND((COLUMN()-2)/24,5),АТС!$A$41:$F$784,6)+'Иные услуги '!$C$5+'РСТ РСО-А'!$K$7+'РСТ РСО-А'!$F$9</f>
        <v>1425.78</v>
      </c>
      <c r="V254" s="119">
        <f>VLOOKUP($A254+ROUND((COLUMN()-2)/24,5),АТС!$A$41:$F$784,6)+'Иные услуги '!$C$5+'РСТ РСО-А'!$K$7+'РСТ РСО-А'!$F$9</f>
        <v>1586.78</v>
      </c>
      <c r="W254" s="119">
        <f>VLOOKUP($A254+ROUND((COLUMN()-2)/24,5),АТС!$A$41:$F$784,6)+'Иные услуги '!$C$5+'РСТ РСО-А'!$K$7+'РСТ РСО-А'!$F$9</f>
        <v>1572.55</v>
      </c>
      <c r="X254" s="119">
        <f>VLOOKUP($A254+ROUND((COLUMN()-2)/24,5),АТС!$A$41:$F$784,6)+'Иные услуги '!$C$5+'РСТ РСО-А'!$K$7+'РСТ РСО-А'!$F$9</f>
        <v>1457.86</v>
      </c>
      <c r="Y254" s="119">
        <f>VLOOKUP($A254+ROUND((COLUMN()-2)/24,5),АТС!$A$41:$F$784,6)+'Иные услуги '!$C$5+'РСТ РСО-А'!$K$7+'РСТ РСО-А'!$F$9</f>
        <v>1522.76</v>
      </c>
    </row>
    <row r="255" spans="1:25" x14ac:dyDescent="0.2">
      <c r="A255" s="66">
        <f t="shared" si="8"/>
        <v>43296</v>
      </c>
      <c r="B255" s="119">
        <f>VLOOKUP($A255+ROUND((COLUMN()-2)/24,5),АТС!$A$41:$F$784,6)+'Иные услуги '!$C$5+'РСТ РСО-А'!$K$7+'РСТ РСО-А'!$F$9</f>
        <v>1514.71</v>
      </c>
      <c r="C255" s="119">
        <f>VLOOKUP($A255+ROUND((COLUMN()-2)/24,5),АТС!$A$41:$F$784,6)+'Иные услуги '!$C$5+'РСТ РСО-А'!$K$7+'РСТ РСО-А'!$F$9</f>
        <v>1438.6299999999999</v>
      </c>
      <c r="D255" s="119">
        <f>VLOOKUP($A255+ROUND((COLUMN()-2)/24,5),АТС!$A$41:$F$784,6)+'Иные услуги '!$C$5+'РСТ РСО-А'!$K$7+'РСТ РСО-А'!$F$9</f>
        <v>1429.78</v>
      </c>
      <c r="E255" s="119">
        <f>VLOOKUP($A255+ROUND((COLUMN()-2)/24,5),АТС!$A$41:$F$784,6)+'Иные услуги '!$C$5+'РСТ РСО-А'!$K$7+'РСТ РСО-А'!$F$9</f>
        <v>1405.98</v>
      </c>
      <c r="F255" s="119">
        <f>VLOOKUP($A255+ROUND((COLUMN()-2)/24,5),АТС!$A$41:$F$784,6)+'Иные услуги '!$C$5+'РСТ РСО-А'!$K$7+'РСТ РСО-А'!$F$9</f>
        <v>1393.8</v>
      </c>
      <c r="G255" s="119">
        <f>VLOOKUP($A255+ROUND((COLUMN()-2)/24,5),АТС!$A$41:$F$784,6)+'Иные услуги '!$C$5+'РСТ РСО-А'!$K$7+'РСТ РСО-А'!$F$9</f>
        <v>1417.01</v>
      </c>
      <c r="H255" s="119">
        <f>VLOOKUP($A255+ROUND((COLUMN()-2)/24,5),АТС!$A$41:$F$784,6)+'Иные услуги '!$C$5+'РСТ РСО-А'!$K$7+'РСТ РСО-А'!$F$9</f>
        <v>1416.69</v>
      </c>
      <c r="I255" s="119">
        <f>VLOOKUP($A255+ROUND((COLUMN()-2)/24,5),АТС!$A$41:$F$784,6)+'Иные услуги '!$C$5+'РСТ РСО-А'!$K$7+'РСТ РСО-А'!$F$9</f>
        <v>1443.69</v>
      </c>
      <c r="J255" s="119">
        <f>VLOOKUP($A255+ROUND((COLUMN()-2)/24,5),АТС!$A$41:$F$784,6)+'Иные услуги '!$C$5+'РСТ РСО-А'!$K$7+'РСТ РСО-А'!$F$9</f>
        <v>1515.87</v>
      </c>
      <c r="K255" s="119">
        <f>VLOOKUP($A255+ROUND((COLUMN()-2)/24,5),АТС!$A$41:$F$784,6)+'Иные услуги '!$C$5+'РСТ РСО-А'!$K$7+'РСТ РСО-А'!$F$9</f>
        <v>1430.87</v>
      </c>
      <c r="L255" s="119">
        <f>VLOOKUP($A255+ROUND((COLUMN()-2)/24,5),АТС!$A$41:$F$784,6)+'Иные услуги '!$C$5+'РСТ РСО-А'!$K$7+'РСТ РСО-А'!$F$9</f>
        <v>1418.43</v>
      </c>
      <c r="M255" s="119">
        <f>VLOOKUP($A255+ROUND((COLUMN()-2)/24,5),АТС!$A$41:$F$784,6)+'Иные услуги '!$C$5+'РСТ РСО-А'!$K$7+'РСТ РСО-А'!$F$9</f>
        <v>1445.45</v>
      </c>
      <c r="N255" s="119">
        <f>VLOOKUP($A255+ROUND((COLUMN()-2)/24,5),АТС!$A$41:$F$784,6)+'Иные услуги '!$C$5+'РСТ РСО-А'!$K$7+'РСТ РСО-А'!$F$9</f>
        <v>1447.18</v>
      </c>
      <c r="O255" s="119">
        <f>VLOOKUP($A255+ROUND((COLUMN()-2)/24,5),АТС!$A$41:$F$784,6)+'Иные услуги '!$C$5+'РСТ РСО-А'!$K$7+'РСТ РСО-А'!$F$9</f>
        <v>1450.6399999999999</v>
      </c>
      <c r="P255" s="119">
        <f>VLOOKUP($A255+ROUND((COLUMN()-2)/24,5),АТС!$A$41:$F$784,6)+'Иные услуги '!$C$5+'РСТ РСО-А'!$K$7+'РСТ РСО-А'!$F$9</f>
        <v>1450.37</v>
      </c>
      <c r="Q255" s="119">
        <f>VLOOKUP($A255+ROUND((COLUMN()-2)/24,5),АТС!$A$41:$F$784,6)+'Иные услуги '!$C$5+'РСТ РСО-А'!$K$7+'РСТ РСО-А'!$F$9</f>
        <v>1450.19</v>
      </c>
      <c r="R255" s="119">
        <f>VLOOKUP($A255+ROUND((COLUMN()-2)/24,5),АТС!$A$41:$F$784,6)+'Иные услуги '!$C$5+'РСТ РСО-А'!$K$7+'РСТ РСО-А'!$F$9</f>
        <v>1427.47</v>
      </c>
      <c r="S255" s="119">
        <f>VLOOKUP($A255+ROUND((COLUMN()-2)/24,5),АТС!$A$41:$F$784,6)+'Иные услуги '!$C$5+'РСТ РСО-А'!$K$7+'РСТ РСО-А'!$F$9</f>
        <v>1424.98</v>
      </c>
      <c r="T255" s="119">
        <f>VLOOKUP($A255+ROUND((COLUMN()-2)/24,5),АТС!$A$41:$F$784,6)+'Иные услуги '!$C$5+'РСТ РСО-А'!$K$7+'РСТ РСО-А'!$F$9</f>
        <v>1413.34</v>
      </c>
      <c r="U255" s="119">
        <f>VLOOKUP($A255+ROUND((COLUMN()-2)/24,5),АТС!$A$41:$F$784,6)+'Иные услуги '!$C$5+'РСТ РСО-А'!$K$7+'РСТ РСО-А'!$F$9</f>
        <v>1422.17</v>
      </c>
      <c r="V255" s="119">
        <f>VLOOKUP($A255+ROUND((COLUMN()-2)/24,5),АТС!$A$41:$F$784,6)+'Иные услуги '!$C$5+'РСТ РСО-А'!$K$7+'РСТ РСО-А'!$F$9</f>
        <v>1561.95</v>
      </c>
      <c r="W255" s="119">
        <f>VLOOKUP($A255+ROUND((COLUMN()-2)/24,5),АТС!$A$41:$F$784,6)+'Иные услуги '!$C$5+'РСТ РСО-А'!$K$7+'РСТ РСО-А'!$F$9</f>
        <v>1583.3600000000001</v>
      </c>
      <c r="X255" s="119">
        <f>VLOOKUP($A255+ROUND((COLUMN()-2)/24,5),АТС!$A$41:$F$784,6)+'Иные услуги '!$C$5+'РСТ РСО-А'!$K$7+'РСТ РСО-А'!$F$9</f>
        <v>1446.44</v>
      </c>
      <c r="Y255" s="119">
        <f>VLOOKUP($A255+ROUND((COLUMN()-2)/24,5),АТС!$A$41:$F$784,6)+'Иные услуги '!$C$5+'РСТ РСО-А'!$K$7+'РСТ РСО-А'!$F$9</f>
        <v>1534.03</v>
      </c>
    </row>
    <row r="256" spans="1:25" x14ac:dyDescent="0.2">
      <c r="A256" s="66">
        <f t="shared" si="8"/>
        <v>43297</v>
      </c>
      <c r="B256" s="119">
        <f>VLOOKUP($A256+ROUND((COLUMN()-2)/24,5),АТС!$A$41:$F$784,6)+'Иные услуги '!$C$5+'РСТ РСО-А'!$K$7+'РСТ РСО-А'!$F$9</f>
        <v>1517.23</v>
      </c>
      <c r="C256" s="119">
        <f>VLOOKUP($A256+ROUND((COLUMN()-2)/24,5),АТС!$A$41:$F$784,6)+'Иные услуги '!$C$5+'РСТ РСО-А'!$K$7+'РСТ РСО-А'!$F$9</f>
        <v>1425.3</v>
      </c>
      <c r="D256" s="119">
        <f>VLOOKUP($A256+ROUND((COLUMN()-2)/24,5),АТС!$A$41:$F$784,6)+'Иные услуги '!$C$5+'РСТ РСО-А'!$K$7+'РСТ РСО-А'!$F$9</f>
        <v>1413.19</v>
      </c>
      <c r="E256" s="119">
        <f>VLOOKUP($A256+ROUND((COLUMN()-2)/24,5),АТС!$A$41:$F$784,6)+'Иные услуги '!$C$5+'РСТ РСО-А'!$K$7+'РСТ РСО-А'!$F$9</f>
        <v>1401.46</v>
      </c>
      <c r="F256" s="119">
        <f>VLOOKUP($A256+ROUND((COLUMN()-2)/24,5),АТС!$A$41:$F$784,6)+'Иные услуги '!$C$5+'РСТ РСО-А'!$K$7+'РСТ РСО-А'!$F$9</f>
        <v>1394.35</v>
      </c>
      <c r="G256" s="119">
        <f>VLOOKUP($A256+ROUND((COLUMN()-2)/24,5),АТС!$A$41:$F$784,6)+'Иные услуги '!$C$5+'РСТ РСО-А'!$K$7+'РСТ РСО-А'!$F$9</f>
        <v>1393.92</v>
      </c>
      <c r="H256" s="119">
        <f>VLOOKUP($A256+ROUND((COLUMN()-2)/24,5),АТС!$A$41:$F$784,6)+'Иные услуги '!$C$5+'РСТ РСО-А'!$K$7+'РСТ РСО-А'!$F$9</f>
        <v>1407.1</v>
      </c>
      <c r="I256" s="119">
        <f>VLOOKUP($A256+ROUND((COLUMN()-2)/24,5),АТС!$A$41:$F$784,6)+'Иные услуги '!$C$5+'РСТ РСО-А'!$K$7+'РСТ РСО-А'!$F$9</f>
        <v>1473.59</v>
      </c>
      <c r="J256" s="119">
        <f>VLOOKUP($A256+ROUND((COLUMN()-2)/24,5),АТС!$A$41:$F$784,6)+'Иные услуги '!$C$5+'РСТ РСО-А'!$K$7+'РСТ РСО-А'!$F$9</f>
        <v>1499.82</v>
      </c>
      <c r="K256" s="119">
        <f>VLOOKUP($A256+ROUND((COLUMN()-2)/24,5),АТС!$A$41:$F$784,6)+'Иные услуги '!$C$5+'РСТ РСО-А'!$K$7+'РСТ РСО-А'!$F$9</f>
        <v>1477.54</v>
      </c>
      <c r="L256" s="119">
        <f>VLOOKUP($A256+ROUND((COLUMN()-2)/24,5),АТС!$A$41:$F$784,6)+'Иные услуги '!$C$5+'РСТ РСО-А'!$K$7+'РСТ РСО-А'!$F$9</f>
        <v>1572.78</v>
      </c>
      <c r="M256" s="119">
        <f>VLOOKUP($A256+ROUND((COLUMN()-2)/24,5),АТС!$A$41:$F$784,6)+'Иные услуги '!$C$5+'РСТ РСО-А'!$K$7+'РСТ РСО-А'!$F$9</f>
        <v>1573.53</v>
      </c>
      <c r="N256" s="119">
        <f>VLOOKUP($A256+ROUND((COLUMN()-2)/24,5),АТС!$A$41:$F$784,6)+'Иные услуги '!$C$5+'РСТ РСО-А'!$K$7+'РСТ РСО-А'!$F$9</f>
        <v>1542.44</v>
      </c>
      <c r="O256" s="119">
        <f>VLOOKUP($A256+ROUND((COLUMN()-2)/24,5),АТС!$A$41:$F$784,6)+'Иные услуги '!$C$5+'РСТ РСО-А'!$K$7+'РСТ РСО-А'!$F$9</f>
        <v>1574.2</v>
      </c>
      <c r="P256" s="119">
        <f>VLOOKUP($A256+ROUND((COLUMN()-2)/24,5),АТС!$A$41:$F$784,6)+'Иные услуги '!$C$5+'РСТ РСО-А'!$K$7+'РСТ РСО-А'!$F$9</f>
        <v>1558.92</v>
      </c>
      <c r="Q256" s="119">
        <f>VLOOKUP($A256+ROUND((COLUMN()-2)/24,5),АТС!$A$41:$F$784,6)+'Иные услуги '!$C$5+'РСТ РСО-А'!$K$7+'РСТ РСО-А'!$F$9</f>
        <v>1563.1299999999999</v>
      </c>
      <c r="R256" s="119">
        <f>VLOOKUP($A256+ROUND((COLUMN()-2)/24,5),АТС!$A$41:$F$784,6)+'Иные услуги '!$C$5+'РСТ РСО-А'!$K$7+'РСТ РСО-А'!$F$9</f>
        <v>1532.28</v>
      </c>
      <c r="S256" s="119">
        <f>VLOOKUP($A256+ROUND((COLUMN()-2)/24,5),АТС!$A$41:$F$784,6)+'Иные услуги '!$C$5+'РСТ РСО-А'!$K$7+'РСТ РСО-А'!$F$9</f>
        <v>1487.3799999999999</v>
      </c>
      <c r="T256" s="119">
        <f>VLOOKUP($A256+ROUND((COLUMN()-2)/24,5),АТС!$A$41:$F$784,6)+'Иные услуги '!$C$5+'РСТ РСО-А'!$K$7+'РСТ РСО-А'!$F$9</f>
        <v>1447.17</v>
      </c>
      <c r="U256" s="119">
        <f>VLOOKUP($A256+ROUND((COLUMN()-2)/24,5),АТС!$A$41:$F$784,6)+'Иные услуги '!$C$5+'РСТ РСО-А'!$K$7+'РСТ РСО-А'!$F$9</f>
        <v>1463.08</v>
      </c>
      <c r="V256" s="119">
        <f>VLOOKUP($A256+ROUND((COLUMN()-2)/24,5),АТС!$A$41:$F$784,6)+'Иные услуги '!$C$5+'РСТ РСО-А'!$K$7+'РСТ РСО-А'!$F$9</f>
        <v>1558.03</v>
      </c>
      <c r="W256" s="119">
        <f>VLOOKUP($A256+ROUND((COLUMN()-2)/24,5),АТС!$A$41:$F$784,6)+'Иные услуги '!$C$5+'РСТ РСО-А'!$K$7+'РСТ РСО-А'!$F$9</f>
        <v>1581.43</v>
      </c>
      <c r="X256" s="119">
        <f>VLOOKUP($A256+ROUND((COLUMN()-2)/24,5),АТС!$A$41:$F$784,6)+'Иные услуги '!$C$5+'РСТ РСО-А'!$K$7+'РСТ РСО-А'!$F$9</f>
        <v>1451.49</v>
      </c>
      <c r="Y256" s="119">
        <f>VLOOKUP($A256+ROUND((COLUMN()-2)/24,5),АТС!$A$41:$F$784,6)+'Иные услуги '!$C$5+'РСТ РСО-А'!$K$7+'РСТ РСО-А'!$F$9</f>
        <v>1574.8799999999999</v>
      </c>
    </row>
    <row r="257" spans="1:25" x14ac:dyDescent="0.2">
      <c r="A257" s="66">
        <f t="shared" si="8"/>
        <v>43298</v>
      </c>
      <c r="B257" s="119">
        <f>VLOOKUP($A257+ROUND((COLUMN()-2)/24,5),АТС!$A$41:$F$784,6)+'Иные услуги '!$C$5+'РСТ РСО-А'!$K$7+'РСТ РСО-А'!$F$9</f>
        <v>1435.81</v>
      </c>
      <c r="C257" s="119">
        <f>VLOOKUP($A257+ROUND((COLUMN()-2)/24,5),АТС!$A$41:$F$784,6)+'Иные услуги '!$C$5+'РСТ РСО-А'!$K$7+'РСТ РСО-А'!$F$9</f>
        <v>1412.32</v>
      </c>
      <c r="D257" s="119">
        <f>VLOOKUP($A257+ROUND((COLUMN()-2)/24,5),АТС!$A$41:$F$784,6)+'Иные услуги '!$C$5+'РСТ РСО-А'!$K$7+'РСТ РСО-А'!$F$9</f>
        <v>1400.73</v>
      </c>
      <c r="E257" s="119">
        <f>VLOOKUP($A257+ROUND((COLUMN()-2)/24,5),АТС!$A$41:$F$784,6)+'Иные услуги '!$C$5+'РСТ РСО-А'!$K$7+'РСТ РСО-А'!$F$9</f>
        <v>1394.67</v>
      </c>
      <c r="F257" s="119">
        <f>VLOOKUP($A257+ROUND((COLUMN()-2)/24,5),АТС!$A$41:$F$784,6)+'Иные услуги '!$C$5+'РСТ РСО-А'!$K$7+'РСТ РСО-А'!$F$9</f>
        <v>1392.05</v>
      </c>
      <c r="G257" s="119">
        <f>VLOOKUP($A257+ROUND((COLUMN()-2)/24,5),АТС!$A$41:$F$784,6)+'Иные услуги '!$C$5+'РСТ РСО-А'!$K$7+'РСТ РСО-А'!$F$9</f>
        <v>1435.24</v>
      </c>
      <c r="H257" s="119">
        <f>VLOOKUP($A257+ROUND((COLUMN()-2)/24,5),АТС!$A$41:$F$784,6)+'Иные услуги '!$C$5+'РСТ РСО-А'!$K$7+'РСТ РСО-А'!$F$9</f>
        <v>1398.75</v>
      </c>
      <c r="I257" s="119">
        <f>VLOOKUP($A257+ROUND((COLUMN()-2)/24,5),АТС!$A$41:$F$784,6)+'Иные услуги '!$C$5+'РСТ РСО-А'!$K$7+'РСТ РСО-А'!$F$9</f>
        <v>1489.73</v>
      </c>
      <c r="J257" s="119">
        <f>VLOOKUP($A257+ROUND((COLUMN()-2)/24,5),АТС!$A$41:$F$784,6)+'Иные услуги '!$C$5+'РСТ РСО-А'!$K$7+'РСТ РСО-А'!$F$9</f>
        <v>1485.45</v>
      </c>
      <c r="K257" s="119">
        <f>VLOOKUP($A257+ROUND((COLUMN()-2)/24,5),АТС!$A$41:$F$784,6)+'Иные услуги '!$C$5+'РСТ РСО-А'!$K$7+'РСТ РСО-А'!$F$9</f>
        <v>1458.37</v>
      </c>
      <c r="L257" s="119">
        <f>VLOOKUP($A257+ROUND((COLUMN()-2)/24,5),АТС!$A$41:$F$784,6)+'Иные услуги '!$C$5+'РСТ РСО-А'!$K$7+'РСТ РСО-А'!$F$9</f>
        <v>1506.43</v>
      </c>
      <c r="M257" s="119">
        <f>VLOOKUP($A257+ROUND((COLUMN()-2)/24,5),АТС!$A$41:$F$784,6)+'Иные услуги '!$C$5+'РСТ РСО-А'!$K$7+'РСТ РСО-А'!$F$9</f>
        <v>1506.76</v>
      </c>
      <c r="N257" s="119">
        <f>VLOOKUP($A257+ROUND((COLUMN()-2)/24,5),АТС!$A$41:$F$784,6)+'Иные услуги '!$C$5+'РСТ РСО-А'!$K$7+'РСТ РСО-А'!$F$9</f>
        <v>1506.57</v>
      </c>
      <c r="O257" s="119">
        <f>VLOOKUP($A257+ROUND((COLUMN()-2)/24,5),АТС!$A$41:$F$784,6)+'Иные услуги '!$C$5+'РСТ РСО-А'!$K$7+'РСТ РСО-А'!$F$9</f>
        <v>1506.7</v>
      </c>
      <c r="P257" s="119">
        <f>VLOOKUP($A257+ROUND((COLUMN()-2)/24,5),АТС!$A$41:$F$784,6)+'Иные услуги '!$C$5+'РСТ РСО-А'!$K$7+'РСТ РСО-А'!$F$9</f>
        <v>1506.46</v>
      </c>
      <c r="Q257" s="119">
        <f>VLOOKUP($A257+ROUND((COLUMN()-2)/24,5),АТС!$A$41:$F$784,6)+'Иные услуги '!$C$5+'РСТ РСО-А'!$K$7+'РСТ РСО-А'!$F$9</f>
        <v>1506.58</v>
      </c>
      <c r="R257" s="119">
        <f>VLOOKUP($A257+ROUND((COLUMN()-2)/24,5),АТС!$A$41:$F$784,6)+'Иные услуги '!$C$5+'РСТ РСО-А'!$K$7+'РСТ РСО-А'!$F$9</f>
        <v>1506.46</v>
      </c>
      <c r="S257" s="119">
        <f>VLOOKUP($A257+ROUND((COLUMN()-2)/24,5),АТС!$A$41:$F$784,6)+'Иные услуги '!$C$5+'РСТ РСО-А'!$K$7+'РСТ РСО-А'!$F$9</f>
        <v>1505.3</v>
      </c>
      <c r="T257" s="119">
        <f>VLOOKUP($A257+ROUND((COLUMN()-2)/24,5),АТС!$A$41:$F$784,6)+'Иные услуги '!$C$5+'РСТ РСО-А'!$K$7+'РСТ РСО-А'!$F$9</f>
        <v>1443.6599999999999</v>
      </c>
      <c r="U257" s="119">
        <f>VLOOKUP($A257+ROUND((COLUMN()-2)/24,5),АТС!$A$41:$F$784,6)+'Иные услуги '!$C$5+'РСТ РСО-А'!$K$7+'РСТ РСО-А'!$F$9</f>
        <v>1456.52</v>
      </c>
      <c r="V257" s="119">
        <f>VLOOKUP($A257+ROUND((COLUMN()-2)/24,5),АТС!$A$41:$F$784,6)+'Иные услуги '!$C$5+'РСТ РСО-А'!$K$7+'РСТ РСО-А'!$F$9</f>
        <v>1541.56</v>
      </c>
      <c r="W257" s="119">
        <f>VLOOKUP($A257+ROUND((COLUMN()-2)/24,5),АТС!$A$41:$F$784,6)+'Иные услуги '!$C$5+'РСТ РСО-А'!$K$7+'РСТ РСО-А'!$F$9</f>
        <v>1510.62</v>
      </c>
      <c r="X257" s="119">
        <f>VLOOKUP($A257+ROUND((COLUMN()-2)/24,5),АТС!$A$41:$F$784,6)+'Иные услуги '!$C$5+'РСТ РСО-А'!$K$7+'РСТ РСО-А'!$F$9</f>
        <v>1466.72</v>
      </c>
      <c r="Y257" s="119">
        <f>VLOOKUP($A257+ROUND((COLUMN()-2)/24,5),АТС!$A$41:$F$784,6)+'Иные услуги '!$C$5+'РСТ РСО-А'!$K$7+'РСТ РСО-А'!$F$9</f>
        <v>1565.08</v>
      </c>
    </row>
    <row r="258" spans="1:25" x14ac:dyDescent="0.2">
      <c r="A258" s="66">
        <f t="shared" si="8"/>
        <v>43299</v>
      </c>
      <c r="B258" s="119">
        <f>VLOOKUP($A258+ROUND((COLUMN()-2)/24,5),АТС!$A$41:$F$784,6)+'Иные услуги '!$C$5+'РСТ РСО-А'!$K$7+'РСТ РСО-А'!$F$9</f>
        <v>1435.44</v>
      </c>
      <c r="C258" s="119">
        <f>VLOOKUP($A258+ROUND((COLUMN()-2)/24,5),АТС!$A$41:$F$784,6)+'Иные услуги '!$C$5+'РСТ РСО-А'!$K$7+'РСТ РСО-А'!$F$9</f>
        <v>1406.48</v>
      </c>
      <c r="D258" s="119">
        <f>VLOOKUP($A258+ROUND((COLUMN()-2)/24,5),АТС!$A$41:$F$784,6)+'Иные услуги '!$C$5+'РСТ РСО-А'!$K$7+'РСТ РСО-А'!$F$9</f>
        <v>1394.5</v>
      </c>
      <c r="E258" s="119">
        <f>VLOOKUP($A258+ROUND((COLUMN()-2)/24,5),АТС!$A$41:$F$784,6)+'Иные услуги '!$C$5+'РСТ РСО-А'!$K$7+'РСТ РСО-А'!$F$9</f>
        <v>1390.8899999999999</v>
      </c>
      <c r="F258" s="119">
        <f>VLOOKUP($A258+ROUND((COLUMN()-2)/24,5),АТС!$A$41:$F$784,6)+'Иные услуги '!$C$5+'РСТ РСО-А'!$K$7+'РСТ РСО-А'!$F$9</f>
        <v>1412.04</v>
      </c>
      <c r="G258" s="119">
        <f>VLOOKUP($A258+ROUND((COLUMN()-2)/24,5),АТС!$A$41:$F$784,6)+'Иные услуги '!$C$5+'РСТ РСО-А'!$K$7+'РСТ РСО-А'!$F$9</f>
        <v>1413.53</v>
      </c>
      <c r="H258" s="119">
        <f>VLOOKUP($A258+ROUND((COLUMN()-2)/24,5),АТС!$A$41:$F$784,6)+'Иные услуги '!$C$5+'РСТ РСО-А'!$K$7+'РСТ РСО-А'!$F$9</f>
        <v>1425.3799999999999</v>
      </c>
      <c r="I258" s="119">
        <f>VLOOKUP($A258+ROUND((COLUMN()-2)/24,5),АТС!$A$41:$F$784,6)+'Иные услуги '!$C$5+'РСТ РСО-А'!$K$7+'РСТ РСО-А'!$F$9</f>
        <v>1449.34</v>
      </c>
      <c r="J258" s="119">
        <f>VLOOKUP($A258+ROUND((COLUMN()-2)/24,5),АТС!$A$41:$F$784,6)+'Иные услуги '!$C$5+'РСТ РСО-А'!$K$7+'РСТ РСО-А'!$F$9</f>
        <v>1452.02</v>
      </c>
      <c r="K258" s="119">
        <f>VLOOKUP($A258+ROUND((COLUMN()-2)/24,5),АТС!$A$41:$F$784,6)+'Иные услуги '!$C$5+'РСТ РСО-А'!$K$7+'РСТ РСО-А'!$F$9</f>
        <v>1405.08</v>
      </c>
      <c r="L258" s="119">
        <f>VLOOKUP($A258+ROUND((COLUMN()-2)/24,5),АТС!$A$41:$F$784,6)+'Иные услуги '!$C$5+'РСТ РСО-А'!$K$7+'РСТ РСО-А'!$F$9</f>
        <v>1426.61</v>
      </c>
      <c r="M258" s="119">
        <f>VLOOKUP($A258+ROUND((COLUMN()-2)/24,5),АТС!$A$41:$F$784,6)+'Иные услуги '!$C$5+'РСТ РСО-А'!$K$7+'РСТ РСО-А'!$F$9</f>
        <v>1447.56</v>
      </c>
      <c r="N258" s="119">
        <f>VLOOKUP($A258+ROUND((COLUMN()-2)/24,5),АТС!$A$41:$F$784,6)+'Иные услуги '!$C$5+'РСТ РСО-А'!$K$7+'РСТ РСО-А'!$F$9</f>
        <v>1447.76</v>
      </c>
      <c r="O258" s="119">
        <f>VLOOKUP($A258+ROUND((COLUMN()-2)/24,5),АТС!$A$41:$F$784,6)+'Иные услуги '!$C$5+'РСТ РСО-А'!$K$7+'РСТ РСО-А'!$F$9</f>
        <v>1447.19</v>
      </c>
      <c r="P258" s="119">
        <f>VLOOKUP($A258+ROUND((COLUMN()-2)/24,5),АТС!$A$41:$F$784,6)+'Иные услуги '!$C$5+'РСТ РСО-А'!$K$7+'РСТ РСО-А'!$F$9</f>
        <v>1447.12</v>
      </c>
      <c r="Q258" s="119">
        <f>VLOOKUP($A258+ROUND((COLUMN()-2)/24,5),АТС!$A$41:$F$784,6)+'Иные услуги '!$C$5+'РСТ РСО-А'!$K$7+'РСТ РСО-А'!$F$9</f>
        <v>1446.1299999999999</v>
      </c>
      <c r="R258" s="119">
        <f>VLOOKUP($A258+ROUND((COLUMN()-2)/24,5),АТС!$A$41:$F$784,6)+'Иные услуги '!$C$5+'РСТ РСО-А'!$K$7+'РСТ РСО-А'!$F$9</f>
        <v>1445.83</v>
      </c>
      <c r="S258" s="119">
        <f>VLOOKUP($A258+ROUND((COLUMN()-2)/24,5),АТС!$A$41:$F$784,6)+'Иные услуги '!$C$5+'РСТ РСО-А'!$K$7+'РСТ РСО-А'!$F$9</f>
        <v>1425.43</v>
      </c>
      <c r="T258" s="119">
        <f>VLOOKUP($A258+ROUND((COLUMN()-2)/24,5),АТС!$A$41:$F$784,6)+'Иные услуги '!$C$5+'РСТ РСО-А'!$K$7+'РСТ РСО-А'!$F$9</f>
        <v>1404.72</v>
      </c>
      <c r="U258" s="119">
        <f>VLOOKUP($A258+ROUND((COLUMN()-2)/24,5),АТС!$A$41:$F$784,6)+'Иные услуги '!$C$5+'РСТ РСО-А'!$K$7+'РСТ РСО-А'!$F$9</f>
        <v>1439.56</v>
      </c>
      <c r="V258" s="119">
        <f>VLOOKUP($A258+ROUND((COLUMN()-2)/24,5),АТС!$A$41:$F$784,6)+'Иные услуги '!$C$5+'РСТ РСО-А'!$K$7+'РСТ РСО-А'!$F$9</f>
        <v>1540.17</v>
      </c>
      <c r="W258" s="119">
        <f>VLOOKUP($A258+ROUND((COLUMN()-2)/24,5),АТС!$A$41:$F$784,6)+'Иные услуги '!$C$5+'РСТ РСО-А'!$K$7+'РСТ РСО-А'!$F$9</f>
        <v>1506.05</v>
      </c>
      <c r="X258" s="119">
        <f>VLOOKUP($A258+ROUND((COLUMN()-2)/24,5),АТС!$A$41:$F$784,6)+'Иные услуги '!$C$5+'РСТ РСО-А'!$K$7+'РСТ РСО-А'!$F$9</f>
        <v>1442.97</v>
      </c>
      <c r="Y258" s="119">
        <f>VLOOKUP($A258+ROUND((COLUMN()-2)/24,5),АТС!$A$41:$F$784,6)+'Иные услуги '!$C$5+'РСТ РСО-А'!$K$7+'РСТ РСО-А'!$F$9</f>
        <v>1605.01</v>
      </c>
    </row>
    <row r="259" spans="1:25" x14ac:dyDescent="0.2">
      <c r="A259" s="66">
        <f t="shared" si="8"/>
        <v>43300</v>
      </c>
      <c r="B259" s="119">
        <f>VLOOKUP($A259+ROUND((COLUMN()-2)/24,5),АТС!$A$41:$F$784,6)+'Иные услуги '!$C$5+'РСТ РСО-А'!$K$7+'РСТ РСО-А'!$F$9</f>
        <v>1527.6399999999999</v>
      </c>
      <c r="C259" s="119">
        <f>VLOOKUP($A259+ROUND((COLUMN()-2)/24,5),АТС!$A$41:$F$784,6)+'Иные услуги '!$C$5+'РСТ РСО-А'!$K$7+'РСТ РСО-А'!$F$9</f>
        <v>1400.01</v>
      </c>
      <c r="D259" s="119">
        <f>VLOOKUP($A259+ROUND((COLUMN()-2)/24,5),АТС!$A$41:$F$784,6)+'Иные услуги '!$C$5+'РСТ РСО-А'!$K$7+'РСТ РСО-А'!$F$9</f>
        <v>1395.43</v>
      </c>
      <c r="E259" s="119">
        <f>VLOOKUP($A259+ROUND((COLUMN()-2)/24,5),АТС!$A$41:$F$784,6)+'Иные услуги '!$C$5+'РСТ РСО-А'!$K$7+'РСТ РСО-А'!$F$9</f>
        <v>1392.83</v>
      </c>
      <c r="F259" s="119">
        <f>VLOOKUP($A259+ROUND((COLUMN()-2)/24,5),АТС!$A$41:$F$784,6)+'Иные услуги '!$C$5+'РСТ РСО-А'!$K$7+'РСТ РСО-А'!$F$9</f>
        <v>1414.1499999999999</v>
      </c>
      <c r="G259" s="119">
        <f>VLOOKUP($A259+ROUND((COLUMN()-2)/24,5),АТС!$A$41:$F$784,6)+'Иные услуги '!$C$5+'РСТ РСО-А'!$K$7+'РСТ РСО-А'!$F$9</f>
        <v>1416.05</v>
      </c>
      <c r="H259" s="119">
        <f>VLOOKUP($A259+ROUND((COLUMN()-2)/24,5),АТС!$A$41:$F$784,6)+'Иные услуги '!$C$5+'РСТ РСО-А'!$K$7+'РСТ РСО-А'!$F$9</f>
        <v>1431.45</v>
      </c>
      <c r="I259" s="119">
        <f>VLOOKUP($A259+ROUND((COLUMN()-2)/24,5),АТС!$A$41:$F$784,6)+'Иные услуги '!$C$5+'РСТ РСО-А'!$K$7+'РСТ РСО-А'!$F$9</f>
        <v>1498.75</v>
      </c>
      <c r="J259" s="119">
        <f>VLOOKUP($A259+ROUND((COLUMN()-2)/24,5),АТС!$A$41:$F$784,6)+'Иные услуги '!$C$5+'РСТ РСО-А'!$K$7+'РСТ РСО-А'!$F$9</f>
        <v>1486.8999999999999</v>
      </c>
      <c r="K259" s="119">
        <f>VLOOKUP($A259+ROUND((COLUMN()-2)/24,5),АТС!$A$41:$F$784,6)+'Иные услуги '!$C$5+'РСТ РСО-А'!$K$7+'РСТ РСО-А'!$F$9</f>
        <v>1406.47</v>
      </c>
      <c r="L259" s="119">
        <f>VLOOKUP($A259+ROUND((COLUMN()-2)/24,5),АТС!$A$41:$F$784,6)+'Иные услуги '!$C$5+'РСТ РСО-А'!$K$7+'РСТ РСО-А'!$F$9</f>
        <v>1463.6599999999999</v>
      </c>
      <c r="M259" s="119">
        <f>VLOOKUP($A259+ROUND((COLUMN()-2)/24,5),АТС!$A$41:$F$784,6)+'Иные услуги '!$C$5+'РСТ РСО-А'!$K$7+'РСТ РСО-А'!$F$9</f>
        <v>1488</v>
      </c>
      <c r="N259" s="119">
        <f>VLOOKUP($A259+ROUND((COLUMN()-2)/24,5),АТС!$A$41:$F$784,6)+'Иные услуги '!$C$5+'РСТ РСО-А'!$K$7+'РСТ РСО-А'!$F$9</f>
        <v>1462.78</v>
      </c>
      <c r="O259" s="119">
        <f>VLOOKUP($A259+ROUND((COLUMN()-2)/24,5),АТС!$A$41:$F$784,6)+'Иные услуги '!$C$5+'РСТ РСО-А'!$K$7+'РСТ РСО-А'!$F$9</f>
        <v>1501.54</v>
      </c>
      <c r="P259" s="119">
        <f>VLOOKUP($A259+ROUND((COLUMN()-2)/24,5),АТС!$A$41:$F$784,6)+'Иные услуги '!$C$5+'РСТ РСО-А'!$K$7+'РСТ РСО-А'!$F$9</f>
        <v>1511.2</v>
      </c>
      <c r="Q259" s="119">
        <f>VLOOKUP($A259+ROUND((COLUMN()-2)/24,5),АТС!$A$41:$F$784,6)+'Иные услуги '!$C$5+'РСТ РСО-А'!$K$7+'РСТ РСО-А'!$F$9</f>
        <v>1509.3999999999999</v>
      </c>
      <c r="R259" s="119">
        <f>VLOOKUP($A259+ROUND((COLUMN()-2)/24,5),АТС!$A$41:$F$784,6)+'Иные услуги '!$C$5+'РСТ РСО-А'!$K$7+'РСТ РСО-А'!$F$9</f>
        <v>1483.3999999999999</v>
      </c>
      <c r="S259" s="119">
        <f>VLOOKUP($A259+ROUND((COLUMN()-2)/24,5),АТС!$A$41:$F$784,6)+'Иные услуги '!$C$5+'РСТ РСО-А'!$K$7+'РСТ РСО-А'!$F$9</f>
        <v>1428.1</v>
      </c>
      <c r="T259" s="119">
        <f>VLOOKUP($A259+ROUND((COLUMN()-2)/24,5),АТС!$A$41:$F$784,6)+'Иные услуги '!$C$5+'РСТ РСО-А'!$K$7+'РСТ РСО-А'!$F$9</f>
        <v>1405.11</v>
      </c>
      <c r="U259" s="119">
        <f>VLOOKUP($A259+ROUND((COLUMN()-2)/24,5),АТС!$A$41:$F$784,6)+'Иные услуги '!$C$5+'РСТ РСО-А'!$K$7+'РСТ РСО-А'!$F$9</f>
        <v>1415.6</v>
      </c>
      <c r="V259" s="119">
        <f>VLOOKUP($A259+ROUND((COLUMN()-2)/24,5),АТС!$A$41:$F$784,6)+'Иные услуги '!$C$5+'РСТ РСО-А'!$K$7+'РСТ РСО-А'!$F$9</f>
        <v>1550.8</v>
      </c>
      <c r="W259" s="119">
        <f>VLOOKUP($A259+ROUND((COLUMN()-2)/24,5),АТС!$A$41:$F$784,6)+'Иные услуги '!$C$5+'РСТ РСО-А'!$K$7+'РСТ РСО-А'!$F$9</f>
        <v>1533.8</v>
      </c>
      <c r="X259" s="119">
        <f>VLOOKUP($A259+ROUND((COLUMN()-2)/24,5),АТС!$A$41:$F$784,6)+'Иные услуги '!$C$5+'РСТ РСО-А'!$K$7+'РСТ РСО-А'!$F$9</f>
        <v>1450.26</v>
      </c>
      <c r="Y259" s="119">
        <f>VLOOKUP($A259+ROUND((COLUMN()-2)/24,5),АТС!$A$41:$F$784,6)+'Иные услуги '!$C$5+'РСТ РСО-А'!$K$7+'РСТ РСО-А'!$F$9</f>
        <v>1555.58</v>
      </c>
    </row>
    <row r="260" spans="1:25" x14ac:dyDescent="0.2">
      <c r="A260" s="66">
        <f t="shared" si="8"/>
        <v>43301</v>
      </c>
      <c r="B260" s="119">
        <f>VLOOKUP($A260+ROUND((COLUMN()-2)/24,5),АТС!$A$41:$F$784,6)+'Иные услуги '!$C$5+'РСТ РСО-А'!$K$7+'РСТ РСО-А'!$F$9</f>
        <v>1473.8</v>
      </c>
      <c r="C260" s="119">
        <f>VLOOKUP($A260+ROUND((COLUMN()-2)/24,5),АТС!$A$41:$F$784,6)+'Иные услуги '!$C$5+'РСТ РСО-А'!$K$7+'РСТ РСО-А'!$F$9</f>
        <v>1402.87</v>
      </c>
      <c r="D260" s="119">
        <f>VLOOKUP($A260+ROUND((COLUMN()-2)/24,5),АТС!$A$41:$F$784,6)+'Иные услуги '!$C$5+'РСТ РСО-А'!$K$7+'РСТ РСО-А'!$F$9</f>
        <v>1396.85</v>
      </c>
      <c r="E260" s="119">
        <f>VLOOKUP($A260+ROUND((COLUMN()-2)/24,5),АТС!$A$41:$F$784,6)+'Иные услуги '!$C$5+'РСТ РСО-А'!$K$7+'РСТ РСО-А'!$F$9</f>
        <v>1393.26</v>
      </c>
      <c r="F260" s="119">
        <f>VLOOKUP($A260+ROUND((COLUMN()-2)/24,5),АТС!$A$41:$F$784,6)+'Иные услуги '!$C$5+'РСТ РСО-А'!$K$7+'РСТ РСО-А'!$F$9</f>
        <v>1413.49</v>
      </c>
      <c r="G260" s="119">
        <f>VLOOKUP($A260+ROUND((COLUMN()-2)/24,5),АТС!$A$41:$F$784,6)+'Иные услуги '!$C$5+'РСТ РСО-А'!$K$7+'РСТ РСО-А'!$F$9</f>
        <v>1413.3899999999999</v>
      </c>
      <c r="H260" s="119">
        <f>VLOOKUP($A260+ROUND((COLUMN()-2)/24,5),АТС!$A$41:$F$784,6)+'Иные услуги '!$C$5+'РСТ РСО-А'!$K$7+'РСТ РСО-А'!$F$9</f>
        <v>1427.68</v>
      </c>
      <c r="I260" s="119">
        <f>VLOOKUP($A260+ROUND((COLUMN()-2)/24,5),АТС!$A$41:$F$784,6)+'Иные услуги '!$C$5+'РСТ РСО-А'!$K$7+'РСТ РСО-А'!$F$9</f>
        <v>1437.6399999999999</v>
      </c>
      <c r="J260" s="119">
        <f>VLOOKUP($A260+ROUND((COLUMN()-2)/24,5),АТС!$A$41:$F$784,6)+'Иные услуги '!$C$5+'РСТ РСО-А'!$K$7+'РСТ РСО-А'!$F$9</f>
        <v>1484.12</v>
      </c>
      <c r="K260" s="119">
        <f>VLOOKUP($A260+ROUND((COLUMN()-2)/24,5),АТС!$A$41:$F$784,6)+'Иные услуги '!$C$5+'РСТ РСО-А'!$K$7+'РСТ РСО-А'!$F$9</f>
        <v>1418.61</v>
      </c>
      <c r="L260" s="119">
        <f>VLOOKUP($A260+ROUND((COLUMN()-2)/24,5),АТС!$A$41:$F$784,6)+'Иные услуги '!$C$5+'РСТ РСО-А'!$K$7+'РСТ РСО-А'!$F$9</f>
        <v>1471.81</v>
      </c>
      <c r="M260" s="119">
        <f>VLOOKUP($A260+ROUND((COLUMN()-2)/24,5),АТС!$A$41:$F$784,6)+'Иные услуги '!$C$5+'РСТ РСО-А'!$K$7+'РСТ РСО-А'!$F$9</f>
        <v>1495.21</v>
      </c>
      <c r="N260" s="119">
        <f>VLOOKUP($A260+ROUND((COLUMN()-2)/24,5),АТС!$A$41:$F$784,6)+'Иные услуги '!$C$5+'РСТ РСО-А'!$K$7+'РСТ РСО-А'!$F$9</f>
        <v>1471.35</v>
      </c>
      <c r="O260" s="119">
        <f>VLOOKUP($A260+ROUND((COLUMN()-2)/24,5),АТС!$A$41:$F$784,6)+'Иные услуги '!$C$5+'РСТ РСО-А'!$K$7+'РСТ РСО-А'!$F$9</f>
        <v>1495.72</v>
      </c>
      <c r="P260" s="119">
        <f>VLOOKUP($A260+ROUND((COLUMN()-2)/24,5),АТС!$A$41:$F$784,6)+'Иные услуги '!$C$5+'РСТ РСО-А'!$K$7+'РСТ РСО-А'!$F$9</f>
        <v>1495.92</v>
      </c>
      <c r="Q260" s="119">
        <f>VLOOKUP($A260+ROUND((COLUMN()-2)/24,5),АТС!$A$41:$F$784,6)+'Иные услуги '!$C$5+'РСТ РСО-А'!$K$7+'РСТ РСО-А'!$F$9</f>
        <v>1495.02</v>
      </c>
      <c r="R260" s="119">
        <f>VLOOKUP($A260+ROUND((COLUMN()-2)/24,5),АТС!$A$41:$F$784,6)+'Иные услуги '!$C$5+'РСТ РСО-А'!$K$7+'РСТ РСО-А'!$F$9</f>
        <v>1480.9099999999999</v>
      </c>
      <c r="S260" s="119">
        <f>VLOOKUP($A260+ROUND((COLUMN()-2)/24,5),АТС!$A$41:$F$784,6)+'Иные услуги '!$C$5+'РСТ РСО-А'!$K$7+'РСТ РСО-А'!$F$9</f>
        <v>1458.62</v>
      </c>
      <c r="T260" s="119">
        <f>VLOOKUP($A260+ROUND((COLUMN()-2)/24,5),АТС!$A$41:$F$784,6)+'Иные услуги '!$C$5+'РСТ РСО-А'!$K$7+'РСТ РСО-А'!$F$9</f>
        <v>1425.1499999999999</v>
      </c>
      <c r="U260" s="119">
        <f>VLOOKUP($A260+ROUND((COLUMN()-2)/24,5),АТС!$A$41:$F$784,6)+'Иные услуги '!$C$5+'РСТ РСО-А'!$K$7+'РСТ РСО-А'!$F$9</f>
        <v>1453.86</v>
      </c>
      <c r="V260" s="119">
        <f>VLOOKUP($A260+ROUND((COLUMN()-2)/24,5),АТС!$A$41:$F$784,6)+'Иные услуги '!$C$5+'РСТ РСО-А'!$K$7+'РСТ РСО-А'!$F$9</f>
        <v>1577.09</v>
      </c>
      <c r="W260" s="119">
        <f>VLOOKUP($A260+ROUND((COLUMN()-2)/24,5),АТС!$A$41:$F$784,6)+'Иные услуги '!$C$5+'РСТ РСО-А'!$K$7+'РСТ РСО-А'!$F$9</f>
        <v>1560.6</v>
      </c>
      <c r="X260" s="119">
        <f>VLOOKUP($A260+ROUND((COLUMN()-2)/24,5),АТС!$A$41:$F$784,6)+'Иные услуги '!$C$5+'РСТ РСО-А'!$K$7+'РСТ РСО-А'!$F$9</f>
        <v>1443.8899999999999</v>
      </c>
      <c r="Y260" s="119">
        <f>VLOOKUP($A260+ROUND((COLUMN()-2)/24,5),АТС!$A$41:$F$784,6)+'Иные услуги '!$C$5+'РСТ РСО-А'!$K$7+'РСТ РСО-А'!$F$9</f>
        <v>1551.7</v>
      </c>
    </row>
    <row r="261" spans="1:25" x14ac:dyDescent="0.2">
      <c r="A261" s="66">
        <f t="shared" si="8"/>
        <v>43302</v>
      </c>
      <c r="B261" s="119">
        <f>VLOOKUP($A261+ROUND((COLUMN()-2)/24,5),АТС!$A$41:$F$784,6)+'Иные услуги '!$C$5+'РСТ РСО-А'!$K$7+'РСТ РСО-А'!$F$9</f>
        <v>1498.1399999999999</v>
      </c>
      <c r="C261" s="119">
        <f>VLOOKUP($A261+ROUND((COLUMN()-2)/24,5),АТС!$A$41:$F$784,6)+'Иные услуги '!$C$5+'РСТ РСО-А'!$K$7+'РСТ РСО-А'!$F$9</f>
        <v>1423.85</v>
      </c>
      <c r="D261" s="119">
        <f>VLOOKUP($A261+ROUND((COLUMN()-2)/24,5),АТС!$A$41:$F$784,6)+'Иные услуги '!$C$5+'РСТ РСО-А'!$K$7+'РСТ РСО-А'!$F$9</f>
        <v>1405.7</v>
      </c>
      <c r="E261" s="119">
        <f>VLOOKUP($A261+ROUND((COLUMN()-2)/24,5),АТС!$A$41:$F$784,6)+'Иные услуги '!$C$5+'РСТ РСО-А'!$K$7+'РСТ РСО-А'!$F$9</f>
        <v>1420.67</v>
      </c>
      <c r="F261" s="119">
        <f>VLOOKUP($A261+ROUND((COLUMN()-2)/24,5),АТС!$A$41:$F$784,6)+'Иные услуги '!$C$5+'РСТ РСО-А'!$K$7+'РСТ РСО-А'!$F$9</f>
        <v>1419.6399999999999</v>
      </c>
      <c r="G261" s="119">
        <f>VLOOKUP($A261+ROUND((COLUMN()-2)/24,5),АТС!$A$41:$F$784,6)+'Иные услуги '!$C$5+'РСТ РСО-А'!$K$7+'РСТ РСО-А'!$F$9</f>
        <v>1439.86</v>
      </c>
      <c r="H261" s="119">
        <f>VLOOKUP($A261+ROUND((COLUMN()-2)/24,5),АТС!$A$41:$F$784,6)+'Иные услуги '!$C$5+'РСТ РСО-А'!$K$7+'РСТ РСО-А'!$F$9</f>
        <v>1456.3899999999999</v>
      </c>
      <c r="I261" s="119">
        <f>VLOOKUP($A261+ROUND((COLUMN()-2)/24,5),АТС!$A$41:$F$784,6)+'Иные услуги '!$C$5+'РСТ РСО-А'!$K$7+'РСТ РСО-А'!$F$9</f>
        <v>1452.56</v>
      </c>
      <c r="J261" s="119">
        <f>VLOOKUP($A261+ROUND((COLUMN()-2)/24,5),АТС!$A$41:$F$784,6)+'Иные услуги '!$C$5+'РСТ РСО-А'!$K$7+'РСТ РСО-А'!$F$9</f>
        <v>1563.05</v>
      </c>
      <c r="K261" s="119">
        <f>VLOOKUP($A261+ROUND((COLUMN()-2)/24,5),АТС!$A$41:$F$784,6)+'Иные услуги '!$C$5+'РСТ РСО-А'!$K$7+'РСТ РСО-А'!$F$9</f>
        <v>1450.03</v>
      </c>
      <c r="L261" s="119">
        <f>VLOOKUP($A261+ROUND((COLUMN()-2)/24,5),АТС!$A$41:$F$784,6)+'Иные услуги '!$C$5+'РСТ РСО-А'!$K$7+'РСТ РСО-А'!$F$9</f>
        <v>1419.29</v>
      </c>
      <c r="M261" s="119">
        <f>VLOOKUP($A261+ROUND((COLUMN()-2)/24,5),АТС!$A$41:$F$784,6)+'Иные услуги '!$C$5+'РСТ РСО-А'!$K$7+'РСТ РСО-А'!$F$9</f>
        <v>1421.22</v>
      </c>
      <c r="N261" s="119">
        <f>VLOOKUP($A261+ROUND((COLUMN()-2)/24,5),АТС!$A$41:$F$784,6)+'Иные услуги '!$C$5+'РСТ РСО-А'!$K$7+'РСТ РСО-А'!$F$9</f>
        <v>1419.6599999999999</v>
      </c>
      <c r="O261" s="119">
        <f>VLOOKUP($A261+ROUND((COLUMN()-2)/24,5),АТС!$A$41:$F$784,6)+'Иные услуги '!$C$5+'РСТ РСО-А'!$K$7+'РСТ РСО-А'!$F$9</f>
        <v>1417.56</v>
      </c>
      <c r="P261" s="119">
        <f>VLOOKUP($A261+ROUND((COLUMN()-2)/24,5),АТС!$A$41:$F$784,6)+'Иные услуги '!$C$5+'РСТ РСО-А'!$K$7+'РСТ РСО-А'!$F$9</f>
        <v>1417.54</v>
      </c>
      <c r="Q261" s="119">
        <f>VLOOKUP($A261+ROUND((COLUMN()-2)/24,5),АТС!$A$41:$F$784,6)+'Иные услуги '!$C$5+'РСТ РСО-А'!$K$7+'РСТ РСО-А'!$F$9</f>
        <v>1417.24</v>
      </c>
      <c r="R261" s="119">
        <f>VLOOKUP($A261+ROUND((COLUMN()-2)/24,5),АТС!$A$41:$F$784,6)+'Иные услуги '!$C$5+'РСТ РСО-А'!$K$7+'РСТ РСО-А'!$F$9</f>
        <v>1414.1</v>
      </c>
      <c r="S261" s="119">
        <f>VLOOKUP($A261+ROUND((COLUMN()-2)/24,5),АТС!$A$41:$F$784,6)+'Иные услуги '!$C$5+'РСТ РСО-А'!$K$7+'РСТ РСО-А'!$F$9</f>
        <v>1422.43</v>
      </c>
      <c r="T261" s="119">
        <f>VLOOKUP($A261+ROUND((COLUMN()-2)/24,5),АТС!$A$41:$F$784,6)+'Иные услуги '!$C$5+'РСТ РСО-А'!$K$7+'РСТ РСО-А'!$F$9</f>
        <v>1427.37</v>
      </c>
      <c r="U261" s="119">
        <f>VLOOKUP($A261+ROUND((COLUMN()-2)/24,5),АТС!$A$41:$F$784,6)+'Иные услуги '!$C$5+'РСТ РСО-А'!$K$7+'РСТ РСО-А'!$F$9</f>
        <v>1451.1299999999999</v>
      </c>
      <c r="V261" s="119">
        <f>VLOOKUP($A261+ROUND((COLUMN()-2)/24,5),АТС!$A$41:$F$784,6)+'Иные услуги '!$C$5+'РСТ РСО-А'!$K$7+'РСТ РСО-А'!$F$9</f>
        <v>1609.13</v>
      </c>
      <c r="W261" s="119">
        <f>VLOOKUP($A261+ROUND((COLUMN()-2)/24,5),АТС!$A$41:$F$784,6)+'Иные услуги '!$C$5+'РСТ РСО-А'!$K$7+'РСТ РСО-А'!$F$9</f>
        <v>1585.3600000000001</v>
      </c>
      <c r="X261" s="119">
        <f>VLOOKUP($A261+ROUND((COLUMN()-2)/24,5),АТС!$A$41:$F$784,6)+'Иные услуги '!$C$5+'РСТ РСО-А'!$K$7+'РСТ РСО-А'!$F$9</f>
        <v>1496.37</v>
      </c>
      <c r="Y261" s="119">
        <f>VLOOKUP($A261+ROUND((COLUMN()-2)/24,5),АТС!$A$41:$F$784,6)+'Иные услуги '!$C$5+'РСТ РСО-А'!$K$7+'РСТ РСО-А'!$F$9</f>
        <v>1586.39</v>
      </c>
    </row>
    <row r="262" spans="1:25" x14ac:dyDescent="0.2">
      <c r="A262" s="66">
        <f t="shared" si="8"/>
        <v>43303</v>
      </c>
      <c r="B262" s="119">
        <f>VLOOKUP($A262+ROUND((COLUMN()-2)/24,5),АТС!$A$41:$F$784,6)+'Иные услуги '!$C$5+'РСТ РСО-А'!$K$7+'РСТ РСО-А'!$F$9</f>
        <v>1522.3899999999999</v>
      </c>
      <c r="C262" s="119">
        <f>VLOOKUP($A262+ROUND((COLUMN()-2)/24,5),АТС!$A$41:$F$784,6)+'Иные услуги '!$C$5+'РСТ РСО-А'!$K$7+'РСТ РСО-А'!$F$9</f>
        <v>1443.97</v>
      </c>
      <c r="D262" s="119">
        <f>VLOOKUP($A262+ROUND((COLUMN()-2)/24,5),АТС!$A$41:$F$784,6)+'Иные услуги '!$C$5+'РСТ РСО-А'!$K$7+'РСТ РСО-А'!$F$9</f>
        <v>1417.79</v>
      </c>
      <c r="E262" s="119">
        <f>VLOOKUP($A262+ROUND((COLUMN()-2)/24,5),АТС!$A$41:$F$784,6)+'Иные услуги '!$C$5+'РСТ РСО-А'!$K$7+'РСТ РСО-А'!$F$9</f>
        <v>1407.23</v>
      </c>
      <c r="F262" s="119">
        <f>VLOOKUP($A262+ROUND((COLUMN()-2)/24,5),АТС!$A$41:$F$784,6)+'Иные услуги '!$C$5+'РСТ РСО-А'!$K$7+'РСТ РСО-А'!$F$9</f>
        <v>1424.56</v>
      </c>
      <c r="G262" s="119">
        <f>VLOOKUP($A262+ROUND((COLUMN()-2)/24,5),АТС!$A$41:$F$784,6)+'Иные услуги '!$C$5+'РСТ РСО-А'!$K$7+'РСТ РСО-А'!$F$9</f>
        <v>1407.69</v>
      </c>
      <c r="H262" s="119">
        <f>VLOOKUP($A262+ROUND((COLUMN()-2)/24,5),АТС!$A$41:$F$784,6)+'Иные услуги '!$C$5+'РСТ РСО-А'!$K$7+'РСТ РСО-А'!$F$9</f>
        <v>1402.6299999999999</v>
      </c>
      <c r="I262" s="119">
        <f>VLOOKUP($A262+ROUND((COLUMN()-2)/24,5),АТС!$A$41:$F$784,6)+'Иные услуги '!$C$5+'РСТ РСО-А'!$K$7+'РСТ РСО-А'!$F$9</f>
        <v>1444.85</v>
      </c>
      <c r="J262" s="119">
        <f>VLOOKUP($A262+ROUND((COLUMN()-2)/24,5),АТС!$A$41:$F$784,6)+'Иные услуги '!$C$5+'РСТ РСО-А'!$K$7+'РСТ РСО-А'!$F$9</f>
        <v>1568.95</v>
      </c>
      <c r="K262" s="119">
        <f>VLOOKUP($A262+ROUND((COLUMN()-2)/24,5),АТС!$A$41:$F$784,6)+'Иные услуги '!$C$5+'РСТ РСО-А'!$K$7+'РСТ РСО-А'!$F$9</f>
        <v>1459.45</v>
      </c>
      <c r="L262" s="119">
        <f>VLOOKUP($A262+ROUND((COLUMN()-2)/24,5),АТС!$A$41:$F$784,6)+'Иные услуги '!$C$5+'РСТ РСО-А'!$K$7+'РСТ РСО-А'!$F$9</f>
        <v>1447.1</v>
      </c>
      <c r="M262" s="119">
        <f>VLOOKUP($A262+ROUND((COLUMN()-2)/24,5),АТС!$A$41:$F$784,6)+'Иные услуги '!$C$5+'РСТ РСО-А'!$K$7+'РСТ РСО-А'!$F$9</f>
        <v>1445.67</v>
      </c>
      <c r="N262" s="119">
        <f>VLOOKUP($A262+ROUND((COLUMN()-2)/24,5),АТС!$A$41:$F$784,6)+'Иные услуги '!$C$5+'РСТ РСО-А'!$K$7+'РСТ РСО-А'!$F$9</f>
        <v>1443.8899999999999</v>
      </c>
      <c r="O262" s="119">
        <f>VLOOKUP($A262+ROUND((COLUMN()-2)/24,5),АТС!$A$41:$F$784,6)+'Иные услуги '!$C$5+'РСТ РСО-А'!$K$7+'РСТ РСО-А'!$F$9</f>
        <v>1452.67</v>
      </c>
      <c r="P262" s="119">
        <f>VLOOKUP($A262+ROUND((COLUMN()-2)/24,5),АТС!$A$41:$F$784,6)+'Иные услуги '!$C$5+'РСТ РСО-А'!$K$7+'РСТ РСО-А'!$F$9</f>
        <v>1451.71</v>
      </c>
      <c r="Q262" s="119">
        <f>VLOOKUP($A262+ROUND((COLUMN()-2)/24,5),АТС!$A$41:$F$784,6)+'Иные услуги '!$C$5+'РСТ РСО-А'!$K$7+'РСТ РСО-А'!$F$9</f>
        <v>1451.05</v>
      </c>
      <c r="R262" s="119">
        <f>VLOOKUP($A262+ROUND((COLUMN()-2)/24,5),АТС!$A$41:$F$784,6)+'Иные услуги '!$C$5+'РСТ РСО-А'!$K$7+'РСТ РСО-А'!$F$9</f>
        <v>1446.47</v>
      </c>
      <c r="S262" s="119">
        <f>VLOOKUP($A262+ROUND((COLUMN()-2)/24,5),АТС!$A$41:$F$784,6)+'Иные услуги '!$C$5+'РСТ РСО-А'!$K$7+'РСТ РСО-А'!$F$9</f>
        <v>1437.19</v>
      </c>
      <c r="T262" s="119">
        <f>VLOOKUP($A262+ROUND((COLUMN()-2)/24,5),АТС!$A$41:$F$784,6)+'Иные услуги '!$C$5+'РСТ РСО-А'!$K$7+'РСТ РСО-А'!$F$9</f>
        <v>1435.06</v>
      </c>
      <c r="U262" s="119">
        <f>VLOOKUP($A262+ROUND((COLUMN()-2)/24,5),АТС!$A$41:$F$784,6)+'Иные услуги '!$C$5+'РСТ РСО-А'!$K$7+'РСТ РСО-А'!$F$9</f>
        <v>1464.5</v>
      </c>
      <c r="V262" s="119">
        <f>VLOOKUP($A262+ROUND((COLUMN()-2)/24,5),АТС!$A$41:$F$784,6)+'Иные услуги '!$C$5+'РСТ РСО-А'!$K$7+'РСТ РСО-А'!$F$9</f>
        <v>1632.46</v>
      </c>
      <c r="W262" s="119">
        <f>VLOOKUP($A262+ROUND((COLUMN()-2)/24,5),АТС!$A$41:$F$784,6)+'Иные услуги '!$C$5+'РСТ РСО-А'!$K$7+'РСТ РСО-А'!$F$9</f>
        <v>1605.3700000000001</v>
      </c>
      <c r="X262" s="119">
        <f>VLOOKUP($A262+ROUND((COLUMN()-2)/24,5),АТС!$A$41:$F$784,6)+'Иные услуги '!$C$5+'РСТ РСО-А'!$K$7+'РСТ РСО-А'!$F$9</f>
        <v>1455.33</v>
      </c>
      <c r="Y262" s="119">
        <f>VLOOKUP($A262+ROUND((COLUMN()-2)/24,5),АТС!$A$41:$F$784,6)+'Иные услуги '!$C$5+'РСТ РСО-А'!$K$7+'РСТ РСО-А'!$F$9</f>
        <v>1715.58</v>
      </c>
    </row>
    <row r="263" spans="1:25" x14ac:dyDescent="0.2">
      <c r="A263" s="66">
        <f t="shared" si="8"/>
        <v>43304</v>
      </c>
      <c r="B263" s="119">
        <f>VLOOKUP($A263+ROUND((COLUMN()-2)/24,5),АТС!$A$41:$F$784,6)+'Иные услуги '!$C$5+'РСТ РСО-А'!$K$7+'РСТ РСО-А'!$F$9</f>
        <v>1511.11</v>
      </c>
      <c r="C263" s="119">
        <f>VLOOKUP($A263+ROUND((COLUMN()-2)/24,5),АТС!$A$41:$F$784,6)+'Иные услуги '!$C$5+'РСТ РСО-А'!$K$7+'РСТ РСО-А'!$F$9</f>
        <v>1438.28</v>
      </c>
      <c r="D263" s="119">
        <f>VLOOKUP($A263+ROUND((COLUMN()-2)/24,5),АТС!$A$41:$F$784,6)+'Иные услуги '!$C$5+'РСТ РСО-А'!$K$7+'РСТ РСО-А'!$F$9</f>
        <v>1415.8899999999999</v>
      </c>
      <c r="E263" s="119">
        <f>VLOOKUP($A263+ROUND((COLUMN()-2)/24,5),АТС!$A$41:$F$784,6)+'Иные услуги '!$C$5+'РСТ РСО-А'!$K$7+'РСТ РСО-А'!$F$9</f>
        <v>1401.69</v>
      </c>
      <c r="F263" s="119">
        <f>VLOOKUP($A263+ROUND((COLUMN()-2)/24,5),АТС!$A$41:$F$784,6)+'Иные услуги '!$C$5+'РСТ РСО-А'!$K$7+'РСТ РСО-А'!$F$9</f>
        <v>1417.44</v>
      </c>
      <c r="G263" s="119">
        <f>VLOOKUP($A263+ROUND((COLUMN()-2)/24,5),АТС!$A$41:$F$784,6)+'Иные услуги '!$C$5+'РСТ РСО-А'!$K$7+'РСТ РСО-А'!$F$9</f>
        <v>1400.93</v>
      </c>
      <c r="H263" s="119">
        <f>VLOOKUP($A263+ROUND((COLUMN()-2)/24,5),АТС!$A$41:$F$784,6)+'Иные услуги '!$C$5+'РСТ РСО-А'!$K$7+'РСТ РСО-А'!$F$9</f>
        <v>1414.76</v>
      </c>
      <c r="I263" s="119">
        <f>VLOOKUP($A263+ROUND((COLUMN()-2)/24,5),АТС!$A$41:$F$784,6)+'Иные услуги '!$C$5+'РСТ РСО-А'!$K$7+'РСТ РСО-А'!$F$9</f>
        <v>1571.19</v>
      </c>
      <c r="J263" s="119">
        <f>VLOOKUP($A263+ROUND((COLUMN()-2)/24,5),АТС!$A$41:$F$784,6)+'Иные услуги '!$C$5+'РСТ РСО-А'!$K$7+'РСТ РСО-А'!$F$9</f>
        <v>1441.34</v>
      </c>
      <c r="K263" s="119">
        <f>VLOOKUP($A263+ROUND((COLUMN()-2)/24,5),АТС!$A$41:$F$784,6)+'Иные услуги '!$C$5+'РСТ РСО-А'!$K$7+'РСТ РСО-А'!$F$9</f>
        <v>1462.11</v>
      </c>
      <c r="L263" s="119">
        <f>VLOOKUP($A263+ROUND((COLUMN()-2)/24,5),АТС!$A$41:$F$784,6)+'Иные услуги '!$C$5+'РСТ РСО-А'!$K$7+'РСТ РСО-А'!$F$9</f>
        <v>1550.87</v>
      </c>
      <c r="M263" s="119">
        <f>VLOOKUP($A263+ROUND((COLUMN()-2)/24,5),АТС!$A$41:$F$784,6)+'Иные услуги '!$C$5+'РСТ РСО-А'!$K$7+'РСТ РСО-А'!$F$9</f>
        <v>1582.01</v>
      </c>
      <c r="N263" s="119">
        <f>VLOOKUP($A263+ROUND((COLUMN()-2)/24,5),АТС!$A$41:$F$784,6)+'Иные услуги '!$C$5+'РСТ РСО-А'!$K$7+'РСТ РСО-А'!$F$9</f>
        <v>1574.67</v>
      </c>
      <c r="O263" s="119">
        <f>VLOOKUP($A263+ROUND((COLUMN()-2)/24,5),АТС!$A$41:$F$784,6)+'Иные услуги '!$C$5+'РСТ РСО-А'!$K$7+'РСТ РСО-А'!$F$9</f>
        <v>1581.49</v>
      </c>
      <c r="P263" s="119">
        <f>VLOOKUP($A263+ROUND((COLUMN()-2)/24,5),АТС!$A$41:$F$784,6)+'Иные услуги '!$C$5+'РСТ РСО-А'!$K$7+'РСТ РСО-А'!$F$9</f>
        <v>1564.43</v>
      </c>
      <c r="Q263" s="119">
        <f>VLOOKUP($A263+ROUND((COLUMN()-2)/24,5),АТС!$A$41:$F$784,6)+'Иные услуги '!$C$5+'РСТ РСО-А'!$K$7+'РСТ РСО-А'!$F$9</f>
        <v>1582.91</v>
      </c>
      <c r="R263" s="119">
        <f>VLOOKUP($A263+ROUND((COLUMN()-2)/24,5),АТС!$A$41:$F$784,6)+'Иные услуги '!$C$5+'РСТ РСО-А'!$K$7+'РСТ РСО-А'!$F$9</f>
        <v>1563.97</v>
      </c>
      <c r="S263" s="119">
        <f>VLOOKUP($A263+ROUND((COLUMN()-2)/24,5),АТС!$A$41:$F$784,6)+'Иные услуги '!$C$5+'РСТ РСО-А'!$K$7+'РСТ РСО-А'!$F$9</f>
        <v>1515.98</v>
      </c>
      <c r="T263" s="119">
        <f>VLOOKUP($A263+ROUND((COLUMN()-2)/24,5),АТС!$A$41:$F$784,6)+'Иные услуги '!$C$5+'РСТ РСО-А'!$K$7+'РСТ РСО-А'!$F$9</f>
        <v>1456.1399999999999</v>
      </c>
      <c r="U263" s="119">
        <f>VLOOKUP($A263+ROUND((COLUMN()-2)/24,5),АТС!$A$41:$F$784,6)+'Иные услуги '!$C$5+'РСТ РСО-А'!$K$7+'РСТ РСО-А'!$F$9</f>
        <v>1469.3799999999999</v>
      </c>
      <c r="V263" s="119">
        <f>VLOOKUP($A263+ROUND((COLUMN()-2)/24,5),АТС!$A$41:$F$784,6)+'Иные услуги '!$C$5+'РСТ РСО-А'!$K$7+'РСТ РСО-А'!$F$9</f>
        <v>1648.03</v>
      </c>
      <c r="W263" s="119">
        <f>VLOOKUP($A263+ROUND((COLUMN()-2)/24,5),АТС!$A$41:$F$784,6)+'Иные услуги '!$C$5+'РСТ РСО-А'!$K$7+'РСТ РСО-А'!$F$9</f>
        <v>1618.67</v>
      </c>
      <c r="X263" s="119">
        <f>VLOOKUP($A263+ROUND((COLUMN()-2)/24,5),АТС!$A$41:$F$784,6)+'Иные услуги '!$C$5+'РСТ РСО-А'!$K$7+'РСТ РСО-А'!$F$9</f>
        <v>1480.22</v>
      </c>
      <c r="Y263" s="119">
        <f>VLOOKUP($A263+ROUND((COLUMN()-2)/24,5),АТС!$A$41:$F$784,6)+'Иные услуги '!$C$5+'РСТ РСО-А'!$K$7+'РСТ РСО-А'!$F$9</f>
        <v>1646</v>
      </c>
    </row>
    <row r="264" spans="1:25" x14ac:dyDescent="0.2">
      <c r="A264" s="66">
        <f t="shared" si="8"/>
        <v>43305</v>
      </c>
      <c r="B264" s="119">
        <f>VLOOKUP($A264+ROUND((COLUMN()-2)/24,5),АТС!$A$41:$F$784,6)+'Иные услуги '!$C$5+'РСТ РСО-А'!$K$7+'РСТ РСО-А'!$F$9</f>
        <v>1449.7</v>
      </c>
      <c r="C264" s="119">
        <f>VLOOKUP($A264+ROUND((COLUMN()-2)/24,5),АТС!$A$41:$F$784,6)+'Иные услуги '!$C$5+'РСТ РСО-А'!$K$7+'РСТ РСО-А'!$F$9</f>
        <v>1421.33</v>
      </c>
      <c r="D264" s="119">
        <f>VLOOKUP($A264+ROUND((COLUMN()-2)/24,5),АТС!$A$41:$F$784,6)+'Иные услуги '!$C$5+'РСТ РСО-А'!$K$7+'РСТ РСО-А'!$F$9</f>
        <v>1402.3799999999999</v>
      </c>
      <c r="E264" s="119">
        <f>VLOOKUP($A264+ROUND((COLUMN()-2)/24,5),АТС!$A$41:$F$784,6)+'Иные услуги '!$C$5+'РСТ РСО-А'!$K$7+'РСТ РСО-А'!$F$9</f>
        <v>1396.25</v>
      </c>
      <c r="F264" s="119">
        <f>VLOOKUP($A264+ROUND((COLUMN()-2)/24,5),АТС!$A$41:$F$784,6)+'Иные услуги '!$C$5+'РСТ РСО-А'!$K$7+'РСТ РСО-А'!$F$9</f>
        <v>1415.68</v>
      </c>
      <c r="G264" s="119">
        <f>VLOOKUP($A264+ROUND((COLUMN()-2)/24,5),АТС!$A$41:$F$784,6)+'Иные услуги '!$C$5+'РСТ РСО-А'!$K$7+'РСТ РСО-А'!$F$9</f>
        <v>1399.75</v>
      </c>
      <c r="H264" s="119">
        <f>VLOOKUP($A264+ROUND((COLUMN()-2)/24,5),АТС!$A$41:$F$784,6)+'Иные услуги '!$C$5+'РСТ РСО-А'!$K$7+'РСТ РСО-А'!$F$9</f>
        <v>1407.6</v>
      </c>
      <c r="I264" s="119">
        <f>VLOOKUP($A264+ROUND((COLUMN()-2)/24,5),АТС!$A$41:$F$784,6)+'Иные услуги '!$C$5+'РСТ РСО-А'!$K$7+'РСТ РСО-А'!$F$9</f>
        <v>1489.45</v>
      </c>
      <c r="J264" s="119">
        <f>VLOOKUP($A264+ROUND((COLUMN()-2)/24,5),АТС!$A$41:$F$784,6)+'Иные услуги '!$C$5+'РСТ РСО-А'!$K$7+'РСТ РСО-А'!$F$9</f>
        <v>1483.3999999999999</v>
      </c>
      <c r="K264" s="119">
        <f>VLOOKUP($A264+ROUND((COLUMN()-2)/24,5),АТС!$A$41:$F$784,6)+'Иные услуги '!$C$5+'РСТ РСО-А'!$K$7+'РСТ РСО-А'!$F$9</f>
        <v>1438.85</v>
      </c>
      <c r="L264" s="119">
        <f>VLOOKUP($A264+ROUND((COLUMN()-2)/24,5),АТС!$A$41:$F$784,6)+'Иные услуги '!$C$5+'РСТ РСО-А'!$K$7+'РСТ РСО-А'!$F$9</f>
        <v>1435.01</v>
      </c>
      <c r="M264" s="119">
        <f>VLOOKUP($A264+ROUND((COLUMN()-2)/24,5),АТС!$A$41:$F$784,6)+'Иные услуги '!$C$5+'РСТ РСО-А'!$K$7+'РСТ РСО-А'!$F$9</f>
        <v>1432.1</v>
      </c>
      <c r="N264" s="119">
        <f>VLOOKUP($A264+ROUND((COLUMN()-2)/24,5),АТС!$A$41:$F$784,6)+'Иные услуги '!$C$5+'РСТ РСО-А'!$K$7+'РСТ РСО-А'!$F$9</f>
        <v>1433.46</v>
      </c>
      <c r="O264" s="119">
        <f>VLOOKUP($A264+ROUND((COLUMN()-2)/24,5),АТС!$A$41:$F$784,6)+'Иные услуги '!$C$5+'РСТ РСО-А'!$K$7+'РСТ РСО-А'!$F$9</f>
        <v>1435.09</v>
      </c>
      <c r="P264" s="119">
        <f>VLOOKUP($A264+ROUND((COLUMN()-2)/24,5),АТС!$A$41:$F$784,6)+'Иные услуги '!$C$5+'РСТ РСО-А'!$K$7+'РСТ РСО-А'!$F$9</f>
        <v>1477.53</v>
      </c>
      <c r="Q264" s="119">
        <f>VLOOKUP($A264+ROUND((COLUMN()-2)/24,5),АТС!$A$41:$F$784,6)+'Иные услуги '!$C$5+'РСТ РСО-А'!$K$7+'РСТ РСО-А'!$F$9</f>
        <v>1434.6399999999999</v>
      </c>
      <c r="R264" s="119">
        <f>VLOOKUP($A264+ROUND((COLUMN()-2)/24,5),АТС!$A$41:$F$784,6)+'Иные услуги '!$C$5+'РСТ РСО-А'!$K$7+'РСТ РСО-А'!$F$9</f>
        <v>1553.79</v>
      </c>
      <c r="S264" s="119">
        <f>VLOOKUP($A264+ROUND((COLUMN()-2)/24,5),АТС!$A$41:$F$784,6)+'Иные услуги '!$C$5+'РСТ РСО-А'!$K$7+'РСТ РСО-А'!$F$9</f>
        <v>1431.55</v>
      </c>
      <c r="T264" s="119">
        <f>VLOOKUP($A264+ROUND((COLUMN()-2)/24,5),АТС!$A$41:$F$784,6)+'Иные услуги '!$C$5+'РСТ РСО-А'!$K$7+'РСТ РСО-А'!$F$9</f>
        <v>1458.76</v>
      </c>
      <c r="U264" s="119">
        <f>VLOOKUP($A264+ROUND((COLUMN()-2)/24,5),АТС!$A$41:$F$784,6)+'Иные услуги '!$C$5+'РСТ РСО-А'!$K$7+'РСТ РСО-А'!$F$9</f>
        <v>1443.21</v>
      </c>
      <c r="V264" s="119">
        <f>VLOOKUP($A264+ROUND((COLUMN()-2)/24,5),АТС!$A$41:$F$784,6)+'Иные услуги '!$C$5+'РСТ РСО-А'!$K$7+'РСТ РСО-А'!$F$9</f>
        <v>1543.83</v>
      </c>
      <c r="W264" s="119">
        <f>VLOOKUP($A264+ROUND((COLUMN()-2)/24,5),АТС!$A$41:$F$784,6)+'Иные услуги '!$C$5+'РСТ РСО-А'!$K$7+'РСТ РСО-А'!$F$9</f>
        <v>1579.5</v>
      </c>
      <c r="X264" s="119">
        <f>VLOOKUP($A264+ROUND((COLUMN()-2)/24,5),АТС!$A$41:$F$784,6)+'Иные услуги '!$C$5+'РСТ РСО-А'!$K$7+'РСТ РСО-А'!$F$9</f>
        <v>1495.83</v>
      </c>
      <c r="Y264" s="119">
        <f>VLOOKUP($A264+ROUND((COLUMN()-2)/24,5),АТС!$A$41:$F$784,6)+'Иные услуги '!$C$5+'РСТ РСО-А'!$K$7+'РСТ РСО-А'!$F$9</f>
        <v>1713.6</v>
      </c>
    </row>
    <row r="265" spans="1:25" x14ac:dyDescent="0.2">
      <c r="A265" s="66">
        <f t="shared" si="8"/>
        <v>43306</v>
      </c>
      <c r="B265" s="119">
        <f>VLOOKUP($A265+ROUND((COLUMN()-2)/24,5),АТС!$A$41:$F$784,6)+'Иные услуги '!$C$5+'РСТ РСО-А'!$K$7+'РСТ РСО-А'!$F$9</f>
        <v>1473.23</v>
      </c>
      <c r="C265" s="119">
        <f>VLOOKUP($A265+ROUND((COLUMN()-2)/24,5),АТС!$A$41:$F$784,6)+'Иные услуги '!$C$5+'РСТ РСО-А'!$K$7+'РСТ РСО-А'!$F$9</f>
        <v>1401.4099999999999</v>
      </c>
      <c r="D265" s="119">
        <f>VLOOKUP($A265+ROUND((COLUMN()-2)/24,5),АТС!$A$41:$F$784,6)+'Иные услуги '!$C$5+'РСТ РСО-А'!$K$7+'РСТ РСО-А'!$F$9</f>
        <v>1393.01</v>
      </c>
      <c r="E265" s="119">
        <f>VLOOKUP($A265+ROUND((COLUMN()-2)/24,5),АТС!$A$41:$F$784,6)+'Иные услуги '!$C$5+'РСТ РСО-А'!$K$7+'РСТ РСО-А'!$F$9</f>
        <v>1391.52</v>
      </c>
      <c r="F265" s="119">
        <f>VLOOKUP($A265+ROUND((COLUMN()-2)/24,5),АТС!$A$41:$F$784,6)+'Иные услуги '!$C$5+'РСТ РСО-А'!$K$7+'РСТ РСО-А'!$F$9</f>
        <v>1410.77</v>
      </c>
      <c r="G265" s="119">
        <f>VLOOKUP($A265+ROUND((COLUMN()-2)/24,5),АТС!$A$41:$F$784,6)+'Иные услуги '!$C$5+'РСТ РСО-А'!$K$7+'РСТ РСО-А'!$F$9</f>
        <v>1412.6399999999999</v>
      </c>
      <c r="H265" s="119">
        <f>VLOOKUP($A265+ROUND((COLUMN()-2)/24,5),АТС!$A$41:$F$784,6)+'Иные услуги '!$C$5+'РСТ РСО-А'!$K$7+'РСТ РСО-А'!$F$9</f>
        <v>1408.42</v>
      </c>
      <c r="I265" s="119">
        <f>VLOOKUP($A265+ROUND((COLUMN()-2)/24,5),АТС!$A$41:$F$784,6)+'Иные услуги '!$C$5+'РСТ РСО-А'!$K$7+'РСТ РСО-А'!$F$9</f>
        <v>1519.79</v>
      </c>
      <c r="J265" s="119">
        <f>VLOOKUP($A265+ROUND((COLUMN()-2)/24,5),АТС!$A$41:$F$784,6)+'Иные услуги '!$C$5+'РСТ РСО-А'!$K$7+'РСТ РСО-А'!$F$9</f>
        <v>1485.8999999999999</v>
      </c>
      <c r="K265" s="119">
        <f>VLOOKUP($A265+ROUND((COLUMN()-2)/24,5),АТС!$A$41:$F$784,6)+'Иные услуги '!$C$5+'РСТ РСО-А'!$K$7+'РСТ РСО-А'!$F$9</f>
        <v>1434.52</v>
      </c>
      <c r="L265" s="119">
        <f>VLOOKUP($A265+ROUND((COLUMN()-2)/24,5),АТС!$A$41:$F$784,6)+'Иные услуги '!$C$5+'РСТ РСО-А'!$K$7+'РСТ РСО-А'!$F$9</f>
        <v>1477.46</v>
      </c>
      <c r="M265" s="119">
        <f>VLOOKUP($A265+ROUND((COLUMN()-2)/24,5),АТС!$A$41:$F$784,6)+'Иные услуги '!$C$5+'РСТ РСО-А'!$K$7+'РСТ РСО-А'!$F$9</f>
        <v>1493.54</v>
      </c>
      <c r="N265" s="119">
        <f>VLOOKUP($A265+ROUND((COLUMN()-2)/24,5),АТС!$A$41:$F$784,6)+'Иные услуги '!$C$5+'РСТ РСО-А'!$K$7+'РСТ РСО-А'!$F$9</f>
        <v>1477.86</v>
      </c>
      <c r="O265" s="119">
        <f>VLOOKUP($A265+ROUND((COLUMN()-2)/24,5),АТС!$A$41:$F$784,6)+'Иные услуги '!$C$5+'РСТ РСО-А'!$K$7+'РСТ РСО-А'!$F$9</f>
        <v>1504.9099999999999</v>
      </c>
      <c r="P265" s="119">
        <f>VLOOKUP($A265+ROUND((COLUMN()-2)/24,5),АТС!$A$41:$F$784,6)+'Иные услуги '!$C$5+'РСТ РСО-А'!$K$7+'РСТ РСО-А'!$F$9</f>
        <v>1537.47</v>
      </c>
      <c r="Q265" s="119">
        <f>VLOOKUP($A265+ROUND((COLUMN()-2)/24,5),АТС!$A$41:$F$784,6)+'Иные услуги '!$C$5+'РСТ РСО-А'!$K$7+'РСТ РСО-А'!$F$9</f>
        <v>1536.5</v>
      </c>
      <c r="R265" s="119">
        <f>VLOOKUP($A265+ROUND((COLUMN()-2)/24,5),АТС!$A$41:$F$784,6)+'Иные услуги '!$C$5+'РСТ РСО-А'!$K$7+'РСТ РСО-А'!$F$9</f>
        <v>1511.1599999999999</v>
      </c>
      <c r="S265" s="119">
        <f>VLOOKUP($A265+ROUND((COLUMN()-2)/24,5),АТС!$A$41:$F$784,6)+'Иные услуги '!$C$5+'РСТ РСО-А'!$K$7+'РСТ РСО-А'!$F$9</f>
        <v>1435.55</v>
      </c>
      <c r="T265" s="119">
        <f>VLOOKUP($A265+ROUND((COLUMN()-2)/24,5),АТС!$A$41:$F$784,6)+'Иные услуги '!$C$5+'РСТ РСО-А'!$K$7+'РСТ РСО-А'!$F$9</f>
        <v>1466.73</v>
      </c>
      <c r="U265" s="119">
        <f>VLOOKUP($A265+ROUND((COLUMN()-2)/24,5),АТС!$A$41:$F$784,6)+'Иные услуги '!$C$5+'РСТ РСО-А'!$K$7+'РСТ РСО-А'!$F$9</f>
        <v>1456.06</v>
      </c>
      <c r="V265" s="119">
        <f>VLOOKUP($A265+ROUND((COLUMN()-2)/24,5),АТС!$A$41:$F$784,6)+'Иные услуги '!$C$5+'РСТ РСО-А'!$K$7+'РСТ РСО-А'!$F$9</f>
        <v>1605.85</v>
      </c>
      <c r="W265" s="119">
        <f>VLOOKUP($A265+ROUND((COLUMN()-2)/24,5),АТС!$A$41:$F$784,6)+'Иные услуги '!$C$5+'РСТ РСО-А'!$K$7+'РСТ РСО-А'!$F$9</f>
        <v>1592.82</v>
      </c>
      <c r="X265" s="119">
        <f>VLOOKUP($A265+ROUND((COLUMN()-2)/24,5),АТС!$A$41:$F$784,6)+'Иные услуги '!$C$5+'РСТ РСО-А'!$K$7+'РСТ РСО-А'!$F$9</f>
        <v>1449.01</v>
      </c>
      <c r="Y265" s="119">
        <f>VLOOKUP($A265+ROUND((COLUMN()-2)/24,5),АТС!$A$41:$F$784,6)+'Иные услуги '!$C$5+'РСТ РСО-А'!$K$7+'РСТ РСО-А'!$F$9</f>
        <v>1601.41</v>
      </c>
    </row>
    <row r="266" spans="1:25" x14ac:dyDescent="0.2">
      <c r="A266" s="66">
        <f t="shared" si="8"/>
        <v>43307</v>
      </c>
      <c r="B266" s="119">
        <f>VLOOKUP($A266+ROUND((COLUMN()-2)/24,5),АТС!$A$41:$F$784,6)+'Иные услуги '!$C$5+'РСТ РСО-А'!$K$7+'РСТ РСО-А'!$F$9</f>
        <v>1489.22</v>
      </c>
      <c r="C266" s="119">
        <f>VLOOKUP($A266+ROUND((COLUMN()-2)/24,5),АТС!$A$41:$F$784,6)+'Иные услуги '!$C$5+'РСТ РСО-А'!$K$7+'РСТ РСО-А'!$F$9</f>
        <v>1408.07</v>
      </c>
      <c r="D266" s="119">
        <f>VLOOKUP($A266+ROUND((COLUMN()-2)/24,5),АТС!$A$41:$F$784,6)+'Иные услуги '!$C$5+'РСТ РСО-А'!$K$7+'РСТ РСО-А'!$F$9</f>
        <v>1395.69</v>
      </c>
      <c r="E266" s="119">
        <f>VLOOKUP($A266+ROUND((COLUMN()-2)/24,5),АТС!$A$41:$F$784,6)+'Иные услуги '!$C$5+'РСТ РСО-А'!$K$7+'РСТ РСО-А'!$F$9</f>
        <v>1392.6399999999999</v>
      </c>
      <c r="F266" s="119">
        <f>VLOOKUP($A266+ROUND((COLUMN()-2)/24,5),АТС!$A$41:$F$784,6)+'Иные услуги '!$C$5+'РСТ РСО-А'!$K$7+'РСТ РСО-А'!$F$9</f>
        <v>1411.05</v>
      </c>
      <c r="G266" s="119">
        <f>VLOOKUP($A266+ROUND((COLUMN()-2)/24,5),АТС!$A$41:$F$784,6)+'Иные услуги '!$C$5+'РСТ РСО-А'!$K$7+'РСТ РСО-А'!$F$9</f>
        <v>1412.87</v>
      </c>
      <c r="H266" s="119">
        <f>VLOOKUP($A266+ROUND((COLUMN()-2)/24,5),АТС!$A$41:$F$784,6)+'Иные услуги '!$C$5+'РСТ РСО-А'!$K$7+'РСТ РСО-А'!$F$9</f>
        <v>1414.06</v>
      </c>
      <c r="I266" s="119">
        <f>VLOOKUP($A266+ROUND((COLUMN()-2)/24,5),АТС!$A$41:$F$784,6)+'Иные услуги '!$C$5+'РСТ РСО-А'!$K$7+'РСТ РСО-А'!$F$9</f>
        <v>1507.11</v>
      </c>
      <c r="J266" s="119">
        <f>VLOOKUP($A266+ROUND((COLUMN()-2)/24,5),АТС!$A$41:$F$784,6)+'Иные услуги '!$C$5+'РСТ РСО-А'!$K$7+'РСТ РСО-А'!$F$9</f>
        <v>1424.27</v>
      </c>
      <c r="K266" s="119">
        <f>VLOOKUP($A266+ROUND((COLUMN()-2)/24,5),АТС!$A$41:$F$784,6)+'Иные услуги '!$C$5+'РСТ РСО-А'!$K$7+'РСТ РСО-А'!$F$9</f>
        <v>1434.3</v>
      </c>
      <c r="L266" s="119">
        <f>VLOOKUP($A266+ROUND((COLUMN()-2)/24,5),АТС!$A$41:$F$784,6)+'Иные услуги '!$C$5+'РСТ РСО-А'!$K$7+'РСТ РСО-А'!$F$9</f>
        <v>1497.49</v>
      </c>
      <c r="M266" s="119">
        <f>VLOOKUP($A266+ROUND((COLUMN()-2)/24,5),АТС!$A$41:$F$784,6)+'Иные услуги '!$C$5+'РСТ РСО-А'!$K$7+'РСТ РСО-А'!$F$9</f>
        <v>1532.42</v>
      </c>
      <c r="N266" s="119">
        <f>VLOOKUP($A266+ROUND((COLUMN()-2)/24,5),АТС!$A$41:$F$784,6)+'Иные услуги '!$C$5+'РСТ РСО-А'!$K$7+'РСТ РСО-А'!$F$9</f>
        <v>1557.71</v>
      </c>
      <c r="O266" s="119">
        <f>VLOOKUP($A266+ROUND((COLUMN()-2)/24,5),АТС!$A$41:$F$784,6)+'Иные услуги '!$C$5+'РСТ РСО-А'!$K$7+'РСТ РСО-А'!$F$9</f>
        <v>1588.68</v>
      </c>
      <c r="P266" s="119">
        <f>VLOOKUP($A266+ROUND((COLUMN()-2)/24,5),АТС!$A$41:$F$784,6)+'Иные услуги '!$C$5+'РСТ РСО-А'!$K$7+'РСТ РСО-А'!$F$9</f>
        <v>1588.99</v>
      </c>
      <c r="Q266" s="119">
        <f>VLOOKUP($A266+ROUND((COLUMN()-2)/24,5),АТС!$A$41:$F$784,6)+'Иные услуги '!$C$5+'РСТ РСО-А'!$K$7+'РСТ РСО-А'!$F$9</f>
        <v>1588.68</v>
      </c>
      <c r="R266" s="119">
        <f>VLOOKUP($A266+ROUND((COLUMN()-2)/24,5),АТС!$A$41:$F$784,6)+'Иные услуги '!$C$5+'РСТ РСО-А'!$K$7+'РСТ РСО-А'!$F$9</f>
        <v>1586.24</v>
      </c>
      <c r="S266" s="119">
        <f>VLOOKUP($A266+ROUND((COLUMN()-2)/24,5),АТС!$A$41:$F$784,6)+'Иные услуги '!$C$5+'РСТ РСО-А'!$K$7+'РСТ РСО-А'!$F$9</f>
        <v>1484.09</v>
      </c>
      <c r="T266" s="119">
        <f>VLOOKUP($A266+ROUND((COLUMN()-2)/24,5),АТС!$A$41:$F$784,6)+'Иные услуги '!$C$5+'РСТ РСО-А'!$K$7+'РСТ РСО-А'!$F$9</f>
        <v>1466.95</v>
      </c>
      <c r="U266" s="119">
        <f>VLOOKUP($A266+ROUND((COLUMN()-2)/24,5),АТС!$A$41:$F$784,6)+'Иные услуги '!$C$5+'РСТ РСО-А'!$K$7+'РСТ РСО-А'!$F$9</f>
        <v>1466.49</v>
      </c>
      <c r="V266" s="119">
        <f>VLOOKUP($A266+ROUND((COLUMN()-2)/24,5),АТС!$A$41:$F$784,6)+'Иные услуги '!$C$5+'РСТ РСО-А'!$K$7+'РСТ РСО-А'!$F$9</f>
        <v>1672.6100000000001</v>
      </c>
      <c r="W266" s="119">
        <f>VLOOKUP($A266+ROUND((COLUMN()-2)/24,5),АТС!$A$41:$F$784,6)+'Иные услуги '!$C$5+'РСТ РСО-А'!$K$7+'РСТ РСО-А'!$F$9</f>
        <v>1642.67</v>
      </c>
      <c r="X266" s="119">
        <f>VLOOKUP($A266+ROUND((COLUMN()-2)/24,5),АТС!$A$41:$F$784,6)+'Иные услуги '!$C$5+'РСТ РСО-А'!$K$7+'РСТ РСО-А'!$F$9</f>
        <v>1431.76</v>
      </c>
      <c r="Y266" s="119">
        <f>VLOOKUP($A266+ROUND((COLUMN()-2)/24,5),АТС!$A$41:$F$784,6)+'Иные услуги '!$C$5+'РСТ РСО-А'!$K$7+'РСТ РСО-А'!$F$9</f>
        <v>1557.1599999999999</v>
      </c>
    </row>
    <row r="267" spans="1:25" x14ac:dyDescent="0.2">
      <c r="A267" s="66">
        <f t="shared" si="8"/>
        <v>43308</v>
      </c>
      <c r="B267" s="119">
        <f>VLOOKUP($A267+ROUND((COLUMN()-2)/24,5),АТС!$A$41:$F$784,6)+'Иные услуги '!$C$5+'РСТ РСО-А'!$K$7+'РСТ РСО-А'!$F$9</f>
        <v>1487.3899999999999</v>
      </c>
      <c r="C267" s="119">
        <f>VLOOKUP($A267+ROUND((COLUMN()-2)/24,5),АТС!$A$41:$F$784,6)+'Иные услуги '!$C$5+'РСТ РСО-А'!$K$7+'РСТ РСО-А'!$F$9</f>
        <v>1413.6399999999999</v>
      </c>
      <c r="D267" s="119">
        <f>VLOOKUP($A267+ROUND((COLUMN()-2)/24,5),АТС!$A$41:$F$784,6)+'Иные услуги '!$C$5+'РСТ РСО-А'!$K$7+'РСТ РСО-А'!$F$9</f>
        <v>1397.3999999999999</v>
      </c>
      <c r="E267" s="119">
        <f>VLOOKUP($A267+ROUND((COLUMN()-2)/24,5),АТС!$A$41:$F$784,6)+'Иные услуги '!$C$5+'РСТ РСО-А'!$K$7+'РСТ РСО-А'!$F$9</f>
        <v>1392.85</v>
      </c>
      <c r="F267" s="119">
        <f>VLOOKUP($A267+ROUND((COLUMN()-2)/24,5),АТС!$A$41:$F$784,6)+'Иные услуги '!$C$5+'РСТ РСО-А'!$K$7+'РСТ РСО-А'!$F$9</f>
        <v>1413.09</v>
      </c>
      <c r="G267" s="119">
        <f>VLOOKUP($A267+ROUND((COLUMN()-2)/24,5),АТС!$A$41:$F$784,6)+'Иные услуги '!$C$5+'РСТ РСО-А'!$K$7+'РСТ РСО-А'!$F$9</f>
        <v>1414.03</v>
      </c>
      <c r="H267" s="119">
        <f>VLOOKUP($A267+ROUND((COLUMN()-2)/24,5),АТС!$A$41:$F$784,6)+'Иные услуги '!$C$5+'РСТ РСО-А'!$K$7+'РСТ РСО-А'!$F$9</f>
        <v>1397.53</v>
      </c>
      <c r="I267" s="119">
        <f>VLOOKUP($A267+ROUND((COLUMN()-2)/24,5),АТС!$A$41:$F$784,6)+'Иные услуги '!$C$5+'РСТ РСО-А'!$K$7+'РСТ РСО-А'!$F$9</f>
        <v>1532.96</v>
      </c>
      <c r="J267" s="119">
        <f>VLOOKUP($A267+ROUND((COLUMN()-2)/24,5),АТС!$A$41:$F$784,6)+'Иные услуги '!$C$5+'РСТ РСО-А'!$K$7+'РСТ РСО-А'!$F$9</f>
        <v>1435.01</v>
      </c>
      <c r="K267" s="119">
        <f>VLOOKUP($A267+ROUND((COLUMN()-2)/24,5),АТС!$A$41:$F$784,6)+'Иные услуги '!$C$5+'РСТ РСО-А'!$K$7+'РСТ РСО-А'!$F$9</f>
        <v>1491.96</v>
      </c>
      <c r="L267" s="119">
        <f>VLOOKUP($A267+ROUND((COLUMN()-2)/24,5),АТС!$A$41:$F$784,6)+'Иные услуги '!$C$5+'РСТ РСО-А'!$K$7+'РСТ РСО-А'!$F$9</f>
        <v>1590.68</v>
      </c>
      <c r="M267" s="119">
        <f>VLOOKUP($A267+ROUND((COLUMN()-2)/24,5),АТС!$A$41:$F$784,6)+'Иные услуги '!$C$5+'РСТ РСО-А'!$K$7+'РСТ РСО-А'!$F$9</f>
        <v>1611.22</v>
      </c>
      <c r="N267" s="119">
        <f>VLOOKUP($A267+ROUND((COLUMN()-2)/24,5),АТС!$A$41:$F$784,6)+'Иные услуги '!$C$5+'РСТ РСО-А'!$K$7+'РСТ РСО-А'!$F$9</f>
        <v>1619.38</v>
      </c>
      <c r="O267" s="119">
        <f>VLOOKUP($A267+ROUND((COLUMN()-2)/24,5),АТС!$A$41:$F$784,6)+'Иные услуги '!$C$5+'РСТ РСО-А'!$K$7+'РСТ РСО-А'!$F$9</f>
        <v>1647.27</v>
      </c>
      <c r="P267" s="119">
        <f>VLOOKUP($A267+ROUND((COLUMN()-2)/24,5),АТС!$A$41:$F$784,6)+'Иные услуги '!$C$5+'РСТ РСО-А'!$K$7+'РСТ РСО-А'!$F$9</f>
        <v>1656.67</v>
      </c>
      <c r="Q267" s="119">
        <f>VLOOKUP($A267+ROUND((COLUMN()-2)/24,5),АТС!$A$41:$F$784,6)+'Иные услуги '!$C$5+'РСТ РСО-А'!$K$7+'РСТ РСО-А'!$F$9</f>
        <v>1655.3</v>
      </c>
      <c r="R267" s="119">
        <f>VLOOKUP($A267+ROUND((COLUMN()-2)/24,5),АТС!$A$41:$F$784,6)+'Иные услуги '!$C$5+'РСТ РСО-А'!$K$7+'РСТ РСО-А'!$F$9</f>
        <v>1647.39</v>
      </c>
      <c r="S267" s="119">
        <f>VLOOKUP($A267+ROUND((COLUMN()-2)/24,5),АТС!$A$41:$F$784,6)+'Иные услуги '!$C$5+'РСТ РСО-А'!$K$7+'РСТ РСО-А'!$F$9</f>
        <v>1562.61</v>
      </c>
      <c r="T267" s="119">
        <f>VLOOKUP($A267+ROUND((COLUMN()-2)/24,5),АТС!$A$41:$F$784,6)+'Иные услуги '!$C$5+'РСТ РСО-А'!$K$7+'РСТ РСО-А'!$F$9</f>
        <v>1522.18</v>
      </c>
      <c r="U267" s="119">
        <f>VLOOKUP($A267+ROUND((COLUMN()-2)/24,5),АТС!$A$41:$F$784,6)+'Иные услуги '!$C$5+'РСТ РСО-А'!$K$7+'РСТ РСО-А'!$F$9</f>
        <v>1559.95</v>
      </c>
      <c r="V267" s="119">
        <f>VLOOKUP($A267+ROUND((COLUMN()-2)/24,5),АТС!$A$41:$F$784,6)+'Иные услуги '!$C$5+'РСТ РСО-А'!$K$7+'РСТ РСО-А'!$F$9</f>
        <v>1725.72</v>
      </c>
      <c r="W267" s="119">
        <f>VLOOKUP($A267+ROUND((COLUMN()-2)/24,5),АТС!$A$41:$F$784,6)+'Иные услуги '!$C$5+'РСТ РСО-А'!$K$7+'РСТ РСО-А'!$F$9</f>
        <v>1739.03</v>
      </c>
      <c r="X267" s="119">
        <f>VLOOKUP($A267+ROUND((COLUMN()-2)/24,5),АТС!$A$41:$F$784,6)+'Иные услуги '!$C$5+'РСТ РСО-А'!$K$7+'РСТ РСО-А'!$F$9</f>
        <v>1540.3999999999999</v>
      </c>
      <c r="Y267" s="119">
        <f>VLOOKUP($A267+ROUND((COLUMN()-2)/24,5),АТС!$A$41:$F$784,6)+'Иные услуги '!$C$5+'РСТ РСО-А'!$K$7+'РСТ РСО-А'!$F$9</f>
        <v>1554.61</v>
      </c>
    </row>
    <row r="268" spans="1:25" x14ac:dyDescent="0.2">
      <c r="A268" s="66">
        <f t="shared" si="8"/>
        <v>43309</v>
      </c>
      <c r="B268" s="119">
        <f>VLOOKUP($A268+ROUND((COLUMN()-2)/24,5),АТС!$A$41:$F$784,6)+'Иные услуги '!$C$5+'РСТ РСО-А'!$K$7+'РСТ РСО-А'!$F$9</f>
        <v>1586.79</v>
      </c>
      <c r="C268" s="119">
        <f>VLOOKUP($A268+ROUND((COLUMN()-2)/24,5),АТС!$A$41:$F$784,6)+'Иные услуги '!$C$5+'РСТ РСО-А'!$K$7+'РСТ РСО-А'!$F$9</f>
        <v>1492.03</v>
      </c>
      <c r="D268" s="119">
        <f>VLOOKUP($A268+ROUND((COLUMN()-2)/24,5),АТС!$A$41:$F$784,6)+'Иные услуги '!$C$5+'РСТ РСО-А'!$K$7+'РСТ РСО-А'!$F$9</f>
        <v>1430.18</v>
      </c>
      <c r="E268" s="119">
        <f>VLOOKUP($A268+ROUND((COLUMN()-2)/24,5),АТС!$A$41:$F$784,6)+'Иные услуги '!$C$5+'РСТ РСО-А'!$K$7+'РСТ РСО-А'!$F$9</f>
        <v>1411.73</v>
      </c>
      <c r="F268" s="119">
        <f>VLOOKUP($A268+ROUND((COLUMN()-2)/24,5),АТС!$A$41:$F$784,6)+'Иные услуги '!$C$5+'РСТ РСО-А'!$K$7+'РСТ РСО-А'!$F$9</f>
        <v>1398.07</v>
      </c>
      <c r="G268" s="119">
        <f>VLOOKUP($A268+ROUND((COLUMN()-2)/24,5),АТС!$A$41:$F$784,6)+'Иные услуги '!$C$5+'РСТ РСО-А'!$K$7+'РСТ РСО-А'!$F$9</f>
        <v>1400.6599999999999</v>
      </c>
      <c r="H268" s="119">
        <f>VLOOKUP($A268+ROUND((COLUMN()-2)/24,5),АТС!$A$41:$F$784,6)+'Иные услуги '!$C$5+'РСТ РСО-А'!$K$7+'РСТ РСО-А'!$F$9</f>
        <v>1424.3999999999999</v>
      </c>
      <c r="I268" s="119">
        <f>VLOOKUP($A268+ROUND((COLUMN()-2)/24,5),АТС!$A$41:$F$784,6)+'Иные услуги '!$C$5+'РСТ РСО-А'!$K$7+'РСТ РСО-А'!$F$9</f>
        <v>1567.26</v>
      </c>
      <c r="J268" s="119">
        <f>VLOOKUP($A268+ROUND((COLUMN()-2)/24,5),АТС!$A$41:$F$784,6)+'Иные услуги '!$C$5+'РСТ РСО-А'!$K$7+'РСТ РСО-А'!$F$9</f>
        <v>1432.49</v>
      </c>
      <c r="K268" s="119">
        <f>VLOOKUP($A268+ROUND((COLUMN()-2)/24,5),АТС!$A$41:$F$784,6)+'Иные услуги '!$C$5+'РСТ РСО-А'!$K$7+'РСТ РСО-А'!$F$9</f>
        <v>1510.67</v>
      </c>
      <c r="L268" s="119">
        <f>VLOOKUP($A268+ROUND((COLUMN()-2)/24,5),АТС!$A$41:$F$784,6)+'Иные услуги '!$C$5+'РСТ РСО-А'!$K$7+'РСТ РСО-А'!$F$9</f>
        <v>1587.66</v>
      </c>
      <c r="M268" s="119">
        <f>VLOOKUP($A268+ROUND((COLUMN()-2)/24,5),АТС!$A$41:$F$784,6)+'Иные услуги '!$C$5+'РСТ РСО-А'!$K$7+'РСТ РСО-А'!$F$9</f>
        <v>1589.5</v>
      </c>
      <c r="N268" s="119">
        <f>VLOOKUP($A268+ROUND((COLUMN()-2)/24,5),АТС!$A$41:$F$784,6)+'Иные услуги '!$C$5+'РСТ РСО-А'!$K$7+'РСТ РСО-А'!$F$9</f>
        <v>1590.64</v>
      </c>
      <c r="O268" s="119">
        <f>VLOOKUP($A268+ROUND((COLUMN()-2)/24,5),АТС!$A$41:$F$784,6)+'Иные услуги '!$C$5+'РСТ РСО-А'!$K$7+'РСТ РСО-А'!$F$9</f>
        <v>1593.7</v>
      </c>
      <c r="P268" s="119">
        <f>VLOOKUP($A268+ROUND((COLUMN()-2)/24,5),АТС!$A$41:$F$784,6)+'Иные услуги '!$C$5+'РСТ РСО-А'!$K$7+'РСТ РСО-А'!$F$9</f>
        <v>1595.93</v>
      </c>
      <c r="Q268" s="119">
        <f>VLOOKUP($A268+ROUND((COLUMN()-2)/24,5),АТС!$A$41:$F$784,6)+'Иные услуги '!$C$5+'РСТ РСО-А'!$K$7+'РСТ РСО-А'!$F$9</f>
        <v>1559.1</v>
      </c>
      <c r="R268" s="119">
        <f>VLOOKUP($A268+ROUND((COLUMN()-2)/24,5),АТС!$A$41:$F$784,6)+'Иные услуги '!$C$5+'РСТ РСО-А'!$K$7+'РСТ РСО-А'!$F$9</f>
        <v>1478.8899999999999</v>
      </c>
      <c r="S268" s="119">
        <f>VLOOKUP($A268+ROUND((COLUMN()-2)/24,5),АТС!$A$41:$F$784,6)+'Иные услуги '!$C$5+'РСТ РСО-А'!$K$7+'РСТ РСО-А'!$F$9</f>
        <v>1420.1</v>
      </c>
      <c r="T268" s="119">
        <f>VLOOKUP($A268+ROUND((COLUMN()-2)/24,5),АТС!$A$41:$F$784,6)+'Иные услуги '!$C$5+'РСТ РСО-А'!$K$7+'РСТ РСО-А'!$F$9</f>
        <v>1419.46</v>
      </c>
      <c r="U268" s="119">
        <f>VLOOKUP($A268+ROUND((COLUMN()-2)/24,5),АТС!$A$41:$F$784,6)+'Иные услуги '!$C$5+'РСТ РСО-А'!$K$7+'РСТ РСО-А'!$F$9</f>
        <v>1510.94</v>
      </c>
      <c r="V268" s="119">
        <f>VLOOKUP($A268+ROUND((COLUMN()-2)/24,5),АТС!$A$41:$F$784,6)+'Иные услуги '!$C$5+'РСТ РСО-А'!$K$7+'РСТ РСО-А'!$F$9</f>
        <v>1636.8700000000001</v>
      </c>
      <c r="W268" s="119">
        <f>VLOOKUP($A268+ROUND((COLUMN()-2)/24,5),АТС!$A$41:$F$784,6)+'Иные услуги '!$C$5+'РСТ РСО-А'!$K$7+'РСТ РСО-А'!$F$9</f>
        <v>1528.3899999999999</v>
      </c>
      <c r="X268" s="119">
        <f>VLOOKUP($A268+ROUND((COLUMN()-2)/24,5),АТС!$A$41:$F$784,6)+'Иные услуги '!$C$5+'РСТ РСО-А'!$K$7+'РСТ РСО-А'!$F$9</f>
        <v>1456.3999999999999</v>
      </c>
      <c r="Y268" s="119">
        <f>VLOOKUP($A268+ROUND((COLUMN()-2)/24,5),АТС!$A$41:$F$784,6)+'Иные услуги '!$C$5+'РСТ РСО-А'!$K$7+'РСТ РСО-А'!$F$9</f>
        <v>1611.7</v>
      </c>
    </row>
    <row r="269" spans="1:25" x14ac:dyDescent="0.2">
      <c r="A269" s="66">
        <f t="shared" si="8"/>
        <v>43310</v>
      </c>
      <c r="B269" s="119">
        <f>VLOOKUP($A269+ROUND((COLUMN()-2)/24,5),АТС!$A$41:$F$784,6)+'Иные услуги '!$C$5+'РСТ РСО-А'!$K$7+'РСТ РСО-А'!$F$9</f>
        <v>1596.88</v>
      </c>
      <c r="C269" s="119">
        <f>VLOOKUP($A269+ROUND((COLUMN()-2)/24,5),АТС!$A$41:$F$784,6)+'Иные услуги '!$C$5+'РСТ РСО-А'!$K$7+'РСТ РСО-А'!$F$9</f>
        <v>1494.08</v>
      </c>
      <c r="D269" s="119">
        <f>VLOOKUP($A269+ROUND((COLUMN()-2)/24,5),АТС!$A$41:$F$784,6)+'Иные услуги '!$C$5+'РСТ РСО-А'!$K$7+'РСТ РСО-А'!$F$9</f>
        <v>1423</v>
      </c>
      <c r="E269" s="119">
        <f>VLOOKUP($A269+ROUND((COLUMN()-2)/24,5),АТС!$A$41:$F$784,6)+'Иные услуги '!$C$5+'РСТ РСО-А'!$K$7+'РСТ РСО-А'!$F$9</f>
        <v>1401.97</v>
      </c>
      <c r="F269" s="119">
        <f>VLOOKUP($A269+ROUND((COLUMN()-2)/24,5),АТС!$A$41:$F$784,6)+'Иные услуги '!$C$5+'РСТ РСО-А'!$K$7+'РСТ РСО-А'!$F$9</f>
        <v>1397.19</v>
      </c>
      <c r="G269" s="119">
        <f>VLOOKUP($A269+ROUND((COLUMN()-2)/24,5),АТС!$A$41:$F$784,6)+'Иные услуги '!$C$5+'РСТ РСО-А'!$K$7+'РСТ РСО-А'!$F$9</f>
        <v>1413.55</v>
      </c>
      <c r="H269" s="119">
        <f>VLOOKUP($A269+ROUND((COLUMN()-2)/24,5),АТС!$A$41:$F$784,6)+'Иные услуги '!$C$5+'РСТ РСО-А'!$K$7+'РСТ РСО-А'!$F$9</f>
        <v>1410.86</v>
      </c>
      <c r="I269" s="119">
        <f>VLOOKUP($A269+ROUND((COLUMN()-2)/24,5),АТС!$A$41:$F$784,6)+'Иные услуги '!$C$5+'РСТ РСО-А'!$K$7+'РСТ РСО-А'!$F$9</f>
        <v>1406.02</v>
      </c>
      <c r="J269" s="119">
        <f>VLOOKUP($A269+ROUND((COLUMN()-2)/24,5),АТС!$A$41:$F$784,6)+'Иные услуги '!$C$5+'РСТ РСО-А'!$K$7+'РСТ РСО-А'!$F$9</f>
        <v>1549.68</v>
      </c>
      <c r="K269" s="119">
        <f>VLOOKUP($A269+ROUND((COLUMN()-2)/24,5),АТС!$A$41:$F$784,6)+'Иные услуги '!$C$5+'РСТ РСО-А'!$K$7+'РСТ РСО-А'!$F$9</f>
        <v>1438.58</v>
      </c>
      <c r="L269" s="119">
        <f>VLOOKUP($A269+ROUND((COLUMN()-2)/24,5),АТС!$A$41:$F$784,6)+'Иные услуги '!$C$5+'РСТ РСО-А'!$K$7+'РСТ РСО-А'!$F$9</f>
        <v>1407.51</v>
      </c>
      <c r="M269" s="119">
        <f>VLOOKUP($A269+ROUND((COLUMN()-2)/24,5),АТС!$A$41:$F$784,6)+'Иные услуги '!$C$5+'РСТ РСО-А'!$K$7+'РСТ РСО-А'!$F$9</f>
        <v>1433.77</v>
      </c>
      <c r="N269" s="119">
        <f>VLOOKUP($A269+ROUND((COLUMN()-2)/24,5),АТС!$A$41:$F$784,6)+'Иные услуги '!$C$5+'РСТ РСО-А'!$K$7+'РСТ РСО-А'!$F$9</f>
        <v>1434.45</v>
      </c>
      <c r="O269" s="119">
        <f>VLOOKUP($A269+ROUND((COLUMN()-2)/24,5),АТС!$A$41:$F$784,6)+'Иные услуги '!$C$5+'РСТ РСО-А'!$K$7+'РСТ РСО-А'!$F$9</f>
        <v>1434.52</v>
      </c>
      <c r="P269" s="119">
        <f>VLOOKUP($A269+ROUND((COLUMN()-2)/24,5),АТС!$A$41:$F$784,6)+'Иные услуги '!$C$5+'РСТ РСО-А'!$K$7+'РСТ РСО-А'!$F$9</f>
        <v>1434.8799999999999</v>
      </c>
      <c r="Q269" s="119">
        <f>VLOOKUP($A269+ROUND((COLUMN()-2)/24,5),АТС!$A$41:$F$784,6)+'Иные услуги '!$C$5+'РСТ РСО-А'!$K$7+'РСТ РСО-А'!$F$9</f>
        <v>1434.85</v>
      </c>
      <c r="R269" s="119">
        <f>VLOOKUP($A269+ROUND((COLUMN()-2)/24,5),АТС!$A$41:$F$784,6)+'Иные услуги '!$C$5+'РСТ РСО-А'!$K$7+'РСТ РСО-А'!$F$9</f>
        <v>1418.6599999999999</v>
      </c>
      <c r="S269" s="119">
        <f>VLOOKUP($A269+ROUND((COLUMN()-2)/24,5),АТС!$A$41:$F$784,6)+'Иные услуги '!$C$5+'РСТ РСО-А'!$K$7+'РСТ РСО-А'!$F$9</f>
        <v>1417.34</v>
      </c>
      <c r="T269" s="119">
        <f>VLOOKUP($A269+ROUND((COLUMN()-2)/24,5),АТС!$A$41:$F$784,6)+'Иные услуги '!$C$5+'РСТ РСО-А'!$K$7+'РСТ РСО-А'!$F$9</f>
        <v>1417.32</v>
      </c>
      <c r="U269" s="119">
        <f>VLOOKUP($A269+ROUND((COLUMN()-2)/24,5),АТС!$A$41:$F$784,6)+'Иные услуги '!$C$5+'РСТ РСО-А'!$K$7+'РСТ РСО-А'!$F$9</f>
        <v>1411</v>
      </c>
      <c r="V269" s="119">
        <f>VLOOKUP($A269+ROUND((COLUMN()-2)/24,5),АТС!$A$41:$F$784,6)+'Иные услуги '!$C$5+'РСТ РСО-А'!$K$7+'РСТ РСО-А'!$F$9</f>
        <v>1630.73</v>
      </c>
      <c r="W269" s="119">
        <f>VLOOKUP($A269+ROUND((COLUMN()-2)/24,5),АТС!$A$41:$F$784,6)+'Иные услуги '!$C$5+'РСТ РСО-А'!$K$7+'РСТ РСО-А'!$F$9</f>
        <v>1585.65</v>
      </c>
      <c r="X269" s="119">
        <f>VLOOKUP($A269+ROUND((COLUMN()-2)/24,5),АТС!$A$41:$F$784,6)+'Иные услуги '!$C$5+'РСТ РСО-А'!$K$7+'РСТ РСО-А'!$F$9</f>
        <v>1450.52</v>
      </c>
      <c r="Y269" s="119">
        <f>VLOOKUP($A269+ROUND((COLUMN()-2)/24,5),АТС!$A$41:$F$784,6)+'Иные услуги '!$C$5+'РСТ РСО-А'!$K$7+'РСТ РСО-А'!$F$9</f>
        <v>1615.08</v>
      </c>
    </row>
    <row r="270" spans="1:25" x14ac:dyDescent="0.2">
      <c r="A270" s="66">
        <f t="shared" si="8"/>
        <v>43311</v>
      </c>
      <c r="B270" s="119">
        <f>VLOOKUP($A270+ROUND((COLUMN()-2)/24,5),АТС!$A$41:$F$784,6)+'Иные услуги '!$C$5+'РСТ РСО-А'!$K$7+'РСТ РСО-А'!$F$9</f>
        <v>1452.83</v>
      </c>
      <c r="C270" s="119">
        <f>VLOOKUP($A270+ROUND((COLUMN()-2)/24,5),АТС!$A$41:$F$784,6)+'Иные услуги '!$C$5+'РСТ РСО-А'!$K$7+'РСТ РСО-А'!$F$9</f>
        <v>1414.8</v>
      </c>
      <c r="D270" s="119">
        <f>VLOOKUP($A270+ROUND((COLUMN()-2)/24,5),АТС!$A$41:$F$784,6)+'Иные услуги '!$C$5+'РСТ РСО-А'!$K$7+'РСТ РСО-А'!$F$9</f>
        <v>1399.98</v>
      </c>
      <c r="E270" s="119">
        <f>VLOOKUP($A270+ROUND((COLUMN()-2)/24,5),АТС!$A$41:$F$784,6)+'Иные услуги '!$C$5+'РСТ РСО-А'!$K$7+'РСТ РСО-А'!$F$9</f>
        <v>1397.19</v>
      </c>
      <c r="F270" s="119">
        <f>VLOOKUP($A270+ROUND((COLUMN()-2)/24,5),АТС!$A$41:$F$784,6)+'Иные услуги '!$C$5+'РСТ РСО-А'!$K$7+'РСТ РСО-А'!$F$9</f>
        <v>1392.04</v>
      </c>
      <c r="G270" s="119">
        <f>VLOOKUP($A270+ROUND((COLUMN()-2)/24,5),АТС!$A$41:$F$784,6)+'Иные услуги '!$C$5+'РСТ РСО-А'!$K$7+'РСТ РСО-А'!$F$9</f>
        <v>1414.83</v>
      </c>
      <c r="H270" s="119">
        <f>VLOOKUP($A270+ROUND((COLUMN()-2)/24,5),АТС!$A$41:$F$784,6)+'Иные услуги '!$C$5+'РСТ РСО-А'!$K$7+'РСТ РСО-А'!$F$9</f>
        <v>1402.62</v>
      </c>
      <c r="I270" s="119">
        <f>VLOOKUP($A270+ROUND((COLUMN()-2)/24,5),АТС!$A$41:$F$784,6)+'Иные услуги '!$C$5+'РСТ РСО-А'!$K$7+'РСТ РСО-А'!$F$9</f>
        <v>1511.25</v>
      </c>
      <c r="J270" s="119">
        <f>VLOOKUP($A270+ROUND((COLUMN()-2)/24,5),АТС!$A$41:$F$784,6)+'Иные услуги '!$C$5+'РСТ РСО-А'!$K$7+'РСТ РСО-А'!$F$9</f>
        <v>1423.43</v>
      </c>
      <c r="K270" s="119">
        <f>VLOOKUP($A270+ROUND((COLUMN()-2)/24,5),АТС!$A$41:$F$784,6)+'Иные услуги '!$C$5+'РСТ РСО-А'!$K$7+'РСТ РСО-А'!$F$9</f>
        <v>1516.07</v>
      </c>
      <c r="L270" s="119">
        <f>VLOOKUP($A270+ROUND((COLUMN()-2)/24,5),АТС!$A$41:$F$784,6)+'Иные услуги '!$C$5+'РСТ РСО-А'!$K$7+'РСТ РСО-А'!$F$9</f>
        <v>1591.15</v>
      </c>
      <c r="M270" s="119">
        <f>VLOOKUP($A270+ROUND((COLUMN()-2)/24,5),АТС!$A$41:$F$784,6)+'Иные услуги '!$C$5+'РСТ РСО-А'!$K$7+'РСТ РСО-А'!$F$9</f>
        <v>1592.14</v>
      </c>
      <c r="N270" s="119">
        <f>VLOOKUP($A270+ROUND((COLUMN()-2)/24,5),АТС!$A$41:$F$784,6)+'Иные услуги '!$C$5+'РСТ РСО-А'!$K$7+'РСТ РСО-А'!$F$9</f>
        <v>1594.06</v>
      </c>
      <c r="O270" s="119">
        <f>VLOOKUP($A270+ROUND((COLUMN()-2)/24,5),АТС!$A$41:$F$784,6)+'Иные услуги '!$C$5+'РСТ РСО-А'!$K$7+'РСТ РСО-А'!$F$9</f>
        <v>1596.73</v>
      </c>
      <c r="P270" s="119">
        <f>VLOOKUP($A270+ROUND((COLUMN()-2)/24,5),АТС!$A$41:$F$784,6)+'Иные услуги '!$C$5+'РСТ РСО-А'!$K$7+'РСТ РСО-А'!$F$9</f>
        <v>1600.43</v>
      </c>
      <c r="Q270" s="119">
        <f>VLOOKUP($A270+ROUND((COLUMN()-2)/24,5),АТС!$A$41:$F$784,6)+'Иные услуги '!$C$5+'РСТ РСО-А'!$K$7+'РСТ РСО-А'!$F$9</f>
        <v>1603.71</v>
      </c>
      <c r="R270" s="119">
        <f>VLOOKUP($A270+ROUND((COLUMN()-2)/24,5),АТС!$A$41:$F$784,6)+'Иные услуги '!$C$5+'РСТ РСО-А'!$K$7+'РСТ РСО-А'!$F$9</f>
        <v>1596.64</v>
      </c>
      <c r="S270" s="119">
        <f>VLOOKUP($A270+ROUND((COLUMN()-2)/24,5),АТС!$A$41:$F$784,6)+'Иные услуги '!$C$5+'РСТ РСО-А'!$K$7+'РСТ РСО-А'!$F$9</f>
        <v>1608.6</v>
      </c>
      <c r="T270" s="119">
        <f>VLOOKUP($A270+ROUND((COLUMN()-2)/24,5),АТС!$A$41:$F$784,6)+'Иные услуги '!$C$5+'РСТ РСО-А'!$K$7+'РСТ РСО-А'!$F$9</f>
        <v>1517.8999999999999</v>
      </c>
      <c r="U270" s="119">
        <f>VLOOKUP($A270+ROUND((COLUMN()-2)/24,5),АТС!$A$41:$F$784,6)+'Иные услуги '!$C$5+'РСТ РСО-А'!$K$7+'РСТ РСО-А'!$F$9</f>
        <v>1501.72</v>
      </c>
      <c r="V270" s="119">
        <f>VLOOKUP($A270+ROUND((COLUMN()-2)/24,5),АТС!$A$41:$F$784,6)+'Иные услуги '!$C$5+'РСТ РСО-А'!$K$7+'РСТ РСО-А'!$F$9</f>
        <v>1636.23</v>
      </c>
      <c r="W270" s="119">
        <f>VLOOKUP($A270+ROUND((COLUMN()-2)/24,5),АТС!$A$41:$F$784,6)+'Иные услуги '!$C$5+'РСТ РСО-А'!$K$7+'РСТ РСО-А'!$F$9</f>
        <v>1587.97</v>
      </c>
      <c r="X270" s="119">
        <f>VLOOKUP($A270+ROUND((COLUMN()-2)/24,5),АТС!$A$41:$F$784,6)+'Иные услуги '!$C$5+'РСТ РСО-А'!$K$7+'РСТ РСО-А'!$F$9</f>
        <v>1460.08</v>
      </c>
      <c r="Y270" s="119">
        <f>VLOOKUP($A270+ROUND((COLUMN()-2)/24,5),АТС!$A$41:$F$784,6)+'Иные услуги '!$C$5+'РСТ РСО-А'!$K$7+'РСТ РСО-А'!$F$9</f>
        <v>1476.8999999999999</v>
      </c>
    </row>
    <row r="271" spans="1:25" x14ac:dyDescent="0.2">
      <c r="A271" s="66">
        <f t="shared" si="8"/>
        <v>43312</v>
      </c>
      <c r="B271" s="119">
        <f>VLOOKUP($A271+ROUND((COLUMN()-2)/24,5),АТС!$A$41:$F$784,6)+'Иные услуги '!$C$5+'РСТ РСО-А'!$K$7+'РСТ РСО-А'!$F$9</f>
        <v>1413.98</v>
      </c>
      <c r="C271" s="119">
        <f>VLOOKUP($A271+ROUND((COLUMN()-2)/24,5),АТС!$A$41:$F$784,6)+'Иные услуги '!$C$5+'РСТ РСО-А'!$K$7+'РСТ РСО-А'!$F$9</f>
        <v>1402.56</v>
      </c>
      <c r="D271" s="119">
        <f>VLOOKUP($A271+ROUND((COLUMN()-2)/24,5),АТС!$A$41:$F$784,6)+'Иные услуги '!$C$5+'РСТ РСО-А'!$K$7+'РСТ РСО-А'!$F$9</f>
        <v>1398.25</v>
      </c>
      <c r="E271" s="119">
        <f>VLOOKUP($A271+ROUND((COLUMN()-2)/24,5),АТС!$A$41:$F$784,6)+'Иные услуги '!$C$5+'РСТ РСО-А'!$K$7+'РСТ РСО-А'!$F$9</f>
        <v>1387.68</v>
      </c>
      <c r="F271" s="119">
        <f>VLOOKUP($A271+ROUND((COLUMN()-2)/24,5),АТС!$A$41:$F$784,6)+'Иные услуги '!$C$5+'РСТ РСО-А'!$K$7+'РСТ РСО-А'!$F$9</f>
        <v>1389.26</v>
      </c>
      <c r="G271" s="119">
        <f>VLOOKUP($A271+ROUND((COLUMN()-2)/24,5),АТС!$A$41:$F$784,6)+'Иные услуги '!$C$5+'РСТ РСО-А'!$K$7+'РСТ РСО-А'!$F$9</f>
        <v>1407</v>
      </c>
      <c r="H271" s="119">
        <f>VLOOKUP($A271+ROUND((COLUMN()-2)/24,5),АТС!$A$41:$F$784,6)+'Иные услуги '!$C$5+'РСТ РСО-А'!$K$7+'РСТ РСО-А'!$F$9</f>
        <v>1397.44</v>
      </c>
      <c r="I271" s="119">
        <f>VLOOKUP($A271+ROUND((COLUMN()-2)/24,5),АТС!$A$41:$F$784,6)+'Иные услуги '!$C$5+'РСТ РСО-А'!$K$7+'РСТ РСО-А'!$F$9</f>
        <v>1488.22</v>
      </c>
      <c r="J271" s="119">
        <f>VLOOKUP($A271+ROUND((COLUMN()-2)/24,5),АТС!$A$41:$F$784,6)+'Иные услуги '!$C$5+'РСТ РСО-А'!$K$7+'РСТ РСО-А'!$F$9</f>
        <v>1410.6599999999999</v>
      </c>
      <c r="K271" s="119">
        <f>VLOOKUP($A271+ROUND((COLUMN()-2)/24,5),АТС!$A$41:$F$784,6)+'Иные услуги '!$C$5+'РСТ РСО-А'!$K$7+'РСТ РСО-А'!$F$9</f>
        <v>1502.09</v>
      </c>
      <c r="L271" s="119">
        <f>VLOOKUP($A271+ROUND((COLUMN()-2)/24,5),АТС!$A$41:$F$784,6)+'Иные услуги '!$C$5+'РСТ РСО-А'!$K$7+'РСТ РСО-А'!$F$9</f>
        <v>1597.74</v>
      </c>
      <c r="M271" s="119">
        <f>VLOOKUP($A271+ROUND((COLUMN()-2)/24,5),АТС!$A$41:$F$784,6)+'Иные услуги '!$C$5+'РСТ РСО-А'!$K$7+'РСТ РСО-А'!$F$9</f>
        <v>1601.66</v>
      </c>
      <c r="N271" s="119">
        <f>VLOOKUP($A271+ROUND((COLUMN()-2)/24,5),АТС!$A$41:$F$784,6)+'Иные услуги '!$C$5+'РСТ РСО-А'!$K$7+'РСТ РСО-А'!$F$9</f>
        <v>1602.3700000000001</v>
      </c>
      <c r="O271" s="119">
        <f>VLOOKUP($A271+ROUND((COLUMN()-2)/24,5),АТС!$A$41:$F$784,6)+'Иные услуги '!$C$5+'РСТ РСО-А'!$K$7+'РСТ РСО-А'!$F$9</f>
        <v>1607.09</v>
      </c>
      <c r="P271" s="119">
        <f>VLOOKUP($A271+ROUND((COLUMN()-2)/24,5),АТС!$A$41:$F$784,6)+'Иные услуги '!$C$5+'РСТ РСО-А'!$K$7+'РСТ РСО-А'!$F$9</f>
        <v>1649.76</v>
      </c>
      <c r="Q271" s="119">
        <f>VLOOKUP($A271+ROUND((COLUMN()-2)/24,5),АТС!$A$41:$F$784,6)+'Иные услуги '!$C$5+'РСТ РСО-А'!$K$7+'РСТ РСО-А'!$F$9</f>
        <v>1693.84</v>
      </c>
      <c r="R271" s="119">
        <f>VLOOKUP($A271+ROUND((COLUMN()-2)/24,5),АТС!$A$41:$F$784,6)+'Иные услуги '!$C$5+'РСТ РСО-А'!$K$7+'РСТ РСО-А'!$F$9</f>
        <v>1620.65</v>
      </c>
      <c r="S271" s="119">
        <f>VLOOKUP($A271+ROUND((COLUMN()-2)/24,5),АТС!$A$41:$F$784,6)+'Иные услуги '!$C$5+'РСТ РСО-А'!$K$7+'РСТ РСО-А'!$F$9</f>
        <v>1616.83</v>
      </c>
      <c r="T271" s="119">
        <f>VLOOKUP($A271+ROUND((COLUMN()-2)/24,5),АТС!$A$41:$F$784,6)+'Иные услуги '!$C$5+'РСТ РСО-А'!$K$7+'РСТ РСО-А'!$F$9</f>
        <v>1523.23</v>
      </c>
      <c r="U271" s="119">
        <f>VLOOKUP($A271+ROUND((COLUMN()-2)/24,5),АТС!$A$41:$F$784,6)+'Иные услуги '!$C$5+'РСТ РСО-А'!$K$7+'РСТ РСО-А'!$F$9</f>
        <v>1508.17</v>
      </c>
      <c r="V271" s="119">
        <f>VLOOKUP($A271+ROUND((COLUMN()-2)/24,5),АТС!$A$41:$F$784,6)+'Иные услуги '!$C$5+'РСТ РСО-А'!$K$7+'РСТ РСО-А'!$F$9</f>
        <v>1642.7</v>
      </c>
      <c r="W271" s="119">
        <f>VLOOKUP($A271+ROUND((COLUMN()-2)/24,5),АТС!$A$41:$F$784,6)+'Иные услуги '!$C$5+'РСТ РСО-А'!$K$7+'РСТ РСО-А'!$F$9</f>
        <v>1590.3600000000001</v>
      </c>
      <c r="X271" s="119">
        <f>VLOOKUP($A271+ROUND((COLUMN()-2)/24,5),АТС!$A$41:$F$784,6)+'Иные услуги '!$C$5+'РСТ РСО-А'!$K$7+'РСТ РСО-А'!$F$9</f>
        <v>1458.93</v>
      </c>
      <c r="Y271" s="119">
        <f>VLOOKUP($A271+ROUND((COLUMN()-2)/24,5),АТС!$A$41:$F$784,6)+'Иные услуги '!$C$5+'РСТ РСО-А'!$K$7+'РСТ РСО-А'!$F$9</f>
        <v>1507.05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0" t="s">
        <v>35</v>
      </c>
      <c r="B275" s="144" t="s">
        <v>99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100</v>
      </c>
      <c r="C277" s="153" t="s">
        <v>101</v>
      </c>
      <c r="D277" s="153" t="s">
        <v>102</v>
      </c>
      <c r="E277" s="153" t="s">
        <v>103</v>
      </c>
      <c r="F277" s="153" t="s">
        <v>104</v>
      </c>
      <c r="G277" s="153" t="s">
        <v>105</v>
      </c>
      <c r="H277" s="153" t="s">
        <v>106</v>
      </c>
      <c r="I277" s="153" t="s">
        <v>107</v>
      </c>
      <c r="J277" s="153" t="s">
        <v>108</v>
      </c>
      <c r="K277" s="153" t="s">
        <v>109</v>
      </c>
      <c r="L277" s="153" t="s">
        <v>110</v>
      </c>
      <c r="M277" s="153" t="s">
        <v>111</v>
      </c>
      <c r="N277" s="157" t="s">
        <v>112</v>
      </c>
      <c r="O277" s="153" t="s">
        <v>113</v>
      </c>
      <c r="P277" s="153" t="s">
        <v>114</v>
      </c>
      <c r="Q277" s="153" t="s">
        <v>115</v>
      </c>
      <c r="R277" s="153" t="s">
        <v>116</v>
      </c>
      <c r="S277" s="153" t="s">
        <v>117</v>
      </c>
      <c r="T277" s="153" t="s">
        <v>118</v>
      </c>
      <c r="U277" s="153" t="s">
        <v>119</v>
      </c>
      <c r="V277" s="153" t="s">
        <v>120</v>
      </c>
      <c r="W277" s="153" t="s">
        <v>121</v>
      </c>
      <c r="X277" s="153" t="s">
        <v>122</v>
      </c>
      <c r="Y277" s="153" t="s">
        <v>123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 t="shared" ref="A279:A309" si="9">A241</f>
        <v>43282</v>
      </c>
      <c r="B279" s="91">
        <f>VLOOKUP($A279+ROUND((COLUMN()-2)/24,5),АТС!$A$41:$F$784,6)+'Иные услуги '!$C$5+'РСТ РСО-А'!$K$7+'РСТ РСО-А'!$G$9</f>
        <v>1351.2</v>
      </c>
      <c r="C279" s="119">
        <f>VLOOKUP($A279+ROUND((COLUMN()-2)/24,5),АТС!$A$41:$F$784,6)+'Иные услуги '!$C$5+'РСТ РСО-А'!$K$7+'РСТ РСО-А'!$G$9</f>
        <v>1289.8900000000001</v>
      </c>
      <c r="D279" s="119">
        <f>VLOOKUP($A279+ROUND((COLUMN()-2)/24,5),АТС!$A$41:$F$784,6)+'Иные услуги '!$C$5+'РСТ РСО-А'!$K$7+'РСТ РСО-А'!$G$9</f>
        <v>1278.48</v>
      </c>
      <c r="E279" s="119">
        <f>VLOOKUP($A279+ROUND((COLUMN()-2)/24,5),АТС!$A$41:$F$784,6)+'Иные услуги '!$C$5+'РСТ РСО-А'!$K$7+'РСТ РСО-А'!$G$9</f>
        <v>1276.3500000000001</v>
      </c>
      <c r="F279" s="119">
        <f>VLOOKUP($A279+ROUND((COLUMN()-2)/24,5),АТС!$A$41:$F$784,6)+'Иные услуги '!$C$5+'РСТ РСО-А'!$K$7+'РСТ РСО-А'!$G$9</f>
        <v>1316.63</v>
      </c>
      <c r="G279" s="119">
        <f>VLOOKUP($A279+ROUND((COLUMN()-2)/24,5),АТС!$A$41:$F$784,6)+'Иные услуги '!$C$5+'РСТ РСО-А'!$K$7+'РСТ РСО-А'!$G$9</f>
        <v>1297.77</v>
      </c>
      <c r="H279" s="119">
        <f>VLOOKUP($A279+ROUND((COLUMN()-2)/24,5),АТС!$A$41:$F$784,6)+'Иные услуги '!$C$5+'РСТ РСО-А'!$K$7+'РСТ РСО-А'!$G$9</f>
        <v>1275.43</v>
      </c>
      <c r="I279" s="119">
        <f>VLOOKUP($A279+ROUND((COLUMN()-2)/24,5),АТС!$A$41:$F$784,6)+'Иные услуги '!$C$5+'РСТ РСО-А'!$K$7+'РСТ РСО-А'!$G$9</f>
        <v>1294.3900000000001</v>
      </c>
      <c r="J279" s="119">
        <f>VLOOKUP($A279+ROUND((COLUMN()-2)/24,5),АТС!$A$41:$F$784,6)+'Иные услуги '!$C$5+'РСТ РСО-А'!$K$7+'РСТ РСО-А'!$G$9</f>
        <v>1331.28</v>
      </c>
      <c r="K279" s="119">
        <f>VLOOKUP($A279+ROUND((COLUMN()-2)/24,5),АТС!$A$41:$F$784,6)+'Иные услуги '!$C$5+'РСТ РСО-А'!$K$7+'РСТ РСО-А'!$G$9</f>
        <v>1336.55</v>
      </c>
      <c r="L279" s="119">
        <f>VLOOKUP($A279+ROUND((COLUMN()-2)/24,5),АТС!$A$41:$F$784,6)+'Иные услуги '!$C$5+'РСТ РСО-А'!$K$7+'РСТ РСО-А'!$G$9</f>
        <v>1298.4100000000001</v>
      </c>
      <c r="M279" s="119">
        <f>VLOOKUP($A279+ROUND((COLUMN()-2)/24,5),АТС!$A$41:$F$784,6)+'Иные услуги '!$C$5+'РСТ РСО-А'!$K$7+'РСТ РСО-А'!$G$9</f>
        <v>1298.1600000000001</v>
      </c>
      <c r="N279" s="119">
        <f>VLOOKUP($A279+ROUND((COLUMN()-2)/24,5),АТС!$A$41:$F$784,6)+'Иные услуги '!$C$5+'РСТ РСО-А'!$K$7+'РСТ РСО-А'!$G$9</f>
        <v>1297.6100000000001</v>
      </c>
      <c r="O279" s="119">
        <f>VLOOKUP($A279+ROUND((COLUMN()-2)/24,5),АТС!$A$41:$F$784,6)+'Иные услуги '!$C$5+'РСТ РСО-А'!$K$7+'РСТ РСО-А'!$G$9</f>
        <v>1298.8200000000002</v>
      </c>
      <c r="P279" s="119">
        <f>VLOOKUP($A279+ROUND((COLUMN()-2)/24,5),АТС!$A$41:$F$784,6)+'Иные услуги '!$C$5+'РСТ РСО-А'!$K$7+'РСТ РСО-А'!$G$9</f>
        <v>1298.96</v>
      </c>
      <c r="Q279" s="119">
        <f>VLOOKUP($A279+ROUND((COLUMN()-2)/24,5),АТС!$A$41:$F$784,6)+'Иные услуги '!$C$5+'РСТ РСО-А'!$K$7+'РСТ РСО-А'!$G$9</f>
        <v>1298.5900000000001</v>
      </c>
      <c r="R279" s="119">
        <f>VLOOKUP($A279+ROUND((COLUMN()-2)/24,5),АТС!$A$41:$F$784,6)+'Иные услуги '!$C$5+'РСТ РСО-А'!$K$7+'РСТ РСО-А'!$G$9</f>
        <v>1296.6300000000001</v>
      </c>
      <c r="S279" s="119">
        <f>VLOOKUP($A279+ROUND((COLUMN()-2)/24,5),АТС!$A$41:$F$784,6)+'Иные услуги '!$C$5+'РСТ РСО-А'!$K$7+'РСТ РСО-А'!$G$9</f>
        <v>1295.43</v>
      </c>
      <c r="T279" s="119">
        <f>VLOOKUP($A279+ROUND((COLUMN()-2)/24,5),АТС!$A$41:$F$784,6)+'Иные услуги '!$C$5+'РСТ РСО-А'!$K$7+'РСТ РСО-А'!$G$9</f>
        <v>1360.16</v>
      </c>
      <c r="U279" s="119">
        <f>VLOOKUP($A279+ROUND((COLUMN()-2)/24,5),АТС!$A$41:$F$784,6)+'Иные услуги '!$C$5+'РСТ РСО-А'!$K$7+'РСТ РСО-А'!$G$9</f>
        <v>1386.88</v>
      </c>
      <c r="V279" s="119">
        <f>VLOOKUP($A279+ROUND((COLUMN()-2)/24,5),АТС!$A$41:$F$784,6)+'Иные услуги '!$C$5+'РСТ РСО-А'!$K$7+'РСТ РСО-А'!$G$9</f>
        <v>1514.8300000000002</v>
      </c>
      <c r="W279" s="119">
        <f>VLOOKUP($A279+ROUND((COLUMN()-2)/24,5),АТС!$A$41:$F$784,6)+'Иные услуги '!$C$5+'РСТ РСО-А'!$K$7+'РСТ РСО-А'!$G$9</f>
        <v>1575.3300000000002</v>
      </c>
      <c r="X279" s="119">
        <f>VLOOKUP($A279+ROUND((COLUMN()-2)/24,5),АТС!$A$41:$F$784,6)+'Иные услуги '!$C$5+'РСТ РСО-А'!$K$7+'РСТ РСО-А'!$G$9</f>
        <v>1433.93</v>
      </c>
      <c r="Y279" s="119">
        <f>VLOOKUP($A279+ROUND((COLUMN()-2)/24,5),АТС!$A$41:$F$784,6)+'Иные услуги '!$C$5+'РСТ РСО-А'!$K$7+'РСТ РСО-А'!$G$9</f>
        <v>1360</v>
      </c>
    </row>
    <row r="280" spans="1:25" x14ac:dyDescent="0.2">
      <c r="A280" s="66">
        <f t="shared" si="9"/>
        <v>43283</v>
      </c>
      <c r="B280" s="119">
        <f>VLOOKUP($A280+ROUND((COLUMN()-2)/24,5),АТС!$A$41:$F$784,6)+'Иные услуги '!$C$5+'РСТ РСО-А'!$K$7+'РСТ РСО-А'!$G$9</f>
        <v>1286.6000000000001</v>
      </c>
      <c r="C280" s="119">
        <f>VLOOKUP($A280+ROUND((COLUMN()-2)/24,5),АТС!$A$41:$F$784,6)+'Иные услуги '!$C$5+'РСТ РСО-А'!$K$7+'РСТ РСО-А'!$G$9</f>
        <v>1261.69</v>
      </c>
      <c r="D280" s="119">
        <f>VLOOKUP($A280+ROUND((COLUMN()-2)/24,5),АТС!$A$41:$F$784,6)+'Иные услуги '!$C$5+'РСТ РСО-А'!$K$7+'РСТ РСО-А'!$G$9</f>
        <v>1262.42</v>
      </c>
      <c r="E280" s="119">
        <f>VLOOKUP($A280+ROUND((COLUMN()-2)/24,5),АТС!$A$41:$F$784,6)+'Иные услуги '!$C$5+'РСТ РСО-А'!$K$7+'РСТ РСО-А'!$G$9</f>
        <v>1267.23</v>
      </c>
      <c r="F280" s="119">
        <f>VLOOKUP($A280+ROUND((COLUMN()-2)/24,5),АТС!$A$41:$F$784,6)+'Иные услуги '!$C$5+'РСТ РСО-А'!$K$7+'РСТ РСО-А'!$G$9</f>
        <v>1311.78</v>
      </c>
      <c r="G280" s="119">
        <f>VLOOKUP($A280+ROUND((COLUMN()-2)/24,5),АТС!$A$41:$F$784,6)+'Иные услуги '!$C$5+'РСТ РСО-А'!$K$7+'РСТ РСО-А'!$G$9</f>
        <v>1294.0600000000002</v>
      </c>
      <c r="H280" s="119">
        <f>VLOOKUP($A280+ROUND((COLUMN()-2)/24,5),АТС!$A$41:$F$784,6)+'Иные услуги '!$C$5+'РСТ РСО-А'!$K$7+'РСТ РСО-А'!$G$9</f>
        <v>1277.72</v>
      </c>
      <c r="I280" s="119">
        <f>VLOOKUP($A280+ROUND((COLUMN()-2)/24,5),АТС!$A$41:$F$784,6)+'Иные услуги '!$C$5+'РСТ РСО-А'!$K$7+'РСТ РСО-А'!$G$9</f>
        <v>1392.3400000000001</v>
      </c>
      <c r="J280" s="119">
        <f>VLOOKUP($A280+ROUND((COLUMN()-2)/24,5),АТС!$A$41:$F$784,6)+'Иные услуги '!$C$5+'РСТ РСО-А'!$K$7+'РСТ РСО-А'!$G$9</f>
        <v>1287.29</v>
      </c>
      <c r="K280" s="119">
        <f>VLOOKUP($A280+ROUND((COLUMN()-2)/24,5),АТС!$A$41:$F$784,6)+'Иные услуги '!$C$5+'РСТ РСО-А'!$K$7+'РСТ РСО-А'!$G$9</f>
        <v>1412.1000000000001</v>
      </c>
      <c r="L280" s="119">
        <f>VLOOKUP($A280+ROUND((COLUMN()-2)/24,5),АТС!$A$41:$F$784,6)+'Иные услуги '!$C$5+'РСТ РСО-А'!$K$7+'РСТ РСО-А'!$G$9</f>
        <v>1464.71</v>
      </c>
      <c r="M280" s="119">
        <f>VLOOKUP($A280+ROUND((COLUMN()-2)/24,5),АТС!$A$41:$F$784,6)+'Иные услуги '!$C$5+'РСТ РСО-А'!$K$7+'РСТ РСО-А'!$G$9</f>
        <v>1498.93</v>
      </c>
      <c r="N280" s="119">
        <f>VLOOKUP($A280+ROUND((COLUMN()-2)/24,5),АТС!$A$41:$F$784,6)+'Иные услуги '!$C$5+'РСТ РСО-А'!$K$7+'РСТ РСО-А'!$G$9</f>
        <v>1481.7700000000002</v>
      </c>
      <c r="O280" s="119">
        <f>VLOOKUP($A280+ROUND((COLUMN()-2)/24,5),АТС!$A$41:$F$784,6)+'Иные услуги '!$C$5+'РСТ РСО-А'!$K$7+'РСТ РСО-А'!$G$9</f>
        <v>1498.3300000000002</v>
      </c>
      <c r="P280" s="119">
        <f>VLOOKUP($A280+ROUND((COLUMN()-2)/24,5),АТС!$A$41:$F$784,6)+'Иные услуги '!$C$5+'РСТ РСО-А'!$K$7+'РСТ РСО-А'!$G$9</f>
        <v>1513.2800000000002</v>
      </c>
      <c r="Q280" s="119">
        <f>VLOOKUP($A280+ROUND((COLUMN()-2)/24,5),АТС!$A$41:$F$784,6)+'Иные услуги '!$C$5+'РСТ РСО-А'!$K$7+'РСТ РСО-А'!$G$9</f>
        <v>1507.44</v>
      </c>
      <c r="R280" s="119">
        <f>VLOOKUP($A280+ROUND((COLUMN()-2)/24,5),АТС!$A$41:$F$784,6)+'Иные услуги '!$C$5+'РСТ РСО-А'!$K$7+'РСТ РСО-А'!$G$9</f>
        <v>1498.2700000000002</v>
      </c>
      <c r="S280" s="119">
        <f>VLOOKUP($A280+ROUND((COLUMN()-2)/24,5),АТС!$A$41:$F$784,6)+'Иные услуги '!$C$5+'РСТ РСО-А'!$K$7+'РСТ РСО-А'!$G$9</f>
        <v>1461.8300000000002</v>
      </c>
      <c r="T280" s="119">
        <f>VLOOKUP($A280+ROUND((COLUMN()-2)/24,5),АТС!$A$41:$F$784,6)+'Иные услуги '!$C$5+'РСТ РСО-А'!$K$7+'РСТ РСО-А'!$G$9</f>
        <v>1412.25</v>
      </c>
      <c r="U280" s="119">
        <f>VLOOKUP($A280+ROUND((COLUMN()-2)/24,5),АТС!$A$41:$F$784,6)+'Иные услуги '!$C$5+'РСТ РСО-А'!$K$7+'РСТ РСО-А'!$G$9</f>
        <v>1388.79</v>
      </c>
      <c r="V280" s="119">
        <f>VLOOKUP($A280+ROUND((COLUMN()-2)/24,5),АТС!$A$41:$F$784,6)+'Иные услуги '!$C$5+'РСТ РСО-А'!$K$7+'РСТ РСО-А'!$G$9</f>
        <v>1523.5300000000002</v>
      </c>
      <c r="W280" s="119">
        <f>VLOOKUP($A280+ROUND((COLUMN()-2)/24,5),АТС!$A$41:$F$784,6)+'Иные услуги '!$C$5+'РСТ РСО-А'!$K$7+'РСТ РСО-А'!$G$9</f>
        <v>1564.8700000000001</v>
      </c>
      <c r="X280" s="119">
        <f>VLOOKUP($A280+ROUND((COLUMN()-2)/24,5),АТС!$A$41:$F$784,6)+'Иные услуги '!$C$5+'РСТ РСО-А'!$K$7+'РСТ РСО-А'!$G$9</f>
        <v>1435.8700000000001</v>
      </c>
      <c r="Y280" s="119">
        <f>VLOOKUP($A280+ROUND((COLUMN()-2)/24,5),АТС!$A$41:$F$784,6)+'Иные услуги '!$C$5+'РСТ РСО-А'!$K$7+'РСТ РСО-А'!$G$9</f>
        <v>1358.77</v>
      </c>
    </row>
    <row r="281" spans="1:25" x14ac:dyDescent="0.2">
      <c r="A281" s="66">
        <f t="shared" si="9"/>
        <v>43284</v>
      </c>
      <c r="B281" s="119">
        <f>VLOOKUP($A281+ROUND((COLUMN()-2)/24,5),АТС!$A$41:$F$784,6)+'Иные услуги '!$C$5+'РСТ РСО-А'!$K$7+'РСТ РСО-А'!$G$9</f>
        <v>1303.03</v>
      </c>
      <c r="C281" s="119">
        <f>VLOOKUP($A281+ROUND((COLUMN()-2)/24,5),АТС!$A$41:$F$784,6)+'Иные услуги '!$C$5+'РСТ РСО-А'!$K$7+'РСТ РСО-А'!$G$9</f>
        <v>1271.1600000000001</v>
      </c>
      <c r="D281" s="119">
        <f>VLOOKUP($A281+ROUND((COLUMN()-2)/24,5),АТС!$A$41:$F$784,6)+'Иные услуги '!$C$5+'РСТ РСО-А'!$K$7+'РСТ РСО-А'!$G$9</f>
        <v>1269.0800000000002</v>
      </c>
      <c r="E281" s="119">
        <f>VLOOKUP($A281+ROUND((COLUMN()-2)/24,5),АТС!$A$41:$F$784,6)+'Иные услуги '!$C$5+'РСТ РСО-А'!$K$7+'РСТ РСО-А'!$G$9</f>
        <v>1269.1100000000001</v>
      </c>
      <c r="F281" s="119">
        <f>VLOOKUP($A281+ROUND((COLUMN()-2)/24,5),АТС!$A$41:$F$784,6)+'Иные услуги '!$C$5+'РСТ РСО-А'!$K$7+'РСТ РСО-А'!$G$9</f>
        <v>1311.6200000000001</v>
      </c>
      <c r="G281" s="119">
        <f>VLOOKUP($A281+ROUND((COLUMN()-2)/24,5),АТС!$A$41:$F$784,6)+'Иные услуги '!$C$5+'РСТ РСО-А'!$K$7+'РСТ РСО-А'!$G$9</f>
        <v>1294.1000000000001</v>
      </c>
      <c r="H281" s="119">
        <f>VLOOKUP($A281+ROUND((COLUMN()-2)/24,5),АТС!$A$41:$F$784,6)+'Иные услуги '!$C$5+'РСТ РСО-А'!$K$7+'РСТ РСО-А'!$G$9</f>
        <v>1278.3900000000001</v>
      </c>
      <c r="I281" s="119">
        <f>VLOOKUP($A281+ROUND((COLUMN()-2)/24,5),АТС!$A$41:$F$784,6)+'Иные услуги '!$C$5+'РСТ РСО-А'!$K$7+'РСТ РСО-А'!$G$9</f>
        <v>1377.17</v>
      </c>
      <c r="J281" s="119">
        <f>VLOOKUP($A281+ROUND((COLUMN()-2)/24,5),АТС!$A$41:$F$784,6)+'Иные услуги '!$C$5+'РСТ РСО-А'!$K$7+'РСТ РСО-А'!$G$9</f>
        <v>1288.5</v>
      </c>
      <c r="K281" s="119">
        <f>VLOOKUP($A281+ROUND((COLUMN()-2)/24,5),АТС!$A$41:$F$784,6)+'Иные услуги '!$C$5+'РСТ РСО-А'!$K$7+'РСТ РСО-А'!$G$9</f>
        <v>1424.26</v>
      </c>
      <c r="L281" s="119">
        <f>VLOOKUP($A281+ROUND((COLUMN()-2)/24,5),АТС!$A$41:$F$784,6)+'Иные услуги '!$C$5+'РСТ РСО-А'!$K$7+'РСТ РСО-А'!$G$9</f>
        <v>1446.95</v>
      </c>
      <c r="M281" s="119">
        <f>VLOOKUP($A281+ROUND((COLUMN()-2)/24,5),АТС!$A$41:$F$784,6)+'Иные услуги '!$C$5+'РСТ РСО-А'!$K$7+'РСТ РСО-А'!$G$9</f>
        <v>1464.74</v>
      </c>
      <c r="N281" s="119">
        <f>VLOOKUP($A281+ROUND((COLUMN()-2)/24,5),АТС!$A$41:$F$784,6)+'Иные услуги '!$C$5+'РСТ РСО-А'!$K$7+'РСТ РСО-А'!$G$9</f>
        <v>1473.65</v>
      </c>
      <c r="O281" s="119">
        <f>VLOOKUP($A281+ROUND((COLUMN()-2)/24,5),АТС!$A$41:$F$784,6)+'Иные услуги '!$C$5+'РСТ РСО-А'!$K$7+'РСТ РСО-А'!$G$9</f>
        <v>1498.2600000000002</v>
      </c>
      <c r="P281" s="119">
        <f>VLOOKUP($A281+ROUND((COLUMN()-2)/24,5),АТС!$A$41:$F$784,6)+'Иные услуги '!$C$5+'РСТ РСО-А'!$K$7+'РСТ РСО-А'!$G$9</f>
        <v>1510.8200000000002</v>
      </c>
      <c r="Q281" s="119">
        <f>VLOOKUP($A281+ROUND((COLUMN()-2)/24,5),АТС!$A$41:$F$784,6)+'Иные услуги '!$C$5+'РСТ РСО-А'!$K$7+'РСТ РСО-А'!$G$9</f>
        <v>1507.2</v>
      </c>
      <c r="R281" s="119">
        <f>VLOOKUP($A281+ROUND((COLUMN()-2)/24,5),АТС!$A$41:$F$784,6)+'Иные услуги '!$C$5+'РСТ РСО-А'!$K$7+'РСТ РСО-А'!$G$9</f>
        <v>1490.13</v>
      </c>
      <c r="S281" s="119">
        <f>VLOOKUP($A281+ROUND((COLUMN()-2)/24,5),АТС!$A$41:$F$784,6)+'Иные услуги '!$C$5+'РСТ РСО-А'!$K$7+'РСТ РСО-А'!$G$9</f>
        <v>1435.68</v>
      </c>
      <c r="T281" s="119">
        <f>VLOOKUP($A281+ROUND((COLUMN()-2)/24,5),АТС!$A$41:$F$784,6)+'Иные услуги '!$C$5+'РСТ РСО-А'!$K$7+'РСТ РСО-А'!$G$9</f>
        <v>1396.5</v>
      </c>
      <c r="U281" s="119">
        <f>VLOOKUP($A281+ROUND((COLUMN()-2)/24,5),АТС!$A$41:$F$784,6)+'Иные услуги '!$C$5+'РСТ РСО-А'!$K$7+'РСТ РСО-А'!$G$9</f>
        <v>1388.01</v>
      </c>
      <c r="V281" s="119">
        <f>VLOOKUP($A281+ROUND((COLUMN()-2)/24,5),АТС!$A$41:$F$784,6)+'Иные услуги '!$C$5+'РСТ РСО-А'!$K$7+'РСТ РСО-А'!$G$9</f>
        <v>1521.16</v>
      </c>
      <c r="W281" s="119">
        <f>VLOOKUP($A281+ROUND((COLUMN()-2)/24,5),АТС!$A$41:$F$784,6)+'Иные услуги '!$C$5+'РСТ РСО-А'!$K$7+'РСТ РСО-А'!$G$9</f>
        <v>1546.8500000000001</v>
      </c>
      <c r="X281" s="119">
        <f>VLOOKUP($A281+ROUND((COLUMN()-2)/24,5),АТС!$A$41:$F$784,6)+'Иные услуги '!$C$5+'РСТ РСО-А'!$K$7+'РСТ РСО-А'!$G$9</f>
        <v>1433.4</v>
      </c>
      <c r="Y281" s="119">
        <f>VLOOKUP($A281+ROUND((COLUMN()-2)/24,5),АТС!$A$41:$F$784,6)+'Иные услуги '!$C$5+'РСТ РСО-А'!$K$7+'РСТ РСО-А'!$G$9</f>
        <v>1353.3500000000001</v>
      </c>
    </row>
    <row r="282" spans="1:25" x14ac:dyDescent="0.2">
      <c r="A282" s="66">
        <f t="shared" si="9"/>
        <v>43285</v>
      </c>
      <c r="B282" s="119">
        <f>VLOOKUP($A282+ROUND((COLUMN()-2)/24,5),АТС!$A$41:$F$784,6)+'Иные услуги '!$C$5+'РСТ РСО-А'!$K$7+'РСТ РСО-А'!$G$9</f>
        <v>1312.28</v>
      </c>
      <c r="C282" s="119">
        <f>VLOOKUP($A282+ROUND((COLUMN()-2)/24,5),АТС!$A$41:$F$784,6)+'Иные услуги '!$C$5+'РСТ РСО-А'!$K$7+'РСТ РСО-А'!$G$9</f>
        <v>1263.48</v>
      </c>
      <c r="D282" s="119">
        <f>VLOOKUP($A282+ROUND((COLUMN()-2)/24,5),АТС!$A$41:$F$784,6)+'Иные услуги '!$C$5+'РСТ РСО-А'!$K$7+'РСТ РСО-А'!$G$9</f>
        <v>1250.8500000000001</v>
      </c>
      <c r="E282" s="119">
        <f>VLOOKUP($A282+ROUND((COLUMN()-2)/24,5),АТС!$A$41:$F$784,6)+'Иные услуги '!$C$5+'РСТ РСО-А'!$K$7+'РСТ РСО-А'!$G$9</f>
        <v>1257.5700000000002</v>
      </c>
      <c r="F282" s="119">
        <f>VLOOKUP($A282+ROUND((COLUMN()-2)/24,5),АТС!$A$41:$F$784,6)+'Иные услуги '!$C$5+'РСТ РСО-А'!$K$7+'РСТ РСО-А'!$G$9</f>
        <v>1275.03</v>
      </c>
      <c r="G282" s="119">
        <f>VLOOKUP($A282+ROUND((COLUMN()-2)/24,5),АТС!$A$41:$F$784,6)+'Иные услуги '!$C$5+'РСТ РСО-А'!$K$7+'РСТ РСО-А'!$G$9</f>
        <v>1271.0800000000002</v>
      </c>
      <c r="H282" s="119">
        <f>VLOOKUP($A282+ROUND((COLUMN()-2)/24,5),АТС!$A$41:$F$784,6)+'Иные услуги '!$C$5+'РСТ РСО-А'!$K$7+'РСТ РСО-А'!$G$9</f>
        <v>1271.3200000000002</v>
      </c>
      <c r="I282" s="119">
        <f>VLOOKUP($A282+ROUND((COLUMN()-2)/24,5),АТС!$A$41:$F$784,6)+'Иные услуги '!$C$5+'РСТ РСО-А'!$K$7+'РСТ РСО-А'!$G$9</f>
        <v>1361.8300000000002</v>
      </c>
      <c r="J282" s="119">
        <f>VLOOKUP($A282+ROUND((COLUMN()-2)/24,5),АТС!$A$41:$F$784,6)+'Иные услуги '!$C$5+'РСТ РСО-А'!$K$7+'РСТ РСО-А'!$G$9</f>
        <v>1303.3500000000001</v>
      </c>
      <c r="K282" s="119">
        <f>VLOOKUP($A282+ROUND((COLUMN()-2)/24,5),АТС!$A$41:$F$784,6)+'Иные услуги '!$C$5+'РСТ РСО-А'!$K$7+'РСТ РСО-А'!$G$9</f>
        <v>1420.22</v>
      </c>
      <c r="L282" s="119">
        <f>VLOOKUP($A282+ROUND((COLUMN()-2)/24,5),АТС!$A$41:$F$784,6)+'Иные услуги '!$C$5+'РСТ РСО-А'!$K$7+'РСТ РСО-А'!$G$9</f>
        <v>1486.17</v>
      </c>
      <c r="M282" s="119">
        <f>VLOOKUP($A282+ROUND((COLUMN()-2)/24,5),АТС!$A$41:$F$784,6)+'Иные услуги '!$C$5+'РСТ РСО-А'!$K$7+'РСТ РСО-А'!$G$9</f>
        <v>1516.8400000000001</v>
      </c>
      <c r="N282" s="119">
        <f>VLOOKUP($A282+ROUND((COLUMN()-2)/24,5),АТС!$A$41:$F$784,6)+'Иные услуги '!$C$5+'РСТ РСО-А'!$K$7+'РСТ РСО-А'!$G$9</f>
        <v>1501.94</v>
      </c>
      <c r="O282" s="119">
        <f>VLOOKUP($A282+ROUND((COLUMN()-2)/24,5),АТС!$A$41:$F$784,6)+'Иные услуги '!$C$5+'РСТ РСО-А'!$K$7+'РСТ РСО-А'!$G$9</f>
        <v>1541.5800000000002</v>
      </c>
      <c r="P282" s="119">
        <f>VLOOKUP($A282+ROUND((COLUMN()-2)/24,5),АТС!$A$41:$F$784,6)+'Иные услуги '!$C$5+'РСТ РСО-А'!$K$7+'РСТ РСО-А'!$G$9</f>
        <v>1555.5800000000002</v>
      </c>
      <c r="Q282" s="119">
        <f>VLOOKUP($A282+ROUND((COLUMN()-2)/24,5),АТС!$A$41:$F$784,6)+'Иные услуги '!$C$5+'РСТ РСО-А'!$K$7+'РСТ РСО-А'!$G$9</f>
        <v>1550.47</v>
      </c>
      <c r="R282" s="119">
        <f>VLOOKUP($A282+ROUND((COLUMN()-2)/24,5),АТС!$A$41:$F$784,6)+'Иные услуги '!$C$5+'РСТ РСО-А'!$K$7+'РСТ РСО-А'!$G$9</f>
        <v>1527.69</v>
      </c>
      <c r="S282" s="119">
        <f>VLOOKUP($A282+ROUND((COLUMN()-2)/24,5),АТС!$A$41:$F$784,6)+'Иные услуги '!$C$5+'РСТ РСО-А'!$K$7+'РСТ РСО-А'!$G$9</f>
        <v>1482.72</v>
      </c>
      <c r="T282" s="119">
        <f>VLOOKUP($A282+ROUND((COLUMN()-2)/24,5),АТС!$A$41:$F$784,6)+'Иные услуги '!$C$5+'РСТ РСО-А'!$K$7+'РСТ РСО-А'!$G$9</f>
        <v>1436.8200000000002</v>
      </c>
      <c r="U282" s="119">
        <f>VLOOKUP($A282+ROUND((COLUMN()-2)/24,5),АТС!$A$41:$F$784,6)+'Иные услуги '!$C$5+'РСТ РСО-А'!$K$7+'РСТ РСО-А'!$G$9</f>
        <v>1408.15</v>
      </c>
      <c r="V282" s="119">
        <f>VLOOKUP($A282+ROUND((COLUMN()-2)/24,5),АТС!$A$41:$F$784,6)+'Иные услуги '!$C$5+'РСТ РСО-А'!$K$7+'РСТ РСО-А'!$G$9</f>
        <v>1560.73</v>
      </c>
      <c r="W282" s="119">
        <f>VLOOKUP($A282+ROUND((COLUMN()-2)/24,5),АТС!$A$41:$F$784,6)+'Иные услуги '!$C$5+'РСТ РСО-А'!$K$7+'РСТ РСО-А'!$G$9</f>
        <v>1573.1000000000001</v>
      </c>
      <c r="X282" s="119">
        <f>VLOOKUP($A282+ROUND((COLUMN()-2)/24,5),АТС!$A$41:$F$784,6)+'Иные услуги '!$C$5+'РСТ РСО-А'!$K$7+'РСТ РСО-А'!$G$9</f>
        <v>1469.73</v>
      </c>
      <c r="Y282" s="119">
        <f>VLOOKUP($A282+ROUND((COLUMN()-2)/24,5),АТС!$A$41:$F$784,6)+'Иные услуги '!$C$5+'РСТ РСО-А'!$K$7+'РСТ РСО-А'!$G$9</f>
        <v>1299.9000000000001</v>
      </c>
    </row>
    <row r="283" spans="1:25" x14ac:dyDescent="0.2">
      <c r="A283" s="66">
        <f t="shared" si="9"/>
        <v>43286</v>
      </c>
      <c r="B283" s="119">
        <f>VLOOKUP($A283+ROUND((COLUMN()-2)/24,5),АТС!$A$41:$F$784,6)+'Иные услуги '!$C$5+'РСТ РСО-А'!$K$7+'РСТ РСО-А'!$G$9</f>
        <v>1314.3400000000001</v>
      </c>
      <c r="C283" s="119">
        <f>VLOOKUP($A283+ROUND((COLUMN()-2)/24,5),АТС!$A$41:$F$784,6)+'Иные услуги '!$C$5+'РСТ РСО-А'!$K$7+'РСТ РСО-А'!$G$9</f>
        <v>1274.5600000000002</v>
      </c>
      <c r="D283" s="119">
        <f>VLOOKUP($A283+ROUND((COLUMN()-2)/24,5),АТС!$A$41:$F$784,6)+'Иные услуги '!$C$5+'РСТ РСО-А'!$K$7+'РСТ РСО-А'!$G$9</f>
        <v>1265.54</v>
      </c>
      <c r="E283" s="119">
        <f>VLOOKUP($A283+ROUND((COLUMN()-2)/24,5),АТС!$A$41:$F$784,6)+'Иные услуги '!$C$5+'РСТ РСО-А'!$K$7+'РСТ РСО-А'!$G$9</f>
        <v>1272.2</v>
      </c>
      <c r="F283" s="119">
        <f>VLOOKUP($A283+ROUND((COLUMN()-2)/24,5),АТС!$A$41:$F$784,6)+'Иные услуги '!$C$5+'РСТ РСО-А'!$K$7+'РСТ РСО-А'!$G$9</f>
        <v>1312.43</v>
      </c>
      <c r="G283" s="119">
        <f>VLOOKUP($A283+ROUND((COLUMN()-2)/24,5),АТС!$A$41:$F$784,6)+'Иные услуги '!$C$5+'РСТ РСО-А'!$K$7+'РСТ РСО-А'!$G$9</f>
        <v>1312.25</v>
      </c>
      <c r="H283" s="119">
        <f>VLOOKUP($A283+ROUND((COLUMN()-2)/24,5),АТС!$A$41:$F$784,6)+'Иные услуги '!$C$5+'РСТ РСО-А'!$K$7+'РСТ РСО-А'!$G$9</f>
        <v>1279.8200000000002</v>
      </c>
      <c r="I283" s="119">
        <f>VLOOKUP($A283+ROUND((COLUMN()-2)/24,5),АТС!$A$41:$F$784,6)+'Иные услуги '!$C$5+'РСТ РСО-А'!$K$7+'РСТ РСО-А'!$G$9</f>
        <v>1351.7</v>
      </c>
      <c r="J283" s="119">
        <f>VLOOKUP($A283+ROUND((COLUMN()-2)/24,5),АТС!$A$41:$F$784,6)+'Иные услуги '!$C$5+'РСТ РСО-А'!$K$7+'РСТ РСО-А'!$G$9</f>
        <v>1300.27</v>
      </c>
      <c r="K283" s="119">
        <f>VLOOKUP($A283+ROUND((COLUMN()-2)/24,5),АТС!$A$41:$F$784,6)+'Иные услуги '!$C$5+'РСТ РСО-А'!$K$7+'РСТ РСО-А'!$G$9</f>
        <v>1396.3700000000001</v>
      </c>
      <c r="L283" s="119">
        <f>VLOOKUP($A283+ROUND((COLUMN()-2)/24,5),АТС!$A$41:$F$784,6)+'Иные услуги '!$C$5+'РСТ РСО-А'!$K$7+'РСТ РСО-А'!$G$9</f>
        <v>1446.47</v>
      </c>
      <c r="M283" s="119">
        <f>VLOOKUP($A283+ROUND((COLUMN()-2)/24,5),АТС!$A$41:$F$784,6)+'Иные услуги '!$C$5+'РСТ РСО-А'!$K$7+'РСТ РСО-А'!$G$9</f>
        <v>1468.88</v>
      </c>
      <c r="N283" s="119">
        <f>VLOOKUP($A283+ROUND((COLUMN()-2)/24,5),АТС!$A$41:$F$784,6)+'Иные услуги '!$C$5+'РСТ РСО-А'!$K$7+'РСТ РСО-А'!$G$9</f>
        <v>1469.3700000000001</v>
      </c>
      <c r="O283" s="119">
        <f>VLOOKUP($A283+ROUND((COLUMN()-2)/24,5),АТС!$A$41:$F$784,6)+'Иные услуги '!$C$5+'РСТ РСО-А'!$K$7+'РСТ РСО-А'!$G$9</f>
        <v>1527.98</v>
      </c>
      <c r="P283" s="119">
        <f>VLOOKUP($A283+ROUND((COLUMN()-2)/24,5),АТС!$A$41:$F$784,6)+'Иные услуги '!$C$5+'РСТ РСО-А'!$K$7+'РСТ РСО-А'!$G$9</f>
        <v>1528.91</v>
      </c>
      <c r="Q283" s="119">
        <f>VLOOKUP($A283+ROUND((COLUMN()-2)/24,5),АТС!$A$41:$F$784,6)+'Иные услуги '!$C$5+'РСТ РСО-А'!$K$7+'РСТ РСО-А'!$G$9</f>
        <v>1526.92</v>
      </c>
      <c r="R283" s="119">
        <f>VLOOKUP($A283+ROUND((COLUMN()-2)/24,5),АТС!$A$41:$F$784,6)+'Иные услуги '!$C$5+'РСТ РСО-А'!$K$7+'РСТ РСО-А'!$G$9</f>
        <v>1473.5500000000002</v>
      </c>
      <c r="S283" s="119">
        <f>VLOOKUP($A283+ROUND((COLUMN()-2)/24,5),АТС!$A$41:$F$784,6)+'Иные услуги '!$C$5+'РСТ РСО-А'!$K$7+'РСТ РСО-А'!$G$9</f>
        <v>1452.39</v>
      </c>
      <c r="T283" s="119">
        <f>VLOOKUP($A283+ROUND((COLUMN()-2)/24,5),АТС!$A$41:$F$784,6)+'Иные услуги '!$C$5+'РСТ РСО-А'!$K$7+'РСТ РСО-А'!$G$9</f>
        <v>1419.0900000000001</v>
      </c>
      <c r="U283" s="119">
        <f>VLOOKUP($A283+ROUND((COLUMN()-2)/24,5),АТС!$A$41:$F$784,6)+'Иные услуги '!$C$5+'РСТ РСО-А'!$K$7+'РСТ РСО-А'!$G$9</f>
        <v>1386.89</v>
      </c>
      <c r="V283" s="119">
        <f>VLOOKUP($A283+ROUND((COLUMN()-2)/24,5),АТС!$A$41:$F$784,6)+'Иные услуги '!$C$5+'РСТ РСО-А'!$K$7+'РСТ РСО-А'!$G$9</f>
        <v>1524.7800000000002</v>
      </c>
      <c r="W283" s="119">
        <f>VLOOKUP($A283+ROUND((COLUMN()-2)/24,5),АТС!$A$41:$F$784,6)+'Иные услуги '!$C$5+'РСТ РСО-А'!$K$7+'РСТ РСО-А'!$G$9</f>
        <v>1521.2800000000002</v>
      </c>
      <c r="X283" s="119">
        <f>VLOOKUP($A283+ROUND((COLUMN()-2)/24,5),АТС!$A$41:$F$784,6)+'Иные услуги '!$C$5+'РСТ РСО-А'!$K$7+'РСТ РСО-А'!$G$9</f>
        <v>1425.41</v>
      </c>
      <c r="Y283" s="119">
        <f>VLOOKUP($A283+ROUND((COLUMN()-2)/24,5),АТС!$A$41:$F$784,6)+'Иные услуги '!$C$5+'РСТ РСО-А'!$K$7+'РСТ РСО-А'!$G$9</f>
        <v>1321.44</v>
      </c>
    </row>
    <row r="284" spans="1:25" x14ac:dyDescent="0.2">
      <c r="A284" s="66">
        <f t="shared" si="9"/>
        <v>43287</v>
      </c>
      <c r="B284" s="119">
        <f>VLOOKUP($A284+ROUND((COLUMN()-2)/24,5),АТС!$A$41:$F$784,6)+'Иные услуги '!$C$5+'РСТ РСО-А'!$K$7+'РСТ РСО-А'!$G$9</f>
        <v>1315.04</v>
      </c>
      <c r="C284" s="119">
        <f>VLOOKUP($A284+ROUND((COLUMN()-2)/24,5),АТС!$A$41:$F$784,6)+'Иные услуги '!$C$5+'РСТ РСО-А'!$K$7+'РСТ РСО-А'!$G$9</f>
        <v>1273.52</v>
      </c>
      <c r="D284" s="119">
        <f>VLOOKUP($A284+ROUND((COLUMN()-2)/24,5),АТС!$A$41:$F$784,6)+'Иные услуги '!$C$5+'РСТ РСО-А'!$K$7+'РСТ РСО-А'!$G$9</f>
        <v>1260.94</v>
      </c>
      <c r="E284" s="119">
        <f>VLOOKUP($A284+ROUND((COLUMN()-2)/24,5),АТС!$A$41:$F$784,6)+'Иные услуги '!$C$5+'РСТ РСО-А'!$K$7+'РСТ РСО-А'!$G$9</f>
        <v>1263.1000000000001</v>
      </c>
      <c r="F284" s="119">
        <f>VLOOKUP($A284+ROUND((COLUMN()-2)/24,5),АТС!$A$41:$F$784,6)+'Иные услуги '!$C$5+'РСТ РСО-А'!$K$7+'РСТ РСО-А'!$G$9</f>
        <v>1272.3</v>
      </c>
      <c r="G284" s="119">
        <f>VLOOKUP($A284+ROUND((COLUMN()-2)/24,5),АТС!$A$41:$F$784,6)+'Иные услуги '!$C$5+'РСТ РСО-А'!$K$7+'РСТ РСО-А'!$G$9</f>
        <v>1272.8600000000001</v>
      </c>
      <c r="H284" s="119">
        <f>VLOOKUP($A284+ROUND((COLUMN()-2)/24,5),АТС!$A$41:$F$784,6)+'Иные услуги '!$C$5+'РСТ РСО-А'!$K$7+'РСТ РСО-А'!$G$9</f>
        <v>1287.3700000000001</v>
      </c>
      <c r="I284" s="119">
        <f>VLOOKUP($A284+ROUND((COLUMN()-2)/24,5),АТС!$A$41:$F$784,6)+'Иные услуги '!$C$5+'РСТ РСО-А'!$K$7+'РСТ РСО-А'!$G$9</f>
        <v>1384.5900000000001</v>
      </c>
      <c r="J284" s="119">
        <f>VLOOKUP($A284+ROUND((COLUMN()-2)/24,5),АТС!$A$41:$F$784,6)+'Иные услуги '!$C$5+'РСТ РСО-А'!$K$7+'РСТ РСО-А'!$G$9</f>
        <v>1299</v>
      </c>
      <c r="K284" s="119">
        <f>VLOOKUP($A284+ROUND((COLUMN()-2)/24,5),АТС!$A$41:$F$784,6)+'Иные услуги '!$C$5+'РСТ РСО-А'!$K$7+'РСТ РСО-А'!$G$9</f>
        <v>1370.8200000000002</v>
      </c>
      <c r="L284" s="119">
        <f>VLOOKUP($A284+ROUND((COLUMN()-2)/24,5),АТС!$A$41:$F$784,6)+'Иные услуги '!$C$5+'РСТ РСО-А'!$K$7+'РСТ РСО-А'!$G$9</f>
        <v>1448.6200000000001</v>
      </c>
      <c r="M284" s="119">
        <f>VLOOKUP($A284+ROUND((COLUMN()-2)/24,5),АТС!$A$41:$F$784,6)+'Иные услуги '!$C$5+'РСТ РСО-А'!$K$7+'РСТ РСО-А'!$G$9</f>
        <v>1486.7800000000002</v>
      </c>
      <c r="N284" s="119">
        <f>VLOOKUP($A284+ROUND((COLUMN()-2)/24,5),АТС!$A$41:$F$784,6)+'Иные услуги '!$C$5+'РСТ РСО-А'!$K$7+'РСТ РСО-А'!$G$9</f>
        <v>1480.8300000000002</v>
      </c>
      <c r="O284" s="119">
        <f>VLOOKUP($A284+ROUND((COLUMN()-2)/24,5),АТС!$A$41:$F$784,6)+'Иные услуги '!$C$5+'РСТ РСО-А'!$K$7+'РСТ РСО-А'!$G$9</f>
        <v>1503.64</v>
      </c>
      <c r="P284" s="119">
        <f>VLOOKUP($A284+ROUND((COLUMN()-2)/24,5),АТС!$A$41:$F$784,6)+'Иные услуги '!$C$5+'РСТ РСО-А'!$K$7+'РСТ РСО-А'!$G$9</f>
        <v>1498.93</v>
      </c>
      <c r="Q284" s="119">
        <f>VLOOKUP($A284+ROUND((COLUMN()-2)/24,5),АТС!$A$41:$F$784,6)+'Иные услуги '!$C$5+'РСТ РСО-А'!$K$7+'РСТ РСО-А'!$G$9</f>
        <v>1494.6200000000001</v>
      </c>
      <c r="R284" s="119">
        <f>VLOOKUP($A284+ROUND((COLUMN()-2)/24,5),АТС!$A$41:$F$784,6)+'Иные услуги '!$C$5+'РСТ РСО-А'!$K$7+'РСТ РСО-А'!$G$9</f>
        <v>1487.0800000000002</v>
      </c>
      <c r="S284" s="119">
        <f>VLOOKUP($A284+ROUND((COLUMN()-2)/24,5),АТС!$A$41:$F$784,6)+'Иные услуги '!$C$5+'РСТ РСО-А'!$K$7+'РСТ РСО-А'!$G$9</f>
        <v>1439.44</v>
      </c>
      <c r="T284" s="119">
        <f>VLOOKUP($A284+ROUND((COLUMN()-2)/24,5),АТС!$A$41:$F$784,6)+'Иные услуги '!$C$5+'РСТ РСО-А'!$K$7+'РСТ РСО-А'!$G$9</f>
        <v>1416.8400000000001</v>
      </c>
      <c r="U284" s="119">
        <f>VLOOKUP($A284+ROUND((COLUMN()-2)/24,5),АТС!$A$41:$F$784,6)+'Иные услуги '!$C$5+'РСТ РСО-А'!$K$7+'РСТ РСО-А'!$G$9</f>
        <v>1390.01</v>
      </c>
      <c r="V284" s="119">
        <f>VLOOKUP($A284+ROUND((COLUMN()-2)/24,5),АТС!$A$41:$F$784,6)+'Иные услуги '!$C$5+'РСТ РСО-А'!$K$7+'РСТ РСО-А'!$G$9</f>
        <v>1483.16</v>
      </c>
      <c r="W284" s="119">
        <f>VLOOKUP($A284+ROUND((COLUMN()-2)/24,5),АТС!$A$41:$F$784,6)+'Иные услуги '!$C$5+'РСТ РСО-А'!$K$7+'РСТ РСО-А'!$G$9</f>
        <v>1530.15</v>
      </c>
      <c r="X284" s="119">
        <f>VLOOKUP($A284+ROUND((COLUMN()-2)/24,5),АТС!$A$41:$F$784,6)+'Иные услуги '!$C$5+'РСТ РСО-А'!$K$7+'РСТ РСО-А'!$G$9</f>
        <v>1420.5900000000001</v>
      </c>
      <c r="Y284" s="119">
        <f>VLOOKUP($A284+ROUND((COLUMN()-2)/24,5),АТС!$A$41:$F$784,6)+'Иные услуги '!$C$5+'РСТ РСО-А'!$K$7+'РСТ РСО-А'!$G$9</f>
        <v>1396.38</v>
      </c>
    </row>
    <row r="285" spans="1:25" x14ac:dyDescent="0.2">
      <c r="A285" s="66">
        <f t="shared" si="9"/>
        <v>43288</v>
      </c>
      <c r="B285" s="119">
        <f>VLOOKUP($A285+ROUND((COLUMN()-2)/24,5),АТС!$A$41:$F$784,6)+'Иные услуги '!$C$5+'РСТ РСО-А'!$K$7+'РСТ РСО-А'!$G$9</f>
        <v>1347.74</v>
      </c>
      <c r="C285" s="119">
        <f>VLOOKUP($A285+ROUND((COLUMN()-2)/24,5),АТС!$A$41:$F$784,6)+'Иные услуги '!$C$5+'РСТ РСО-А'!$K$7+'РСТ РСО-А'!$G$9</f>
        <v>1298.46</v>
      </c>
      <c r="D285" s="119">
        <f>VLOOKUP($A285+ROUND((COLUMN()-2)/24,5),АТС!$A$41:$F$784,6)+'Иные услуги '!$C$5+'РСТ РСО-А'!$K$7+'РСТ РСО-А'!$G$9</f>
        <v>1292.99</v>
      </c>
      <c r="E285" s="119">
        <f>VLOOKUP($A285+ROUND((COLUMN()-2)/24,5),АТС!$A$41:$F$784,6)+'Иные услуги '!$C$5+'РСТ РСО-А'!$K$7+'РСТ РСО-А'!$G$9</f>
        <v>1287.0800000000002</v>
      </c>
      <c r="F285" s="119">
        <f>VLOOKUP($A285+ROUND((COLUMN()-2)/24,5),АТС!$A$41:$F$784,6)+'Иные услуги '!$C$5+'РСТ РСО-А'!$K$7+'РСТ РСО-А'!$G$9</f>
        <v>1279.42</v>
      </c>
      <c r="G285" s="119">
        <f>VLOOKUP($A285+ROUND((COLUMN()-2)/24,5),АТС!$A$41:$F$784,6)+'Иные услуги '!$C$5+'РСТ РСО-А'!$K$7+'РСТ РСО-А'!$G$9</f>
        <v>1277.45</v>
      </c>
      <c r="H285" s="119">
        <f>VLOOKUP($A285+ROUND((COLUMN()-2)/24,5),АТС!$A$41:$F$784,6)+'Иные услуги '!$C$5+'РСТ РСО-А'!$K$7+'РСТ РСО-А'!$G$9</f>
        <v>1282.6400000000001</v>
      </c>
      <c r="I285" s="119">
        <f>VLOOKUP($A285+ROUND((COLUMN()-2)/24,5),АТС!$A$41:$F$784,6)+'Иные услуги '!$C$5+'РСТ РСО-А'!$K$7+'РСТ РСО-А'!$G$9</f>
        <v>1309.6000000000001</v>
      </c>
      <c r="J285" s="119">
        <f>VLOOKUP($A285+ROUND((COLUMN()-2)/24,5),АТС!$A$41:$F$784,6)+'Иные услуги '!$C$5+'РСТ РСО-А'!$K$7+'РСТ РСО-А'!$G$9</f>
        <v>1409.46</v>
      </c>
      <c r="K285" s="119">
        <f>VLOOKUP($A285+ROUND((COLUMN()-2)/24,5),АТС!$A$41:$F$784,6)+'Иные услуги '!$C$5+'РСТ РСО-А'!$K$7+'РСТ РСО-А'!$G$9</f>
        <v>1302.8700000000001</v>
      </c>
      <c r="L285" s="119">
        <f>VLOOKUP($A285+ROUND((COLUMN()-2)/24,5),АТС!$A$41:$F$784,6)+'Иные услуги '!$C$5+'РСТ РСО-А'!$K$7+'РСТ РСО-А'!$G$9</f>
        <v>1355.6200000000001</v>
      </c>
      <c r="M285" s="119">
        <f>VLOOKUP($A285+ROUND((COLUMN()-2)/24,5),АТС!$A$41:$F$784,6)+'Иные услуги '!$C$5+'РСТ РСО-А'!$K$7+'РСТ РСО-А'!$G$9</f>
        <v>1396.16</v>
      </c>
      <c r="N285" s="119">
        <f>VLOOKUP($A285+ROUND((COLUMN()-2)/24,5),АТС!$A$41:$F$784,6)+'Иные услуги '!$C$5+'РСТ РСО-А'!$K$7+'РСТ РСО-А'!$G$9</f>
        <v>1360.28</v>
      </c>
      <c r="O285" s="119">
        <f>VLOOKUP($A285+ROUND((COLUMN()-2)/24,5),АТС!$A$41:$F$784,6)+'Иные услуги '!$C$5+'РСТ РСО-А'!$K$7+'РСТ РСО-А'!$G$9</f>
        <v>1363.47</v>
      </c>
      <c r="P285" s="119">
        <f>VLOOKUP($A285+ROUND((COLUMN()-2)/24,5),АТС!$A$41:$F$784,6)+'Иные услуги '!$C$5+'РСТ РСО-А'!$K$7+'РСТ РСО-А'!$G$9</f>
        <v>1361.8300000000002</v>
      </c>
      <c r="Q285" s="119">
        <f>VLOOKUP($A285+ROUND((COLUMN()-2)/24,5),АТС!$A$41:$F$784,6)+'Иные услуги '!$C$5+'РСТ РСО-А'!$K$7+'РСТ РСО-А'!$G$9</f>
        <v>1361.3100000000002</v>
      </c>
      <c r="R285" s="119">
        <f>VLOOKUP($A285+ROUND((COLUMN()-2)/24,5),АТС!$A$41:$F$784,6)+'Иные услуги '!$C$5+'РСТ РСО-А'!$K$7+'РСТ РСО-А'!$G$9</f>
        <v>1317.72</v>
      </c>
      <c r="S285" s="119">
        <f>VLOOKUP($A285+ROUND((COLUMN()-2)/24,5),АТС!$A$41:$F$784,6)+'Иные услуги '!$C$5+'РСТ РСО-А'!$K$7+'РСТ РСО-А'!$G$9</f>
        <v>1317.67</v>
      </c>
      <c r="T285" s="119">
        <f>VLOOKUP($A285+ROUND((COLUMN()-2)/24,5),АТС!$A$41:$F$784,6)+'Иные услуги '!$C$5+'РСТ РСО-А'!$K$7+'РСТ РСО-А'!$G$9</f>
        <v>1301.0700000000002</v>
      </c>
      <c r="U285" s="119">
        <f>VLOOKUP($A285+ROUND((COLUMN()-2)/24,5),АТС!$A$41:$F$784,6)+'Иные услуги '!$C$5+'РСТ РСО-А'!$K$7+'РСТ РСО-А'!$G$9</f>
        <v>1313.51</v>
      </c>
      <c r="V285" s="119">
        <f>VLOOKUP($A285+ROUND((COLUMN()-2)/24,5),АТС!$A$41:$F$784,6)+'Иные услуги '!$C$5+'РСТ РСО-А'!$K$7+'РСТ РСО-А'!$G$9</f>
        <v>1454.8400000000001</v>
      </c>
      <c r="W285" s="119">
        <f>VLOOKUP($A285+ROUND((COLUMN()-2)/24,5),АТС!$A$41:$F$784,6)+'Иные услуги '!$C$5+'РСТ РСО-А'!$K$7+'РСТ РСО-А'!$G$9</f>
        <v>1431.91</v>
      </c>
      <c r="X285" s="119">
        <f>VLOOKUP($A285+ROUND((COLUMN()-2)/24,5),АТС!$A$41:$F$784,6)+'Иные услуги '!$C$5+'РСТ РСО-А'!$K$7+'РСТ РСО-А'!$G$9</f>
        <v>1371.21</v>
      </c>
      <c r="Y285" s="119">
        <f>VLOOKUP($A285+ROUND((COLUMN()-2)/24,5),АТС!$A$41:$F$784,6)+'Иные услуги '!$C$5+'РСТ РСО-А'!$K$7+'РСТ РСО-А'!$G$9</f>
        <v>1707.5600000000002</v>
      </c>
    </row>
    <row r="286" spans="1:25" x14ac:dyDescent="0.2">
      <c r="A286" s="66">
        <f t="shared" si="9"/>
        <v>43289</v>
      </c>
      <c r="B286" s="119">
        <f>VLOOKUP($A286+ROUND((COLUMN()-2)/24,5),АТС!$A$41:$F$784,6)+'Иные услуги '!$C$5+'РСТ РСО-А'!$K$7+'РСТ РСО-А'!$G$9</f>
        <v>1413.22</v>
      </c>
      <c r="C286" s="119">
        <f>VLOOKUP($A286+ROUND((COLUMN()-2)/24,5),АТС!$A$41:$F$784,6)+'Иные услуги '!$C$5+'РСТ РСО-А'!$K$7+'РСТ РСО-А'!$G$9</f>
        <v>1300.28</v>
      </c>
      <c r="D286" s="119">
        <f>VLOOKUP($A286+ROUND((COLUMN()-2)/24,5),АТС!$A$41:$F$784,6)+'Иные услуги '!$C$5+'РСТ РСО-А'!$K$7+'РСТ РСО-А'!$G$9</f>
        <v>1291.76</v>
      </c>
      <c r="E286" s="119">
        <f>VLOOKUP($A286+ROUND((COLUMN()-2)/24,5),АТС!$A$41:$F$784,6)+'Иные услуги '!$C$5+'РСТ РСО-А'!$K$7+'РСТ РСО-А'!$G$9</f>
        <v>1285.0700000000002</v>
      </c>
      <c r="F286" s="119">
        <f>VLOOKUP($A286+ROUND((COLUMN()-2)/24,5),АТС!$A$41:$F$784,6)+'Иные услуги '!$C$5+'РСТ РСО-А'!$K$7+'РСТ РСО-А'!$G$9</f>
        <v>1279.6400000000001</v>
      </c>
      <c r="G286" s="119">
        <f>VLOOKUP($A286+ROUND((COLUMN()-2)/24,5),АТС!$A$41:$F$784,6)+'Иные услуги '!$C$5+'РСТ РСО-А'!$K$7+'РСТ РСО-А'!$G$9</f>
        <v>1277.3800000000001</v>
      </c>
      <c r="H286" s="119">
        <f>VLOOKUP($A286+ROUND((COLUMN()-2)/24,5),АТС!$A$41:$F$784,6)+'Иные услуги '!$C$5+'РСТ РСО-А'!$K$7+'РСТ РСО-А'!$G$9</f>
        <v>1280.6200000000001</v>
      </c>
      <c r="I286" s="119">
        <f>VLOOKUP($A286+ROUND((COLUMN()-2)/24,5),АТС!$A$41:$F$784,6)+'Иные услуги '!$C$5+'РСТ РСО-А'!$K$7+'РСТ РСО-А'!$G$9</f>
        <v>1298.22</v>
      </c>
      <c r="J286" s="119">
        <f>VLOOKUP($A286+ROUND((COLUMN()-2)/24,5),АТС!$A$41:$F$784,6)+'Иные услуги '!$C$5+'РСТ РСО-А'!$K$7+'РСТ РСО-А'!$G$9</f>
        <v>1407.97</v>
      </c>
      <c r="K286" s="119">
        <f>VLOOKUP($A286+ROUND((COLUMN()-2)/24,5),АТС!$A$41:$F$784,6)+'Иные услуги '!$C$5+'РСТ РСО-А'!$K$7+'РСТ РСО-А'!$G$9</f>
        <v>1316.17</v>
      </c>
      <c r="L286" s="119">
        <f>VLOOKUP($A286+ROUND((COLUMN()-2)/24,5),АТС!$A$41:$F$784,6)+'Иные услуги '!$C$5+'РСТ РСО-А'!$K$7+'РСТ РСО-А'!$G$9</f>
        <v>1341.22</v>
      </c>
      <c r="M286" s="119">
        <f>VLOOKUP($A286+ROUND((COLUMN()-2)/24,5),АТС!$A$41:$F$784,6)+'Иные услуги '!$C$5+'РСТ РСО-А'!$K$7+'РСТ РСО-А'!$G$9</f>
        <v>1357.4</v>
      </c>
      <c r="N286" s="119">
        <f>VLOOKUP($A286+ROUND((COLUMN()-2)/24,5),АТС!$A$41:$F$784,6)+'Иные услуги '!$C$5+'РСТ РСО-А'!$K$7+'РСТ РСО-А'!$G$9</f>
        <v>1318.04</v>
      </c>
      <c r="O286" s="119">
        <f>VLOOKUP($A286+ROUND((COLUMN()-2)/24,5),АТС!$A$41:$F$784,6)+'Иные услуги '!$C$5+'РСТ РСО-А'!$K$7+'РСТ РСО-А'!$G$9</f>
        <v>1318.63</v>
      </c>
      <c r="P286" s="119">
        <f>VLOOKUP($A286+ROUND((COLUMN()-2)/24,5),АТС!$A$41:$F$784,6)+'Иные услуги '!$C$5+'РСТ РСО-А'!$K$7+'РСТ РСО-А'!$G$9</f>
        <v>1318.9</v>
      </c>
      <c r="Q286" s="119">
        <f>VLOOKUP($A286+ROUND((COLUMN()-2)/24,5),АТС!$A$41:$F$784,6)+'Иные услуги '!$C$5+'РСТ РСО-А'!$K$7+'РСТ РСО-А'!$G$9</f>
        <v>1318.76</v>
      </c>
      <c r="R286" s="119">
        <f>VLOOKUP($A286+ROUND((COLUMN()-2)/24,5),АТС!$A$41:$F$784,6)+'Иные услуги '!$C$5+'РСТ РСО-А'!$K$7+'РСТ РСО-А'!$G$9</f>
        <v>1319.3</v>
      </c>
      <c r="S286" s="119">
        <f>VLOOKUP($A286+ROUND((COLUMN()-2)/24,5),АТС!$A$41:$F$784,6)+'Иные услуги '!$C$5+'РСТ РСО-А'!$K$7+'РСТ РСО-А'!$G$9</f>
        <v>1319.0700000000002</v>
      </c>
      <c r="T286" s="119">
        <f>VLOOKUP($A286+ROUND((COLUMN()-2)/24,5),АТС!$A$41:$F$784,6)+'Иные услуги '!$C$5+'РСТ РСО-А'!$K$7+'РСТ РСО-А'!$G$9</f>
        <v>1342.1200000000001</v>
      </c>
      <c r="U286" s="119">
        <f>VLOOKUP($A286+ROUND((COLUMN()-2)/24,5),АТС!$A$41:$F$784,6)+'Иные услуги '!$C$5+'РСТ РСО-А'!$K$7+'РСТ РСО-А'!$G$9</f>
        <v>1304.8300000000002</v>
      </c>
      <c r="V286" s="119">
        <f>VLOOKUP($A286+ROUND((COLUMN()-2)/24,5),АТС!$A$41:$F$784,6)+'Иные услуги '!$C$5+'РСТ РСО-А'!$K$7+'РСТ РСО-А'!$G$9</f>
        <v>1406.78</v>
      </c>
      <c r="W286" s="119">
        <f>VLOOKUP($A286+ROUND((COLUMN()-2)/24,5),АТС!$A$41:$F$784,6)+'Иные услуги '!$C$5+'РСТ РСО-А'!$K$7+'РСТ РСО-А'!$G$9</f>
        <v>1381.7</v>
      </c>
      <c r="X286" s="119">
        <f>VLOOKUP($A286+ROUND((COLUMN()-2)/24,5),АТС!$A$41:$F$784,6)+'Иные услуги '!$C$5+'РСТ РСО-А'!$K$7+'РСТ РСО-А'!$G$9</f>
        <v>1418.42</v>
      </c>
      <c r="Y286" s="119">
        <f>VLOOKUP($A286+ROUND((COLUMN()-2)/24,5),АТС!$A$41:$F$784,6)+'Иные услуги '!$C$5+'РСТ РСО-А'!$K$7+'РСТ РСО-А'!$G$9</f>
        <v>1714.46</v>
      </c>
    </row>
    <row r="287" spans="1:25" x14ac:dyDescent="0.2">
      <c r="A287" s="66">
        <f t="shared" si="9"/>
        <v>43290</v>
      </c>
      <c r="B287" s="119">
        <f>VLOOKUP($A287+ROUND((COLUMN()-2)/24,5),АТС!$A$41:$F$784,6)+'Иные услуги '!$C$5+'РСТ РСО-А'!$K$7+'РСТ РСО-А'!$G$9</f>
        <v>1403.77</v>
      </c>
      <c r="C287" s="119">
        <f>VLOOKUP($A287+ROUND((COLUMN()-2)/24,5),АТС!$A$41:$F$784,6)+'Иные услуги '!$C$5+'РСТ РСО-А'!$K$7+'РСТ РСО-А'!$G$9</f>
        <v>1303.3400000000001</v>
      </c>
      <c r="D287" s="119">
        <f>VLOOKUP($A287+ROUND((COLUMN()-2)/24,5),АТС!$A$41:$F$784,6)+'Иные услуги '!$C$5+'РСТ РСО-А'!$K$7+'РСТ РСО-А'!$G$9</f>
        <v>1287.79</v>
      </c>
      <c r="E287" s="119">
        <f>VLOOKUP($A287+ROUND((COLUMN()-2)/24,5),АТС!$A$41:$F$784,6)+'Иные услуги '!$C$5+'РСТ РСО-А'!$K$7+'РСТ РСО-А'!$G$9</f>
        <v>1282.1200000000001</v>
      </c>
      <c r="F287" s="119">
        <f>VLOOKUP($A287+ROUND((COLUMN()-2)/24,5),АТС!$A$41:$F$784,6)+'Иные услуги '!$C$5+'РСТ РСО-А'!$K$7+'РСТ РСО-А'!$G$9</f>
        <v>1275.76</v>
      </c>
      <c r="G287" s="119">
        <f>VLOOKUP($A287+ROUND((COLUMN()-2)/24,5),АТС!$A$41:$F$784,6)+'Иные услуги '!$C$5+'РСТ РСО-А'!$K$7+'РСТ РСО-А'!$G$9</f>
        <v>1276.42</v>
      </c>
      <c r="H287" s="119">
        <f>VLOOKUP($A287+ROUND((COLUMN()-2)/24,5),АТС!$A$41:$F$784,6)+'Иные услуги '!$C$5+'РСТ РСО-А'!$K$7+'РСТ РСО-А'!$G$9</f>
        <v>1293.25</v>
      </c>
      <c r="I287" s="119">
        <f>VLOOKUP($A287+ROUND((COLUMN()-2)/24,5),АТС!$A$41:$F$784,6)+'Иные услуги '!$C$5+'РСТ РСО-А'!$K$7+'РСТ РСО-А'!$G$9</f>
        <v>1419.75</v>
      </c>
      <c r="J287" s="119">
        <f>VLOOKUP($A287+ROUND((COLUMN()-2)/24,5),АТС!$A$41:$F$784,6)+'Иные услуги '!$C$5+'РСТ РСО-А'!$K$7+'РСТ РСО-А'!$G$9</f>
        <v>1354.05</v>
      </c>
      <c r="K287" s="119">
        <f>VLOOKUP($A287+ROUND((COLUMN()-2)/24,5),АТС!$A$41:$F$784,6)+'Иные услуги '!$C$5+'РСТ РСО-А'!$K$7+'РСТ РСО-А'!$G$9</f>
        <v>1382.98</v>
      </c>
      <c r="L287" s="119">
        <f>VLOOKUP($A287+ROUND((COLUMN()-2)/24,5),АТС!$A$41:$F$784,6)+'Иные услуги '!$C$5+'РСТ РСО-А'!$K$7+'РСТ РСО-А'!$G$9</f>
        <v>1487.1200000000001</v>
      </c>
      <c r="M287" s="119">
        <f>VLOOKUP($A287+ROUND((COLUMN()-2)/24,5),АТС!$A$41:$F$784,6)+'Иные услуги '!$C$5+'РСТ РСО-А'!$K$7+'РСТ РСО-А'!$G$9</f>
        <v>1488.63</v>
      </c>
      <c r="N287" s="119">
        <f>VLOOKUP($A287+ROUND((COLUMN()-2)/24,5),АТС!$A$41:$F$784,6)+'Иные услуги '!$C$5+'РСТ РСО-А'!$K$7+'РСТ РСО-А'!$G$9</f>
        <v>1467.68</v>
      </c>
      <c r="O287" s="119">
        <f>VLOOKUP($A287+ROUND((COLUMN()-2)/24,5),АТС!$A$41:$F$784,6)+'Иные услуги '!$C$5+'РСТ РСО-А'!$K$7+'РСТ РСО-А'!$G$9</f>
        <v>1478.0100000000002</v>
      </c>
      <c r="P287" s="119">
        <f>VLOOKUP($A287+ROUND((COLUMN()-2)/24,5),АТС!$A$41:$F$784,6)+'Иные услуги '!$C$5+'РСТ РСО-А'!$K$7+'РСТ РСО-А'!$G$9</f>
        <v>1465.2700000000002</v>
      </c>
      <c r="Q287" s="119">
        <f>VLOOKUP($A287+ROUND((COLUMN()-2)/24,5),АТС!$A$41:$F$784,6)+'Иные услуги '!$C$5+'РСТ РСО-А'!$K$7+'РСТ РСО-А'!$G$9</f>
        <v>1465.23</v>
      </c>
      <c r="R287" s="119">
        <f>VLOOKUP($A287+ROUND((COLUMN()-2)/24,5),АТС!$A$41:$F$784,6)+'Иные услуги '!$C$5+'РСТ РСО-А'!$K$7+'РСТ РСО-А'!$G$9</f>
        <v>1441.0700000000002</v>
      </c>
      <c r="S287" s="119">
        <f>VLOOKUP($A287+ROUND((COLUMN()-2)/24,5),АТС!$A$41:$F$784,6)+'Иные услуги '!$C$5+'РСТ РСО-А'!$K$7+'РСТ РСО-А'!$G$9</f>
        <v>1383.24</v>
      </c>
      <c r="T287" s="119">
        <f>VLOOKUP($A287+ROUND((COLUMN()-2)/24,5),АТС!$A$41:$F$784,6)+'Иные услуги '!$C$5+'РСТ РСО-А'!$K$7+'РСТ РСО-А'!$G$9</f>
        <v>1400.4</v>
      </c>
      <c r="U287" s="119">
        <f>VLOOKUP($A287+ROUND((COLUMN()-2)/24,5),АТС!$A$41:$F$784,6)+'Иные услуги '!$C$5+'РСТ РСО-А'!$K$7+'РСТ РСО-А'!$G$9</f>
        <v>1356.5</v>
      </c>
      <c r="V287" s="119">
        <f>VLOOKUP($A287+ROUND((COLUMN()-2)/24,5),АТС!$A$41:$F$784,6)+'Иные услуги '!$C$5+'РСТ РСО-А'!$K$7+'РСТ РСО-А'!$G$9</f>
        <v>1522.5500000000002</v>
      </c>
      <c r="W287" s="119">
        <f>VLOOKUP($A287+ROUND((COLUMN()-2)/24,5),АТС!$A$41:$F$784,6)+'Иные услуги '!$C$5+'РСТ РСО-А'!$K$7+'РСТ РСО-А'!$G$9</f>
        <v>1474.71</v>
      </c>
      <c r="X287" s="119">
        <f>VLOOKUP($A287+ROUND((COLUMN()-2)/24,5),АТС!$A$41:$F$784,6)+'Иные услуги '!$C$5+'РСТ РСО-А'!$K$7+'РСТ РСО-А'!$G$9</f>
        <v>1333.54</v>
      </c>
      <c r="Y287" s="119">
        <f>VLOOKUP($A287+ROUND((COLUMN()-2)/24,5),АТС!$A$41:$F$784,6)+'Иные услуги '!$C$5+'РСТ РСО-А'!$K$7+'РСТ РСО-А'!$G$9</f>
        <v>1447.19</v>
      </c>
    </row>
    <row r="288" spans="1:25" x14ac:dyDescent="0.2">
      <c r="A288" s="66">
        <f t="shared" si="9"/>
        <v>43291</v>
      </c>
      <c r="B288" s="119">
        <f>VLOOKUP($A288+ROUND((COLUMN()-2)/24,5),АТС!$A$41:$F$784,6)+'Иные услуги '!$C$5+'РСТ РСО-А'!$K$7+'РСТ РСО-А'!$G$9</f>
        <v>1308.1300000000001</v>
      </c>
      <c r="C288" s="119">
        <f>VLOOKUP($A288+ROUND((COLUMN()-2)/24,5),АТС!$A$41:$F$784,6)+'Иные услуги '!$C$5+'РСТ РСО-А'!$K$7+'РСТ РСО-А'!$G$9</f>
        <v>1281.73</v>
      </c>
      <c r="D288" s="119">
        <f>VLOOKUP($A288+ROUND((COLUMN()-2)/24,5),АТС!$A$41:$F$784,6)+'Иные услуги '!$C$5+'РСТ РСО-А'!$K$7+'РСТ РСО-А'!$G$9</f>
        <v>1277.17</v>
      </c>
      <c r="E288" s="119">
        <f>VLOOKUP($A288+ROUND((COLUMN()-2)/24,5),АТС!$A$41:$F$784,6)+'Иные услуги '!$C$5+'РСТ РСО-А'!$K$7+'РСТ РСО-А'!$G$9</f>
        <v>1273.8400000000001</v>
      </c>
      <c r="F288" s="119">
        <f>VLOOKUP($A288+ROUND((COLUMN()-2)/24,5),АТС!$A$41:$F$784,6)+'Иные услуги '!$C$5+'РСТ РСО-А'!$K$7+'РСТ РСО-А'!$G$9</f>
        <v>1295.8700000000001</v>
      </c>
      <c r="G288" s="119">
        <f>VLOOKUP($A288+ROUND((COLUMN()-2)/24,5),АТС!$A$41:$F$784,6)+'Иные услуги '!$C$5+'РСТ РСО-А'!$K$7+'РСТ РСО-А'!$G$9</f>
        <v>1294.7</v>
      </c>
      <c r="H288" s="119">
        <f>VLOOKUP($A288+ROUND((COLUMN()-2)/24,5),АТС!$A$41:$F$784,6)+'Иные услуги '!$C$5+'РСТ РСО-А'!$K$7+'РСТ РСО-А'!$G$9</f>
        <v>1279.43</v>
      </c>
      <c r="I288" s="119">
        <f>VLOOKUP($A288+ROUND((COLUMN()-2)/24,5),АТС!$A$41:$F$784,6)+'Иные услуги '!$C$5+'РСТ РСО-А'!$K$7+'РСТ РСО-А'!$G$9</f>
        <v>1362.44</v>
      </c>
      <c r="J288" s="119">
        <f>VLOOKUP($A288+ROUND((COLUMN()-2)/24,5),АТС!$A$41:$F$784,6)+'Иные услуги '!$C$5+'РСТ РСО-А'!$K$7+'РСТ РСО-А'!$G$9</f>
        <v>1360.8300000000002</v>
      </c>
      <c r="K288" s="119">
        <f>VLOOKUP($A288+ROUND((COLUMN()-2)/24,5),АТС!$A$41:$F$784,6)+'Иные услуги '!$C$5+'РСТ РСО-А'!$K$7+'РСТ РСО-А'!$G$9</f>
        <v>1389.8500000000001</v>
      </c>
      <c r="L288" s="119">
        <f>VLOOKUP($A288+ROUND((COLUMN()-2)/24,5),АТС!$A$41:$F$784,6)+'Иные услуги '!$C$5+'РСТ РСО-А'!$K$7+'РСТ РСО-А'!$G$9</f>
        <v>1425.55</v>
      </c>
      <c r="M288" s="119">
        <f>VLOOKUP($A288+ROUND((COLUMN()-2)/24,5),АТС!$A$41:$F$784,6)+'Иные услуги '!$C$5+'РСТ РСО-А'!$K$7+'РСТ РСО-А'!$G$9</f>
        <v>1433.18</v>
      </c>
      <c r="N288" s="119">
        <f>VLOOKUP($A288+ROUND((COLUMN()-2)/24,5),АТС!$A$41:$F$784,6)+'Иные услуги '!$C$5+'РСТ РСО-А'!$K$7+'РСТ РСО-А'!$G$9</f>
        <v>1427.16</v>
      </c>
      <c r="O288" s="119">
        <f>VLOOKUP($A288+ROUND((COLUMN()-2)/24,5),АТС!$A$41:$F$784,6)+'Иные услуги '!$C$5+'РСТ РСО-А'!$K$7+'РСТ РСО-А'!$G$9</f>
        <v>1464.23</v>
      </c>
      <c r="P288" s="119">
        <f>VLOOKUP($A288+ROUND((COLUMN()-2)/24,5),АТС!$A$41:$F$784,6)+'Иные услуги '!$C$5+'РСТ РСО-А'!$K$7+'РСТ РСО-А'!$G$9</f>
        <v>1463.88</v>
      </c>
      <c r="Q288" s="119">
        <f>VLOOKUP($A288+ROUND((COLUMN()-2)/24,5),АТС!$A$41:$F$784,6)+'Иные услуги '!$C$5+'РСТ РСО-А'!$K$7+'РСТ РСО-А'!$G$9</f>
        <v>1465.7600000000002</v>
      </c>
      <c r="R288" s="119">
        <f>VLOOKUP($A288+ROUND((COLUMN()-2)/24,5),АТС!$A$41:$F$784,6)+'Иные услуги '!$C$5+'РСТ РСО-А'!$K$7+'РСТ РСО-А'!$G$9</f>
        <v>1464.8100000000002</v>
      </c>
      <c r="S288" s="119">
        <f>VLOOKUP($A288+ROUND((COLUMN()-2)/24,5),АТС!$A$41:$F$784,6)+'Иные услуги '!$C$5+'РСТ РСО-А'!$K$7+'РСТ РСО-А'!$G$9</f>
        <v>1381.1000000000001</v>
      </c>
      <c r="T288" s="119">
        <f>VLOOKUP($A288+ROUND((COLUMN()-2)/24,5),АТС!$A$41:$F$784,6)+'Иные услуги '!$C$5+'РСТ РСО-А'!$K$7+'РСТ РСО-А'!$G$9</f>
        <v>1391.73</v>
      </c>
      <c r="U288" s="119">
        <f>VLOOKUP($A288+ROUND((COLUMN()-2)/24,5),АТС!$A$41:$F$784,6)+'Иные услуги '!$C$5+'РСТ РСО-А'!$K$7+'РСТ РСО-А'!$G$9</f>
        <v>1383.4</v>
      </c>
      <c r="V288" s="119">
        <f>VLOOKUP($A288+ROUND((COLUMN()-2)/24,5),АТС!$A$41:$F$784,6)+'Иные услуги '!$C$5+'РСТ РСО-А'!$K$7+'РСТ РСО-А'!$G$9</f>
        <v>1466.0100000000002</v>
      </c>
      <c r="W288" s="119">
        <f>VLOOKUP($A288+ROUND((COLUMN()-2)/24,5),АТС!$A$41:$F$784,6)+'Иные услуги '!$C$5+'РСТ РСО-А'!$K$7+'РСТ РСО-А'!$G$9</f>
        <v>1444.25</v>
      </c>
      <c r="X288" s="119">
        <f>VLOOKUP($A288+ROUND((COLUMN()-2)/24,5),АТС!$A$41:$F$784,6)+'Иные услуги '!$C$5+'РСТ РСО-А'!$K$7+'РСТ РСО-А'!$G$9</f>
        <v>1334.48</v>
      </c>
      <c r="Y288" s="119">
        <f>VLOOKUP($A288+ROUND((COLUMN()-2)/24,5),АТС!$A$41:$F$784,6)+'Иные услуги '!$C$5+'РСТ РСО-А'!$K$7+'РСТ РСО-А'!$G$9</f>
        <v>1449.43</v>
      </c>
    </row>
    <row r="289" spans="1:27" x14ac:dyDescent="0.2">
      <c r="A289" s="66">
        <f t="shared" si="9"/>
        <v>43292</v>
      </c>
      <c r="B289" s="119">
        <f>VLOOKUP($A289+ROUND((COLUMN()-2)/24,5),АТС!$A$41:$F$784,6)+'Иные услуги '!$C$5+'РСТ РСО-А'!$K$7+'РСТ РСО-А'!$G$9</f>
        <v>1321.52</v>
      </c>
      <c r="C289" s="119">
        <f>VLOOKUP($A289+ROUND((COLUMN()-2)/24,5),АТС!$A$41:$F$784,6)+'Иные услуги '!$C$5+'РСТ РСО-А'!$K$7+'РСТ РСО-А'!$G$9</f>
        <v>1296.4100000000001</v>
      </c>
      <c r="D289" s="119">
        <f>VLOOKUP($A289+ROUND((COLUMN()-2)/24,5),АТС!$A$41:$F$784,6)+'Иные услуги '!$C$5+'РСТ РСО-А'!$K$7+'РСТ РСО-А'!$G$9</f>
        <v>1285.3900000000001</v>
      </c>
      <c r="E289" s="119">
        <f>VLOOKUP($A289+ROUND((COLUMN()-2)/24,5),АТС!$A$41:$F$784,6)+'Иные услуги '!$C$5+'РСТ РСО-А'!$K$7+'РСТ РСО-А'!$G$9</f>
        <v>1279.73</v>
      </c>
      <c r="F289" s="119">
        <f>VLOOKUP($A289+ROUND((COLUMN()-2)/24,5),АТС!$A$41:$F$784,6)+'Иные услуги '!$C$5+'РСТ РСО-А'!$K$7+'РСТ РСО-А'!$G$9</f>
        <v>1298.25</v>
      </c>
      <c r="G289" s="119">
        <f>VLOOKUP($A289+ROUND((COLUMN()-2)/24,5),АТС!$A$41:$F$784,6)+'Иные услуги '!$C$5+'РСТ РСО-А'!$K$7+'РСТ РСО-А'!$G$9</f>
        <v>1296.95</v>
      </c>
      <c r="H289" s="119">
        <f>VLOOKUP($A289+ROUND((COLUMN()-2)/24,5),АТС!$A$41:$F$784,6)+'Иные услуги '!$C$5+'РСТ РСО-А'!$K$7+'РСТ РСО-А'!$G$9</f>
        <v>1283.6100000000001</v>
      </c>
      <c r="I289" s="119">
        <f>VLOOKUP($A289+ROUND((COLUMN()-2)/24,5),АТС!$A$41:$F$784,6)+'Иные услуги '!$C$5+'РСТ РСО-А'!$K$7+'РСТ РСО-А'!$G$9</f>
        <v>1392.94</v>
      </c>
      <c r="J289" s="119">
        <f>VLOOKUP($A289+ROUND((COLUMN()-2)/24,5),АТС!$A$41:$F$784,6)+'Иные услуги '!$C$5+'РСТ РСО-А'!$K$7+'РСТ РСО-А'!$G$9</f>
        <v>1362.42</v>
      </c>
      <c r="K289" s="119">
        <f>VLOOKUP($A289+ROUND((COLUMN()-2)/24,5),АТС!$A$41:$F$784,6)+'Иные услуги '!$C$5+'РСТ РСО-А'!$K$7+'РСТ РСО-А'!$G$9</f>
        <v>1422.5600000000002</v>
      </c>
      <c r="L289" s="119">
        <f>VLOOKUP($A289+ROUND((COLUMN()-2)/24,5),АТС!$A$41:$F$784,6)+'Иные услуги '!$C$5+'РСТ РСО-А'!$K$7+'РСТ РСО-А'!$G$9</f>
        <v>1528.22</v>
      </c>
      <c r="M289" s="119">
        <f>VLOOKUP($A289+ROUND((COLUMN()-2)/24,5),АТС!$A$41:$F$784,6)+'Иные услуги '!$C$5+'РСТ РСО-А'!$K$7+'РСТ РСО-А'!$G$9</f>
        <v>1549.2600000000002</v>
      </c>
      <c r="N289" s="119">
        <f>VLOOKUP($A289+ROUND((COLUMN()-2)/24,5),АТС!$A$41:$F$784,6)+'Иные услуги '!$C$5+'РСТ РСО-А'!$K$7+'РСТ РСО-А'!$G$9</f>
        <v>1542.44</v>
      </c>
      <c r="O289" s="119">
        <f>VLOOKUP($A289+ROUND((COLUMN()-2)/24,5),АТС!$A$41:$F$784,6)+'Иные услуги '!$C$5+'РСТ РСО-А'!$K$7+'РСТ РСО-А'!$G$9</f>
        <v>1574.48</v>
      </c>
      <c r="P289" s="119">
        <f>VLOOKUP($A289+ROUND((COLUMN()-2)/24,5),АТС!$A$41:$F$784,6)+'Иные услуги '!$C$5+'РСТ РСО-А'!$K$7+'РСТ РСО-А'!$G$9</f>
        <v>1578.5500000000002</v>
      </c>
      <c r="Q289" s="119">
        <f>VLOOKUP($A289+ROUND((COLUMN()-2)/24,5),АТС!$A$41:$F$784,6)+'Иные услуги '!$C$5+'РСТ РСО-А'!$K$7+'РСТ РСО-А'!$G$9</f>
        <v>1575.2</v>
      </c>
      <c r="R289" s="119">
        <f>VLOOKUP($A289+ROUND((COLUMN()-2)/24,5),АТС!$A$41:$F$784,6)+'Иные услуги '!$C$5+'РСТ РСО-А'!$K$7+'РСТ РСО-А'!$G$9</f>
        <v>1556.72</v>
      </c>
      <c r="S289" s="119">
        <f>VLOOKUP($A289+ROUND((COLUMN()-2)/24,5),АТС!$A$41:$F$784,6)+'Иные услуги '!$C$5+'РСТ РСО-А'!$K$7+'РСТ РСО-А'!$G$9</f>
        <v>1502.3100000000002</v>
      </c>
      <c r="T289" s="119">
        <f>VLOOKUP($A289+ROUND((COLUMN()-2)/24,5),АТС!$A$41:$F$784,6)+'Иные услуги '!$C$5+'РСТ РСО-А'!$K$7+'РСТ РСО-А'!$G$9</f>
        <v>1477.8500000000001</v>
      </c>
      <c r="U289" s="119">
        <f>VLOOKUP($A289+ROUND((COLUMN()-2)/24,5),АТС!$A$41:$F$784,6)+'Иные услуги '!$C$5+'РСТ РСО-А'!$K$7+'РСТ РСО-А'!$G$9</f>
        <v>1410.22</v>
      </c>
      <c r="V289" s="119">
        <f>VLOOKUP($A289+ROUND((COLUMN()-2)/24,5),АТС!$A$41:$F$784,6)+'Иные услуги '!$C$5+'РСТ РСО-А'!$K$7+'РСТ РСО-А'!$G$9</f>
        <v>1554.3200000000002</v>
      </c>
      <c r="W289" s="119">
        <f>VLOOKUP($A289+ROUND((COLUMN()-2)/24,5),АТС!$A$41:$F$784,6)+'Иные услуги '!$C$5+'РСТ РСО-А'!$K$7+'РСТ РСО-А'!$G$9</f>
        <v>1673.0600000000002</v>
      </c>
      <c r="X289" s="119">
        <f>VLOOKUP($A289+ROUND((COLUMN()-2)/24,5),АТС!$A$41:$F$784,6)+'Иные услуги '!$C$5+'РСТ РСО-А'!$K$7+'РСТ РСО-А'!$G$9</f>
        <v>1345.41</v>
      </c>
      <c r="Y289" s="119">
        <f>VLOOKUP($A289+ROUND((COLUMN()-2)/24,5),АТС!$A$41:$F$784,6)+'Иные услуги '!$C$5+'РСТ РСО-А'!$K$7+'РСТ РСО-А'!$G$9</f>
        <v>1413.71</v>
      </c>
    </row>
    <row r="290" spans="1:27" x14ac:dyDescent="0.2">
      <c r="A290" s="66">
        <f t="shared" si="9"/>
        <v>43293</v>
      </c>
      <c r="B290" s="119">
        <f>VLOOKUP($A290+ROUND((COLUMN()-2)/24,5),АТС!$A$41:$F$784,6)+'Иные услуги '!$C$5+'РСТ РСО-А'!$K$7+'РСТ РСО-А'!$G$9</f>
        <v>1330.71</v>
      </c>
      <c r="C290" s="119">
        <f>VLOOKUP($A290+ROUND((COLUMN()-2)/24,5),АТС!$A$41:$F$784,6)+'Иные услуги '!$C$5+'РСТ РСО-А'!$K$7+'РСТ РСО-А'!$G$9</f>
        <v>1305.19</v>
      </c>
      <c r="D290" s="119">
        <f>VLOOKUP($A290+ROUND((COLUMN()-2)/24,5),АТС!$A$41:$F$784,6)+'Иные услуги '!$C$5+'РСТ РСО-А'!$K$7+'РСТ РСО-А'!$G$9</f>
        <v>1286.47</v>
      </c>
      <c r="E290" s="119">
        <f>VLOOKUP($A290+ROUND((COLUMN()-2)/24,5),АТС!$A$41:$F$784,6)+'Иные услуги '!$C$5+'РСТ РСО-А'!$K$7+'РСТ РСО-А'!$G$9</f>
        <v>1278.5700000000002</v>
      </c>
      <c r="F290" s="119">
        <f>VLOOKUP($A290+ROUND((COLUMN()-2)/24,5),АТС!$A$41:$F$784,6)+'Иные услуги '!$C$5+'РСТ РСО-А'!$K$7+'РСТ РСО-А'!$G$9</f>
        <v>1279.1300000000001</v>
      </c>
      <c r="G290" s="119">
        <f>VLOOKUP($A290+ROUND((COLUMN()-2)/24,5),АТС!$A$41:$F$784,6)+'Иные услуги '!$C$5+'РСТ РСО-А'!$K$7+'РСТ РСО-А'!$G$9</f>
        <v>1278.71</v>
      </c>
      <c r="H290" s="119">
        <f>VLOOKUP($A290+ROUND((COLUMN()-2)/24,5),АТС!$A$41:$F$784,6)+'Иные услуги '!$C$5+'РСТ РСО-А'!$K$7+'РСТ РСО-А'!$G$9</f>
        <v>1297.79</v>
      </c>
      <c r="I290" s="119">
        <f>VLOOKUP($A290+ROUND((COLUMN()-2)/24,5),АТС!$A$41:$F$784,6)+'Иные услуги '!$C$5+'РСТ РСО-А'!$K$7+'РСТ РСО-А'!$G$9</f>
        <v>1396.43</v>
      </c>
      <c r="J290" s="119">
        <f>VLOOKUP($A290+ROUND((COLUMN()-2)/24,5),АТС!$A$41:$F$784,6)+'Иные услуги '!$C$5+'РСТ РСО-А'!$K$7+'РСТ РСО-А'!$G$9</f>
        <v>1290.17</v>
      </c>
      <c r="K290" s="119">
        <f>VLOOKUP($A290+ROUND((COLUMN()-2)/24,5),АТС!$A$41:$F$784,6)+'Иные услуги '!$C$5+'РСТ РСО-А'!$K$7+'РСТ РСО-А'!$G$9</f>
        <v>1447.7</v>
      </c>
      <c r="L290" s="119">
        <f>VLOOKUP($A290+ROUND((COLUMN()-2)/24,5),АТС!$A$41:$F$784,6)+'Иные услуги '!$C$5+'РСТ РСО-А'!$K$7+'РСТ РСО-А'!$G$9</f>
        <v>1519.45</v>
      </c>
      <c r="M290" s="119">
        <f>VLOOKUP($A290+ROUND((COLUMN()-2)/24,5),АТС!$A$41:$F$784,6)+'Иные услуги '!$C$5+'РСТ РСО-А'!$K$7+'РСТ РСО-А'!$G$9</f>
        <v>1537.3000000000002</v>
      </c>
      <c r="N290" s="119">
        <f>VLOOKUP($A290+ROUND((COLUMN()-2)/24,5),АТС!$A$41:$F$784,6)+'Иные услуги '!$C$5+'РСТ РСО-А'!$K$7+'РСТ РСО-А'!$G$9</f>
        <v>1537.47</v>
      </c>
      <c r="O290" s="119">
        <f>VLOOKUP($A290+ROUND((COLUMN()-2)/24,5),АТС!$A$41:$F$784,6)+'Иные услуги '!$C$5+'РСТ РСО-А'!$K$7+'РСТ РСО-А'!$G$9</f>
        <v>1562.0200000000002</v>
      </c>
      <c r="P290" s="119">
        <f>VLOOKUP($A290+ROUND((COLUMN()-2)/24,5),АТС!$A$41:$F$784,6)+'Иные услуги '!$C$5+'РСТ РСО-А'!$K$7+'РСТ РСО-А'!$G$9</f>
        <v>1562.14</v>
      </c>
      <c r="Q290" s="119">
        <f>VLOOKUP($A290+ROUND((COLUMN()-2)/24,5),АТС!$A$41:$F$784,6)+'Иные услуги '!$C$5+'РСТ РСО-А'!$K$7+'РСТ РСО-А'!$G$9</f>
        <v>1552.21</v>
      </c>
      <c r="R290" s="119">
        <f>VLOOKUP($A290+ROUND((COLUMN()-2)/24,5),АТС!$A$41:$F$784,6)+'Иные услуги '!$C$5+'РСТ РСО-А'!$K$7+'РСТ РСО-А'!$G$9</f>
        <v>1563.65</v>
      </c>
      <c r="S290" s="119">
        <f>VLOOKUP($A290+ROUND((COLUMN()-2)/24,5),АТС!$A$41:$F$784,6)+'Иные услуги '!$C$5+'РСТ РСО-А'!$K$7+'РСТ РСО-А'!$G$9</f>
        <v>1516.3400000000001</v>
      </c>
      <c r="T290" s="119">
        <f>VLOOKUP($A290+ROUND((COLUMN()-2)/24,5),АТС!$A$41:$F$784,6)+'Иные услуги '!$C$5+'РСТ РСО-А'!$K$7+'РСТ РСО-А'!$G$9</f>
        <v>1441.73</v>
      </c>
      <c r="U290" s="119">
        <f>VLOOKUP($A290+ROUND((COLUMN()-2)/24,5),АТС!$A$41:$F$784,6)+'Иные услуги '!$C$5+'РСТ РСО-А'!$K$7+'РСТ РСО-А'!$G$9</f>
        <v>1429.23</v>
      </c>
      <c r="V290" s="119">
        <f>VLOOKUP($A290+ROUND((COLUMN()-2)/24,5),АТС!$A$41:$F$784,6)+'Иные услуги '!$C$5+'РСТ РСО-А'!$K$7+'РСТ РСО-А'!$G$9</f>
        <v>1600.5900000000001</v>
      </c>
      <c r="W290" s="119">
        <f>VLOOKUP($A290+ROUND((COLUMN()-2)/24,5),АТС!$A$41:$F$784,6)+'Иные услуги '!$C$5+'РСТ РСО-А'!$K$7+'РСТ РСО-А'!$G$9</f>
        <v>1578.0600000000002</v>
      </c>
      <c r="X290" s="119">
        <f>VLOOKUP($A290+ROUND((COLUMN()-2)/24,5),АТС!$A$41:$F$784,6)+'Иные услуги '!$C$5+'РСТ РСО-А'!$K$7+'РСТ РСО-А'!$G$9</f>
        <v>1464.3000000000002</v>
      </c>
      <c r="Y290" s="119">
        <f>VLOOKUP($A290+ROUND((COLUMN()-2)/24,5),АТС!$A$41:$F$784,6)+'Иные услуги '!$C$5+'РСТ РСО-А'!$K$7+'РСТ РСО-А'!$G$9</f>
        <v>1401.98</v>
      </c>
    </row>
    <row r="291" spans="1:27" x14ac:dyDescent="0.2">
      <c r="A291" s="66">
        <f t="shared" si="9"/>
        <v>43294</v>
      </c>
      <c r="B291" s="119">
        <f>VLOOKUP($A291+ROUND((COLUMN()-2)/24,5),АТС!$A$41:$F$784,6)+'Иные услуги '!$C$5+'РСТ РСО-А'!$K$7+'РСТ РСО-А'!$G$9</f>
        <v>1353.23</v>
      </c>
      <c r="C291" s="119">
        <f>VLOOKUP($A291+ROUND((COLUMN()-2)/24,5),АТС!$A$41:$F$784,6)+'Иные услуги '!$C$5+'РСТ РСО-А'!$K$7+'РСТ РСО-А'!$G$9</f>
        <v>1315.72</v>
      </c>
      <c r="D291" s="119">
        <f>VLOOKUP($A291+ROUND((COLUMN()-2)/24,5),АТС!$A$41:$F$784,6)+'Иные услуги '!$C$5+'РСТ РСО-А'!$K$7+'РСТ РСО-А'!$G$9</f>
        <v>1291.93</v>
      </c>
      <c r="E291" s="119">
        <f>VLOOKUP($A291+ROUND((COLUMN()-2)/24,5),АТС!$A$41:$F$784,6)+'Иные услуги '!$C$5+'РСТ РСО-А'!$K$7+'РСТ РСО-А'!$G$9</f>
        <v>1284.17</v>
      </c>
      <c r="F291" s="119">
        <f>VLOOKUP($A291+ROUND((COLUMN()-2)/24,5),АТС!$A$41:$F$784,6)+'Иные услуги '!$C$5+'РСТ РСО-А'!$K$7+'РСТ РСО-А'!$G$9</f>
        <v>1280.6000000000001</v>
      </c>
      <c r="G291" s="119">
        <f>VLOOKUP($A291+ROUND((COLUMN()-2)/24,5),АТС!$A$41:$F$784,6)+'Иные услуги '!$C$5+'РСТ РСО-А'!$K$7+'РСТ РСО-А'!$G$9</f>
        <v>1290.28</v>
      </c>
      <c r="H291" s="119">
        <f>VLOOKUP($A291+ROUND((COLUMN()-2)/24,5),АТС!$A$41:$F$784,6)+'Иные услуги '!$C$5+'РСТ РСО-А'!$K$7+'РСТ РСО-А'!$G$9</f>
        <v>1306.1600000000001</v>
      </c>
      <c r="I291" s="119">
        <f>VLOOKUP($A291+ROUND((COLUMN()-2)/24,5),АТС!$A$41:$F$784,6)+'Иные услуги '!$C$5+'РСТ РСО-А'!$K$7+'РСТ РСО-А'!$G$9</f>
        <v>1417.5600000000002</v>
      </c>
      <c r="J291" s="119">
        <f>VLOOKUP($A291+ROUND((COLUMN()-2)/24,5),АТС!$A$41:$F$784,6)+'Иные услуги '!$C$5+'РСТ РСО-А'!$K$7+'РСТ РСО-А'!$G$9</f>
        <v>1289.51</v>
      </c>
      <c r="K291" s="119">
        <f>VLOOKUP($A291+ROUND((COLUMN()-2)/24,5),АТС!$A$41:$F$784,6)+'Иные услуги '!$C$5+'РСТ РСО-А'!$K$7+'РСТ РСО-А'!$G$9</f>
        <v>1454.17</v>
      </c>
      <c r="L291" s="119">
        <f>VLOOKUP($A291+ROUND((COLUMN()-2)/24,5),АТС!$A$41:$F$784,6)+'Иные услуги '!$C$5+'РСТ РСО-А'!$K$7+'РСТ РСО-А'!$G$9</f>
        <v>1539.5300000000002</v>
      </c>
      <c r="M291" s="119">
        <f>VLOOKUP($A291+ROUND((COLUMN()-2)/24,5),АТС!$A$41:$F$784,6)+'Иные услуги '!$C$5+'РСТ РСО-А'!$K$7+'РСТ РСО-А'!$G$9</f>
        <v>1550.5100000000002</v>
      </c>
      <c r="N291" s="119">
        <f>VLOOKUP($A291+ROUND((COLUMN()-2)/24,5),АТС!$A$41:$F$784,6)+'Иные услуги '!$C$5+'РСТ РСО-А'!$K$7+'РСТ РСО-А'!$G$9</f>
        <v>1551.14</v>
      </c>
      <c r="O291" s="119">
        <f>VLOOKUP($A291+ROUND((COLUMN()-2)/24,5),АТС!$A$41:$F$784,6)+'Иные услуги '!$C$5+'РСТ РСО-А'!$K$7+'РСТ РСО-А'!$G$9</f>
        <v>1561.5400000000002</v>
      </c>
      <c r="P291" s="119">
        <f>VLOOKUP($A291+ROUND((COLUMN()-2)/24,5),АТС!$A$41:$F$784,6)+'Иные услуги '!$C$5+'РСТ РСО-А'!$K$7+'РСТ РСО-А'!$G$9</f>
        <v>1574.93</v>
      </c>
      <c r="Q291" s="119">
        <f>VLOOKUP($A291+ROUND((COLUMN()-2)/24,5),АТС!$A$41:$F$784,6)+'Иные услуги '!$C$5+'РСТ РСО-А'!$K$7+'РСТ РСО-А'!$G$9</f>
        <v>1588.8000000000002</v>
      </c>
      <c r="R291" s="119">
        <f>VLOOKUP($A291+ROUND((COLUMN()-2)/24,5),АТС!$A$41:$F$784,6)+'Иные услуги '!$C$5+'РСТ РСО-А'!$K$7+'РСТ РСО-А'!$G$9</f>
        <v>1564.23</v>
      </c>
      <c r="S291" s="119">
        <f>VLOOKUP($A291+ROUND((COLUMN()-2)/24,5),АТС!$A$41:$F$784,6)+'Иные услуги '!$C$5+'РСТ РСО-А'!$K$7+'РСТ РСО-А'!$G$9</f>
        <v>1550.5100000000002</v>
      </c>
      <c r="T291" s="119">
        <f>VLOOKUP($A291+ROUND((COLUMN()-2)/24,5),АТС!$A$41:$F$784,6)+'Иные услуги '!$C$5+'РСТ РСО-А'!$K$7+'РСТ РСО-А'!$G$9</f>
        <v>1458.63</v>
      </c>
      <c r="U291" s="119">
        <f>VLOOKUP($A291+ROUND((COLUMN()-2)/24,5),АТС!$A$41:$F$784,6)+'Иные услуги '!$C$5+'РСТ РСО-А'!$K$7+'РСТ РСО-А'!$G$9</f>
        <v>1430.97</v>
      </c>
      <c r="V291" s="119">
        <f>VLOOKUP($A291+ROUND((COLUMN()-2)/24,5),АТС!$A$41:$F$784,6)+'Иные услуги '!$C$5+'РСТ РСО-А'!$K$7+'РСТ РСО-А'!$G$9</f>
        <v>1604.8700000000001</v>
      </c>
      <c r="W291" s="119">
        <f>VLOOKUP($A291+ROUND((COLUMN()-2)/24,5),АТС!$A$41:$F$784,6)+'Иные услуги '!$C$5+'РСТ РСО-А'!$K$7+'РСТ РСО-А'!$G$9</f>
        <v>1639.3400000000001</v>
      </c>
      <c r="X291" s="119">
        <f>VLOOKUP($A291+ROUND((COLUMN()-2)/24,5),АТС!$A$41:$F$784,6)+'Иные услуги '!$C$5+'РСТ РСО-А'!$K$7+'РСТ РСО-А'!$G$9</f>
        <v>1547.38</v>
      </c>
      <c r="Y291" s="119">
        <f>VLOOKUP($A291+ROUND((COLUMN()-2)/24,5),АТС!$A$41:$F$784,6)+'Иные услуги '!$C$5+'РСТ РСО-А'!$K$7+'РСТ РСО-А'!$G$9</f>
        <v>1328.24</v>
      </c>
    </row>
    <row r="292" spans="1:27" x14ac:dyDescent="0.2">
      <c r="A292" s="66">
        <f t="shared" si="9"/>
        <v>43295</v>
      </c>
      <c r="B292" s="119">
        <f>VLOOKUP($A292+ROUND((COLUMN()-2)/24,5),АТС!$A$41:$F$784,6)+'Иные услуги '!$C$5+'РСТ РСО-А'!$K$7+'РСТ РСО-А'!$G$9</f>
        <v>1391.4</v>
      </c>
      <c r="C292" s="119">
        <f>VLOOKUP($A292+ROUND((COLUMN()-2)/24,5),АТС!$A$41:$F$784,6)+'Иные услуги '!$C$5+'РСТ РСО-А'!$K$7+'РСТ РСО-А'!$G$9</f>
        <v>1313.99</v>
      </c>
      <c r="D292" s="119">
        <f>VLOOKUP($A292+ROUND((COLUMN()-2)/24,5),АТС!$A$41:$F$784,6)+'Иные услуги '!$C$5+'РСТ РСО-А'!$K$7+'РСТ РСО-А'!$G$9</f>
        <v>1303.5700000000002</v>
      </c>
      <c r="E292" s="119">
        <f>VLOOKUP($A292+ROUND((COLUMN()-2)/24,5),АТС!$A$41:$F$784,6)+'Иные услуги '!$C$5+'РСТ РСО-А'!$K$7+'РСТ РСО-А'!$G$9</f>
        <v>1290.6100000000001</v>
      </c>
      <c r="F292" s="119">
        <f>VLOOKUP($A292+ROUND((COLUMN()-2)/24,5),АТС!$A$41:$F$784,6)+'Иные услуги '!$C$5+'РСТ РСО-А'!$K$7+'РСТ РСО-А'!$G$9</f>
        <v>1278.4000000000001</v>
      </c>
      <c r="G292" s="119">
        <f>VLOOKUP($A292+ROUND((COLUMN()-2)/24,5),АТС!$A$41:$F$784,6)+'Иные услуги '!$C$5+'РСТ РСО-А'!$K$7+'РСТ РСО-А'!$G$9</f>
        <v>1299.93</v>
      </c>
      <c r="H292" s="119">
        <f>VLOOKUP($A292+ROUND((COLUMN()-2)/24,5),АТС!$A$41:$F$784,6)+'Иные услуги '!$C$5+'РСТ РСО-А'!$K$7+'РСТ РСО-А'!$G$9</f>
        <v>1295.3800000000001</v>
      </c>
      <c r="I292" s="119">
        <f>VLOOKUP($A292+ROUND((COLUMN()-2)/24,5),АТС!$A$41:$F$784,6)+'Иные услуги '!$C$5+'РСТ РСО-А'!$K$7+'РСТ РСО-А'!$G$9</f>
        <v>1330.96</v>
      </c>
      <c r="J292" s="119">
        <f>VLOOKUP($A292+ROUND((COLUMN()-2)/24,5),АТС!$A$41:$F$784,6)+'Иные услуги '!$C$5+'РСТ РСО-А'!$K$7+'РСТ РСО-А'!$G$9</f>
        <v>1397.7</v>
      </c>
      <c r="K292" s="119">
        <f>VLOOKUP($A292+ROUND((COLUMN()-2)/24,5),АТС!$A$41:$F$784,6)+'Иные услуги '!$C$5+'РСТ РСО-А'!$K$7+'РСТ РСО-А'!$G$9</f>
        <v>1298.8100000000002</v>
      </c>
      <c r="L292" s="119">
        <f>VLOOKUP($A292+ROUND((COLUMN()-2)/24,5),АТС!$A$41:$F$784,6)+'Иные услуги '!$C$5+'РСТ РСО-А'!$K$7+'РСТ РСО-А'!$G$9</f>
        <v>1340.26</v>
      </c>
      <c r="M292" s="119">
        <f>VLOOKUP($A292+ROUND((COLUMN()-2)/24,5),АТС!$A$41:$F$784,6)+'Иные услуги '!$C$5+'РСТ РСО-А'!$K$7+'РСТ РСО-А'!$G$9</f>
        <v>1354.1200000000001</v>
      </c>
      <c r="N292" s="119">
        <f>VLOOKUP($A292+ROUND((COLUMN()-2)/24,5),АТС!$A$41:$F$784,6)+'Иные услуги '!$C$5+'РСТ РСО-А'!$K$7+'РСТ РСО-А'!$G$9</f>
        <v>1340.8700000000001</v>
      </c>
      <c r="O292" s="119">
        <f>VLOOKUP($A292+ROUND((COLUMN()-2)/24,5),АТС!$A$41:$F$784,6)+'Иные услуги '!$C$5+'РСТ РСО-А'!$K$7+'РСТ РСО-А'!$G$9</f>
        <v>1341.7</v>
      </c>
      <c r="P292" s="119">
        <f>VLOOKUP($A292+ROUND((COLUMN()-2)/24,5),АТС!$A$41:$F$784,6)+'Иные услуги '!$C$5+'РСТ РСО-А'!$K$7+'РСТ РСО-А'!$G$9</f>
        <v>1342.9</v>
      </c>
      <c r="Q292" s="119">
        <f>VLOOKUP($A292+ROUND((COLUMN()-2)/24,5),АТС!$A$41:$F$784,6)+'Иные услуги '!$C$5+'РСТ РСО-А'!$K$7+'РСТ РСО-А'!$G$9</f>
        <v>1343.38</v>
      </c>
      <c r="R292" s="119">
        <f>VLOOKUP($A292+ROUND((COLUMN()-2)/24,5),АТС!$A$41:$F$784,6)+'Иные услуги '!$C$5+'РСТ РСО-А'!$K$7+'РСТ РСО-А'!$G$9</f>
        <v>1317.95</v>
      </c>
      <c r="S292" s="119">
        <f>VLOOKUP($A292+ROUND((COLUMN()-2)/24,5),АТС!$A$41:$F$784,6)+'Иные услуги '!$C$5+'РСТ РСО-А'!$K$7+'РСТ РСО-А'!$G$9</f>
        <v>1317.3400000000001</v>
      </c>
      <c r="T292" s="119">
        <f>VLOOKUP($A292+ROUND((COLUMN()-2)/24,5),АТС!$A$41:$F$784,6)+'Иные услуги '!$C$5+'РСТ РСО-А'!$K$7+'РСТ РСО-А'!$G$9</f>
        <v>1297.6200000000001</v>
      </c>
      <c r="U292" s="119">
        <f>VLOOKUP($A292+ROUND((COLUMN()-2)/24,5),АТС!$A$41:$F$784,6)+'Иные услуги '!$C$5+'РСТ РСО-А'!$K$7+'РСТ РСО-А'!$G$9</f>
        <v>1309.92</v>
      </c>
      <c r="V292" s="119">
        <f>VLOOKUP($A292+ROUND((COLUMN()-2)/24,5),АТС!$A$41:$F$784,6)+'Иные услуги '!$C$5+'РСТ РСО-А'!$K$7+'РСТ РСО-А'!$G$9</f>
        <v>1470.92</v>
      </c>
      <c r="W292" s="119">
        <f>VLOOKUP($A292+ROUND((COLUMN()-2)/24,5),АТС!$A$41:$F$784,6)+'Иные услуги '!$C$5+'РСТ РСО-А'!$K$7+'РСТ РСО-А'!$G$9</f>
        <v>1456.69</v>
      </c>
      <c r="X292" s="119">
        <f>VLOOKUP($A292+ROUND((COLUMN()-2)/24,5),АТС!$A$41:$F$784,6)+'Иные услуги '!$C$5+'РСТ РСО-А'!$K$7+'РСТ РСО-А'!$G$9</f>
        <v>1342</v>
      </c>
      <c r="Y292" s="119">
        <f>VLOOKUP($A292+ROUND((COLUMN()-2)/24,5),АТС!$A$41:$F$784,6)+'Иные услуги '!$C$5+'РСТ РСО-А'!$K$7+'РСТ РСО-А'!$G$9</f>
        <v>1406.9</v>
      </c>
    </row>
    <row r="293" spans="1:27" x14ac:dyDescent="0.2">
      <c r="A293" s="66">
        <f t="shared" si="9"/>
        <v>43296</v>
      </c>
      <c r="B293" s="119">
        <f>VLOOKUP($A293+ROUND((COLUMN()-2)/24,5),АТС!$A$41:$F$784,6)+'Иные услуги '!$C$5+'РСТ РСО-А'!$K$7+'РСТ РСО-А'!$G$9</f>
        <v>1398.8500000000001</v>
      </c>
      <c r="C293" s="119">
        <f>VLOOKUP($A293+ROUND((COLUMN()-2)/24,5),АТС!$A$41:$F$784,6)+'Иные услуги '!$C$5+'РСТ РСО-А'!$K$7+'РСТ РСО-А'!$G$9</f>
        <v>1322.77</v>
      </c>
      <c r="D293" s="119">
        <f>VLOOKUP($A293+ROUND((COLUMN()-2)/24,5),АТС!$A$41:$F$784,6)+'Иные услуги '!$C$5+'РСТ РСО-А'!$K$7+'РСТ РСО-А'!$G$9</f>
        <v>1313.92</v>
      </c>
      <c r="E293" s="119">
        <f>VLOOKUP($A293+ROUND((COLUMN()-2)/24,5),АТС!$A$41:$F$784,6)+'Иные услуги '!$C$5+'РСТ РСО-А'!$K$7+'РСТ РСО-А'!$G$9</f>
        <v>1290.1200000000001</v>
      </c>
      <c r="F293" s="119">
        <f>VLOOKUP($A293+ROUND((COLUMN()-2)/24,5),АТС!$A$41:$F$784,6)+'Иные услуги '!$C$5+'РСТ РСО-А'!$K$7+'РСТ РСО-А'!$G$9</f>
        <v>1277.94</v>
      </c>
      <c r="G293" s="119">
        <f>VLOOKUP($A293+ROUND((COLUMN()-2)/24,5),АТС!$A$41:$F$784,6)+'Иные услуги '!$C$5+'РСТ РСО-А'!$K$7+'РСТ РСО-А'!$G$9</f>
        <v>1301.1500000000001</v>
      </c>
      <c r="H293" s="119">
        <f>VLOOKUP($A293+ROUND((COLUMN()-2)/24,5),АТС!$A$41:$F$784,6)+'Иные услуги '!$C$5+'РСТ РСО-А'!$K$7+'РСТ РСО-А'!$G$9</f>
        <v>1300.8300000000002</v>
      </c>
      <c r="I293" s="119">
        <f>VLOOKUP($A293+ROUND((COLUMN()-2)/24,5),АТС!$A$41:$F$784,6)+'Иные услуги '!$C$5+'РСТ РСО-А'!$K$7+'РСТ РСО-А'!$G$9</f>
        <v>1327.8300000000002</v>
      </c>
      <c r="J293" s="119">
        <f>VLOOKUP($A293+ROUND((COLUMN()-2)/24,5),АТС!$A$41:$F$784,6)+'Иные услуги '!$C$5+'РСТ РСО-А'!$K$7+'РСТ РСО-А'!$G$9</f>
        <v>1400.01</v>
      </c>
      <c r="K293" s="119">
        <f>VLOOKUP($A293+ROUND((COLUMN()-2)/24,5),АТС!$A$41:$F$784,6)+'Иные услуги '!$C$5+'РСТ РСО-А'!$K$7+'РСТ РСО-А'!$G$9</f>
        <v>1315.01</v>
      </c>
      <c r="L293" s="119">
        <f>VLOOKUP($A293+ROUND((COLUMN()-2)/24,5),АТС!$A$41:$F$784,6)+'Иные услуги '!$C$5+'РСТ РСО-А'!$K$7+'РСТ РСО-А'!$G$9</f>
        <v>1302.5700000000002</v>
      </c>
      <c r="M293" s="119">
        <f>VLOOKUP($A293+ROUND((COLUMN()-2)/24,5),АТС!$A$41:$F$784,6)+'Иные услуги '!$C$5+'РСТ РСО-А'!$K$7+'РСТ РСО-А'!$G$9</f>
        <v>1329.5900000000001</v>
      </c>
      <c r="N293" s="119">
        <f>VLOOKUP($A293+ROUND((COLUMN()-2)/24,5),АТС!$A$41:$F$784,6)+'Иные услуги '!$C$5+'РСТ РСО-А'!$K$7+'РСТ РСО-А'!$G$9</f>
        <v>1331.3200000000002</v>
      </c>
      <c r="O293" s="119">
        <f>VLOOKUP($A293+ROUND((COLUMN()-2)/24,5),АТС!$A$41:$F$784,6)+'Иные услуги '!$C$5+'РСТ РСО-А'!$K$7+'РСТ РСО-А'!$G$9</f>
        <v>1334.78</v>
      </c>
      <c r="P293" s="119">
        <f>VLOOKUP($A293+ROUND((COLUMN()-2)/24,5),АТС!$A$41:$F$784,6)+'Иные услуги '!$C$5+'РСТ РСО-А'!$K$7+'РСТ РСО-А'!$G$9</f>
        <v>1334.51</v>
      </c>
      <c r="Q293" s="119">
        <f>VLOOKUP($A293+ROUND((COLUMN()-2)/24,5),АТС!$A$41:$F$784,6)+'Иные услуги '!$C$5+'РСТ РСО-А'!$K$7+'РСТ РСО-А'!$G$9</f>
        <v>1334.3300000000002</v>
      </c>
      <c r="R293" s="119">
        <f>VLOOKUP($A293+ROUND((COLUMN()-2)/24,5),АТС!$A$41:$F$784,6)+'Иные услуги '!$C$5+'РСТ РСО-А'!$K$7+'РСТ РСО-А'!$G$9</f>
        <v>1311.6100000000001</v>
      </c>
      <c r="S293" s="119">
        <f>VLOOKUP($A293+ROUND((COLUMN()-2)/24,5),АТС!$A$41:$F$784,6)+'Иные услуги '!$C$5+'РСТ РСО-А'!$K$7+'РСТ РСО-А'!$G$9</f>
        <v>1309.1200000000001</v>
      </c>
      <c r="T293" s="119">
        <f>VLOOKUP($A293+ROUND((COLUMN()-2)/24,5),АТС!$A$41:$F$784,6)+'Иные услуги '!$C$5+'РСТ РСО-А'!$K$7+'РСТ РСО-А'!$G$9</f>
        <v>1297.48</v>
      </c>
      <c r="U293" s="119">
        <f>VLOOKUP($A293+ROUND((COLUMN()-2)/24,5),АТС!$A$41:$F$784,6)+'Иные услуги '!$C$5+'РСТ РСО-А'!$K$7+'РСТ РСО-А'!$G$9</f>
        <v>1306.3100000000002</v>
      </c>
      <c r="V293" s="119">
        <f>VLOOKUP($A293+ROUND((COLUMN()-2)/24,5),АТС!$A$41:$F$784,6)+'Иные услуги '!$C$5+'РСТ РСО-А'!$K$7+'РСТ РСО-А'!$G$9</f>
        <v>1446.0900000000001</v>
      </c>
      <c r="W293" s="119">
        <f>VLOOKUP($A293+ROUND((COLUMN()-2)/24,5),АТС!$A$41:$F$784,6)+'Иные услуги '!$C$5+'РСТ РСО-А'!$K$7+'РСТ РСО-А'!$G$9</f>
        <v>1467.5000000000002</v>
      </c>
      <c r="X293" s="119">
        <f>VLOOKUP($A293+ROUND((COLUMN()-2)/24,5),АТС!$A$41:$F$784,6)+'Иные услуги '!$C$5+'РСТ РСО-А'!$K$7+'РСТ РСО-А'!$G$9</f>
        <v>1330.5800000000002</v>
      </c>
      <c r="Y293" s="119">
        <f>VLOOKUP($A293+ROUND((COLUMN()-2)/24,5),АТС!$A$41:$F$784,6)+'Иные услуги '!$C$5+'РСТ РСО-А'!$K$7+'РСТ РСО-А'!$G$9</f>
        <v>1418.17</v>
      </c>
    </row>
    <row r="294" spans="1:27" x14ac:dyDescent="0.2">
      <c r="A294" s="66">
        <f t="shared" si="9"/>
        <v>43297</v>
      </c>
      <c r="B294" s="119">
        <f>VLOOKUP($A294+ROUND((COLUMN()-2)/24,5),АТС!$A$41:$F$784,6)+'Иные услуги '!$C$5+'РСТ РСО-А'!$K$7+'РСТ РСО-А'!$G$9</f>
        <v>1401.3700000000001</v>
      </c>
      <c r="C294" s="119">
        <f>VLOOKUP($A294+ROUND((COLUMN()-2)/24,5),АТС!$A$41:$F$784,6)+'Иные услуги '!$C$5+'РСТ РСО-А'!$K$7+'РСТ РСО-А'!$G$9</f>
        <v>1309.44</v>
      </c>
      <c r="D294" s="119">
        <f>VLOOKUP($A294+ROUND((COLUMN()-2)/24,5),АТС!$A$41:$F$784,6)+'Иные услуги '!$C$5+'РСТ РСО-А'!$K$7+'РСТ РСО-А'!$G$9</f>
        <v>1297.3300000000002</v>
      </c>
      <c r="E294" s="119">
        <f>VLOOKUP($A294+ROUND((COLUMN()-2)/24,5),АТС!$A$41:$F$784,6)+'Иные услуги '!$C$5+'РСТ РСО-А'!$K$7+'РСТ РСО-А'!$G$9</f>
        <v>1285.6000000000001</v>
      </c>
      <c r="F294" s="119">
        <f>VLOOKUP($A294+ROUND((COLUMN()-2)/24,5),АТС!$A$41:$F$784,6)+'Иные услуги '!$C$5+'РСТ РСО-А'!$K$7+'РСТ РСО-А'!$G$9</f>
        <v>1278.49</v>
      </c>
      <c r="G294" s="119">
        <f>VLOOKUP($A294+ROUND((COLUMN()-2)/24,5),АТС!$A$41:$F$784,6)+'Иные услуги '!$C$5+'РСТ РСО-А'!$K$7+'РСТ РСО-А'!$G$9</f>
        <v>1278.0600000000002</v>
      </c>
      <c r="H294" s="119">
        <f>VLOOKUP($A294+ROUND((COLUMN()-2)/24,5),АТС!$A$41:$F$784,6)+'Иные услуги '!$C$5+'РСТ РСО-А'!$K$7+'РСТ РСО-А'!$G$9</f>
        <v>1291.24</v>
      </c>
      <c r="I294" s="119">
        <f>VLOOKUP($A294+ROUND((COLUMN()-2)/24,5),АТС!$A$41:$F$784,6)+'Иные услуги '!$C$5+'РСТ РСО-А'!$K$7+'РСТ РСО-А'!$G$9</f>
        <v>1357.73</v>
      </c>
      <c r="J294" s="119">
        <f>VLOOKUP($A294+ROUND((COLUMN()-2)/24,5),АТС!$A$41:$F$784,6)+'Иные услуги '!$C$5+'РСТ РСО-А'!$K$7+'РСТ РСО-А'!$G$9</f>
        <v>1383.96</v>
      </c>
      <c r="K294" s="119">
        <f>VLOOKUP($A294+ROUND((COLUMN()-2)/24,5),АТС!$A$41:$F$784,6)+'Иные услуги '!$C$5+'РСТ РСО-А'!$K$7+'РСТ РСО-А'!$G$9</f>
        <v>1361.68</v>
      </c>
      <c r="L294" s="119">
        <f>VLOOKUP($A294+ROUND((COLUMN()-2)/24,5),АТС!$A$41:$F$784,6)+'Иные услуги '!$C$5+'РСТ РСО-А'!$K$7+'РСТ РСО-А'!$G$9</f>
        <v>1456.92</v>
      </c>
      <c r="M294" s="119">
        <f>VLOOKUP($A294+ROUND((COLUMN()-2)/24,5),АТС!$A$41:$F$784,6)+'Иные услуги '!$C$5+'РСТ РСО-А'!$K$7+'РСТ РСО-А'!$G$9</f>
        <v>1457.67</v>
      </c>
      <c r="N294" s="119">
        <f>VLOOKUP($A294+ROUND((COLUMN()-2)/24,5),АТС!$A$41:$F$784,6)+'Иные услуги '!$C$5+'РСТ РСО-А'!$K$7+'РСТ РСО-А'!$G$9</f>
        <v>1426.5800000000002</v>
      </c>
      <c r="O294" s="119">
        <f>VLOOKUP($A294+ROUND((COLUMN()-2)/24,5),АТС!$A$41:$F$784,6)+'Иные услуги '!$C$5+'РСТ РСО-А'!$K$7+'РСТ РСО-А'!$G$9</f>
        <v>1458.3400000000001</v>
      </c>
      <c r="P294" s="119">
        <f>VLOOKUP($A294+ROUND((COLUMN()-2)/24,5),АТС!$A$41:$F$784,6)+'Иные услуги '!$C$5+'РСТ РСО-А'!$K$7+'РСТ РСО-А'!$G$9</f>
        <v>1443.0600000000002</v>
      </c>
      <c r="Q294" s="119">
        <f>VLOOKUP($A294+ROUND((COLUMN()-2)/24,5),АТС!$A$41:$F$784,6)+'Иные услуги '!$C$5+'РСТ РСО-А'!$K$7+'РСТ РСО-А'!$G$9</f>
        <v>1447.27</v>
      </c>
      <c r="R294" s="119">
        <f>VLOOKUP($A294+ROUND((COLUMN()-2)/24,5),АТС!$A$41:$F$784,6)+'Иные услуги '!$C$5+'РСТ РСО-А'!$K$7+'РСТ РСО-А'!$G$9</f>
        <v>1416.42</v>
      </c>
      <c r="S294" s="119">
        <f>VLOOKUP($A294+ROUND((COLUMN()-2)/24,5),АТС!$A$41:$F$784,6)+'Иные услуги '!$C$5+'РСТ РСО-А'!$K$7+'РСТ РСО-А'!$G$9</f>
        <v>1371.52</v>
      </c>
      <c r="T294" s="119">
        <f>VLOOKUP($A294+ROUND((COLUMN()-2)/24,5),АТС!$A$41:$F$784,6)+'Иные услуги '!$C$5+'РСТ РСО-А'!$K$7+'РСТ РСО-А'!$G$9</f>
        <v>1331.3100000000002</v>
      </c>
      <c r="U294" s="119">
        <f>VLOOKUP($A294+ROUND((COLUMN()-2)/24,5),АТС!$A$41:$F$784,6)+'Иные услуги '!$C$5+'РСТ РСО-А'!$K$7+'РСТ РСО-А'!$G$9</f>
        <v>1347.22</v>
      </c>
      <c r="V294" s="119">
        <f>VLOOKUP($A294+ROUND((COLUMN()-2)/24,5),АТС!$A$41:$F$784,6)+'Иные услуги '!$C$5+'РСТ РСО-А'!$K$7+'РСТ РСО-А'!$G$9</f>
        <v>1442.17</v>
      </c>
      <c r="W294" s="119">
        <f>VLOOKUP($A294+ROUND((COLUMN()-2)/24,5),АТС!$A$41:$F$784,6)+'Иные услуги '!$C$5+'РСТ РСО-А'!$K$7+'РСТ РСО-А'!$G$9</f>
        <v>1465.5700000000002</v>
      </c>
      <c r="X294" s="119">
        <f>VLOOKUP($A294+ROUND((COLUMN()-2)/24,5),АТС!$A$41:$F$784,6)+'Иные услуги '!$C$5+'РСТ РСО-А'!$K$7+'РСТ РСО-А'!$G$9</f>
        <v>1335.63</v>
      </c>
      <c r="Y294" s="119">
        <f>VLOOKUP($A294+ROUND((COLUMN()-2)/24,5),АТС!$A$41:$F$784,6)+'Иные услуги '!$C$5+'РСТ РСО-А'!$K$7+'РСТ РСО-А'!$G$9</f>
        <v>1459.02</v>
      </c>
    </row>
    <row r="295" spans="1:27" x14ac:dyDescent="0.2">
      <c r="A295" s="66">
        <f t="shared" si="9"/>
        <v>43298</v>
      </c>
      <c r="B295" s="119">
        <f>VLOOKUP($A295+ROUND((COLUMN()-2)/24,5),АТС!$A$41:$F$784,6)+'Иные услуги '!$C$5+'РСТ РСО-А'!$K$7+'РСТ РСО-А'!$G$9</f>
        <v>1319.95</v>
      </c>
      <c r="C295" s="119">
        <f>VLOOKUP($A295+ROUND((COLUMN()-2)/24,5),АТС!$A$41:$F$784,6)+'Иные услуги '!$C$5+'РСТ РСО-А'!$K$7+'РСТ РСО-А'!$G$9</f>
        <v>1296.46</v>
      </c>
      <c r="D295" s="119">
        <f>VLOOKUP($A295+ROUND((COLUMN()-2)/24,5),АТС!$A$41:$F$784,6)+'Иные услуги '!$C$5+'РСТ РСО-А'!$K$7+'РСТ РСО-А'!$G$9</f>
        <v>1284.8700000000001</v>
      </c>
      <c r="E295" s="119">
        <f>VLOOKUP($A295+ROUND((COLUMN()-2)/24,5),АТС!$A$41:$F$784,6)+'Иные услуги '!$C$5+'РСТ РСО-А'!$K$7+'РСТ РСО-А'!$G$9</f>
        <v>1278.8100000000002</v>
      </c>
      <c r="F295" s="119">
        <f>VLOOKUP($A295+ROUND((COLUMN()-2)/24,5),АТС!$A$41:$F$784,6)+'Иные услуги '!$C$5+'РСТ РСО-А'!$K$7+'РСТ РСО-А'!$G$9</f>
        <v>1276.19</v>
      </c>
      <c r="G295" s="119">
        <f>VLOOKUP($A295+ROUND((COLUMN()-2)/24,5),АТС!$A$41:$F$784,6)+'Иные услуги '!$C$5+'РСТ РСО-А'!$K$7+'РСТ РСО-А'!$G$9</f>
        <v>1319.38</v>
      </c>
      <c r="H295" s="119">
        <f>VLOOKUP($A295+ROUND((COLUMN()-2)/24,5),АТС!$A$41:$F$784,6)+'Иные услуги '!$C$5+'РСТ РСО-А'!$K$7+'РСТ РСО-А'!$G$9</f>
        <v>1282.8900000000001</v>
      </c>
      <c r="I295" s="119">
        <f>VLOOKUP($A295+ROUND((COLUMN()-2)/24,5),АТС!$A$41:$F$784,6)+'Иные услуги '!$C$5+'РСТ РСО-А'!$K$7+'РСТ РСО-А'!$G$9</f>
        <v>1373.8700000000001</v>
      </c>
      <c r="J295" s="119">
        <f>VLOOKUP($A295+ROUND((COLUMN()-2)/24,5),АТС!$A$41:$F$784,6)+'Иные услуги '!$C$5+'РСТ РСО-А'!$K$7+'РСТ РСО-А'!$G$9</f>
        <v>1369.5900000000001</v>
      </c>
      <c r="K295" s="119">
        <f>VLOOKUP($A295+ROUND((COLUMN()-2)/24,5),АТС!$A$41:$F$784,6)+'Иные услуги '!$C$5+'РСТ РСО-А'!$K$7+'РСТ РСО-А'!$G$9</f>
        <v>1342.51</v>
      </c>
      <c r="L295" s="119">
        <f>VLOOKUP($A295+ROUND((COLUMN()-2)/24,5),АТС!$A$41:$F$784,6)+'Иные услуги '!$C$5+'РСТ РСО-А'!$K$7+'РСТ РСО-А'!$G$9</f>
        <v>1390.5700000000002</v>
      </c>
      <c r="M295" s="119">
        <f>VLOOKUP($A295+ROUND((COLUMN()-2)/24,5),АТС!$A$41:$F$784,6)+'Иные услуги '!$C$5+'РСТ РСО-А'!$K$7+'РСТ РСО-А'!$G$9</f>
        <v>1390.9</v>
      </c>
      <c r="N295" s="119">
        <f>VLOOKUP($A295+ROUND((COLUMN()-2)/24,5),АТС!$A$41:$F$784,6)+'Иные услуги '!$C$5+'РСТ РСО-А'!$K$7+'РСТ РСО-А'!$G$9</f>
        <v>1390.71</v>
      </c>
      <c r="O295" s="119">
        <f>VLOOKUP($A295+ROUND((COLUMN()-2)/24,5),АТС!$A$41:$F$784,6)+'Иные услуги '!$C$5+'РСТ РСО-А'!$K$7+'РСТ РСО-А'!$G$9</f>
        <v>1390.8400000000001</v>
      </c>
      <c r="P295" s="119">
        <f>VLOOKUP($A295+ROUND((COLUMN()-2)/24,5),АТС!$A$41:$F$784,6)+'Иные услуги '!$C$5+'РСТ РСО-А'!$K$7+'РСТ РСО-А'!$G$9</f>
        <v>1390.6000000000001</v>
      </c>
      <c r="Q295" s="119">
        <f>VLOOKUP($A295+ROUND((COLUMN()-2)/24,5),АТС!$A$41:$F$784,6)+'Иные услуги '!$C$5+'РСТ РСО-А'!$K$7+'РСТ РСО-А'!$G$9</f>
        <v>1390.72</v>
      </c>
      <c r="R295" s="119">
        <f>VLOOKUP($A295+ROUND((COLUMN()-2)/24,5),АТС!$A$41:$F$784,6)+'Иные услуги '!$C$5+'РСТ РСО-А'!$K$7+'РСТ РСО-А'!$G$9</f>
        <v>1390.6000000000001</v>
      </c>
      <c r="S295" s="119">
        <f>VLOOKUP($A295+ROUND((COLUMN()-2)/24,5),АТС!$A$41:$F$784,6)+'Иные услуги '!$C$5+'РСТ РСО-А'!$K$7+'РСТ РСО-А'!$G$9</f>
        <v>1389.44</v>
      </c>
      <c r="T295" s="119">
        <f>VLOOKUP($A295+ROUND((COLUMN()-2)/24,5),АТС!$A$41:$F$784,6)+'Иные услуги '!$C$5+'РСТ РСО-А'!$K$7+'РСТ РСО-А'!$G$9</f>
        <v>1327.8</v>
      </c>
      <c r="U295" s="119">
        <f>VLOOKUP($A295+ROUND((COLUMN()-2)/24,5),АТС!$A$41:$F$784,6)+'Иные услуги '!$C$5+'РСТ РСО-А'!$K$7+'РСТ РСО-А'!$G$9</f>
        <v>1340.66</v>
      </c>
      <c r="V295" s="119">
        <f>VLOOKUP($A295+ROUND((COLUMN()-2)/24,5),АТС!$A$41:$F$784,6)+'Иные услуги '!$C$5+'РСТ РСО-А'!$K$7+'РСТ РСО-А'!$G$9</f>
        <v>1425.7</v>
      </c>
      <c r="W295" s="119">
        <f>VLOOKUP($A295+ROUND((COLUMN()-2)/24,5),АТС!$A$41:$F$784,6)+'Иные услуги '!$C$5+'РСТ РСО-А'!$K$7+'РСТ РСО-А'!$G$9</f>
        <v>1394.76</v>
      </c>
      <c r="X295" s="119">
        <f>VLOOKUP($A295+ROUND((COLUMN()-2)/24,5),АТС!$A$41:$F$784,6)+'Иные услуги '!$C$5+'РСТ РСО-А'!$K$7+'РСТ РСО-А'!$G$9</f>
        <v>1350.8600000000001</v>
      </c>
      <c r="Y295" s="119">
        <f>VLOOKUP($A295+ROUND((COLUMN()-2)/24,5),АТС!$A$41:$F$784,6)+'Иные услуги '!$C$5+'РСТ РСО-А'!$K$7+'РСТ РСО-А'!$G$9</f>
        <v>1449.22</v>
      </c>
    </row>
    <row r="296" spans="1:27" x14ac:dyDescent="0.2">
      <c r="A296" s="66">
        <f t="shared" si="9"/>
        <v>43299</v>
      </c>
      <c r="B296" s="119">
        <f>VLOOKUP($A296+ROUND((COLUMN()-2)/24,5),АТС!$A$41:$F$784,6)+'Иные услуги '!$C$5+'РСТ РСО-А'!$K$7+'РСТ РСО-А'!$G$9</f>
        <v>1319.5800000000002</v>
      </c>
      <c r="C296" s="119">
        <f>VLOOKUP($A296+ROUND((COLUMN()-2)/24,5),АТС!$A$41:$F$784,6)+'Иные услуги '!$C$5+'РСТ РСО-А'!$K$7+'РСТ РСО-А'!$G$9</f>
        <v>1290.6200000000001</v>
      </c>
      <c r="D296" s="119">
        <f>VLOOKUP($A296+ROUND((COLUMN()-2)/24,5),АТС!$A$41:$F$784,6)+'Иные услуги '!$C$5+'РСТ РСО-А'!$K$7+'РСТ РСО-А'!$G$9</f>
        <v>1278.6400000000001</v>
      </c>
      <c r="E296" s="119">
        <f>VLOOKUP($A296+ROUND((COLUMN()-2)/24,5),АТС!$A$41:$F$784,6)+'Иные услуги '!$C$5+'РСТ РСО-А'!$K$7+'РСТ РСО-А'!$G$9</f>
        <v>1275.03</v>
      </c>
      <c r="F296" s="119">
        <f>VLOOKUP($A296+ROUND((COLUMN()-2)/24,5),АТС!$A$41:$F$784,6)+'Иные услуги '!$C$5+'РСТ РСО-А'!$K$7+'РСТ РСО-А'!$G$9</f>
        <v>1296.18</v>
      </c>
      <c r="G296" s="119">
        <f>VLOOKUP($A296+ROUND((COLUMN()-2)/24,5),АТС!$A$41:$F$784,6)+'Иные услуги '!$C$5+'РСТ РСО-А'!$K$7+'РСТ РСО-А'!$G$9</f>
        <v>1297.67</v>
      </c>
      <c r="H296" s="119">
        <f>VLOOKUP($A296+ROUND((COLUMN()-2)/24,5),АТС!$A$41:$F$784,6)+'Иные услуги '!$C$5+'РСТ РСО-А'!$K$7+'РСТ РСО-А'!$G$9</f>
        <v>1309.52</v>
      </c>
      <c r="I296" s="119">
        <f>VLOOKUP($A296+ROUND((COLUMN()-2)/24,5),АТС!$A$41:$F$784,6)+'Иные услуги '!$C$5+'РСТ РСО-А'!$K$7+'РСТ РСО-А'!$G$9</f>
        <v>1333.48</v>
      </c>
      <c r="J296" s="119">
        <f>VLOOKUP($A296+ROUND((COLUMN()-2)/24,5),АТС!$A$41:$F$784,6)+'Иные услуги '!$C$5+'РСТ РСО-А'!$K$7+'РСТ РСО-А'!$G$9</f>
        <v>1336.16</v>
      </c>
      <c r="K296" s="119">
        <f>VLOOKUP($A296+ROUND((COLUMN()-2)/24,5),АТС!$A$41:$F$784,6)+'Иные услуги '!$C$5+'РСТ РСО-А'!$K$7+'РСТ РСО-А'!$G$9</f>
        <v>1289.22</v>
      </c>
      <c r="L296" s="119">
        <f>VLOOKUP($A296+ROUND((COLUMN()-2)/24,5),АТС!$A$41:$F$784,6)+'Иные услуги '!$C$5+'РСТ РСО-А'!$K$7+'РСТ РСО-А'!$G$9</f>
        <v>1310.75</v>
      </c>
      <c r="M296" s="119">
        <f>VLOOKUP($A296+ROUND((COLUMN()-2)/24,5),АТС!$A$41:$F$784,6)+'Иные услуги '!$C$5+'РСТ РСО-А'!$K$7+'РСТ РСО-А'!$G$9</f>
        <v>1331.7</v>
      </c>
      <c r="N296" s="119">
        <f>VLOOKUP($A296+ROUND((COLUMN()-2)/24,5),АТС!$A$41:$F$784,6)+'Иные услуги '!$C$5+'РСТ РСО-А'!$K$7+'РСТ РСО-А'!$G$9</f>
        <v>1331.9</v>
      </c>
      <c r="O296" s="119">
        <f>VLOOKUP($A296+ROUND((COLUMN()-2)/24,5),АТС!$A$41:$F$784,6)+'Иные услуги '!$C$5+'РСТ РСО-А'!$K$7+'РСТ РСО-А'!$G$9</f>
        <v>1331.3300000000002</v>
      </c>
      <c r="P296" s="119">
        <f>VLOOKUP($A296+ROUND((COLUMN()-2)/24,5),АТС!$A$41:$F$784,6)+'Иные услуги '!$C$5+'РСТ РСО-А'!$K$7+'РСТ РСО-А'!$G$9</f>
        <v>1331.26</v>
      </c>
      <c r="Q296" s="119">
        <f>VLOOKUP($A296+ROUND((COLUMN()-2)/24,5),АТС!$A$41:$F$784,6)+'Иные услуги '!$C$5+'РСТ РСО-А'!$K$7+'РСТ РСО-А'!$G$9</f>
        <v>1330.27</v>
      </c>
      <c r="R296" s="119">
        <f>VLOOKUP($A296+ROUND((COLUMN()-2)/24,5),АТС!$A$41:$F$784,6)+'Иные услуги '!$C$5+'РСТ РСО-А'!$K$7+'РСТ РСО-А'!$G$9</f>
        <v>1329.97</v>
      </c>
      <c r="S296" s="119">
        <f>VLOOKUP($A296+ROUND((COLUMN()-2)/24,5),АТС!$A$41:$F$784,6)+'Иные услуги '!$C$5+'РСТ РСО-А'!$K$7+'РСТ РСО-А'!$G$9</f>
        <v>1309.5700000000002</v>
      </c>
      <c r="T296" s="119">
        <f>VLOOKUP($A296+ROUND((COLUMN()-2)/24,5),АТС!$A$41:$F$784,6)+'Иные услуги '!$C$5+'РСТ РСО-А'!$K$7+'РСТ РСО-А'!$G$9</f>
        <v>1288.8600000000001</v>
      </c>
      <c r="U296" s="119">
        <f>VLOOKUP($A296+ROUND((COLUMN()-2)/24,5),АТС!$A$41:$F$784,6)+'Иные услуги '!$C$5+'РСТ РСО-А'!$K$7+'РСТ РСО-А'!$G$9</f>
        <v>1323.7</v>
      </c>
      <c r="V296" s="119">
        <f>VLOOKUP($A296+ROUND((COLUMN()-2)/24,5),АТС!$A$41:$F$784,6)+'Иные услуги '!$C$5+'РСТ РСО-А'!$K$7+'РСТ РСО-А'!$G$9</f>
        <v>1424.3100000000002</v>
      </c>
      <c r="W296" s="119">
        <f>VLOOKUP($A296+ROUND((COLUMN()-2)/24,5),АТС!$A$41:$F$784,6)+'Иные услуги '!$C$5+'РСТ РСО-А'!$K$7+'РСТ РСО-А'!$G$9</f>
        <v>1390.19</v>
      </c>
      <c r="X296" s="119">
        <f>VLOOKUP($A296+ROUND((COLUMN()-2)/24,5),АТС!$A$41:$F$784,6)+'Иные услуги '!$C$5+'РСТ РСО-А'!$K$7+'РСТ РСО-А'!$G$9</f>
        <v>1327.1100000000001</v>
      </c>
      <c r="Y296" s="119">
        <f>VLOOKUP($A296+ROUND((COLUMN()-2)/24,5),АТС!$A$41:$F$784,6)+'Иные услуги '!$C$5+'РСТ РСО-А'!$K$7+'РСТ РСО-А'!$G$9</f>
        <v>1489.15</v>
      </c>
    </row>
    <row r="297" spans="1:27" x14ac:dyDescent="0.2">
      <c r="A297" s="66">
        <f t="shared" si="9"/>
        <v>43300</v>
      </c>
      <c r="B297" s="119">
        <f>VLOOKUP($A297+ROUND((COLUMN()-2)/24,5),АТС!$A$41:$F$784,6)+'Иные услуги '!$C$5+'РСТ РСО-А'!$K$7+'РСТ РСО-А'!$G$9</f>
        <v>1411.78</v>
      </c>
      <c r="C297" s="119">
        <f>VLOOKUP($A297+ROUND((COLUMN()-2)/24,5),АТС!$A$41:$F$784,6)+'Иные услуги '!$C$5+'РСТ РСО-А'!$K$7+'РСТ РСО-А'!$G$9</f>
        <v>1284.1500000000001</v>
      </c>
      <c r="D297" s="119">
        <f>VLOOKUP($A297+ROUND((COLUMN()-2)/24,5),АТС!$A$41:$F$784,6)+'Иные услуги '!$C$5+'РСТ РСО-А'!$K$7+'РСТ РСО-А'!$G$9</f>
        <v>1279.5700000000002</v>
      </c>
      <c r="E297" s="119">
        <f>VLOOKUP($A297+ROUND((COLUMN()-2)/24,5),АТС!$A$41:$F$784,6)+'Иные услуги '!$C$5+'РСТ РСО-А'!$K$7+'РСТ РСО-А'!$G$9</f>
        <v>1276.97</v>
      </c>
      <c r="F297" s="119">
        <f>VLOOKUP($A297+ROUND((COLUMN()-2)/24,5),АТС!$A$41:$F$784,6)+'Иные услуги '!$C$5+'РСТ РСО-А'!$K$7+'РСТ РСО-А'!$G$9</f>
        <v>1298.29</v>
      </c>
      <c r="G297" s="119">
        <f>VLOOKUP($A297+ROUND((COLUMN()-2)/24,5),АТС!$A$41:$F$784,6)+'Иные услуги '!$C$5+'РСТ РСО-А'!$K$7+'РСТ РСО-А'!$G$9</f>
        <v>1300.19</v>
      </c>
      <c r="H297" s="119">
        <f>VLOOKUP($A297+ROUND((COLUMN()-2)/24,5),АТС!$A$41:$F$784,6)+'Иные услуги '!$C$5+'РСТ РСО-А'!$K$7+'РСТ РСО-А'!$G$9</f>
        <v>1315.5900000000001</v>
      </c>
      <c r="I297" s="119">
        <f>VLOOKUP($A297+ROUND((COLUMN()-2)/24,5),АТС!$A$41:$F$784,6)+'Иные услуги '!$C$5+'РСТ РСО-А'!$K$7+'РСТ РСО-А'!$G$9</f>
        <v>1382.89</v>
      </c>
      <c r="J297" s="119">
        <f>VLOOKUP($A297+ROUND((COLUMN()-2)/24,5),АТС!$A$41:$F$784,6)+'Иные услуги '!$C$5+'РСТ РСО-А'!$K$7+'РСТ РСО-А'!$G$9</f>
        <v>1371.04</v>
      </c>
      <c r="K297" s="119">
        <f>VLOOKUP($A297+ROUND((COLUMN()-2)/24,5),АТС!$A$41:$F$784,6)+'Иные услуги '!$C$5+'РСТ РСО-А'!$K$7+'РСТ РСО-А'!$G$9</f>
        <v>1290.6100000000001</v>
      </c>
      <c r="L297" s="119">
        <f>VLOOKUP($A297+ROUND((COLUMN()-2)/24,5),АТС!$A$41:$F$784,6)+'Иные услуги '!$C$5+'РСТ РСО-А'!$K$7+'РСТ РСО-А'!$G$9</f>
        <v>1347.8</v>
      </c>
      <c r="M297" s="119">
        <f>VLOOKUP($A297+ROUND((COLUMN()-2)/24,5),АТС!$A$41:$F$784,6)+'Иные услуги '!$C$5+'РСТ РСО-А'!$K$7+'РСТ РСО-А'!$G$9</f>
        <v>1372.14</v>
      </c>
      <c r="N297" s="119">
        <f>VLOOKUP($A297+ROUND((COLUMN()-2)/24,5),АТС!$A$41:$F$784,6)+'Иные услуги '!$C$5+'РСТ РСО-А'!$K$7+'РСТ РСО-А'!$G$9</f>
        <v>1346.92</v>
      </c>
      <c r="O297" s="119">
        <f>VLOOKUP($A297+ROUND((COLUMN()-2)/24,5),АТС!$A$41:$F$784,6)+'Иные услуги '!$C$5+'РСТ РСО-А'!$K$7+'РСТ РСО-А'!$G$9</f>
        <v>1385.68</v>
      </c>
      <c r="P297" s="119">
        <f>VLOOKUP($A297+ROUND((COLUMN()-2)/24,5),АТС!$A$41:$F$784,6)+'Иные услуги '!$C$5+'РСТ РСО-А'!$K$7+'РСТ РСО-А'!$G$9</f>
        <v>1395.3400000000001</v>
      </c>
      <c r="Q297" s="119">
        <f>VLOOKUP($A297+ROUND((COLUMN()-2)/24,5),АТС!$A$41:$F$784,6)+'Иные услуги '!$C$5+'РСТ РСО-А'!$K$7+'РСТ РСО-А'!$G$9</f>
        <v>1393.54</v>
      </c>
      <c r="R297" s="119">
        <f>VLOOKUP($A297+ROUND((COLUMN()-2)/24,5),АТС!$A$41:$F$784,6)+'Иные услуги '!$C$5+'РСТ РСО-А'!$K$7+'РСТ РСО-А'!$G$9</f>
        <v>1367.54</v>
      </c>
      <c r="S297" s="119">
        <f>VLOOKUP($A297+ROUND((COLUMN()-2)/24,5),АТС!$A$41:$F$784,6)+'Иные услуги '!$C$5+'РСТ РСО-А'!$K$7+'РСТ РСО-А'!$G$9</f>
        <v>1312.24</v>
      </c>
      <c r="T297" s="119">
        <f>VLOOKUP($A297+ROUND((COLUMN()-2)/24,5),АТС!$A$41:$F$784,6)+'Иные услуги '!$C$5+'РСТ РСО-А'!$K$7+'РСТ РСО-А'!$G$9</f>
        <v>1289.25</v>
      </c>
      <c r="U297" s="119">
        <f>VLOOKUP($A297+ROUND((COLUMN()-2)/24,5),АТС!$A$41:$F$784,6)+'Иные услуги '!$C$5+'РСТ РСО-А'!$K$7+'РСТ РСО-А'!$G$9</f>
        <v>1299.74</v>
      </c>
      <c r="V297" s="119">
        <f>VLOOKUP($A297+ROUND((COLUMN()-2)/24,5),АТС!$A$41:$F$784,6)+'Иные услуги '!$C$5+'РСТ РСО-А'!$K$7+'РСТ РСО-А'!$G$9</f>
        <v>1434.94</v>
      </c>
      <c r="W297" s="119">
        <f>VLOOKUP($A297+ROUND((COLUMN()-2)/24,5),АТС!$A$41:$F$784,6)+'Иные услуги '!$C$5+'РСТ РСО-А'!$K$7+'РСТ РСО-А'!$G$9</f>
        <v>1417.94</v>
      </c>
      <c r="X297" s="119">
        <f>VLOOKUP($A297+ROUND((COLUMN()-2)/24,5),АТС!$A$41:$F$784,6)+'Иные услуги '!$C$5+'РСТ РСО-А'!$K$7+'РСТ РСО-А'!$G$9</f>
        <v>1334.4</v>
      </c>
      <c r="Y297" s="119">
        <f>VLOOKUP($A297+ROUND((COLUMN()-2)/24,5),АТС!$A$41:$F$784,6)+'Иные услуги '!$C$5+'РСТ РСО-А'!$K$7+'РСТ РСО-А'!$G$9</f>
        <v>1439.72</v>
      </c>
    </row>
    <row r="298" spans="1:27" x14ac:dyDescent="0.2">
      <c r="A298" s="66">
        <f t="shared" si="9"/>
        <v>43301</v>
      </c>
      <c r="B298" s="119">
        <f>VLOOKUP($A298+ROUND((COLUMN()-2)/24,5),АТС!$A$41:$F$784,6)+'Иные услуги '!$C$5+'РСТ РСО-А'!$K$7+'РСТ РСО-А'!$G$9</f>
        <v>1357.94</v>
      </c>
      <c r="C298" s="119">
        <f>VLOOKUP($A298+ROUND((COLUMN()-2)/24,5),АТС!$A$41:$F$784,6)+'Иные услуги '!$C$5+'РСТ РСО-А'!$K$7+'РСТ РСО-А'!$G$9</f>
        <v>1287.01</v>
      </c>
      <c r="D298" s="119">
        <f>VLOOKUP($A298+ROUND((COLUMN()-2)/24,5),АТС!$A$41:$F$784,6)+'Иные услуги '!$C$5+'РСТ РСО-А'!$K$7+'РСТ РСО-А'!$G$9</f>
        <v>1280.99</v>
      </c>
      <c r="E298" s="119">
        <f>VLOOKUP($A298+ROUND((COLUMN()-2)/24,5),АТС!$A$41:$F$784,6)+'Иные услуги '!$C$5+'РСТ РСО-А'!$K$7+'РСТ РСО-А'!$G$9</f>
        <v>1277.4000000000001</v>
      </c>
      <c r="F298" s="119">
        <f>VLOOKUP($A298+ROUND((COLUMN()-2)/24,5),АТС!$A$41:$F$784,6)+'Иные услуги '!$C$5+'РСТ РСО-А'!$K$7+'РСТ РСО-А'!$G$9</f>
        <v>1297.6300000000001</v>
      </c>
      <c r="G298" s="119">
        <f>VLOOKUP($A298+ROUND((COLUMN()-2)/24,5),АТС!$A$41:$F$784,6)+'Иные услуги '!$C$5+'РСТ РСО-А'!$K$7+'РСТ РСО-А'!$G$9</f>
        <v>1297.53</v>
      </c>
      <c r="H298" s="119">
        <f>VLOOKUP($A298+ROUND((COLUMN()-2)/24,5),АТС!$A$41:$F$784,6)+'Иные услуги '!$C$5+'РСТ РСО-А'!$K$7+'РСТ РСО-А'!$G$9</f>
        <v>1311.8200000000002</v>
      </c>
      <c r="I298" s="119">
        <f>VLOOKUP($A298+ROUND((COLUMN()-2)/24,5),АТС!$A$41:$F$784,6)+'Иные услуги '!$C$5+'РСТ РСО-А'!$K$7+'РСТ РСО-А'!$G$9</f>
        <v>1321.78</v>
      </c>
      <c r="J298" s="119">
        <f>VLOOKUP($A298+ROUND((COLUMN()-2)/24,5),АТС!$A$41:$F$784,6)+'Иные услуги '!$C$5+'РСТ РСО-А'!$K$7+'РСТ РСО-А'!$G$9</f>
        <v>1368.26</v>
      </c>
      <c r="K298" s="119">
        <f>VLOOKUP($A298+ROUND((COLUMN()-2)/24,5),АТС!$A$41:$F$784,6)+'Иные услуги '!$C$5+'РСТ РСО-А'!$K$7+'РСТ РСО-А'!$G$9</f>
        <v>1302.75</v>
      </c>
      <c r="L298" s="119">
        <f>VLOOKUP($A298+ROUND((COLUMN()-2)/24,5),АТС!$A$41:$F$784,6)+'Иные услуги '!$C$5+'РСТ РСО-А'!$K$7+'РСТ РСО-А'!$G$9</f>
        <v>1355.95</v>
      </c>
      <c r="M298" s="119">
        <f>VLOOKUP($A298+ROUND((COLUMN()-2)/24,5),АТС!$A$41:$F$784,6)+'Иные услуги '!$C$5+'РСТ РСО-А'!$K$7+'РСТ РСО-А'!$G$9</f>
        <v>1379.3500000000001</v>
      </c>
      <c r="N298" s="119">
        <f>VLOOKUP($A298+ROUND((COLUMN()-2)/24,5),АТС!$A$41:$F$784,6)+'Иные услуги '!$C$5+'РСТ РСО-А'!$K$7+'РСТ РСО-А'!$G$9</f>
        <v>1355.49</v>
      </c>
      <c r="O298" s="119">
        <f>VLOOKUP($A298+ROUND((COLUMN()-2)/24,5),АТС!$A$41:$F$784,6)+'Иные услуги '!$C$5+'РСТ РСО-А'!$K$7+'РСТ РСО-А'!$G$9</f>
        <v>1379.8600000000001</v>
      </c>
      <c r="P298" s="119">
        <f>VLOOKUP($A298+ROUND((COLUMN()-2)/24,5),АТС!$A$41:$F$784,6)+'Иные услуги '!$C$5+'РСТ РСО-А'!$K$7+'РСТ РСО-А'!$G$9</f>
        <v>1380.0600000000002</v>
      </c>
      <c r="Q298" s="119">
        <f>VLOOKUP($A298+ROUND((COLUMN()-2)/24,5),АТС!$A$41:$F$784,6)+'Иные услуги '!$C$5+'РСТ РСО-А'!$K$7+'РСТ РСО-А'!$G$9</f>
        <v>1379.16</v>
      </c>
      <c r="R298" s="119">
        <f>VLOOKUP($A298+ROUND((COLUMN()-2)/24,5),АТС!$A$41:$F$784,6)+'Иные услуги '!$C$5+'РСТ РСО-А'!$K$7+'РСТ РСО-А'!$G$9</f>
        <v>1365.05</v>
      </c>
      <c r="S298" s="119">
        <f>VLOOKUP($A298+ROUND((COLUMN()-2)/24,5),АТС!$A$41:$F$784,6)+'Иные услуги '!$C$5+'РСТ РСО-А'!$K$7+'РСТ РСО-А'!$G$9</f>
        <v>1342.76</v>
      </c>
      <c r="T298" s="119">
        <f>VLOOKUP($A298+ROUND((COLUMN()-2)/24,5),АТС!$A$41:$F$784,6)+'Иные услуги '!$C$5+'РСТ РСО-А'!$K$7+'РСТ РСО-А'!$G$9</f>
        <v>1309.29</v>
      </c>
      <c r="U298" s="119">
        <f>VLOOKUP($A298+ROUND((COLUMN()-2)/24,5),АТС!$A$41:$F$784,6)+'Иные услуги '!$C$5+'РСТ РСО-А'!$K$7+'РСТ РСО-А'!$G$9</f>
        <v>1338</v>
      </c>
      <c r="V298" s="119">
        <f>VLOOKUP($A298+ROUND((COLUMN()-2)/24,5),АТС!$A$41:$F$784,6)+'Иные услуги '!$C$5+'РСТ РСО-А'!$K$7+'РСТ РСО-А'!$G$9</f>
        <v>1461.23</v>
      </c>
      <c r="W298" s="119">
        <f>VLOOKUP($A298+ROUND((COLUMN()-2)/24,5),АТС!$A$41:$F$784,6)+'Иные услуги '!$C$5+'РСТ РСО-А'!$K$7+'РСТ РСО-А'!$G$9</f>
        <v>1444.74</v>
      </c>
      <c r="X298" s="119">
        <f>VLOOKUP($A298+ROUND((COLUMN()-2)/24,5),АТС!$A$41:$F$784,6)+'Иные услуги '!$C$5+'РСТ РСО-А'!$K$7+'РСТ РСО-А'!$G$9</f>
        <v>1328.03</v>
      </c>
      <c r="Y298" s="119">
        <f>VLOOKUP($A298+ROUND((COLUMN()-2)/24,5),АТС!$A$41:$F$784,6)+'Иные услуги '!$C$5+'РСТ РСО-А'!$K$7+'РСТ РСО-А'!$G$9</f>
        <v>1435.8400000000001</v>
      </c>
    </row>
    <row r="299" spans="1:27" x14ac:dyDescent="0.2">
      <c r="A299" s="66">
        <f t="shared" si="9"/>
        <v>43302</v>
      </c>
      <c r="B299" s="119">
        <f>VLOOKUP($A299+ROUND((COLUMN()-2)/24,5),АТС!$A$41:$F$784,6)+'Иные услуги '!$C$5+'РСТ РСО-А'!$K$7+'РСТ РСО-А'!$G$9</f>
        <v>1382.28</v>
      </c>
      <c r="C299" s="119">
        <f>VLOOKUP($A299+ROUND((COLUMN()-2)/24,5),АТС!$A$41:$F$784,6)+'Иные услуги '!$C$5+'РСТ РСО-А'!$K$7+'РСТ РСО-А'!$G$9</f>
        <v>1307.99</v>
      </c>
      <c r="D299" s="119">
        <f>VLOOKUP($A299+ROUND((COLUMN()-2)/24,5),АТС!$A$41:$F$784,6)+'Иные услуги '!$C$5+'РСТ РСО-А'!$K$7+'РСТ РСО-А'!$G$9</f>
        <v>1289.8400000000001</v>
      </c>
      <c r="E299" s="119">
        <f>VLOOKUP($A299+ROUND((COLUMN()-2)/24,5),АТС!$A$41:$F$784,6)+'Иные услуги '!$C$5+'РСТ РСО-А'!$K$7+'РСТ РСО-А'!$G$9</f>
        <v>1304.8100000000002</v>
      </c>
      <c r="F299" s="119">
        <f>VLOOKUP($A299+ROUND((COLUMN()-2)/24,5),АТС!$A$41:$F$784,6)+'Иные услуги '!$C$5+'РСТ РСО-А'!$K$7+'РСТ РСО-А'!$G$9</f>
        <v>1303.78</v>
      </c>
      <c r="G299" s="119">
        <f>VLOOKUP($A299+ROUND((COLUMN()-2)/24,5),АТС!$A$41:$F$784,6)+'Иные услуги '!$C$5+'РСТ РСО-А'!$K$7+'РСТ РСО-А'!$G$9</f>
        <v>1324</v>
      </c>
      <c r="H299" s="119">
        <f>VLOOKUP($A299+ROUND((COLUMN()-2)/24,5),АТС!$A$41:$F$784,6)+'Иные услуги '!$C$5+'РСТ РСО-А'!$K$7+'РСТ РСО-А'!$G$9</f>
        <v>1340.53</v>
      </c>
      <c r="I299" s="119">
        <f>VLOOKUP($A299+ROUND((COLUMN()-2)/24,5),АТС!$A$41:$F$784,6)+'Иные услуги '!$C$5+'РСТ РСО-А'!$K$7+'РСТ РСО-А'!$G$9</f>
        <v>1336.7</v>
      </c>
      <c r="J299" s="119">
        <f>VLOOKUP($A299+ROUND((COLUMN()-2)/24,5),АТС!$A$41:$F$784,6)+'Иные услуги '!$C$5+'РСТ РСО-А'!$K$7+'РСТ РСО-А'!$G$9</f>
        <v>1447.19</v>
      </c>
      <c r="K299" s="119">
        <f>VLOOKUP($A299+ROUND((COLUMN()-2)/24,5),АТС!$A$41:$F$784,6)+'Иные услуги '!$C$5+'РСТ РСО-А'!$K$7+'РСТ РСО-А'!$G$9</f>
        <v>1334.17</v>
      </c>
      <c r="L299" s="119">
        <f>VLOOKUP($A299+ROUND((COLUMN()-2)/24,5),АТС!$A$41:$F$784,6)+'Иные услуги '!$C$5+'РСТ РСО-А'!$K$7+'РСТ РСО-А'!$G$9</f>
        <v>1303.43</v>
      </c>
      <c r="M299" s="119">
        <f>VLOOKUP($A299+ROUND((COLUMN()-2)/24,5),АТС!$A$41:$F$784,6)+'Иные услуги '!$C$5+'РСТ РСО-А'!$K$7+'РСТ РСО-А'!$G$9</f>
        <v>1305.3600000000001</v>
      </c>
      <c r="N299" s="119">
        <f>VLOOKUP($A299+ROUND((COLUMN()-2)/24,5),АТС!$A$41:$F$784,6)+'Иные услуги '!$C$5+'РСТ РСО-А'!$K$7+'РСТ РСО-А'!$G$9</f>
        <v>1303.8</v>
      </c>
      <c r="O299" s="119">
        <f>VLOOKUP($A299+ROUND((COLUMN()-2)/24,5),АТС!$A$41:$F$784,6)+'Иные услуги '!$C$5+'РСТ РСО-А'!$K$7+'РСТ РСО-А'!$G$9</f>
        <v>1301.7</v>
      </c>
      <c r="P299" s="119">
        <f>VLOOKUP($A299+ROUND((COLUMN()-2)/24,5),АТС!$A$41:$F$784,6)+'Иные услуги '!$C$5+'РСТ РСО-А'!$K$7+'РСТ РСО-А'!$G$9</f>
        <v>1301.68</v>
      </c>
      <c r="Q299" s="119">
        <f>VLOOKUP($A299+ROUND((COLUMN()-2)/24,5),АТС!$A$41:$F$784,6)+'Иные услуги '!$C$5+'РСТ РСО-А'!$K$7+'РСТ РСО-А'!$G$9</f>
        <v>1301.3800000000001</v>
      </c>
      <c r="R299" s="119">
        <f>VLOOKUP($A299+ROUND((COLUMN()-2)/24,5),АТС!$A$41:$F$784,6)+'Иные услуги '!$C$5+'РСТ РСО-А'!$K$7+'РСТ РСО-А'!$G$9</f>
        <v>1298.24</v>
      </c>
      <c r="S299" s="119">
        <f>VLOOKUP($A299+ROUND((COLUMN()-2)/24,5),АТС!$A$41:$F$784,6)+'Иные услуги '!$C$5+'РСТ РСО-А'!$K$7+'РСТ РСО-А'!$G$9</f>
        <v>1306.5700000000002</v>
      </c>
      <c r="T299" s="119">
        <f>VLOOKUP($A299+ROUND((COLUMN()-2)/24,5),АТС!$A$41:$F$784,6)+'Иные услуги '!$C$5+'РСТ РСО-А'!$K$7+'РСТ РСО-А'!$G$9</f>
        <v>1311.51</v>
      </c>
      <c r="U299" s="119">
        <f>VLOOKUP($A299+ROUND((COLUMN()-2)/24,5),АТС!$A$41:$F$784,6)+'Иные услуги '!$C$5+'РСТ РСО-А'!$K$7+'РСТ РСО-А'!$G$9</f>
        <v>1335.27</v>
      </c>
      <c r="V299" s="119">
        <f>VLOOKUP($A299+ROUND((COLUMN()-2)/24,5),АТС!$A$41:$F$784,6)+'Иные услуги '!$C$5+'РСТ РСО-А'!$K$7+'РСТ РСО-А'!$G$9</f>
        <v>1493.2700000000002</v>
      </c>
      <c r="W299" s="119">
        <f>VLOOKUP($A299+ROUND((COLUMN()-2)/24,5),АТС!$A$41:$F$784,6)+'Иные услуги '!$C$5+'РСТ РСО-А'!$K$7+'РСТ РСО-А'!$G$9</f>
        <v>1469.5000000000002</v>
      </c>
      <c r="X299" s="119">
        <f>VLOOKUP($A299+ROUND((COLUMN()-2)/24,5),АТС!$A$41:$F$784,6)+'Иные услуги '!$C$5+'РСТ РСО-А'!$K$7+'РСТ РСО-А'!$G$9</f>
        <v>1380.51</v>
      </c>
      <c r="Y299" s="119">
        <f>VLOOKUP($A299+ROUND((COLUMN()-2)/24,5),АТС!$A$41:$F$784,6)+'Иные услуги '!$C$5+'РСТ РСО-А'!$K$7+'РСТ РСО-А'!$G$9</f>
        <v>1470.5300000000002</v>
      </c>
    </row>
    <row r="300" spans="1:27" x14ac:dyDescent="0.2">
      <c r="A300" s="66">
        <f t="shared" si="9"/>
        <v>43303</v>
      </c>
      <c r="B300" s="119">
        <f>VLOOKUP($A300+ROUND((COLUMN()-2)/24,5),АТС!$A$41:$F$784,6)+'Иные услуги '!$C$5+'РСТ РСО-А'!$K$7+'РСТ РСО-А'!$G$9</f>
        <v>1406.53</v>
      </c>
      <c r="C300" s="119">
        <f>VLOOKUP($A300+ROUND((COLUMN()-2)/24,5),АТС!$A$41:$F$784,6)+'Иные услуги '!$C$5+'РСТ РСО-А'!$K$7+'РСТ РСО-А'!$G$9</f>
        <v>1328.1100000000001</v>
      </c>
      <c r="D300" s="119">
        <f>VLOOKUP($A300+ROUND((COLUMN()-2)/24,5),АТС!$A$41:$F$784,6)+'Иные услуги '!$C$5+'РСТ РСО-А'!$K$7+'РСТ РСО-А'!$G$9</f>
        <v>1301.93</v>
      </c>
      <c r="E300" s="119">
        <f>VLOOKUP($A300+ROUND((COLUMN()-2)/24,5),АТС!$A$41:$F$784,6)+'Иные услуги '!$C$5+'РСТ РСО-А'!$K$7+'РСТ РСО-А'!$G$9</f>
        <v>1291.3700000000001</v>
      </c>
      <c r="F300" s="119">
        <f>VLOOKUP($A300+ROUND((COLUMN()-2)/24,5),АТС!$A$41:$F$784,6)+'Иные услуги '!$C$5+'РСТ РСО-А'!$K$7+'РСТ РСО-А'!$G$9</f>
        <v>1308.7</v>
      </c>
      <c r="G300" s="119">
        <f>VLOOKUP($A300+ROUND((COLUMN()-2)/24,5),АТС!$A$41:$F$784,6)+'Иные услуги '!$C$5+'РСТ РСО-А'!$K$7+'РСТ РСО-А'!$G$9</f>
        <v>1291.8300000000002</v>
      </c>
      <c r="H300" s="119">
        <f>VLOOKUP($A300+ROUND((COLUMN()-2)/24,5),АТС!$A$41:$F$784,6)+'Иные услуги '!$C$5+'РСТ РСО-А'!$K$7+'РСТ РСО-А'!$G$9</f>
        <v>1286.77</v>
      </c>
      <c r="I300" s="119">
        <f>VLOOKUP($A300+ROUND((COLUMN()-2)/24,5),АТС!$A$41:$F$784,6)+'Иные услуги '!$C$5+'РСТ РСО-А'!$K$7+'РСТ РСО-А'!$G$9</f>
        <v>1328.99</v>
      </c>
      <c r="J300" s="119">
        <f>VLOOKUP($A300+ROUND((COLUMN()-2)/24,5),АТС!$A$41:$F$784,6)+'Иные услуги '!$C$5+'РСТ РСО-А'!$K$7+'РСТ РСО-А'!$G$9</f>
        <v>1453.0900000000001</v>
      </c>
      <c r="K300" s="119">
        <f>VLOOKUP($A300+ROUND((COLUMN()-2)/24,5),АТС!$A$41:$F$784,6)+'Иные услуги '!$C$5+'РСТ РСО-А'!$K$7+'РСТ РСО-А'!$G$9</f>
        <v>1343.5900000000001</v>
      </c>
      <c r="L300" s="119">
        <f>VLOOKUP($A300+ROUND((COLUMN()-2)/24,5),АТС!$A$41:$F$784,6)+'Иные услуги '!$C$5+'РСТ РСО-А'!$K$7+'РСТ РСО-А'!$G$9</f>
        <v>1331.24</v>
      </c>
      <c r="M300" s="119">
        <f>VLOOKUP($A300+ROUND((COLUMN()-2)/24,5),АТС!$A$41:$F$784,6)+'Иные услуги '!$C$5+'РСТ РСО-А'!$K$7+'РСТ РСО-А'!$G$9</f>
        <v>1329.8100000000002</v>
      </c>
      <c r="N300" s="119">
        <f>VLOOKUP($A300+ROUND((COLUMN()-2)/24,5),АТС!$A$41:$F$784,6)+'Иные услуги '!$C$5+'РСТ РСО-А'!$K$7+'РСТ РСО-А'!$G$9</f>
        <v>1328.03</v>
      </c>
      <c r="O300" s="119">
        <f>VLOOKUP($A300+ROUND((COLUMN()-2)/24,5),АТС!$A$41:$F$784,6)+'Иные услуги '!$C$5+'РСТ РСО-А'!$K$7+'РСТ РСО-А'!$G$9</f>
        <v>1336.8100000000002</v>
      </c>
      <c r="P300" s="119">
        <f>VLOOKUP($A300+ROUND((COLUMN()-2)/24,5),АТС!$A$41:$F$784,6)+'Иные услуги '!$C$5+'РСТ РСО-А'!$K$7+'РСТ РСО-А'!$G$9</f>
        <v>1335.8500000000001</v>
      </c>
      <c r="Q300" s="119">
        <f>VLOOKUP($A300+ROUND((COLUMN()-2)/24,5),АТС!$A$41:$F$784,6)+'Иные услуги '!$C$5+'РСТ РСО-А'!$K$7+'РСТ РСО-А'!$G$9</f>
        <v>1335.19</v>
      </c>
      <c r="R300" s="119">
        <f>VLOOKUP($A300+ROUND((COLUMN()-2)/24,5),АТС!$A$41:$F$784,6)+'Иные услуги '!$C$5+'РСТ РСО-А'!$K$7+'РСТ РСО-А'!$G$9</f>
        <v>1330.6100000000001</v>
      </c>
      <c r="S300" s="119">
        <f>VLOOKUP($A300+ROUND((COLUMN()-2)/24,5),АТС!$A$41:$F$784,6)+'Иные услуги '!$C$5+'РСТ РСО-А'!$K$7+'РСТ РСО-А'!$G$9</f>
        <v>1321.3300000000002</v>
      </c>
      <c r="T300" s="119">
        <f>VLOOKUP($A300+ROUND((COLUMN()-2)/24,5),АТС!$A$41:$F$784,6)+'Иные услуги '!$C$5+'РСТ РСО-А'!$K$7+'РСТ РСО-А'!$G$9</f>
        <v>1319.2</v>
      </c>
      <c r="U300" s="119">
        <f>VLOOKUP($A300+ROUND((COLUMN()-2)/24,5),АТС!$A$41:$F$784,6)+'Иные услуги '!$C$5+'РСТ РСО-А'!$K$7+'РСТ РСО-А'!$G$9</f>
        <v>1348.64</v>
      </c>
      <c r="V300" s="119">
        <f>VLOOKUP($A300+ROUND((COLUMN()-2)/24,5),АТС!$A$41:$F$784,6)+'Иные услуги '!$C$5+'РСТ РСО-А'!$K$7+'РСТ РСО-А'!$G$9</f>
        <v>1516.6000000000001</v>
      </c>
      <c r="W300" s="119">
        <f>VLOOKUP($A300+ROUND((COLUMN()-2)/24,5),АТС!$A$41:$F$784,6)+'Иные услуги '!$C$5+'РСТ РСО-А'!$K$7+'РСТ РСО-А'!$G$9</f>
        <v>1489.5100000000002</v>
      </c>
      <c r="X300" s="119">
        <f>VLOOKUP($A300+ROUND((COLUMN()-2)/24,5),АТС!$A$41:$F$784,6)+'Иные услуги '!$C$5+'РСТ РСО-А'!$K$7+'РСТ РСО-А'!$G$9</f>
        <v>1339.47</v>
      </c>
      <c r="Y300" s="119">
        <f>VLOOKUP($A300+ROUND((COLUMN()-2)/24,5),АТС!$A$41:$F$784,6)+'Иные услуги '!$C$5+'РСТ РСО-А'!$K$7+'РСТ РСО-А'!$G$9</f>
        <v>1599.72</v>
      </c>
    </row>
    <row r="301" spans="1:27" x14ac:dyDescent="0.2">
      <c r="A301" s="66">
        <f t="shared" si="9"/>
        <v>43304</v>
      </c>
      <c r="B301" s="119">
        <f>VLOOKUP($A301+ROUND((COLUMN()-2)/24,5),АТС!$A$41:$F$784,6)+'Иные услуги '!$C$5+'РСТ РСО-А'!$K$7+'РСТ РСО-А'!$G$9</f>
        <v>1395.25</v>
      </c>
      <c r="C301" s="119">
        <f>VLOOKUP($A301+ROUND((COLUMN()-2)/24,5),АТС!$A$41:$F$784,6)+'Иные услуги '!$C$5+'РСТ РСО-А'!$K$7+'РСТ РСО-А'!$G$9</f>
        <v>1322.42</v>
      </c>
      <c r="D301" s="119">
        <f>VLOOKUP($A301+ROUND((COLUMN()-2)/24,5),АТС!$A$41:$F$784,6)+'Иные услуги '!$C$5+'РСТ РСО-А'!$K$7+'РСТ РСО-А'!$G$9</f>
        <v>1300.03</v>
      </c>
      <c r="E301" s="119">
        <f>VLOOKUP($A301+ROUND((COLUMN()-2)/24,5),АТС!$A$41:$F$784,6)+'Иные услуги '!$C$5+'РСТ РСО-А'!$K$7+'РСТ РСО-А'!$G$9</f>
        <v>1285.8300000000002</v>
      </c>
      <c r="F301" s="119">
        <f>VLOOKUP($A301+ROUND((COLUMN()-2)/24,5),АТС!$A$41:$F$784,6)+'Иные услуги '!$C$5+'РСТ РСО-А'!$K$7+'РСТ РСО-А'!$G$9</f>
        <v>1301.5800000000002</v>
      </c>
      <c r="G301" s="119">
        <f>VLOOKUP($A301+ROUND((COLUMN()-2)/24,5),АТС!$A$41:$F$784,6)+'Иные услуги '!$C$5+'РСТ РСО-А'!$K$7+'РСТ РСО-А'!$G$9</f>
        <v>1285.0700000000002</v>
      </c>
      <c r="H301" s="119">
        <f>VLOOKUP($A301+ROUND((COLUMN()-2)/24,5),АТС!$A$41:$F$784,6)+'Иные услуги '!$C$5+'РСТ РСО-А'!$K$7+'РСТ РСО-А'!$G$9</f>
        <v>1298.9000000000001</v>
      </c>
      <c r="I301" s="119">
        <f>VLOOKUP($A301+ROUND((COLUMN()-2)/24,5),АТС!$A$41:$F$784,6)+'Иные услуги '!$C$5+'РСТ РСО-А'!$K$7+'РСТ РСО-А'!$G$9</f>
        <v>1455.3300000000002</v>
      </c>
      <c r="J301" s="119">
        <f>VLOOKUP($A301+ROUND((COLUMN()-2)/24,5),АТС!$A$41:$F$784,6)+'Иные услуги '!$C$5+'РСТ РСО-А'!$K$7+'РСТ РСО-А'!$G$9</f>
        <v>1325.48</v>
      </c>
      <c r="K301" s="119">
        <f>VLOOKUP($A301+ROUND((COLUMN()-2)/24,5),АТС!$A$41:$F$784,6)+'Иные услуги '!$C$5+'РСТ РСО-А'!$K$7+'РСТ РСО-А'!$G$9</f>
        <v>1346.25</v>
      </c>
      <c r="L301" s="119">
        <f>VLOOKUP($A301+ROUND((COLUMN()-2)/24,5),АТС!$A$41:$F$784,6)+'Иные услуги '!$C$5+'РСТ РСО-А'!$K$7+'РСТ РСО-А'!$G$9</f>
        <v>1435.01</v>
      </c>
      <c r="M301" s="119">
        <f>VLOOKUP($A301+ROUND((COLUMN()-2)/24,5),АТС!$A$41:$F$784,6)+'Иные услуги '!$C$5+'РСТ РСО-А'!$K$7+'РСТ РСО-А'!$G$9</f>
        <v>1466.15</v>
      </c>
      <c r="N301" s="119">
        <f>VLOOKUP($A301+ROUND((COLUMN()-2)/24,5),АТС!$A$41:$F$784,6)+'Иные услуги '!$C$5+'РСТ РСО-А'!$K$7+'РСТ РСО-А'!$G$9</f>
        <v>1458.8100000000002</v>
      </c>
      <c r="O301" s="119">
        <f>VLOOKUP($A301+ROUND((COLUMN()-2)/24,5),АТС!$A$41:$F$784,6)+'Иные услуги '!$C$5+'РСТ РСО-А'!$K$7+'РСТ РСО-А'!$G$9</f>
        <v>1465.63</v>
      </c>
      <c r="P301" s="119">
        <f>VLOOKUP($A301+ROUND((COLUMN()-2)/24,5),АТС!$A$41:$F$784,6)+'Иные услуги '!$C$5+'РСТ РСО-А'!$K$7+'РСТ РСО-А'!$G$9</f>
        <v>1448.5700000000002</v>
      </c>
      <c r="Q301" s="119">
        <f>VLOOKUP($A301+ROUND((COLUMN()-2)/24,5),АТС!$A$41:$F$784,6)+'Иные услуги '!$C$5+'РСТ РСО-А'!$K$7+'РСТ РСО-А'!$G$9</f>
        <v>1467.0500000000002</v>
      </c>
      <c r="R301" s="119">
        <f>VLOOKUP($A301+ROUND((COLUMN()-2)/24,5),АТС!$A$41:$F$784,6)+'Иные услуги '!$C$5+'РСТ РСО-А'!$K$7+'РСТ РСО-А'!$G$9</f>
        <v>1448.1100000000001</v>
      </c>
      <c r="S301" s="119">
        <f>VLOOKUP($A301+ROUND((COLUMN()-2)/24,5),АТС!$A$41:$F$784,6)+'Иные услуги '!$C$5+'РСТ РСО-А'!$K$7+'РСТ РСО-А'!$G$9</f>
        <v>1400.1200000000001</v>
      </c>
      <c r="T301" s="119">
        <f>VLOOKUP($A301+ROUND((COLUMN()-2)/24,5),АТС!$A$41:$F$784,6)+'Иные услуги '!$C$5+'РСТ РСО-А'!$K$7+'РСТ РСО-А'!$G$9</f>
        <v>1340.28</v>
      </c>
      <c r="U301" s="119">
        <f>VLOOKUP($A301+ROUND((COLUMN()-2)/24,5),АТС!$A$41:$F$784,6)+'Иные услуги '!$C$5+'РСТ РСО-А'!$K$7+'РСТ РСО-А'!$G$9</f>
        <v>1353.52</v>
      </c>
      <c r="V301" s="119">
        <f>VLOOKUP($A301+ROUND((COLUMN()-2)/24,5),АТС!$A$41:$F$784,6)+'Иные услуги '!$C$5+'РСТ РСО-А'!$K$7+'РСТ РСО-А'!$G$9</f>
        <v>1532.17</v>
      </c>
      <c r="W301" s="119">
        <f>VLOOKUP($A301+ROUND((COLUMN()-2)/24,5),АТС!$A$41:$F$784,6)+'Иные услуги '!$C$5+'РСТ РСО-А'!$K$7+'РСТ РСО-А'!$G$9</f>
        <v>1502.8100000000002</v>
      </c>
      <c r="X301" s="119">
        <f>VLOOKUP($A301+ROUND((COLUMN()-2)/24,5),АТС!$A$41:$F$784,6)+'Иные услуги '!$C$5+'РСТ РСО-А'!$K$7+'РСТ РСО-А'!$G$9</f>
        <v>1364.3600000000001</v>
      </c>
      <c r="Y301" s="119">
        <f>VLOOKUP($A301+ROUND((COLUMN()-2)/24,5),АТС!$A$41:$F$784,6)+'Иные услуги '!$C$5+'РСТ РСО-А'!$K$7+'РСТ РСО-А'!$G$9</f>
        <v>1530.14</v>
      </c>
    </row>
    <row r="302" spans="1:27" x14ac:dyDescent="0.2">
      <c r="A302" s="66">
        <f t="shared" si="9"/>
        <v>43305</v>
      </c>
      <c r="B302" s="119">
        <f>VLOOKUP($A302+ROUND((COLUMN()-2)/24,5),АТС!$A$41:$F$784,6)+'Иные услуги '!$C$5+'РСТ РСО-А'!$K$7+'РСТ РСО-А'!$G$9</f>
        <v>1333.8400000000001</v>
      </c>
      <c r="C302" s="119">
        <f>VLOOKUP($A302+ROUND((COLUMN()-2)/24,5),АТС!$A$41:$F$784,6)+'Иные услуги '!$C$5+'РСТ РСО-А'!$K$7+'РСТ РСО-А'!$G$9</f>
        <v>1305.47</v>
      </c>
      <c r="D302" s="119">
        <f>VLOOKUP($A302+ROUND((COLUMN()-2)/24,5),АТС!$A$41:$F$784,6)+'Иные услуги '!$C$5+'РСТ РСО-А'!$K$7+'РСТ РСО-А'!$G$9</f>
        <v>1286.52</v>
      </c>
      <c r="E302" s="119">
        <f>VLOOKUP($A302+ROUND((COLUMN()-2)/24,5),АТС!$A$41:$F$784,6)+'Иные услуги '!$C$5+'РСТ РСО-А'!$K$7+'РСТ РСО-А'!$G$9</f>
        <v>1280.3900000000001</v>
      </c>
      <c r="F302" s="119">
        <f>VLOOKUP($A302+ROUND((COLUMN()-2)/24,5),АТС!$A$41:$F$784,6)+'Иные услуги '!$C$5+'РСТ РСО-А'!$K$7+'РСТ РСО-А'!$G$9</f>
        <v>1299.8200000000002</v>
      </c>
      <c r="G302" s="119">
        <f>VLOOKUP($A302+ROUND((COLUMN()-2)/24,5),АТС!$A$41:$F$784,6)+'Иные услуги '!$C$5+'РСТ РСО-А'!$K$7+'РСТ РСО-А'!$G$9</f>
        <v>1283.8900000000001</v>
      </c>
      <c r="H302" s="119">
        <f>VLOOKUP($A302+ROUND((COLUMN()-2)/24,5),АТС!$A$41:$F$784,6)+'Иные услуги '!$C$5+'РСТ РСО-А'!$K$7+'РСТ РСО-А'!$G$9</f>
        <v>1291.74</v>
      </c>
      <c r="I302" s="119">
        <f>VLOOKUP($A302+ROUND((COLUMN()-2)/24,5),АТС!$A$41:$F$784,6)+'Иные услуги '!$C$5+'РСТ РСО-А'!$K$7+'РСТ РСО-А'!$G$9</f>
        <v>1373.5900000000001</v>
      </c>
      <c r="J302" s="119">
        <f>VLOOKUP($A302+ROUND((COLUMN()-2)/24,5),АТС!$A$41:$F$784,6)+'Иные услуги '!$C$5+'РСТ РСО-А'!$K$7+'РСТ РСО-А'!$G$9</f>
        <v>1367.54</v>
      </c>
      <c r="K302" s="119">
        <f>VLOOKUP($A302+ROUND((COLUMN()-2)/24,5),АТС!$A$41:$F$784,6)+'Иные услуги '!$C$5+'РСТ РСО-А'!$K$7+'РСТ РСО-А'!$G$9</f>
        <v>1322.99</v>
      </c>
      <c r="L302" s="119">
        <f>VLOOKUP($A302+ROUND((COLUMN()-2)/24,5),АТС!$A$41:$F$784,6)+'Иные услуги '!$C$5+'РСТ РСО-А'!$K$7+'РСТ РСО-А'!$G$9</f>
        <v>1319.15</v>
      </c>
      <c r="M302" s="119">
        <f>VLOOKUP($A302+ROUND((COLUMN()-2)/24,5),АТС!$A$41:$F$784,6)+'Иные услуги '!$C$5+'РСТ РСО-А'!$K$7+'РСТ РСО-А'!$G$9</f>
        <v>1316.24</v>
      </c>
      <c r="N302" s="119">
        <f>VLOOKUP($A302+ROUND((COLUMN()-2)/24,5),АТС!$A$41:$F$784,6)+'Иные услуги '!$C$5+'РСТ РСО-А'!$K$7+'РСТ РСО-А'!$G$9</f>
        <v>1317.6000000000001</v>
      </c>
      <c r="O302" s="119">
        <f>VLOOKUP($A302+ROUND((COLUMN()-2)/24,5),АТС!$A$41:$F$784,6)+'Иные услуги '!$C$5+'РСТ РСО-А'!$K$7+'РСТ РСО-А'!$G$9</f>
        <v>1319.23</v>
      </c>
      <c r="P302" s="119">
        <f>VLOOKUP($A302+ROUND((COLUMN()-2)/24,5),АТС!$A$41:$F$784,6)+'Иные услуги '!$C$5+'РСТ РСО-А'!$K$7+'РСТ РСО-А'!$G$9</f>
        <v>1361.67</v>
      </c>
      <c r="Q302" s="119">
        <f>VLOOKUP($A302+ROUND((COLUMN()-2)/24,5),АТС!$A$41:$F$784,6)+'Иные услуги '!$C$5+'РСТ РСО-А'!$K$7+'РСТ РСО-А'!$G$9</f>
        <v>1318.78</v>
      </c>
      <c r="R302" s="119">
        <f>VLOOKUP($A302+ROUND((COLUMN()-2)/24,5),АТС!$A$41:$F$784,6)+'Иные услуги '!$C$5+'РСТ РСО-А'!$K$7+'РСТ РСО-А'!$G$9</f>
        <v>1437.93</v>
      </c>
      <c r="S302" s="119">
        <f>VLOOKUP($A302+ROUND((COLUMN()-2)/24,5),АТС!$A$41:$F$784,6)+'Иные услуги '!$C$5+'РСТ РСО-А'!$K$7+'РСТ РСО-А'!$G$9</f>
        <v>1315.69</v>
      </c>
      <c r="T302" s="119">
        <f>VLOOKUP($A302+ROUND((COLUMN()-2)/24,5),АТС!$A$41:$F$784,6)+'Иные услуги '!$C$5+'РСТ РСО-А'!$K$7+'РСТ РСО-А'!$G$9</f>
        <v>1342.9</v>
      </c>
      <c r="U302" s="119">
        <f>VLOOKUP($A302+ROUND((COLUMN()-2)/24,5),АТС!$A$41:$F$784,6)+'Иные услуги '!$C$5+'РСТ РСО-А'!$K$7+'РСТ РСО-А'!$G$9</f>
        <v>1327.3500000000001</v>
      </c>
      <c r="V302" s="119">
        <f>VLOOKUP($A302+ROUND((COLUMN()-2)/24,5),АТС!$A$41:$F$784,6)+'Иные услуги '!$C$5+'РСТ РСО-А'!$K$7+'РСТ РСО-А'!$G$9</f>
        <v>1427.97</v>
      </c>
      <c r="W302" s="119">
        <f>VLOOKUP($A302+ROUND((COLUMN()-2)/24,5),АТС!$A$41:$F$784,6)+'Иные услуги '!$C$5+'РСТ РСО-А'!$K$7+'РСТ РСО-А'!$G$9</f>
        <v>1463.64</v>
      </c>
      <c r="X302" s="119">
        <f>VLOOKUP($A302+ROUND((COLUMN()-2)/24,5),АТС!$A$41:$F$784,6)+'Иные услуги '!$C$5+'РСТ РСО-А'!$K$7+'РСТ РСО-А'!$G$9</f>
        <v>1379.97</v>
      </c>
      <c r="Y302" s="119">
        <f>VLOOKUP($A302+ROUND((COLUMN()-2)/24,5),АТС!$A$41:$F$784,6)+'Иные услуги '!$C$5+'РСТ РСО-А'!$K$7+'РСТ РСО-А'!$G$9</f>
        <v>1597.74</v>
      </c>
      <c r="AA302" s="67"/>
    </row>
    <row r="303" spans="1:27" x14ac:dyDescent="0.2">
      <c r="A303" s="66">
        <f t="shared" si="9"/>
        <v>43306</v>
      </c>
      <c r="B303" s="119">
        <f>VLOOKUP($A303+ROUND((COLUMN()-2)/24,5),АТС!$A$41:$F$784,6)+'Иные услуги '!$C$5+'РСТ РСО-А'!$K$7+'РСТ РСО-А'!$G$9</f>
        <v>1357.3700000000001</v>
      </c>
      <c r="C303" s="119">
        <f>VLOOKUP($A303+ROUND((COLUMN()-2)/24,5),АТС!$A$41:$F$784,6)+'Иные услуги '!$C$5+'РСТ РСО-А'!$K$7+'РСТ РСО-А'!$G$9</f>
        <v>1285.55</v>
      </c>
      <c r="D303" s="119">
        <f>VLOOKUP($A303+ROUND((COLUMN()-2)/24,5),АТС!$A$41:$F$784,6)+'Иные услуги '!$C$5+'РСТ РСО-А'!$K$7+'РСТ РСО-А'!$G$9</f>
        <v>1277.1500000000001</v>
      </c>
      <c r="E303" s="119">
        <f>VLOOKUP($A303+ROUND((COLUMN()-2)/24,5),АТС!$A$41:$F$784,6)+'Иные услуги '!$C$5+'РСТ РСО-А'!$K$7+'РСТ РСО-А'!$G$9</f>
        <v>1275.6600000000001</v>
      </c>
      <c r="F303" s="119">
        <f>VLOOKUP($A303+ROUND((COLUMN()-2)/24,5),АТС!$A$41:$F$784,6)+'Иные услуги '!$C$5+'РСТ РСО-А'!$K$7+'РСТ РСО-А'!$G$9</f>
        <v>1294.9100000000001</v>
      </c>
      <c r="G303" s="119">
        <f>VLOOKUP($A303+ROUND((COLUMN()-2)/24,5),АТС!$A$41:$F$784,6)+'Иные услуги '!$C$5+'РСТ РСО-А'!$K$7+'РСТ РСО-А'!$G$9</f>
        <v>1296.78</v>
      </c>
      <c r="H303" s="119">
        <f>VLOOKUP($A303+ROUND((COLUMN()-2)/24,5),АТС!$A$41:$F$784,6)+'Иные услуги '!$C$5+'РСТ РСО-А'!$K$7+'РСТ РСО-А'!$G$9</f>
        <v>1292.5600000000002</v>
      </c>
      <c r="I303" s="119">
        <f>VLOOKUP($A303+ROUND((COLUMN()-2)/24,5),АТС!$A$41:$F$784,6)+'Иные услуги '!$C$5+'РСТ РСО-А'!$K$7+'РСТ РСО-А'!$G$9</f>
        <v>1403.93</v>
      </c>
      <c r="J303" s="119">
        <f>VLOOKUP($A303+ROUND((COLUMN()-2)/24,5),АТС!$A$41:$F$784,6)+'Иные услуги '!$C$5+'РСТ РСО-А'!$K$7+'РСТ РСО-А'!$G$9</f>
        <v>1370.04</v>
      </c>
      <c r="K303" s="119">
        <f>VLOOKUP($A303+ROUND((COLUMN()-2)/24,5),АТС!$A$41:$F$784,6)+'Иные услуги '!$C$5+'РСТ РСО-А'!$K$7+'РСТ РСО-А'!$G$9</f>
        <v>1318.66</v>
      </c>
      <c r="L303" s="119">
        <f>VLOOKUP($A303+ROUND((COLUMN()-2)/24,5),АТС!$A$41:$F$784,6)+'Иные услуги '!$C$5+'РСТ РСО-А'!$K$7+'РСТ РСО-А'!$G$9</f>
        <v>1361.6000000000001</v>
      </c>
      <c r="M303" s="119">
        <f>VLOOKUP($A303+ROUND((COLUMN()-2)/24,5),АТС!$A$41:$F$784,6)+'Иные услуги '!$C$5+'РСТ РСО-А'!$K$7+'РСТ РСО-А'!$G$9</f>
        <v>1377.68</v>
      </c>
      <c r="N303" s="119">
        <f>VLOOKUP($A303+ROUND((COLUMN()-2)/24,5),АТС!$A$41:$F$784,6)+'Иные услуги '!$C$5+'РСТ РСО-А'!$K$7+'РСТ РСО-А'!$G$9</f>
        <v>1362</v>
      </c>
      <c r="O303" s="119">
        <f>VLOOKUP($A303+ROUND((COLUMN()-2)/24,5),АТС!$A$41:$F$784,6)+'Иные услуги '!$C$5+'РСТ РСО-А'!$K$7+'РСТ РСО-А'!$G$9</f>
        <v>1389.05</v>
      </c>
      <c r="P303" s="119">
        <f>VLOOKUP($A303+ROUND((COLUMN()-2)/24,5),АТС!$A$41:$F$784,6)+'Иные услуги '!$C$5+'РСТ РСО-А'!$K$7+'РСТ РСО-А'!$G$9</f>
        <v>1421.6100000000001</v>
      </c>
      <c r="Q303" s="119">
        <f>VLOOKUP($A303+ROUND((COLUMN()-2)/24,5),АТС!$A$41:$F$784,6)+'Иные услуги '!$C$5+'РСТ РСО-А'!$K$7+'РСТ РСО-А'!$G$9</f>
        <v>1420.64</v>
      </c>
      <c r="R303" s="119">
        <f>VLOOKUP($A303+ROUND((COLUMN()-2)/24,5),АТС!$A$41:$F$784,6)+'Иные услуги '!$C$5+'РСТ РСО-А'!$K$7+'РСТ РСО-А'!$G$9</f>
        <v>1395.3</v>
      </c>
      <c r="S303" s="119">
        <f>VLOOKUP($A303+ROUND((COLUMN()-2)/24,5),АТС!$A$41:$F$784,6)+'Иные услуги '!$C$5+'РСТ РСО-А'!$K$7+'РСТ РСО-А'!$G$9</f>
        <v>1319.69</v>
      </c>
      <c r="T303" s="119">
        <f>VLOOKUP($A303+ROUND((COLUMN()-2)/24,5),АТС!$A$41:$F$784,6)+'Иные услуги '!$C$5+'РСТ РСО-А'!$K$7+'РСТ РСО-А'!$G$9</f>
        <v>1350.8700000000001</v>
      </c>
      <c r="U303" s="119">
        <f>VLOOKUP($A303+ROUND((COLUMN()-2)/24,5),АТС!$A$41:$F$784,6)+'Иные услуги '!$C$5+'РСТ РСО-А'!$K$7+'РСТ РСО-А'!$G$9</f>
        <v>1340.2</v>
      </c>
      <c r="V303" s="119">
        <f>VLOOKUP($A303+ROUND((COLUMN()-2)/24,5),АТС!$A$41:$F$784,6)+'Иные услуги '!$C$5+'РСТ РСО-А'!$K$7+'РСТ РСО-А'!$G$9</f>
        <v>1489.99</v>
      </c>
      <c r="W303" s="119">
        <f>VLOOKUP($A303+ROUND((COLUMN()-2)/24,5),АТС!$A$41:$F$784,6)+'Иные услуги '!$C$5+'РСТ РСО-А'!$K$7+'РСТ РСО-А'!$G$9</f>
        <v>1476.96</v>
      </c>
      <c r="X303" s="119">
        <f>VLOOKUP($A303+ROUND((COLUMN()-2)/24,5),АТС!$A$41:$F$784,6)+'Иные услуги '!$C$5+'РСТ РСО-А'!$K$7+'РСТ РСО-А'!$G$9</f>
        <v>1333.15</v>
      </c>
      <c r="Y303" s="119">
        <f>VLOOKUP($A303+ROUND((COLUMN()-2)/24,5),АТС!$A$41:$F$784,6)+'Иные услуги '!$C$5+'РСТ РСО-А'!$K$7+'РСТ РСО-А'!$G$9</f>
        <v>1485.5500000000002</v>
      </c>
    </row>
    <row r="304" spans="1:27" x14ac:dyDescent="0.2">
      <c r="A304" s="66">
        <f t="shared" si="9"/>
        <v>43307</v>
      </c>
      <c r="B304" s="119">
        <f>VLOOKUP($A304+ROUND((COLUMN()-2)/24,5),АТС!$A$41:$F$784,6)+'Иные услуги '!$C$5+'РСТ РСО-А'!$K$7+'РСТ РСО-А'!$G$9</f>
        <v>1373.3600000000001</v>
      </c>
      <c r="C304" s="119">
        <f>VLOOKUP($A304+ROUND((COLUMN()-2)/24,5),АТС!$A$41:$F$784,6)+'Иные услуги '!$C$5+'РСТ РСО-А'!$K$7+'РСТ РСО-А'!$G$9</f>
        <v>1292.21</v>
      </c>
      <c r="D304" s="119">
        <f>VLOOKUP($A304+ROUND((COLUMN()-2)/24,5),АТС!$A$41:$F$784,6)+'Иные услуги '!$C$5+'РСТ РСО-А'!$K$7+'РСТ РСО-А'!$G$9</f>
        <v>1279.8300000000002</v>
      </c>
      <c r="E304" s="119">
        <f>VLOOKUP($A304+ROUND((COLUMN()-2)/24,5),АТС!$A$41:$F$784,6)+'Иные услуги '!$C$5+'РСТ РСО-А'!$K$7+'РСТ РСО-А'!$G$9</f>
        <v>1276.78</v>
      </c>
      <c r="F304" s="119">
        <f>VLOOKUP($A304+ROUND((COLUMN()-2)/24,5),АТС!$A$41:$F$784,6)+'Иные услуги '!$C$5+'РСТ РСО-А'!$K$7+'РСТ РСО-А'!$G$9</f>
        <v>1295.19</v>
      </c>
      <c r="G304" s="119">
        <f>VLOOKUP($A304+ROUND((COLUMN()-2)/24,5),АТС!$A$41:$F$784,6)+'Иные услуги '!$C$5+'РСТ РСО-А'!$K$7+'РСТ РСО-А'!$G$9</f>
        <v>1297.01</v>
      </c>
      <c r="H304" s="119">
        <f>VLOOKUP($A304+ROUND((COLUMN()-2)/24,5),АТС!$A$41:$F$784,6)+'Иные услуги '!$C$5+'РСТ РСО-А'!$K$7+'РСТ РСО-А'!$G$9</f>
        <v>1298.2</v>
      </c>
      <c r="I304" s="119">
        <f>VLOOKUP($A304+ROUND((COLUMN()-2)/24,5),АТС!$A$41:$F$784,6)+'Иные услуги '!$C$5+'РСТ РСО-А'!$K$7+'РСТ РСО-А'!$G$9</f>
        <v>1391.25</v>
      </c>
      <c r="J304" s="119">
        <f>VLOOKUP($A304+ROUND((COLUMN()-2)/24,5),АТС!$A$41:$F$784,6)+'Иные услуги '!$C$5+'РСТ РСО-А'!$K$7+'РСТ РСО-А'!$G$9</f>
        <v>1308.4100000000001</v>
      </c>
      <c r="K304" s="119">
        <f>VLOOKUP($A304+ROUND((COLUMN()-2)/24,5),АТС!$A$41:$F$784,6)+'Иные услуги '!$C$5+'РСТ РСО-А'!$K$7+'РСТ РСО-А'!$G$9</f>
        <v>1318.44</v>
      </c>
      <c r="L304" s="119">
        <f>VLOOKUP($A304+ROUND((COLUMN()-2)/24,5),АТС!$A$41:$F$784,6)+'Иные услуги '!$C$5+'РСТ РСО-А'!$K$7+'РСТ РСО-А'!$G$9</f>
        <v>1381.63</v>
      </c>
      <c r="M304" s="119">
        <f>VLOOKUP($A304+ROUND((COLUMN()-2)/24,5),АТС!$A$41:$F$784,6)+'Иные услуги '!$C$5+'РСТ РСО-А'!$K$7+'РСТ РСО-А'!$G$9</f>
        <v>1416.5600000000002</v>
      </c>
      <c r="N304" s="119">
        <f>VLOOKUP($A304+ROUND((COLUMN()-2)/24,5),АТС!$A$41:$F$784,6)+'Иные услуги '!$C$5+'РСТ РСО-А'!$K$7+'РСТ РСО-А'!$G$9</f>
        <v>1441.8500000000001</v>
      </c>
      <c r="O304" s="119">
        <f>VLOOKUP($A304+ROUND((COLUMN()-2)/24,5),АТС!$A$41:$F$784,6)+'Иные услуги '!$C$5+'РСТ РСО-А'!$K$7+'РСТ РСО-А'!$G$9</f>
        <v>1472.8200000000002</v>
      </c>
      <c r="P304" s="119">
        <f>VLOOKUP($A304+ROUND((COLUMN()-2)/24,5),АТС!$A$41:$F$784,6)+'Иные услуги '!$C$5+'РСТ РСО-А'!$K$7+'РСТ РСО-А'!$G$9</f>
        <v>1473.13</v>
      </c>
      <c r="Q304" s="119">
        <f>VLOOKUP($A304+ROUND((COLUMN()-2)/24,5),АТС!$A$41:$F$784,6)+'Иные услуги '!$C$5+'РСТ РСО-А'!$K$7+'РСТ РСО-А'!$G$9</f>
        <v>1472.8200000000002</v>
      </c>
      <c r="R304" s="119">
        <f>VLOOKUP($A304+ROUND((COLUMN()-2)/24,5),АТС!$A$41:$F$784,6)+'Иные услуги '!$C$5+'РСТ РСО-А'!$K$7+'РСТ РСО-А'!$G$9</f>
        <v>1470.38</v>
      </c>
      <c r="S304" s="119">
        <f>VLOOKUP($A304+ROUND((COLUMN()-2)/24,5),АТС!$A$41:$F$784,6)+'Иные услуги '!$C$5+'РСТ РСО-А'!$K$7+'РСТ РСО-А'!$G$9</f>
        <v>1368.23</v>
      </c>
      <c r="T304" s="119">
        <f>VLOOKUP($A304+ROUND((COLUMN()-2)/24,5),АТС!$A$41:$F$784,6)+'Иные услуги '!$C$5+'РСТ РСО-А'!$K$7+'РСТ РСО-А'!$G$9</f>
        <v>1351.0900000000001</v>
      </c>
      <c r="U304" s="119">
        <f>VLOOKUP($A304+ROUND((COLUMN()-2)/24,5),АТС!$A$41:$F$784,6)+'Иные услуги '!$C$5+'РСТ РСО-А'!$K$7+'РСТ РСО-А'!$G$9</f>
        <v>1350.63</v>
      </c>
      <c r="V304" s="119">
        <f>VLOOKUP($A304+ROUND((COLUMN()-2)/24,5),АТС!$A$41:$F$784,6)+'Иные услуги '!$C$5+'РСТ РСО-А'!$K$7+'РСТ РСО-А'!$G$9</f>
        <v>1556.7500000000002</v>
      </c>
      <c r="W304" s="119">
        <f>VLOOKUP($A304+ROUND((COLUMN()-2)/24,5),АТС!$A$41:$F$784,6)+'Иные услуги '!$C$5+'РСТ РСО-А'!$K$7+'РСТ РСО-А'!$G$9</f>
        <v>1526.8100000000002</v>
      </c>
      <c r="X304" s="119">
        <f>VLOOKUP($A304+ROUND((COLUMN()-2)/24,5),АТС!$A$41:$F$784,6)+'Иные услуги '!$C$5+'РСТ РСО-А'!$K$7+'РСТ РСО-А'!$G$9</f>
        <v>1315.9</v>
      </c>
      <c r="Y304" s="119">
        <f>VLOOKUP($A304+ROUND((COLUMN()-2)/24,5),АТС!$A$41:$F$784,6)+'Иные услуги '!$C$5+'РСТ РСО-А'!$K$7+'РСТ РСО-А'!$G$9</f>
        <v>1441.3</v>
      </c>
    </row>
    <row r="305" spans="1:25" x14ac:dyDescent="0.2">
      <c r="A305" s="66">
        <f t="shared" si="9"/>
        <v>43308</v>
      </c>
      <c r="B305" s="119">
        <f>VLOOKUP($A305+ROUND((COLUMN()-2)/24,5),АТС!$A$41:$F$784,6)+'Иные услуги '!$C$5+'РСТ РСО-А'!$K$7+'РСТ РСО-А'!$G$9</f>
        <v>1371.53</v>
      </c>
      <c r="C305" s="119">
        <f>VLOOKUP($A305+ROUND((COLUMN()-2)/24,5),АТС!$A$41:$F$784,6)+'Иные услуги '!$C$5+'РСТ РСО-А'!$K$7+'РСТ РСО-А'!$G$9</f>
        <v>1297.78</v>
      </c>
      <c r="D305" s="119">
        <f>VLOOKUP($A305+ROUND((COLUMN()-2)/24,5),АТС!$A$41:$F$784,6)+'Иные услуги '!$C$5+'РСТ РСО-А'!$K$7+'РСТ РСО-А'!$G$9</f>
        <v>1281.54</v>
      </c>
      <c r="E305" s="119">
        <f>VLOOKUP($A305+ROUND((COLUMN()-2)/24,5),АТС!$A$41:$F$784,6)+'Иные услуги '!$C$5+'РСТ РСО-А'!$K$7+'РСТ РСО-А'!$G$9</f>
        <v>1276.99</v>
      </c>
      <c r="F305" s="119">
        <f>VLOOKUP($A305+ROUND((COLUMN()-2)/24,5),АТС!$A$41:$F$784,6)+'Иные услуги '!$C$5+'РСТ РСО-А'!$K$7+'РСТ РСО-А'!$G$9</f>
        <v>1297.23</v>
      </c>
      <c r="G305" s="119">
        <f>VLOOKUP($A305+ROUND((COLUMN()-2)/24,5),АТС!$A$41:$F$784,6)+'Иные услуги '!$C$5+'РСТ РСО-А'!$K$7+'РСТ РСО-А'!$G$9</f>
        <v>1298.17</v>
      </c>
      <c r="H305" s="119">
        <f>VLOOKUP($A305+ROUND((COLUMN()-2)/24,5),АТС!$A$41:$F$784,6)+'Иные услуги '!$C$5+'РСТ РСО-А'!$K$7+'РСТ РСО-А'!$G$9</f>
        <v>1281.67</v>
      </c>
      <c r="I305" s="119">
        <f>VLOOKUP($A305+ROUND((COLUMN()-2)/24,5),АТС!$A$41:$F$784,6)+'Иные услуги '!$C$5+'РСТ РСО-А'!$K$7+'РСТ РСО-А'!$G$9</f>
        <v>1417.1000000000001</v>
      </c>
      <c r="J305" s="119">
        <f>VLOOKUP($A305+ROUND((COLUMN()-2)/24,5),АТС!$A$41:$F$784,6)+'Иные услуги '!$C$5+'РСТ РСО-А'!$K$7+'РСТ РСО-А'!$G$9</f>
        <v>1319.15</v>
      </c>
      <c r="K305" s="119">
        <f>VLOOKUP($A305+ROUND((COLUMN()-2)/24,5),АТС!$A$41:$F$784,6)+'Иные услуги '!$C$5+'РСТ РСО-А'!$K$7+'РСТ РСО-А'!$G$9</f>
        <v>1376.1000000000001</v>
      </c>
      <c r="L305" s="119">
        <f>VLOOKUP($A305+ROUND((COLUMN()-2)/24,5),АТС!$A$41:$F$784,6)+'Иные услуги '!$C$5+'РСТ РСО-А'!$K$7+'РСТ РСО-А'!$G$9</f>
        <v>1474.8200000000002</v>
      </c>
      <c r="M305" s="119">
        <f>VLOOKUP($A305+ROUND((COLUMN()-2)/24,5),АТС!$A$41:$F$784,6)+'Иные услуги '!$C$5+'РСТ РСО-А'!$K$7+'РСТ РСО-А'!$G$9</f>
        <v>1495.3600000000001</v>
      </c>
      <c r="N305" s="119">
        <f>VLOOKUP($A305+ROUND((COLUMN()-2)/24,5),АТС!$A$41:$F$784,6)+'Иные услуги '!$C$5+'РСТ РСО-А'!$K$7+'РСТ РСО-А'!$G$9</f>
        <v>1503.5200000000002</v>
      </c>
      <c r="O305" s="119">
        <f>VLOOKUP($A305+ROUND((COLUMN()-2)/24,5),АТС!$A$41:$F$784,6)+'Иные услуги '!$C$5+'РСТ РСО-А'!$K$7+'РСТ РСО-А'!$G$9</f>
        <v>1531.41</v>
      </c>
      <c r="P305" s="119">
        <f>VLOOKUP($A305+ROUND((COLUMN()-2)/24,5),АТС!$A$41:$F$784,6)+'Иные услуги '!$C$5+'РСТ РСО-А'!$K$7+'РСТ РСО-А'!$G$9</f>
        <v>1540.8100000000002</v>
      </c>
      <c r="Q305" s="119">
        <f>VLOOKUP($A305+ROUND((COLUMN()-2)/24,5),АТС!$A$41:$F$784,6)+'Иные услуги '!$C$5+'РСТ РСО-А'!$K$7+'РСТ РСО-А'!$G$9</f>
        <v>1539.44</v>
      </c>
      <c r="R305" s="119">
        <f>VLOOKUP($A305+ROUND((COLUMN()-2)/24,5),АТС!$A$41:$F$784,6)+'Иные услуги '!$C$5+'РСТ РСО-А'!$K$7+'РСТ РСО-А'!$G$9</f>
        <v>1531.5300000000002</v>
      </c>
      <c r="S305" s="119">
        <f>VLOOKUP($A305+ROUND((COLUMN()-2)/24,5),АТС!$A$41:$F$784,6)+'Иные услуги '!$C$5+'РСТ РСО-А'!$K$7+'РСТ РСО-А'!$G$9</f>
        <v>1446.75</v>
      </c>
      <c r="T305" s="119">
        <f>VLOOKUP($A305+ROUND((COLUMN()-2)/24,5),АТС!$A$41:$F$784,6)+'Иные услуги '!$C$5+'РСТ РСО-А'!$K$7+'РСТ РСО-А'!$G$9</f>
        <v>1406.3200000000002</v>
      </c>
      <c r="U305" s="119">
        <f>VLOOKUP($A305+ROUND((COLUMN()-2)/24,5),АТС!$A$41:$F$784,6)+'Иные услуги '!$C$5+'РСТ РСО-А'!$K$7+'РСТ РСО-А'!$G$9</f>
        <v>1444.0900000000001</v>
      </c>
      <c r="V305" s="119">
        <f>VLOOKUP($A305+ROUND((COLUMN()-2)/24,5),АТС!$A$41:$F$784,6)+'Иные услуги '!$C$5+'РСТ РСО-А'!$K$7+'РСТ РСО-А'!$G$9</f>
        <v>1609.8600000000001</v>
      </c>
      <c r="W305" s="119">
        <f>VLOOKUP($A305+ROUND((COLUMN()-2)/24,5),АТС!$A$41:$F$784,6)+'Иные услуги '!$C$5+'РСТ РСО-А'!$K$7+'РСТ РСО-А'!$G$9</f>
        <v>1623.17</v>
      </c>
      <c r="X305" s="119">
        <f>VLOOKUP($A305+ROUND((COLUMN()-2)/24,5),АТС!$A$41:$F$784,6)+'Иные услуги '!$C$5+'РСТ РСО-А'!$K$7+'РСТ РСО-А'!$G$9</f>
        <v>1424.54</v>
      </c>
      <c r="Y305" s="119">
        <f>VLOOKUP($A305+ROUND((COLUMN()-2)/24,5),АТС!$A$41:$F$784,6)+'Иные услуги '!$C$5+'РСТ РСО-А'!$K$7+'РСТ РСО-А'!$G$9</f>
        <v>1438.75</v>
      </c>
    </row>
    <row r="306" spans="1:25" x14ac:dyDescent="0.2">
      <c r="A306" s="66">
        <f t="shared" si="9"/>
        <v>43309</v>
      </c>
      <c r="B306" s="119">
        <f>VLOOKUP($A306+ROUND((COLUMN()-2)/24,5),АТС!$A$41:$F$784,6)+'Иные услуги '!$C$5+'РСТ РСО-А'!$K$7+'РСТ РСО-А'!$G$9</f>
        <v>1470.93</v>
      </c>
      <c r="C306" s="119">
        <f>VLOOKUP($A306+ROUND((COLUMN()-2)/24,5),АТС!$A$41:$F$784,6)+'Иные услуги '!$C$5+'РСТ РСО-А'!$K$7+'РСТ РСО-А'!$G$9</f>
        <v>1376.17</v>
      </c>
      <c r="D306" s="119">
        <f>VLOOKUP($A306+ROUND((COLUMN()-2)/24,5),АТС!$A$41:$F$784,6)+'Иные услуги '!$C$5+'РСТ РСО-А'!$K$7+'РСТ РСО-А'!$G$9</f>
        <v>1314.3200000000002</v>
      </c>
      <c r="E306" s="119">
        <f>VLOOKUP($A306+ROUND((COLUMN()-2)/24,5),АТС!$A$41:$F$784,6)+'Иные услуги '!$C$5+'РСТ РСО-А'!$K$7+'РСТ РСО-А'!$G$9</f>
        <v>1295.8700000000001</v>
      </c>
      <c r="F306" s="119">
        <f>VLOOKUP($A306+ROUND((COLUMN()-2)/24,5),АТС!$A$41:$F$784,6)+'Иные услуги '!$C$5+'РСТ РСО-А'!$K$7+'РСТ РСО-А'!$G$9</f>
        <v>1282.21</v>
      </c>
      <c r="G306" s="119">
        <f>VLOOKUP($A306+ROUND((COLUMN()-2)/24,5),АТС!$A$41:$F$784,6)+'Иные услуги '!$C$5+'РСТ РСО-А'!$K$7+'РСТ РСО-А'!$G$9</f>
        <v>1284.8</v>
      </c>
      <c r="H306" s="119">
        <f>VLOOKUP($A306+ROUND((COLUMN()-2)/24,5),АТС!$A$41:$F$784,6)+'Иные услуги '!$C$5+'РСТ РСО-А'!$K$7+'РСТ РСО-А'!$G$9</f>
        <v>1308.54</v>
      </c>
      <c r="I306" s="119">
        <f>VLOOKUP($A306+ROUND((COLUMN()-2)/24,5),АТС!$A$41:$F$784,6)+'Иные услуги '!$C$5+'РСТ РСО-А'!$K$7+'РСТ РСО-А'!$G$9</f>
        <v>1451.4</v>
      </c>
      <c r="J306" s="119">
        <f>VLOOKUP($A306+ROUND((COLUMN()-2)/24,5),АТС!$A$41:$F$784,6)+'Иные услуги '!$C$5+'РСТ РСО-А'!$K$7+'РСТ РСО-А'!$G$9</f>
        <v>1316.63</v>
      </c>
      <c r="K306" s="119">
        <f>VLOOKUP($A306+ROUND((COLUMN()-2)/24,5),АТС!$A$41:$F$784,6)+'Иные услуги '!$C$5+'РСТ РСО-А'!$K$7+'РСТ РСО-А'!$G$9</f>
        <v>1394.8100000000002</v>
      </c>
      <c r="L306" s="119">
        <f>VLOOKUP($A306+ROUND((COLUMN()-2)/24,5),АТС!$A$41:$F$784,6)+'Иные услуги '!$C$5+'РСТ РСО-А'!$K$7+'РСТ РСО-А'!$G$9</f>
        <v>1471.8000000000002</v>
      </c>
      <c r="M306" s="119">
        <f>VLOOKUP($A306+ROUND((COLUMN()-2)/24,5),АТС!$A$41:$F$784,6)+'Иные услуги '!$C$5+'РСТ РСО-А'!$K$7+'РСТ РСО-А'!$G$9</f>
        <v>1473.64</v>
      </c>
      <c r="N306" s="119">
        <f>VLOOKUP($A306+ROUND((COLUMN()-2)/24,5),АТС!$A$41:$F$784,6)+'Иные услуги '!$C$5+'РСТ РСО-А'!$K$7+'РСТ РСО-А'!$G$9</f>
        <v>1474.7800000000002</v>
      </c>
      <c r="O306" s="119">
        <f>VLOOKUP($A306+ROUND((COLUMN()-2)/24,5),АТС!$A$41:$F$784,6)+'Иные услуги '!$C$5+'РСТ РСО-А'!$K$7+'РСТ РСО-А'!$G$9</f>
        <v>1477.8400000000001</v>
      </c>
      <c r="P306" s="119">
        <f>VLOOKUP($A306+ROUND((COLUMN()-2)/24,5),АТС!$A$41:$F$784,6)+'Иные услуги '!$C$5+'РСТ РСО-А'!$K$7+'РСТ РСО-А'!$G$9</f>
        <v>1480.0700000000002</v>
      </c>
      <c r="Q306" s="119">
        <f>VLOOKUP($A306+ROUND((COLUMN()-2)/24,5),АТС!$A$41:$F$784,6)+'Иные услуги '!$C$5+'РСТ РСО-А'!$K$7+'РСТ РСО-А'!$G$9</f>
        <v>1443.24</v>
      </c>
      <c r="R306" s="119">
        <f>VLOOKUP($A306+ROUND((COLUMN()-2)/24,5),АТС!$A$41:$F$784,6)+'Иные услуги '!$C$5+'РСТ РСО-А'!$K$7+'РСТ РСО-А'!$G$9</f>
        <v>1363.03</v>
      </c>
      <c r="S306" s="119">
        <f>VLOOKUP($A306+ROUND((COLUMN()-2)/24,5),АТС!$A$41:$F$784,6)+'Иные услуги '!$C$5+'РСТ РСО-А'!$K$7+'РСТ РСО-А'!$G$9</f>
        <v>1304.24</v>
      </c>
      <c r="T306" s="119">
        <f>VLOOKUP($A306+ROUND((COLUMN()-2)/24,5),АТС!$A$41:$F$784,6)+'Иные услуги '!$C$5+'РСТ РСО-А'!$K$7+'РСТ РСО-А'!$G$9</f>
        <v>1303.6000000000001</v>
      </c>
      <c r="U306" s="119">
        <f>VLOOKUP($A306+ROUND((COLUMN()-2)/24,5),АТС!$A$41:$F$784,6)+'Иные услуги '!$C$5+'РСТ РСО-А'!$K$7+'РСТ РСО-А'!$G$9</f>
        <v>1395.0800000000002</v>
      </c>
      <c r="V306" s="119">
        <f>VLOOKUP($A306+ROUND((COLUMN()-2)/24,5),АТС!$A$41:$F$784,6)+'Иные услуги '!$C$5+'РСТ РСО-А'!$K$7+'РСТ РСО-А'!$G$9</f>
        <v>1521.0100000000002</v>
      </c>
      <c r="W306" s="119">
        <f>VLOOKUP($A306+ROUND((COLUMN()-2)/24,5),АТС!$A$41:$F$784,6)+'Иные услуги '!$C$5+'РСТ РСО-А'!$K$7+'РСТ РСО-А'!$G$9</f>
        <v>1412.53</v>
      </c>
      <c r="X306" s="119">
        <f>VLOOKUP($A306+ROUND((COLUMN()-2)/24,5),АТС!$A$41:$F$784,6)+'Иные услуги '!$C$5+'РСТ РСО-А'!$K$7+'РСТ РСО-А'!$G$9</f>
        <v>1340.54</v>
      </c>
      <c r="Y306" s="119">
        <f>VLOOKUP($A306+ROUND((COLUMN()-2)/24,5),АТС!$A$41:$F$784,6)+'Иные услуги '!$C$5+'РСТ РСО-А'!$K$7+'РСТ РСО-А'!$G$9</f>
        <v>1495.8400000000001</v>
      </c>
    </row>
    <row r="307" spans="1:25" x14ac:dyDescent="0.2">
      <c r="A307" s="66">
        <f t="shared" si="9"/>
        <v>43310</v>
      </c>
      <c r="B307" s="119">
        <f>VLOOKUP($A307+ROUND((COLUMN()-2)/24,5),АТС!$A$41:$F$784,6)+'Иные услуги '!$C$5+'РСТ РСО-А'!$K$7+'РСТ РСО-А'!$G$9</f>
        <v>1481.0200000000002</v>
      </c>
      <c r="C307" s="119">
        <f>VLOOKUP($A307+ROUND((COLUMN()-2)/24,5),АТС!$A$41:$F$784,6)+'Иные услуги '!$C$5+'РСТ РСО-А'!$K$7+'РСТ РСО-А'!$G$9</f>
        <v>1378.22</v>
      </c>
      <c r="D307" s="119">
        <f>VLOOKUP($A307+ROUND((COLUMN()-2)/24,5),АТС!$A$41:$F$784,6)+'Иные услуги '!$C$5+'РСТ РСО-А'!$K$7+'РСТ РСО-А'!$G$9</f>
        <v>1307.1400000000001</v>
      </c>
      <c r="E307" s="119">
        <f>VLOOKUP($A307+ROUND((COLUMN()-2)/24,5),АТС!$A$41:$F$784,6)+'Иные услуги '!$C$5+'РСТ РСО-А'!$K$7+'РСТ РСО-А'!$G$9</f>
        <v>1286.1100000000001</v>
      </c>
      <c r="F307" s="119">
        <f>VLOOKUP($A307+ROUND((COLUMN()-2)/24,5),АТС!$A$41:$F$784,6)+'Иные услуги '!$C$5+'РСТ РСО-А'!$K$7+'РСТ РСО-А'!$G$9</f>
        <v>1281.3300000000002</v>
      </c>
      <c r="G307" s="119">
        <f>VLOOKUP($A307+ROUND((COLUMN()-2)/24,5),АТС!$A$41:$F$784,6)+'Иные услуги '!$C$5+'РСТ РСО-А'!$K$7+'РСТ РСО-А'!$G$9</f>
        <v>1297.69</v>
      </c>
      <c r="H307" s="119">
        <f>VLOOKUP($A307+ROUND((COLUMN()-2)/24,5),АТС!$A$41:$F$784,6)+'Иные услуги '!$C$5+'РСТ РСО-А'!$K$7+'РСТ РСО-А'!$G$9</f>
        <v>1295</v>
      </c>
      <c r="I307" s="119">
        <f>VLOOKUP($A307+ROUND((COLUMN()-2)/24,5),АТС!$A$41:$F$784,6)+'Иные услуги '!$C$5+'РСТ РСО-А'!$K$7+'РСТ РСО-А'!$G$9</f>
        <v>1290.1600000000001</v>
      </c>
      <c r="J307" s="119">
        <f>VLOOKUP($A307+ROUND((COLUMN()-2)/24,5),АТС!$A$41:$F$784,6)+'Иные услуги '!$C$5+'РСТ РСО-А'!$K$7+'РСТ РСО-А'!$G$9</f>
        <v>1433.8200000000002</v>
      </c>
      <c r="K307" s="119">
        <f>VLOOKUP($A307+ROUND((COLUMN()-2)/24,5),АТС!$A$41:$F$784,6)+'Иные услуги '!$C$5+'РСТ РСО-А'!$K$7+'РСТ РСО-А'!$G$9</f>
        <v>1322.72</v>
      </c>
      <c r="L307" s="119">
        <f>VLOOKUP($A307+ROUND((COLUMN()-2)/24,5),АТС!$A$41:$F$784,6)+'Иные услуги '!$C$5+'РСТ РСО-А'!$K$7+'РСТ РСО-А'!$G$9</f>
        <v>1291.6500000000001</v>
      </c>
      <c r="M307" s="119">
        <f>VLOOKUP($A307+ROUND((COLUMN()-2)/24,5),АТС!$A$41:$F$784,6)+'Иные услуги '!$C$5+'РСТ РСО-А'!$K$7+'РСТ РСО-А'!$G$9</f>
        <v>1317.91</v>
      </c>
      <c r="N307" s="119">
        <f>VLOOKUP($A307+ROUND((COLUMN()-2)/24,5),АТС!$A$41:$F$784,6)+'Иные услуги '!$C$5+'РСТ РСО-А'!$K$7+'РСТ РСО-А'!$G$9</f>
        <v>1318.5900000000001</v>
      </c>
      <c r="O307" s="119">
        <f>VLOOKUP($A307+ROUND((COLUMN()-2)/24,5),АТС!$A$41:$F$784,6)+'Иные услуги '!$C$5+'РСТ РСО-А'!$K$7+'РСТ РСО-А'!$G$9</f>
        <v>1318.66</v>
      </c>
      <c r="P307" s="119">
        <f>VLOOKUP($A307+ROUND((COLUMN()-2)/24,5),АТС!$A$41:$F$784,6)+'Иные услуги '!$C$5+'РСТ РСО-А'!$K$7+'РСТ РСО-А'!$G$9</f>
        <v>1319.02</v>
      </c>
      <c r="Q307" s="119">
        <f>VLOOKUP($A307+ROUND((COLUMN()-2)/24,5),АТС!$A$41:$F$784,6)+'Иные услуги '!$C$5+'РСТ РСО-А'!$K$7+'РСТ РСО-А'!$G$9</f>
        <v>1318.99</v>
      </c>
      <c r="R307" s="119">
        <f>VLOOKUP($A307+ROUND((COLUMN()-2)/24,5),АТС!$A$41:$F$784,6)+'Иные услуги '!$C$5+'РСТ РСО-А'!$K$7+'РСТ РСО-А'!$G$9</f>
        <v>1302.8</v>
      </c>
      <c r="S307" s="119">
        <f>VLOOKUP($A307+ROUND((COLUMN()-2)/24,5),АТС!$A$41:$F$784,6)+'Иные услуги '!$C$5+'РСТ РСО-А'!$K$7+'РСТ РСО-А'!$G$9</f>
        <v>1301.48</v>
      </c>
      <c r="T307" s="119">
        <f>VLOOKUP($A307+ROUND((COLUMN()-2)/24,5),АТС!$A$41:$F$784,6)+'Иные услуги '!$C$5+'РСТ РСО-А'!$K$7+'РСТ РСО-А'!$G$9</f>
        <v>1301.46</v>
      </c>
      <c r="U307" s="119">
        <f>VLOOKUP($A307+ROUND((COLUMN()-2)/24,5),АТС!$A$41:$F$784,6)+'Иные услуги '!$C$5+'РСТ РСО-А'!$K$7+'РСТ РСО-А'!$G$9</f>
        <v>1295.1400000000001</v>
      </c>
      <c r="V307" s="119">
        <f>VLOOKUP($A307+ROUND((COLUMN()-2)/24,5),АТС!$A$41:$F$784,6)+'Иные услуги '!$C$5+'РСТ РСО-А'!$K$7+'РСТ РСО-А'!$G$9</f>
        <v>1514.8700000000001</v>
      </c>
      <c r="W307" s="119">
        <f>VLOOKUP($A307+ROUND((COLUMN()-2)/24,5),АТС!$A$41:$F$784,6)+'Иные услуги '!$C$5+'РСТ РСО-А'!$K$7+'РСТ РСО-А'!$G$9</f>
        <v>1469.7900000000002</v>
      </c>
      <c r="X307" s="119">
        <f>VLOOKUP($A307+ROUND((COLUMN()-2)/24,5),АТС!$A$41:$F$784,6)+'Иные услуги '!$C$5+'РСТ РСО-А'!$K$7+'РСТ РСО-А'!$G$9</f>
        <v>1334.66</v>
      </c>
      <c r="Y307" s="119">
        <f>VLOOKUP($A307+ROUND((COLUMN()-2)/24,5),АТС!$A$41:$F$784,6)+'Иные услуги '!$C$5+'РСТ РСО-А'!$K$7+'РСТ РСО-А'!$G$9</f>
        <v>1499.22</v>
      </c>
    </row>
    <row r="308" spans="1:25" x14ac:dyDescent="0.2">
      <c r="A308" s="66">
        <f t="shared" si="9"/>
        <v>43311</v>
      </c>
      <c r="B308" s="119">
        <f>VLOOKUP($A308+ROUND((COLUMN()-2)/24,5),АТС!$A$41:$F$784,6)+'Иные услуги '!$C$5+'РСТ РСО-А'!$K$7+'РСТ РСО-А'!$G$9</f>
        <v>1336.97</v>
      </c>
      <c r="C308" s="119">
        <f>VLOOKUP($A308+ROUND((COLUMN()-2)/24,5),АТС!$A$41:$F$784,6)+'Иные услуги '!$C$5+'РСТ РСО-А'!$K$7+'РСТ РСО-А'!$G$9</f>
        <v>1298.94</v>
      </c>
      <c r="D308" s="119">
        <f>VLOOKUP($A308+ROUND((COLUMN()-2)/24,5),АТС!$A$41:$F$784,6)+'Иные услуги '!$C$5+'РСТ РСО-А'!$K$7+'РСТ РСО-А'!$G$9</f>
        <v>1284.1200000000001</v>
      </c>
      <c r="E308" s="119">
        <f>VLOOKUP($A308+ROUND((COLUMN()-2)/24,5),АТС!$A$41:$F$784,6)+'Иные услуги '!$C$5+'РСТ РСО-А'!$K$7+'РСТ РСО-А'!$G$9</f>
        <v>1281.3300000000002</v>
      </c>
      <c r="F308" s="119">
        <f>VLOOKUP($A308+ROUND((COLUMN()-2)/24,5),АТС!$A$41:$F$784,6)+'Иные услуги '!$C$5+'РСТ РСО-А'!$K$7+'РСТ РСО-А'!$G$9</f>
        <v>1276.18</v>
      </c>
      <c r="G308" s="119">
        <f>VLOOKUP($A308+ROUND((COLUMN()-2)/24,5),АТС!$A$41:$F$784,6)+'Иные услуги '!$C$5+'РСТ РСО-А'!$K$7+'РСТ РСО-А'!$G$9</f>
        <v>1298.97</v>
      </c>
      <c r="H308" s="119">
        <f>VLOOKUP($A308+ROUND((COLUMN()-2)/24,5),АТС!$A$41:$F$784,6)+'Иные услуги '!$C$5+'РСТ РСО-А'!$K$7+'РСТ РСО-А'!$G$9</f>
        <v>1286.76</v>
      </c>
      <c r="I308" s="119">
        <f>VLOOKUP($A308+ROUND((COLUMN()-2)/24,5),АТС!$A$41:$F$784,6)+'Иные услуги '!$C$5+'РСТ РСО-А'!$K$7+'РСТ РСО-А'!$G$9</f>
        <v>1395.39</v>
      </c>
      <c r="J308" s="119">
        <f>VLOOKUP($A308+ROUND((COLUMN()-2)/24,5),АТС!$A$41:$F$784,6)+'Иные услуги '!$C$5+'РСТ РСО-А'!$K$7+'РСТ РСО-А'!$G$9</f>
        <v>1307.5700000000002</v>
      </c>
      <c r="K308" s="119">
        <f>VLOOKUP($A308+ROUND((COLUMN()-2)/24,5),АТС!$A$41:$F$784,6)+'Иные услуги '!$C$5+'РСТ РСО-А'!$K$7+'РСТ РСО-А'!$G$9</f>
        <v>1400.21</v>
      </c>
      <c r="L308" s="119">
        <f>VLOOKUP($A308+ROUND((COLUMN()-2)/24,5),АТС!$A$41:$F$784,6)+'Иные услуги '!$C$5+'РСТ РСО-А'!$K$7+'РСТ РСО-А'!$G$9</f>
        <v>1475.2900000000002</v>
      </c>
      <c r="M308" s="119">
        <f>VLOOKUP($A308+ROUND((COLUMN()-2)/24,5),АТС!$A$41:$F$784,6)+'Иные услуги '!$C$5+'РСТ РСО-А'!$K$7+'РСТ РСО-А'!$G$9</f>
        <v>1476.2800000000002</v>
      </c>
      <c r="N308" s="119">
        <f>VLOOKUP($A308+ROUND((COLUMN()-2)/24,5),АТС!$A$41:$F$784,6)+'Иные услуги '!$C$5+'РСТ РСО-А'!$K$7+'РСТ РСО-А'!$G$9</f>
        <v>1478.2</v>
      </c>
      <c r="O308" s="119">
        <f>VLOOKUP($A308+ROUND((COLUMN()-2)/24,5),АТС!$A$41:$F$784,6)+'Иные услуги '!$C$5+'РСТ РСО-А'!$K$7+'РСТ РСО-А'!$G$9</f>
        <v>1480.8700000000001</v>
      </c>
      <c r="P308" s="119">
        <f>VLOOKUP($A308+ROUND((COLUMN()-2)/24,5),АТС!$A$41:$F$784,6)+'Иные услуги '!$C$5+'РСТ РСО-А'!$K$7+'РСТ РСО-А'!$G$9</f>
        <v>1484.5700000000002</v>
      </c>
      <c r="Q308" s="119">
        <f>VLOOKUP($A308+ROUND((COLUMN()-2)/24,5),АТС!$A$41:$F$784,6)+'Иные услуги '!$C$5+'РСТ РСО-А'!$K$7+'РСТ РСО-А'!$G$9</f>
        <v>1487.8500000000001</v>
      </c>
      <c r="R308" s="119">
        <f>VLOOKUP($A308+ROUND((COLUMN()-2)/24,5),АТС!$A$41:$F$784,6)+'Иные услуги '!$C$5+'РСТ РСО-А'!$K$7+'РСТ РСО-А'!$G$9</f>
        <v>1480.7800000000002</v>
      </c>
      <c r="S308" s="119">
        <f>VLOOKUP($A308+ROUND((COLUMN()-2)/24,5),АТС!$A$41:$F$784,6)+'Иные услуги '!$C$5+'РСТ РСО-А'!$K$7+'РСТ РСО-А'!$G$9</f>
        <v>1492.74</v>
      </c>
      <c r="T308" s="119">
        <f>VLOOKUP($A308+ROUND((COLUMN()-2)/24,5),АТС!$A$41:$F$784,6)+'Иные услуги '!$C$5+'РСТ РСО-А'!$K$7+'РСТ РСО-А'!$G$9</f>
        <v>1402.04</v>
      </c>
      <c r="U308" s="119">
        <f>VLOOKUP($A308+ROUND((COLUMN()-2)/24,5),АТС!$A$41:$F$784,6)+'Иные услуги '!$C$5+'РСТ РСО-А'!$K$7+'РСТ РСО-А'!$G$9</f>
        <v>1385.8600000000001</v>
      </c>
      <c r="V308" s="119">
        <f>VLOOKUP($A308+ROUND((COLUMN()-2)/24,5),АТС!$A$41:$F$784,6)+'Иные услуги '!$C$5+'РСТ РСО-А'!$K$7+'РСТ РСО-А'!$G$9</f>
        <v>1520.3700000000001</v>
      </c>
      <c r="W308" s="119">
        <f>VLOOKUP($A308+ROUND((COLUMN()-2)/24,5),АТС!$A$41:$F$784,6)+'Иные услуги '!$C$5+'РСТ РСО-А'!$K$7+'РСТ РСО-А'!$G$9</f>
        <v>1472.1100000000001</v>
      </c>
      <c r="X308" s="119">
        <f>VLOOKUP($A308+ROUND((COLUMN()-2)/24,5),АТС!$A$41:$F$784,6)+'Иные услуги '!$C$5+'РСТ РСО-А'!$K$7+'РСТ РСО-А'!$G$9</f>
        <v>1344.22</v>
      </c>
      <c r="Y308" s="119">
        <f>VLOOKUP($A308+ROUND((COLUMN()-2)/24,5),АТС!$A$41:$F$784,6)+'Иные услуги '!$C$5+'РСТ РСО-А'!$K$7+'РСТ РСО-А'!$G$9</f>
        <v>1361.04</v>
      </c>
    </row>
    <row r="309" spans="1:25" x14ac:dyDescent="0.2">
      <c r="A309" s="66">
        <f t="shared" si="9"/>
        <v>43312</v>
      </c>
      <c r="B309" s="119">
        <f>VLOOKUP($A309+ROUND((COLUMN()-2)/24,5),АТС!$A$41:$F$784,6)+'Иные услуги '!$C$5+'РСТ РСО-А'!$K$7+'РСТ РСО-А'!$G$9</f>
        <v>1298.1200000000001</v>
      </c>
      <c r="C309" s="119">
        <f>VLOOKUP($A309+ROUND((COLUMN()-2)/24,5),АТС!$A$41:$F$784,6)+'Иные услуги '!$C$5+'РСТ РСО-А'!$K$7+'РСТ РСО-А'!$G$9</f>
        <v>1286.7</v>
      </c>
      <c r="D309" s="119">
        <f>VLOOKUP($A309+ROUND((COLUMN()-2)/24,5),АТС!$A$41:$F$784,6)+'Иные услуги '!$C$5+'РСТ РСО-А'!$K$7+'РСТ РСО-А'!$G$9</f>
        <v>1282.3900000000001</v>
      </c>
      <c r="E309" s="119">
        <f>VLOOKUP($A309+ROUND((COLUMN()-2)/24,5),АТС!$A$41:$F$784,6)+'Иные услуги '!$C$5+'РСТ РСО-А'!$K$7+'РСТ РСО-А'!$G$9</f>
        <v>1271.8200000000002</v>
      </c>
      <c r="F309" s="119">
        <f>VLOOKUP($A309+ROUND((COLUMN()-2)/24,5),АТС!$A$41:$F$784,6)+'Иные услуги '!$C$5+'РСТ РСО-А'!$K$7+'РСТ РСО-А'!$G$9</f>
        <v>1273.4000000000001</v>
      </c>
      <c r="G309" s="119">
        <f>VLOOKUP($A309+ROUND((COLUMN()-2)/24,5),АТС!$A$41:$F$784,6)+'Иные услуги '!$C$5+'РСТ РСО-А'!$K$7+'РСТ РСО-А'!$G$9</f>
        <v>1291.1400000000001</v>
      </c>
      <c r="H309" s="119">
        <f>VLOOKUP($A309+ROUND((COLUMN()-2)/24,5),АТС!$A$41:$F$784,6)+'Иные услуги '!$C$5+'РСТ РСО-А'!$K$7+'РСТ РСО-А'!$G$9</f>
        <v>1281.5800000000002</v>
      </c>
      <c r="I309" s="119">
        <f>VLOOKUP($A309+ROUND((COLUMN()-2)/24,5),АТС!$A$41:$F$784,6)+'Иные услуги '!$C$5+'РСТ РСО-А'!$K$7+'РСТ РСО-А'!$G$9</f>
        <v>1372.3600000000001</v>
      </c>
      <c r="J309" s="119">
        <f>VLOOKUP($A309+ROUND((COLUMN()-2)/24,5),АТС!$A$41:$F$784,6)+'Иные услуги '!$C$5+'РСТ РСО-А'!$K$7+'РСТ РСО-А'!$G$9</f>
        <v>1294.8</v>
      </c>
      <c r="K309" s="119">
        <f>VLOOKUP($A309+ROUND((COLUMN()-2)/24,5),АТС!$A$41:$F$784,6)+'Иные услуги '!$C$5+'РСТ РСО-А'!$K$7+'РСТ РСО-А'!$G$9</f>
        <v>1386.23</v>
      </c>
      <c r="L309" s="119">
        <f>VLOOKUP($A309+ROUND((COLUMN()-2)/24,5),АТС!$A$41:$F$784,6)+'Иные услуги '!$C$5+'РСТ РСО-А'!$K$7+'РСТ РСО-А'!$G$9</f>
        <v>1481.88</v>
      </c>
      <c r="M309" s="119">
        <f>VLOOKUP($A309+ROUND((COLUMN()-2)/24,5),АТС!$A$41:$F$784,6)+'Иные услуги '!$C$5+'РСТ РСО-А'!$K$7+'РСТ РСО-А'!$G$9</f>
        <v>1485.8000000000002</v>
      </c>
      <c r="N309" s="119">
        <f>VLOOKUP($A309+ROUND((COLUMN()-2)/24,5),АТС!$A$41:$F$784,6)+'Иные услуги '!$C$5+'РСТ РСО-А'!$K$7+'РСТ РСО-А'!$G$9</f>
        <v>1486.5100000000002</v>
      </c>
      <c r="O309" s="119">
        <f>VLOOKUP($A309+ROUND((COLUMN()-2)/24,5),АТС!$A$41:$F$784,6)+'Иные услуги '!$C$5+'РСТ РСО-А'!$K$7+'РСТ РСО-А'!$G$9</f>
        <v>1491.23</v>
      </c>
      <c r="P309" s="119">
        <f>VLOOKUP($A309+ROUND((COLUMN()-2)/24,5),АТС!$A$41:$F$784,6)+'Иные услуги '!$C$5+'РСТ РСО-А'!$K$7+'РСТ РСО-А'!$G$9</f>
        <v>1533.9</v>
      </c>
      <c r="Q309" s="119">
        <f>VLOOKUP($A309+ROUND((COLUMN()-2)/24,5),АТС!$A$41:$F$784,6)+'Иные услуги '!$C$5+'РСТ РСО-А'!$K$7+'РСТ РСО-А'!$G$9</f>
        <v>1577.98</v>
      </c>
      <c r="R309" s="119">
        <f>VLOOKUP($A309+ROUND((COLUMN()-2)/24,5),АТС!$A$41:$F$784,6)+'Иные услуги '!$C$5+'РСТ РСО-А'!$K$7+'РСТ РСО-А'!$G$9</f>
        <v>1504.7900000000002</v>
      </c>
      <c r="S309" s="119">
        <f>VLOOKUP($A309+ROUND((COLUMN()-2)/24,5),АТС!$A$41:$F$784,6)+'Иные услуги '!$C$5+'РСТ РСО-А'!$K$7+'РСТ РСО-А'!$G$9</f>
        <v>1500.97</v>
      </c>
      <c r="T309" s="119">
        <f>VLOOKUP($A309+ROUND((COLUMN()-2)/24,5),АТС!$A$41:$F$784,6)+'Иные услуги '!$C$5+'РСТ РСО-А'!$K$7+'РСТ РСО-А'!$G$9</f>
        <v>1407.3700000000001</v>
      </c>
      <c r="U309" s="119">
        <f>VLOOKUP($A309+ROUND((COLUMN()-2)/24,5),АТС!$A$41:$F$784,6)+'Иные услуги '!$C$5+'РСТ РСО-А'!$K$7+'РСТ РСО-А'!$G$9</f>
        <v>1392.3100000000002</v>
      </c>
      <c r="V309" s="119">
        <f>VLOOKUP($A309+ROUND((COLUMN()-2)/24,5),АТС!$A$41:$F$784,6)+'Иные услуги '!$C$5+'РСТ РСО-А'!$K$7+'РСТ РСО-А'!$G$9</f>
        <v>1526.8400000000001</v>
      </c>
      <c r="W309" s="119">
        <f>VLOOKUP($A309+ROUND((COLUMN()-2)/24,5),АТС!$A$41:$F$784,6)+'Иные услуги '!$C$5+'РСТ РСО-А'!$K$7+'РСТ РСО-А'!$G$9</f>
        <v>1474.5000000000002</v>
      </c>
      <c r="X309" s="119">
        <f>VLOOKUP($A309+ROUND((COLUMN()-2)/24,5),АТС!$A$41:$F$784,6)+'Иные услуги '!$C$5+'РСТ РСО-А'!$K$7+'РСТ РСО-А'!$G$9</f>
        <v>1343.0700000000002</v>
      </c>
      <c r="Y309" s="119">
        <f>VLOOKUP($A309+ROUND((COLUMN()-2)/24,5),АТС!$A$41:$F$784,6)+'Иные услуги '!$C$5+'РСТ РСО-А'!$K$7+'РСТ РСО-А'!$G$9</f>
        <v>1391.19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0" t="s">
        <v>35</v>
      </c>
      <c r="B312" s="144" t="s">
        <v>99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100</v>
      </c>
      <c r="C314" s="153" t="s">
        <v>101</v>
      </c>
      <c r="D314" s="153" t="s">
        <v>102</v>
      </c>
      <c r="E314" s="153" t="s">
        <v>103</v>
      </c>
      <c r="F314" s="153" t="s">
        <v>104</v>
      </c>
      <c r="G314" s="153" t="s">
        <v>105</v>
      </c>
      <c r="H314" s="153" t="s">
        <v>106</v>
      </c>
      <c r="I314" s="153" t="s">
        <v>107</v>
      </c>
      <c r="J314" s="153" t="s">
        <v>108</v>
      </c>
      <c r="K314" s="153" t="s">
        <v>109</v>
      </c>
      <c r="L314" s="153" t="s">
        <v>110</v>
      </c>
      <c r="M314" s="153" t="s">
        <v>111</v>
      </c>
      <c r="N314" s="157" t="s">
        <v>112</v>
      </c>
      <c r="O314" s="153" t="s">
        <v>113</v>
      </c>
      <c r="P314" s="153" t="s">
        <v>114</v>
      </c>
      <c r="Q314" s="153" t="s">
        <v>115</v>
      </c>
      <c r="R314" s="153" t="s">
        <v>116</v>
      </c>
      <c r="S314" s="153" t="s">
        <v>117</v>
      </c>
      <c r="T314" s="153" t="s">
        <v>118</v>
      </c>
      <c r="U314" s="153" t="s">
        <v>119</v>
      </c>
      <c r="V314" s="153" t="s">
        <v>120</v>
      </c>
      <c r="W314" s="153" t="s">
        <v>121</v>
      </c>
      <c r="X314" s="153" t="s">
        <v>122</v>
      </c>
      <c r="Y314" s="153" t="s">
        <v>123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0">A279</f>
        <v>43282</v>
      </c>
      <c r="B316" s="91">
        <f>VLOOKUP($A316+ROUND((COLUMN()-2)/24,5),АТС!$A$41:$F$784,6)+'Иные услуги '!$C$5+'РСТ РСО-А'!$K$7+'РСТ РСО-А'!$H$9</f>
        <v>1274.03</v>
      </c>
      <c r="C316" s="119">
        <f>VLOOKUP($A316+ROUND((COLUMN()-2)/24,5),АТС!$A$41:$F$784,6)+'Иные услуги '!$C$5+'РСТ РСО-А'!$K$7+'РСТ РСО-А'!$H$9</f>
        <v>1212.72</v>
      </c>
      <c r="D316" s="119">
        <f>VLOOKUP($A316+ROUND((COLUMN()-2)/24,5),АТС!$A$41:$F$784,6)+'Иные услуги '!$C$5+'РСТ РСО-А'!$K$7+'РСТ РСО-А'!$H$9</f>
        <v>1201.31</v>
      </c>
      <c r="E316" s="119">
        <f>VLOOKUP($A316+ROUND((COLUMN()-2)/24,5),АТС!$A$41:$F$784,6)+'Иные услуги '!$C$5+'РСТ РСО-А'!$K$7+'РСТ РСО-А'!$H$9</f>
        <v>1199.18</v>
      </c>
      <c r="F316" s="119">
        <f>VLOOKUP($A316+ROUND((COLUMN()-2)/24,5),АТС!$A$41:$F$784,6)+'Иные услуги '!$C$5+'РСТ РСО-А'!$K$7+'РСТ РСО-А'!$H$9</f>
        <v>1239.46</v>
      </c>
      <c r="G316" s="119">
        <f>VLOOKUP($A316+ROUND((COLUMN()-2)/24,5),АТС!$A$41:$F$784,6)+'Иные услуги '!$C$5+'РСТ РСО-А'!$K$7+'РСТ РСО-А'!$H$9</f>
        <v>1220.5999999999999</v>
      </c>
      <c r="H316" s="119">
        <f>VLOOKUP($A316+ROUND((COLUMN()-2)/24,5),АТС!$A$41:$F$784,6)+'Иные услуги '!$C$5+'РСТ РСО-А'!$K$7+'РСТ РСО-А'!$H$9</f>
        <v>1198.26</v>
      </c>
      <c r="I316" s="119">
        <f>VLOOKUP($A316+ROUND((COLUMN()-2)/24,5),АТС!$A$41:$F$784,6)+'Иные услуги '!$C$5+'РСТ РСО-А'!$K$7+'РСТ РСО-А'!$H$9</f>
        <v>1217.22</v>
      </c>
      <c r="J316" s="119">
        <f>VLOOKUP($A316+ROUND((COLUMN()-2)/24,5),АТС!$A$41:$F$784,6)+'Иные услуги '!$C$5+'РСТ РСО-А'!$K$7+'РСТ РСО-А'!$H$9</f>
        <v>1254.1099999999999</v>
      </c>
      <c r="K316" s="119">
        <f>VLOOKUP($A316+ROUND((COLUMN()-2)/24,5),АТС!$A$41:$F$784,6)+'Иные услуги '!$C$5+'РСТ РСО-А'!$K$7+'РСТ РСО-А'!$H$9</f>
        <v>1259.3799999999999</v>
      </c>
      <c r="L316" s="119">
        <f>VLOOKUP($A316+ROUND((COLUMN()-2)/24,5),АТС!$A$41:$F$784,6)+'Иные услуги '!$C$5+'РСТ РСО-А'!$K$7+'РСТ РСО-А'!$H$9</f>
        <v>1221.24</v>
      </c>
      <c r="M316" s="119">
        <f>VLOOKUP($A316+ROUND((COLUMN()-2)/24,5),АТС!$A$41:$F$784,6)+'Иные услуги '!$C$5+'РСТ РСО-А'!$K$7+'РСТ РСО-А'!$H$9</f>
        <v>1220.99</v>
      </c>
      <c r="N316" s="119">
        <f>VLOOKUP($A316+ROUND((COLUMN()-2)/24,5),АТС!$A$41:$F$784,6)+'Иные услуги '!$C$5+'РСТ РСО-А'!$K$7+'РСТ РСО-А'!$H$9</f>
        <v>1220.44</v>
      </c>
      <c r="O316" s="119">
        <f>VLOOKUP($A316+ROUND((COLUMN()-2)/24,5),АТС!$A$41:$F$784,6)+'Иные услуги '!$C$5+'РСТ РСО-А'!$K$7+'РСТ РСО-А'!$H$9</f>
        <v>1221.6500000000001</v>
      </c>
      <c r="P316" s="119">
        <f>VLOOKUP($A316+ROUND((COLUMN()-2)/24,5),АТС!$A$41:$F$784,6)+'Иные услуги '!$C$5+'РСТ РСО-А'!$K$7+'РСТ РСО-А'!$H$9</f>
        <v>1221.79</v>
      </c>
      <c r="Q316" s="119">
        <f>VLOOKUP($A316+ROUND((COLUMN()-2)/24,5),АТС!$A$41:$F$784,6)+'Иные услуги '!$C$5+'РСТ РСО-А'!$K$7+'РСТ РСО-А'!$H$9</f>
        <v>1221.42</v>
      </c>
      <c r="R316" s="119">
        <f>VLOOKUP($A316+ROUND((COLUMN()-2)/24,5),АТС!$A$41:$F$784,6)+'Иные услуги '!$C$5+'РСТ РСО-А'!$K$7+'РСТ РСО-А'!$H$9</f>
        <v>1219.46</v>
      </c>
      <c r="S316" s="119">
        <f>VLOOKUP($A316+ROUND((COLUMN()-2)/24,5),АТС!$A$41:$F$784,6)+'Иные услуги '!$C$5+'РСТ РСО-А'!$K$7+'РСТ РСО-А'!$H$9</f>
        <v>1218.26</v>
      </c>
      <c r="T316" s="119">
        <f>VLOOKUP($A316+ROUND((COLUMN()-2)/24,5),АТС!$A$41:$F$784,6)+'Иные услуги '!$C$5+'РСТ РСО-А'!$K$7+'РСТ РСО-А'!$H$9</f>
        <v>1282.99</v>
      </c>
      <c r="U316" s="119">
        <f>VLOOKUP($A316+ROUND((COLUMN()-2)/24,5),АТС!$A$41:$F$784,6)+'Иные услуги '!$C$5+'РСТ РСО-А'!$K$7+'РСТ РСО-А'!$H$9</f>
        <v>1309.71</v>
      </c>
      <c r="V316" s="119">
        <f>VLOOKUP($A316+ROUND((COLUMN()-2)/24,5),АТС!$A$41:$F$784,6)+'Иные услуги '!$C$5+'РСТ РСО-А'!$K$7+'РСТ РСО-А'!$H$9</f>
        <v>1437.66</v>
      </c>
      <c r="W316" s="119">
        <f>VLOOKUP($A316+ROUND((COLUMN()-2)/24,5),АТС!$A$41:$F$784,6)+'Иные услуги '!$C$5+'РСТ РСО-А'!$K$7+'РСТ РСО-А'!$H$9</f>
        <v>1498.16</v>
      </c>
      <c r="X316" s="119">
        <f>VLOOKUP($A316+ROUND((COLUMN()-2)/24,5),АТС!$A$41:$F$784,6)+'Иные услуги '!$C$5+'РСТ РСО-А'!$K$7+'РСТ РСО-А'!$H$9</f>
        <v>1356.76</v>
      </c>
      <c r="Y316" s="119">
        <f>VLOOKUP($A316+ROUND((COLUMN()-2)/24,5),АТС!$A$41:$F$784,6)+'Иные услуги '!$C$5+'РСТ РСО-А'!$K$7+'РСТ РСО-А'!$H$9</f>
        <v>1282.83</v>
      </c>
    </row>
    <row r="317" spans="1:25" x14ac:dyDescent="0.2">
      <c r="A317" s="66">
        <f t="shared" si="10"/>
        <v>43283</v>
      </c>
      <c r="B317" s="119">
        <f>VLOOKUP($A317+ROUND((COLUMN()-2)/24,5),АТС!$A$41:$F$784,6)+'Иные услуги '!$C$5+'РСТ РСО-А'!$K$7+'РСТ РСО-А'!$H$9</f>
        <v>1209.43</v>
      </c>
      <c r="C317" s="119">
        <f>VLOOKUP($A317+ROUND((COLUMN()-2)/24,5),АТС!$A$41:$F$784,6)+'Иные услуги '!$C$5+'РСТ РСО-А'!$K$7+'РСТ РСО-А'!$H$9</f>
        <v>1184.52</v>
      </c>
      <c r="D317" s="119">
        <f>VLOOKUP($A317+ROUND((COLUMN()-2)/24,5),АТС!$A$41:$F$784,6)+'Иные услуги '!$C$5+'РСТ РСО-А'!$K$7+'РСТ РСО-А'!$H$9</f>
        <v>1185.25</v>
      </c>
      <c r="E317" s="119">
        <f>VLOOKUP($A317+ROUND((COLUMN()-2)/24,5),АТС!$A$41:$F$784,6)+'Иные услуги '!$C$5+'РСТ РСО-А'!$K$7+'РСТ РСО-А'!$H$9</f>
        <v>1190.06</v>
      </c>
      <c r="F317" s="119">
        <f>VLOOKUP($A317+ROUND((COLUMN()-2)/24,5),АТС!$A$41:$F$784,6)+'Иные услуги '!$C$5+'РСТ РСО-А'!$K$7+'РСТ РСО-А'!$H$9</f>
        <v>1234.6099999999999</v>
      </c>
      <c r="G317" s="119">
        <f>VLOOKUP($A317+ROUND((COLUMN()-2)/24,5),АТС!$A$41:$F$784,6)+'Иные услуги '!$C$5+'РСТ РСО-А'!$K$7+'РСТ РСО-А'!$H$9</f>
        <v>1216.8900000000001</v>
      </c>
      <c r="H317" s="119">
        <f>VLOOKUP($A317+ROUND((COLUMN()-2)/24,5),АТС!$A$41:$F$784,6)+'Иные услуги '!$C$5+'РСТ РСО-А'!$K$7+'РСТ РСО-А'!$H$9</f>
        <v>1200.55</v>
      </c>
      <c r="I317" s="119">
        <f>VLOOKUP($A317+ROUND((COLUMN()-2)/24,5),АТС!$A$41:$F$784,6)+'Иные услуги '!$C$5+'РСТ РСО-А'!$K$7+'РСТ РСО-А'!$H$9</f>
        <v>1315.17</v>
      </c>
      <c r="J317" s="119">
        <f>VLOOKUP($A317+ROUND((COLUMN()-2)/24,5),АТС!$A$41:$F$784,6)+'Иные услуги '!$C$5+'РСТ РСО-А'!$K$7+'РСТ РСО-А'!$H$9</f>
        <v>1210.1199999999999</v>
      </c>
      <c r="K317" s="119">
        <f>VLOOKUP($A317+ROUND((COLUMN()-2)/24,5),АТС!$A$41:$F$784,6)+'Иные услуги '!$C$5+'РСТ РСО-А'!$K$7+'РСТ РСО-А'!$H$9</f>
        <v>1334.93</v>
      </c>
      <c r="L317" s="119">
        <f>VLOOKUP($A317+ROUND((COLUMN()-2)/24,5),АТС!$A$41:$F$784,6)+'Иные услуги '!$C$5+'РСТ РСО-А'!$K$7+'РСТ РСО-А'!$H$9</f>
        <v>1387.54</v>
      </c>
      <c r="M317" s="119">
        <f>VLOOKUP($A317+ROUND((COLUMN()-2)/24,5),АТС!$A$41:$F$784,6)+'Иные услуги '!$C$5+'РСТ РСО-А'!$K$7+'РСТ РСО-А'!$H$9</f>
        <v>1421.76</v>
      </c>
      <c r="N317" s="119">
        <f>VLOOKUP($A317+ROUND((COLUMN()-2)/24,5),АТС!$A$41:$F$784,6)+'Иные услуги '!$C$5+'РСТ РСО-А'!$K$7+'РСТ РСО-А'!$H$9</f>
        <v>1404.6000000000001</v>
      </c>
      <c r="O317" s="119">
        <f>VLOOKUP($A317+ROUND((COLUMN()-2)/24,5),АТС!$A$41:$F$784,6)+'Иные услуги '!$C$5+'РСТ РСО-А'!$K$7+'РСТ РСО-А'!$H$9</f>
        <v>1421.16</v>
      </c>
      <c r="P317" s="119">
        <f>VLOOKUP($A317+ROUND((COLUMN()-2)/24,5),АТС!$A$41:$F$784,6)+'Иные услуги '!$C$5+'РСТ РСО-А'!$K$7+'РСТ РСО-А'!$H$9</f>
        <v>1436.1100000000001</v>
      </c>
      <c r="Q317" s="119">
        <f>VLOOKUP($A317+ROUND((COLUMN()-2)/24,5),АТС!$A$41:$F$784,6)+'Иные услуги '!$C$5+'РСТ РСО-А'!$K$7+'РСТ РСО-А'!$H$9</f>
        <v>1430.27</v>
      </c>
      <c r="R317" s="119">
        <f>VLOOKUP($A317+ROUND((COLUMN()-2)/24,5),АТС!$A$41:$F$784,6)+'Иные услуги '!$C$5+'РСТ РСО-А'!$K$7+'РСТ РСО-А'!$H$9</f>
        <v>1421.1000000000001</v>
      </c>
      <c r="S317" s="119">
        <f>VLOOKUP($A317+ROUND((COLUMN()-2)/24,5),АТС!$A$41:$F$784,6)+'Иные услуги '!$C$5+'РСТ РСО-А'!$K$7+'РСТ РСО-А'!$H$9</f>
        <v>1384.66</v>
      </c>
      <c r="T317" s="119">
        <f>VLOOKUP($A317+ROUND((COLUMN()-2)/24,5),АТС!$A$41:$F$784,6)+'Иные услуги '!$C$5+'РСТ РСО-А'!$K$7+'РСТ РСО-А'!$H$9</f>
        <v>1335.08</v>
      </c>
      <c r="U317" s="119">
        <f>VLOOKUP($A317+ROUND((COLUMN()-2)/24,5),АТС!$A$41:$F$784,6)+'Иные услуги '!$C$5+'РСТ РСО-А'!$K$7+'РСТ РСО-А'!$H$9</f>
        <v>1311.62</v>
      </c>
      <c r="V317" s="119">
        <f>VLOOKUP($A317+ROUND((COLUMN()-2)/24,5),АТС!$A$41:$F$784,6)+'Иные услуги '!$C$5+'РСТ РСО-А'!$K$7+'РСТ РСО-А'!$H$9</f>
        <v>1446.3600000000001</v>
      </c>
      <c r="W317" s="119">
        <f>VLOOKUP($A317+ROUND((COLUMN()-2)/24,5),АТС!$A$41:$F$784,6)+'Иные услуги '!$C$5+'РСТ РСО-А'!$K$7+'РСТ РСО-А'!$H$9</f>
        <v>1487.7</v>
      </c>
      <c r="X317" s="119">
        <f>VLOOKUP($A317+ROUND((COLUMN()-2)/24,5),АТС!$A$41:$F$784,6)+'Иные услуги '!$C$5+'РСТ РСО-А'!$K$7+'РСТ РСО-А'!$H$9</f>
        <v>1358.7</v>
      </c>
      <c r="Y317" s="119">
        <f>VLOOKUP($A317+ROUND((COLUMN()-2)/24,5),АТС!$A$41:$F$784,6)+'Иные услуги '!$C$5+'РСТ РСО-А'!$K$7+'РСТ РСО-А'!$H$9</f>
        <v>1281.5999999999999</v>
      </c>
    </row>
    <row r="318" spans="1:25" x14ac:dyDescent="0.2">
      <c r="A318" s="66">
        <f t="shared" si="10"/>
        <v>43284</v>
      </c>
      <c r="B318" s="119">
        <f>VLOOKUP($A318+ROUND((COLUMN()-2)/24,5),АТС!$A$41:$F$784,6)+'Иные услуги '!$C$5+'РСТ РСО-А'!$K$7+'РСТ РСО-А'!$H$9</f>
        <v>1225.8599999999999</v>
      </c>
      <c r="C318" s="119">
        <f>VLOOKUP($A318+ROUND((COLUMN()-2)/24,5),АТС!$A$41:$F$784,6)+'Иные услуги '!$C$5+'РСТ РСО-А'!$K$7+'РСТ РСО-А'!$H$9</f>
        <v>1193.99</v>
      </c>
      <c r="D318" s="119">
        <f>VLOOKUP($A318+ROUND((COLUMN()-2)/24,5),АТС!$A$41:$F$784,6)+'Иные услуги '!$C$5+'РСТ РСО-А'!$K$7+'РСТ РСО-А'!$H$9</f>
        <v>1191.9100000000001</v>
      </c>
      <c r="E318" s="119">
        <f>VLOOKUP($A318+ROUND((COLUMN()-2)/24,5),АТС!$A$41:$F$784,6)+'Иные услуги '!$C$5+'РСТ РСО-А'!$K$7+'РСТ РСО-А'!$H$9</f>
        <v>1191.94</v>
      </c>
      <c r="F318" s="119">
        <f>VLOOKUP($A318+ROUND((COLUMN()-2)/24,5),АТС!$A$41:$F$784,6)+'Иные услуги '!$C$5+'РСТ РСО-А'!$K$7+'РСТ РСО-А'!$H$9</f>
        <v>1234.45</v>
      </c>
      <c r="G318" s="119">
        <f>VLOOKUP($A318+ROUND((COLUMN()-2)/24,5),АТС!$A$41:$F$784,6)+'Иные услуги '!$C$5+'РСТ РСО-А'!$K$7+'РСТ РСО-А'!$H$9</f>
        <v>1216.93</v>
      </c>
      <c r="H318" s="119">
        <f>VLOOKUP($A318+ROUND((COLUMN()-2)/24,5),АТС!$A$41:$F$784,6)+'Иные услуги '!$C$5+'РСТ РСО-А'!$K$7+'РСТ РСО-А'!$H$9</f>
        <v>1201.22</v>
      </c>
      <c r="I318" s="119">
        <f>VLOOKUP($A318+ROUND((COLUMN()-2)/24,5),АТС!$A$41:$F$784,6)+'Иные услуги '!$C$5+'РСТ РСО-А'!$K$7+'РСТ РСО-А'!$H$9</f>
        <v>1300</v>
      </c>
      <c r="J318" s="119">
        <f>VLOOKUP($A318+ROUND((COLUMN()-2)/24,5),АТС!$A$41:$F$784,6)+'Иные услуги '!$C$5+'РСТ РСО-А'!$K$7+'РСТ РСО-А'!$H$9</f>
        <v>1211.33</v>
      </c>
      <c r="K318" s="119">
        <f>VLOOKUP($A318+ROUND((COLUMN()-2)/24,5),АТС!$A$41:$F$784,6)+'Иные услуги '!$C$5+'РСТ РСО-А'!$K$7+'РСТ РСО-А'!$H$9</f>
        <v>1347.09</v>
      </c>
      <c r="L318" s="119">
        <f>VLOOKUP($A318+ROUND((COLUMN()-2)/24,5),АТС!$A$41:$F$784,6)+'Иные услуги '!$C$5+'РСТ РСО-А'!$K$7+'РСТ РСО-А'!$H$9</f>
        <v>1369.78</v>
      </c>
      <c r="M318" s="119">
        <f>VLOOKUP($A318+ROUND((COLUMN()-2)/24,5),АТС!$A$41:$F$784,6)+'Иные услуги '!$C$5+'РСТ РСО-А'!$K$7+'РСТ РСО-А'!$H$9</f>
        <v>1387.57</v>
      </c>
      <c r="N318" s="119">
        <f>VLOOKUP($A318+ROUND((COLUMN()-2)/24,5),АТС!$A$41:$F$784,6)+'Иные услуги '!$C$5+'РСТ РСО-А'!$K$7+'РСТ РСО-А'!$H$9</f>
        <v>1396.48</v>
      </c>
      <c r="O318" s="119">
        <f>VLOOKUP($A318+ROUND((COLUMN()-2)/24,5),АТС!$A$41:$F$784,6)+'Иные услуги '!$C$5+'РСТ РСО-А'!$K$7+'РСТ РСО-А'!$H$9</f>
        <v>1421.0900000000001</v>
      </c>
      <c r="P318" s="119">
        <f>VLOOKUP($A318+ROUND((COLUMN()-2)/24,5),АТС!$A$41:$F$784,6)+'Иные услуги '!$C$5+'РСТ РСО-А'!$K$7+'РСТ РСО-А'!$H$9</f>
        <v>1433.65</v>
      </c>
      <c r="Q318" s="119">
        <f>VLOOKUP($A318+ROUND((COLUMN()-2)/24,5),АТС!$A$41:$F$784,6)+'Иные услуги '!$C$5+'РСТ РСО-А'!$K$7+'РСТ РСО-А'!$H$9</f>
        <v>1430.03</v>
      </c>
      <c r="R318" s="119">
        <f>VLOOKUP($A318+ROUND((COLUMN()-2)/24,5),АТС!$A$41:$F$784,6)+'Иные услуги '!$C$5+'РСТ РСО-А'!$K$7+'РСТ РСО-А'!$H$9</f>
        <v>1412.96</v>
      </c>
      <c r="S318" s="119">
        <f>VLOOKUP($A318+ROUND((COLUMN()-2)/24,5),АТС!$A$41:$F$784,6)+'Иные услуги '!$C$5+'РСТ РСО-А'!$K$7+'РСТ РСО-А'!$H$9</f>
        <v>1358.51</v>
      </c>
      <c r="T318" s="119">
        <f>VLOOKUP($A318+ROUND((COLUMN()-2)/24,5),АТС!$A$41:$F$784,6)+'Иные услуги '!$C$5+'РСТ РСО-А'!$K$7+'РСТ РСО-А'!$H$9</f>
        <v>1319.33</v>
      </c>
      <c r="U318" s="119">
        <f>VLOOKUP($A318+ROUND((COLUMN()-2)/24,5),АТС!$A$41:$F$784,6)+'Иные услуги '!$C$5+'РСТ РСО-А'!$K$7+'РСТ РСО-А'!$H$9</f>
        <v>1310.84</v>
      </c>
      <c r="V318" s="119">
        <f>VLOOKUP($A318+ROUND((COLUMN()-2)/24,5),АТС!$A$41:$F$784,6)+'Иные услуги '!$C$5+'РСТ РСО-А'!$K$7+'РСТ РСО-А'!$H$9</f>
        <v>1443.99</v>
      </c>
      <c r="W318" s="119">
        <f>VLOOKUP($A318+ROUND((COLUMN()-2)/24,5),АТС!$A$41:$F$784,6)+'Иные услуги '!$C$5+'РСТ РСО-А'!$K$7+'РСТ РСО-А'!$H$9</f>
        <v>1469.68</v>
      </c>
      <c r="X318" s="119">
        <f>VLOOKUP($A318+ROUND((COLUMN()-2)/24,5),АТС!$A$41:$F$784,6)+'Иные услуги '!$C$5+'РСТ РСО-А'!$K$7+'РСТ РСО-А'!$H$9</f>
        <v>1356.23</v>
      </c>
      <c r="Y318" s="119">
        <f>VLOOKUP($A318+ROUND((COLUMN()-2)/24,5),АТС!$A$41:$F$784,6)+'Иные услуги '!$C$5+'РСТ РСО-А'!$K$7+'РСТ РСО-А'!$H$9</f>
        <v>1276.18</v>
      </c>
    </row>
    <row r="319" spans="1:25" x14ac:dyDescent="0.2">
      <c r="A319" s="66">
        <f t="shared" si="10"/>
        <v>43285</v>
      </c>
      <c r="B319" s="119">
        <f>VLOOKUP($A319+ROUND((COLUMN()-2)/24,5),АТС!$A$41:$F$784,6)+'Иные услуги '!$C$5+'РСТ РСО-А'!$K$7+'РСТ РСО-А'!$H$9</f>
        <v>1235.1099999999999</v>
      </c>
      <c r="C319" s="119">
        <f>VLOOKUP($A319+ROUND((COLUMN()-2)/24,5),АТС!$A$41:$F$784,6)+'Иные услуги '!$C$5+'РСТ РСО-А'!$K$7+'РСТ РСО-А'!$H$9</f>
        <v>1186.31</v>
      </c>
      <c r="D319" s="119">
        <f>VLOOKUP($A319+ROUND((COLUMN()-2)/24,5),АТС!$A$41:$F$784,6)+'Иные услуги '!$C$5+'РСТ РСО-А'!$K$7+'РСТ РСО-А'!$H$9</f>
        <v>1173.68</v>
      </c>
      <c r="E319" s="119">
        <f>VLOOKUP($A319+ROUND((COLUMN()-2)/24,5),АТС!$A$41:$F$784,6)+'Иные услуги '!$C$5+'РСТ РСО-А'!$K$7+'РСТ РСО-А'!$H$9</f>
        <v>1180.4000000000001</v>
      </c>
      <c r="F319" s="119">
        <f>VLOOKUP($A319+ROUND((COLUMN()-2)/24,5),АТС!$A$41:$F$784,6)+'Иные услуги '!$C$5+'РСТ РСО-А'!$K$7+'РСТ РСО-А'!$H$9</f>
        <v>1197.8599999999999</v>
      </c>
      <c r="G319" s="119">
        <f>VLOOKUP($A319+ROUND((COLUMN()-2)/24,5),АТС!$A$41:$F$784,6)+'Иные услуги '!$C$5+'РСТ РСО-А'!$K$7+'РСТ РСО-А'!$H$9</f>
        <v>1193.9100000000001</v>
      </c>
      <c r="H319" s="119">
        <f>VLOOKUP($A319+ROUND((COLUMN()-2)/24,5),АТС!$A$41:$F$784,6)+'Иные услуги '!$C$5+'РСТ РСО-А'!$K$7+'РСТ РСО-А'!$H$9</f>
        <v>1194.1500000000001</v>
      </c>
      <c r="I319" s="119">
        <f>VLOOKUP($A319+ROUND((COLUMN()-2)/24,5),АТС!$A$41:$F$784,6)+'Иные услуги '!$C$5+'РСТ РСО-А'!$K$7+'РСТ РСО-А'!$H$9</f>
        <v>1284.6600000000001</v>
      </c>
      <c r="J319" s="119">
        <f>VLOOKUP($A319+ROUND((COLUMN()-2)/24,5),АТС!$A$41:$F$784,6)+'Иные услуги '!$C$5+'РСТ РСО-А'!$K$7+'РСТ РСО-А'!$H$9</f>
        <v>1226.18</v>
      </c>
      <c r="K319" s="119">
        <f>VLOOKUP($A319+ROUND((COLUMN()-2)/24,5),АТС!$A$41:$F$784,6)+'Иные услуги '!$C$5+'РСТ РСО-А'!$K$7+'РСТ РСО-А'!$H$9</f>
        <v>1343.05</v>
      </c>
      <c r="L319" s="119">
        <f>VLOOKUP($A319+ROUND((COLUMN()-2)/24,5),АТС!$A$41:$F$784,6)+'Иные услуги '!$C$5+'РСТ РСО-А'!$K$7+'РСТ РСО-А'!$H$9</f>
        <v>1409</v>
      </c>
      <c r="M319" s="119">
        <f>VLOOKUP($A319+ROUND((COLUMN()-2)/24,5),АТС!$A$41:$F$784,6)+'Иные услуги '!$C$5+'РСТ РСО-А'!$K$7+'РСТ РСО-А'!$H$9</f>
        <v>1439.67</v>
      </c>
      <c r="N319" s="119">
        <f>VLOOKUP($A319+ROUND((COLUMN()-2)/24,5),АТС!$A$41:$F$784,6)+'Иные услуги '!$C$5+'РСТ РСО-А'!$K$7+'РСТ РСО-А'!$H$9</f>
        <v>1424.77</v>
      </c>
      <c r="O319" s="119">
        <f>VLOOKUP($A319+ROUND((COLUMN()-2)/24,5),АТС!$A$41:$F$784,6)+'Иные услуги '!$C$5+'РСТ РСО-А'!$K$7+'РСТ РСО-А'!$H$9</f>
        <v>1464.41</v>
      </c>
      <c r="P319" s="119">
        <f>VLOOKUP($A319+ROUND((COLUMN()-2)/24,5),АТС!$A$41:$F$784,6)+'Иные услуги '!$C$5+'РСТ РСО-А'!$K$7+'РСТ РСО-А'!$H$9</f>
        <v>1478.41</v>
      </c>
      <c r="Q319" s="119">
        <f>VLOOKUP($A319+ROUND((COLUMN()-2)/24,5),АТС!$A$41:$F$784,6)+'Иные услуги '!$C$5+'РСТ РСО-А'!$K$7+'РСТ РСО-А'!$H$9</f>
        <v>1473.3</v>
      </c>
      <c r="R319" s="119">
        <f>VLOOKUP($A319+ROUND((COLUMN()-2)/24,5),АТС!$A$41:$F$784,6)+'Иные услуги '!$C$5+'РСТ РСО-А'!$K$7+'РСТ РСО-А'!$H$9</f>
        <v>1450.52</v>
      </c>
      <c r="S319" s="119">
        <f>VLOOKUP($A319+ROUND((COLUMN()-2)/24,5),АТС!$A$41:$F$784,6)+'Иные услуги '!$C$5+'РСТ РСО-А'!$K$7+'РСТ РСО-А'!$H$9</f>
        <v>1405.55</v>
      </c>
      <c r="T319" s="119">
        <f>VLOOKUP($A319+ROUND((COLUMN()-2)/24,5),АТС!$A$41:$F$784,6)+'Иные услуги '!$C$5+'РСТ РСО-А'!$K$7+'РСТ РСО-А'!$H$9</f>
        <v>1359.65</v>
      </c>
      <c r="U319" s="119">
        <f>VLOOKUP($A319+ROUND((COLUMN()-2)/24,5),АТС!$A$41:$F$784,6)+'Иные услуги '!$C$5+'РСТ РСО-А'!$K$7+'РСТ РСО-А'!$H$9</f>
        <v>1330.98</v>
      </c>
      <c r="V319" s="119">
        <f>VLOOKUP($A319+ROUND((COLUMN()-2)/24,5),АТС!$A$41:$F$784,6)+'Иные услуги '!$C$5+'РСТ РСО-А'!$K$7+'РСТ РСО-А'!$H$9</f>
        <v>1483.56</v>
      </c>
      <c r="W319" s="119">
        <f>VLOOKUP($A319+ROUND((COLUMN()-2)/24,5),АТС!$A$41:$F$784,6)+'Иные услуги '!$C$5+'РСТ РСО-А'!$K$7+'РСТ РСО-А'!$H$9</f>
        <v>1495.93</v>
      </c>
      <c r="X319" s="119">
        <f>VLOOKUP($A319+ROUND((COLUMN()-2)/24,5),АТС!$A$41:$F$784,6)+'Иные услуги '!$C$5+'РСТ РСО-А'!$K$7+'РСТ РСО-А'!$H$9</f>
        <v>1392.56</v>
      </c>
      <c r="Y319" s="119">
        <f>VLOOKUP($A319+ROUND((COLUMN()-2)/24,5),АТС!$A$41:$F$784,6)+'Иные услуги '!$C$5+'РСТ РСО-А'!$K$7+'РСТ РСО-А'!$H$9</f>
        <v>1222.73</v>
      </c>
    </row>
    <row r="320" spans="1:25" x14ac:dyDescent="0.2">
      <c r="A320" s="66">
        <f t="shared" si="10"/>
        <v>43286</v>
      </c>
      <c r="B320" s="119">
        <f>VLOOKUP($A320+ROUND((COLUMN()-2)/24,5),АТС!$A$41:$F$784,6)+'Иные услуги '!$C$5+'РСТ РСО-А'!$K$7+'РСТ РСО-А'!$H$9</f>
        <v>1237.17</v>
      </c>
      <c r="C320" s="119">
        <f>VLOOKUP($A320+ROUND((COLUMN()-2)/24,5),АТС!$A$41:$F$784,6)+'Иные услуги '!$C$5+'РСТ РСО-А'!$K$7+'РСТ РСО-А'!$H$9</f>
        <v>1197.3900000000001</v>
      </c>
      <c r="D320" s="119">
        <f>VLOOKUP($A320+ROUND((COLUMN()-2)/24,5),АТС!$A$41:$F$784,6)+'Иные услуги '!$C$5+'РСТ РСО-А'!$K$7+'РСТ РСО-А'!$H$9</f>
        <v>1188.3699999999999</v>
      </c>
      <c r="E320" s="119">
        <f>VLOOKUP($A320+ROUND((COLUMN()-2)/24,5),АТС!$A$41:$F$784,6)+'Иные услуги '!$C$5+'РСТ РСО-А'!$K$7+'РСТ РСО-А'!$H$9</f>
        <v>1195.03</v>
      </c>
      <c r="F320" s="119">
        <f>VLOOKUP($A320+ROUND((COLUMN()-2)/24,5),АТС!$A$41:$F$784,6)+'Иные услуги '!$C$5+'РСТ РСО-А'!$K$7+'РСТ РСО-А'!$H$9</f>
        <v>1235.26</v>
      </c>
      <c r="G320" s="119">
        <f>VLOOKUP($A320+ROUND((COLUMN()-2)/24,5),АТС!$A$41:$F$784,6)+'Иные услуги '!$C$5+'РСТ РСО-А'!$K$7+'РСТ РСО-А'!$H$9</f>
        <v>1235.08</v>
      </c>
      <c r="H320" s="119">
        <f>VLOOKUP($A320+ROUND((COLUMN()-2)/24,5),АТС!$A$41:$F$784,6)+'Иные услуги '!$C$5+'РСТ РСО-А'!$K$7+'РСТ РСО-А'!$H$9</f>
        <v>1202.6500000000001</v>
      </c>
      <c r="I320" s="119">
        <f>VLOOKUP($A320+ROUND((COLUMN()-2)/24,5),АТС!$A$41:$F$784,6)+'Иные услуги '!$C$5+'РСТ РСО-А'!$K$7+'РСТ РСО-А'!$H$9</f>
        <v>1274.53</v>
      </c>
      <c r="J320" s="119">
        <f>VLOOKUP($A320+ROUND((COLUMN()-2)/24,5),АТС!$A$41:$F$784,6)+'Иные услуги '!$C$5+'РСТ РСО-А'!$K$7+'РСТ РСО-А'!$H$9</f>
        <v>1223.0999999999999</v>
      </c>
      <c r="K320" s="119">
        <f>VLOOKUP($A320+ROUND((COLUMN()-2)/24,5),АТС!$A$41:$F$784,6)+'Иные услуги '!$C$5+'РСТ РСО-А'!$K$7+'РСТ РСО-А'!$H$9</f>
        <v>1319.2</v>
      </c>
      <c r="L320" s="119">
        <f>VLOOKUP($A320+ROUND((COLUMN()-2)/24,5),АТС!$A$41:$F$784,6)+'Иные услуги '!$C$5+'РСТ РСО-А'!$K$7+'РСТ РСО-А'!$H$9</f>
        <v>1369.3</v>
      </c>
      <c r="M320" s="119">
        <f>VLOOKUP($A320+ROUND((COLUMN()-2)/24,5),АТС!$A$41:$F$784,6)+'Иные услуги '!$C$5+'РСТ РСО-А'!$K$7+'РСТ РСО-А'!$H$9</f>
        <v>1391.71</v>
      </c>
      <c r="N320" s="119">
        <f>VLOOKUP($A320+ROUND((COLUMN()-2)/24,5),АТС!$A$41:$F$784,6)+'Иные услуги '!$C$5+'РСТ РСО-А'!$K$7+'РСТ РСО-А'!$H$9</f>
        <v>1392.2</v>
      </c>
      <c r="O320" s="119">
        <f>VLOOKUP($A320+ROUND((COLUMN()-2)/24,5),АТС!$A$41:$F$784,6)+'Иные услуги '!$C$5+'РСТ РСО-А'!$K$7+'РСТ РСО-А'!$H$9</f>
        <v>1450.81</v>
      </c>
      <c r="P320" s="119">
        <f>VLOOKUP($A320+ROUND((COLUMN()-2)/24,5),АТС!$A$41:$F$784,6)+'Иные услуги '!$C$5+'РСТ РСО-А'!$K$7+'РСТ РСО-А'!$H$9</f>
        <v>1451.74</v>
      </c>
      <c r="Q320" s="119">
        <f>VLOOKUP($A320+ROUND((COLUMN()-2)/24,5),АТС!$A$41:$F$784,6)+'Иные услуги '!$C$5+'РСТ РСО-А'!$K$7+'РСТ РСО-А'!$H$9</f>
        <v>1449.75</v>
      </c>
      <c r="R320" s="119">
        <f>VLOOKUP($A320+ROUND((COLUMN()-2)/24,5),АТС!$A$41:$F$784,6)+'Иные услуги '!$C$5+'РСТ РСО-А'!$K$7+'РСТ РСО-А'!$H$9</f>
        <v>1396.38</v>
      </c>
      <c r="S320" s="119">
        <f>VLOOKUP($A320+ROUND((COLUMN()-2)/24,5),АТС!$A$41:$F$784,6)+'Иные услуги '!$C$5+'РСТ РСО-А'!$K$7+'РСТ РСО-А'!$H$9</f>
        <v>1375.22</v>
      </c>
      <c r="T320" s="119">
        <f>VLOOKUP($A320+ROUND((COLUMN()-2)/24,5),АТС!$A$41:$F$784,6)+'Иные услуги '!$C$5+'РСТ РСО-А'!$K$7+'РСТ РСО-А'!$H$9</f>
        <v>1341.92</v>
      </c>
      <c r="U320" s="119">
        <f>VLOOKUP($A320+ROUND((COLUMN()-2)/24,5),АТС!$A$41:$F$784,6)+'Иные услуги '!$C$5+'РСТ РСО-А'!$K$7+'РСТ РСО-А'!$H$9</f>
        <v>1309.72</v>
      </c>
      <c r="V320" s="119">
        <f>VLOOKUP($A320+ROUND((COLUMN()-2)/24,5),АТС!$A$41:$F$784,6)+'Иные услуги '!$C$5+'РСТ РСО-А'!$K$7+'РСТ РСО-А'!$H$9</f>
        <v>1447.6100000000001</v>
      </c>
      <c r="W320" s="119">
        <f>VLOOKUP($A320+ROUND((COLUMN()-2)/24,5),АТС!$A$41:$F$784,6)+'Иные услуги '!$C$5+'РСТ РСО-А'!$K$7+'РСТ РСО-А'!$H$9</f>
        <v>1444.1100000000001</v>
      </c>
      <c r="X320" s="119">
        <f>VLOOKUP($A320+ROUND((COLUMN()-2)/24,5),АТС!$A$41:$F$784,6)+'Иные услуги '!$C$5+'РСТ РСО-А'!$K$7+'РСТ РСО-А'!$H$9</f>
        <v>1348.24</v>
      </c>
      <c r="Y320" s="119">
        <f>VLOOKUP($A320+ROUND((COLUMN()-2)/24,5),АТС!$A$41:$F$784,6)+'Иные услуги '!$C$5+'РСТ РСО-А'!$K$7+'РСТ РСО-А'!$H$9</f>
        <v>1244.27</v>
      </c>
    </row>
    <row r="321" spans="1:25" x14ac:dyDescent="0.2">
      <c r="A321" s="66">
        <f t="shared" si="10"/>
        <v>43287</v>
      </c>
      <c r="B321" s="119">
        <f>VLOOKUP($A321+ROUND((COLUMN()-2)/24,5),АТС!$A$41:$F$784,6)+'Иные услуги '!$C$5+'РСТ РСО-А'!$K$7+'РСТ РСО-А'!$H$9</f>
        <v>1237.8699999999999</v>
      </c>
      <c r="C321" s="119">
        <f>VLOOKUP($A321+ROUND((COLUMN()-2)/24,5),АТС!$A$41:$F$784,6)+'Иные услуги '!$C$5+'РСТ РСО-А'!$K$7+'РСТ РСО-А'!$H$9</f>
        <v>1196.3499999999999</v>
      </c>
      <c r="D321" s="119">
        <f>VLOOKUP($A321+ROUND((COLUMN()-2)/24,5),АТС!$A$41:$F$784,6)+'Иные услуги '!$C$5+'РСТ РСО-А'!$K$7+'РСТ РСО-А'!$H$9</f>
        <v>1183.77</v>
      </c>
      <c r="E321" s="119">
        <f>VLOOKUP($A321+ROUND((COLUMN()-2)/24,5),АТС!$A$41:$F$784,6)+'Иные услуги '!$C$5+'РСТ РСО-А'!$K$7+'РСТ РСО-А'!$H$9</f>
        <v>1185.93</v>
      </c>
      <c r="F321" s="119">
        <f>VLOOKUP($A321+ROUND((COLUMN()-2)/24,5),АТС!$A$41:$F$784,6)+'Иные услуги '!$C$5+'РСТ РСО-А'!$K$7+'РСТ РСО-А'!$H$9</f>
        <v>1195.1299999999999</v>
      </c>
      <c r="G321" s="119">
        <f>VLOOKUP($A321+ROUND((COLUMN()-2)/24,5),АТС!$A$41:$F$784,6)+'Иные услуги '!$C$5+'РСТ РСО-А'!$K$7+'РСТ РСО-А'!$H$9</f>
        <v>1195.69</v>
      </c>
      <c r="H321" s="119">
        <f>VLOOKUP($A321+ROUND((COLUMN()-2)/24,5),АТС!$A$41:$F$784,6)+'Иные услуги '!$C$5+'РСТ РСО-А'!$K$7+'РСТ РСО-А'!$H$9</f>
        <v>1210.2</v>
      </c>
      <c r="I321" s="119">
        <f>VLOOKUP($A321+ROUND((COLUMN()-2)/24,5),АТС!$A$41:$F$784,6)+'Иные услуги '!$C$5+'РСТ РСО-А'!$K$7+'РСТ РСО-А'!$H$9</f>
        <v>1307.42</v>
      </c>
      <c r="J321" s="119">
        <f>VLOOKUP($A321+ROUND((COLUMN()-2)/24,5),АТС!$A$41:$F$784,6)+'Иные услуги '!$C$5+'РСТ РСО-А'!$K$7+'РСТ РСО-А'!$H$9</f>
        <v>1221.83</v>
      </c>
      <c r="K321" s="119">
        <f>VLOOKUP($A321+ROUND((COLUMN()-2)/24,5),АТС!$A$41:$F$784,6)+'Иные услуги '!$C$5+'РСТ РСО-А'!$K$7+'РСТ РСО-А'!$H$9</f>
        <v>1293.6500000000001</v>
      </c>
      <c r="L321" s="119">
        <f>VLOOKUP($A321+ROUND((COLUMN()-2)/24,5),АТС!$A$41:$F$784,6)+'Иные услуги '!$C$5+'РСТ РСО-А'!$K$7+'РСТ РСО-А'!$H$9</f>
        <v>1371.45</v>
      </c>
      <c r="M321" s="119">
        <f>VLOOKUP($A321+ROUND((COLUMN()-2)/24,5),АТС!$A$41:$F$784,6)+'Иные услуги '!$C$5+'РСТ РСО-А'!$K$7+'РСТ РСО-А'!$H$9</f>
        <v>1409.6100000000001</v>
      </c>
      <c r="N321" s="119">
        <f>VLOOKUP($A321+ROUND((COLUMN()-2)/24,5),АТС!$A$41:$F$784,6)+'Иные услуги '!$C$5+'РСТ РСО-А'!$K$7+'РСТ РСО-А'!$H$9</f>
        <v>1403.66</v>
      </c>
      <c r="O321" s="119">
        <f>VLOOKUP($A321+ROUND((COLUMN()-2)/24,5),АТС!$A$41:$F$784,6)+'Иные услуги '!$C$5+'РСТ РСО-А'!$K$7+'РСТ РСО-А'!$H$9</f>
        <v>1426.47</v>
      </c>
      <c r="P321" s="119">
        <f>VLOOKUP($A321+ROUND((COLUMN()-2)/24,5),АТС!$A$41:$F$784,6)+'Иные услуги '!$C$5+'РСТ РСО-А'!$K$7+'РСТ РСО-А'!$H$9</f>
        <v>1421.76</v>
      </c>
      <c r="Q321" s="119">
        <f>VLOOKUP($A321+ROUND((COLUMN()-2)/24,5),АТС!$A$41:$F$784,6)+'Иные услуги '!$C$5+'РСТ РСО-А'!$K$7+'РСТ РСО-А'!$H$9</f>
        <v>1417.45</v>
      </c>
      <c r="R321" s="119">
        <f>VLOOKUP($A321+ROUND((COLUMN()-2)/24,5),АТС!$A$41:$F$784,6)+'Иные услуги '!$C$5+'РСТ РСО-А'!$K$7+'РСТ РСО-А'!$H$9</f>
        <v>1409.91</v>
      </c>
      <c r="S321" s="119">
        <f>VLOOKUP($A321+ROUND((COLUMN()-2)/24,5),АТС!$A$41:$F$784,6)+'Иные услуги '!$C$5+'РСТ РСО-А'!$K$7+'РСТ РСО-А'!$H$9</f>
        <v>1362.27</v>
      </c>
      <c r="T321" s="119">
        <f>VLOOKUP($A321+ROUND((COLUMN()-2)/24,5),АТС!$A$41:$F$784,6)+'Иные услуги '!$C$5+'РСТ РСО-А'!$K$7+'РСТ РСО-А'!$H$9</f>
        <v>1339.67</v>
      </c>
      <c r="U321" s="119">
        <f>VLOOKUP($A321+ROUND((COLUMN()-2)/24,5),АТС!$A$41:$F$784,6)+'Иные услуги '!$C$5+'РСТ РСО-А'!$K$7+'РСТ РСО-А'!$H$9</f>
        <v>1312.84</v>
      </c>
      <c r="V321" s="119">
        <f>VLOOKUP($A321+ROUND((COLUMN()-2)/24,5),АТС!$A$41:$F$784,6)+'Иные услуги '!$C$5+'РСТ РСО-А'!$K$7+'РСТ РСО-А'!$H$9</f>
        <v>1405.99</v>
      </c>
      <c r="W321" s="119">
        <f>VLOOKUP($A321+ROUND((COLUMN()-2)/24,5),АТС!$A$41:$F$784,6)+'Иные услуги '!$C$5+'РСТ РСО-А'!$K$7+'РСТ РСО-А'!$H$9</f>
        <v>1452.98</v>
      </c>
      <c r="X321" s="119">
        <f>VLOOKUP($A321+ROUND((COLUMN()-2)/24,5),АТС!$A$41:$F$784,6)+'Иные услуги '!$C$5+'РСТ РСО-А'!$K$7+'РСТ РСО-А'!$H$9</f>
        <v>1343.42</v>
      </c>
      <c r="Y321" s="119">
        <f>VLOOKUP($A321+ROUND((COLUMN()-2)/24,5),АТС!$A$41:$F$784,6)+'Иные услуги '!$C$5+'РСТ РСО-А'!$K$7+'РСТ РСО-А'!$H$9</f>
        <v>1319.21</v>
      </c>
    </row>
    <row r="322" spans="1:25" x14ac:dyDescent="0.2">
      <c r="A322" s="66">
        <f t="shared" si="10"/>
        <v>43288</v>
      </c>
      <c r="B322" s="119">
        <f>VLOOKUP($A322+ROUND((COLUMN()-2)/24,5),АТС!$A$41:$F$784,6)+'Иные услуги '!$C$5+'РСТ РСО-А'!$K$7+'РСТ РСО-А'!$H$9</f>
        <v>1270.57</v>
      </c>
      <c r="C322" s="119">
        <f>VLOOKUP($A322+ROUND((COLUMN()-2)/24,5),АТС!$A$41:$F$784,6)+'Иные услуги '!$C$5+'РСТ РСО-А'!$K$7+'РСТ РСО-А'!$H$9</f>
        <v>1221.29</v>
      </c>
      <c r="D322" s="119">
        <f>VLOOKUP($A322+ROUND((COLUMN()-2)/24,5),АТС!$A$41:$F$784,6)+'Иные услуги '!$C$5+'РСТ РСО-А'!$K$7+'РСТ РСО-А'!$H$9</f>
        <v>1215.82</v>
      </c>
      <c r="E322" s="119">
        <f>VLOOKUP($A322+ROUND((COLUMN()-2)/24,5),АТС!$A$41:$F$784,6)+'Иные услуги '!$C$5+'РСТ РСО-А'!$K$7+'РСТ РСО-А'!$H$9</f>
        <v>1209.9100000000001</v>
      </c>
      <c r="F322" s="119">
        <f>VLOOKUP($A322+ROUND((COLUMN()-2)/24,5),АТС!$A$41:$F$784,6)+'Иные услуги '!$C$5+'РСТ РСО-А'!$K$7+'РСТ РСО-А'!$H$9</f>
        <v>1202.25</v>
      </c>
      <c r="G322" s="119">
        <f>VLOOKUP($A322+ROUND((COLUMN()-2)/24,5),АТС!$A$41:$F$784,6)+'Иные услуги '!$C$5+'РСТ РСО-А'!$K$7+'РСТ РСО-А'!$H$9</f>
        <v>1200.28</v>
      </c>
      <c r="H322" s="119">
        <f>VLOOKUP($A322+ROUND((COLUMN()-2)/24,5),АТС!$A$41:$F$784,6)+'Иные услуги '!$C$5+'РСТ РСО-А'!$K$7+'РСТ РСО-А'!$H$9</f>
        <v>1205.47</v>
      </c>
      <c r="I322" s="119">
        <f>VLOOKUP($A322+ROUND((COLUMN()-2)/24,5),АТС!$A$41:$F$784,6)+'Иные услуги '!$C$5+'РСТ РСО-А'!$K$7+'РСТ РСО-А'!$H$9</f>
        <v>1232.43</v>
      </c>
      <c r="J322" s="119">
        <f>VLOOKUP($A322+ROUND((COLUMN()-2)/24,5),АТС!$A$41:$F$784,6)+'Иные услуги '!$C$5+'РСТ РСО-А'!$K$7+'РСТ РСО-А'!$H$9</f>
        <v>1332.29</v>
      </c>
      <c r="K322" s="119">
        <f>VLOOKUP($A322+ROUND((COLUMN()-2)/24,5),АТС!$A$41:$F$784,6)+'Иные услуги '!$C$5+'РСТ РСО-А'!$K$7+'РСТ РСО-А'!$H$9</f>
        <v>1225.7</v>
      </c>
      <c r="L322" s="119">
        <f>VLOOKUP($A322+ROUND((COLUMN()-2)/24,5),АТС!$A$41:$F$784,6)+'Иные услуги '!$C$5+'РСТ РСО-А'!$K$7+'РСТ РСО-А'!$H$9</f>
        <v>1278.45</v>
      </c>
      <c r="M322" s="119">
        <f>VLOOKUP($A322+ROUND((COLUMN()-2)/24,5),АТС!$A$41:$F$784,6)+'Иные услуги '!$C$5+'РСТ РСО-А'!$K$7+'РСТ РСО-А'!$H$9</f>
        <v>1318.99</v>
      </c>
      <c r="N322" s="119">
        <f>VLOOKUP($A322+ROUND((COLUMN()-2)/24,5),АТС!$A$41:$F$784,6)+'Иные услуги '!$C$5+'РСТ РСО-А'!$K$7+'РСТ РСО-А'!$H$9</f>
        <v>1283.1099999999999</v>
      </c>
      <c r="O322" s="119">
        <f>VLOOKUP($A322+ROUND((COLUMN()-2)/24,5),АТС!$A$41:$F$784,6)+'Иные услуги '!$C$5+'РСТ РСО-А'!$K$7+'РСТ РСО-А'!$H$9</f>
        <v>1286.3</v>
      </c>
      <c r="P322" s="119">
        <f>VLOOKUP($A322+ROUND((COLUMN()-2)/24,5),АТС!$A$41:$F$784,6)+'Иные услуги '!$C$5+'РСТ РСО-А'!$K$7+'РСТ РСО-А'!$H$9</f>
        <v>1284.6600000000001</v>
      </c>
      <c r="Q322" s="119">
        <f>VLOOKUP($A322+ROUND((COLUMN()-2)/24,5),АТС!$A$41:$F$784,6)+'Иные услуги '!$C$5+'РСТ РСО-А'!$K$7+'РСТ РСО-А'!$H$9</f>
        <v>1284.1400000000001</v>
      </c>
      <c r="R322" s="119">
        <f>VLOOKUP($A322+ROUND((COLUMN()-2)/24,5),АТС!$A$41:$F$784,6)+'Иные услуги '!$C$5+'РСТ РСО-А'!$K$7+'РСТ РСО-А'!$H$9</f>
        <v>1240.55</v>
      </c>
      <c r="S322" s="119">
        <f>VLOOKUP($A322+ROUND((COLUMN()-2)/24,5),АТС!$A$41:$F$784,6)+'Иные услуги '!$C$5+'РСТ РСО-А'!$K$7+'РСТ РСО-А'!$H$9</f>
        <v>1240.5</v>
      </c>
      <c r="T322" s="119">
        <f>VLOOKUP($A322+ROUND((COLUMN()-2)/24,5),АТС!$A$41:$F$784,6)+'Иные услуги '!$C$5+'РСТ РСО-А'!$K$7+'РСТ РСО-А'!$H$9</f>
        <v>1223.9000000000001</v>
      </c>
      <c r="U322" s="119">
        <f>VLOOKUP($A322+ROUND((COLUMN()-2)/24,5),АТС!$A$41:$F$784,6)+'Иные услуги '!$C$5+'РСТ РСО-А'!$K$7+'РСТ РСО-А'!$H$9</f>
        <v>1236.3399999999999</v>
      </c>
      <c r="V322" s="119">
        <f>VLOOKUP($A322+ROUND((COLUMN()-2)/24,5),АТС!$A$41:$F$784,6)+'Иные услуги '!$C$5+'РСТ РСО-А'!$K$7+'РСТ РСО-А'!$H$9</f>
        <v>1377.67</v>
      </c>
      <c r="W322" s="119">
        <f>VLOOKUP($A322+ROUND((COLUMN()-2)/24,5),АТС!$A$41:$F$784,6)+'Иные услуги '!$C$5+'РСТ РСО-А'!$K$7+'РСТ РСО-А'!$H$9</f>
        <v>1354.74</v>
      </c>
      <c r="X322" s="119">
        <f>VLOOKUP($A322+ROUND((COLUMN()-2)/24,5),АТС!$A$41:$F$784,6)+'Иные услуги '!$C$5+'РСТ РСО-А'!$K$7+'РСТ РСО-А'!$H$9</f>
        <v>1294.04</v>
      </c>
      <c r="Y322" s="119">
        <f>VLOOKUP($A322+ROUND((COLUMN()-2)/24,5),АТС!$A$41:$F$784,6)+'Иные услуги '!$C$5+'РСТ РСО-А'!$K$7+'РСТ РСО-А'!$H$9</f>
        <v>1630.39</v>
      </c>
    </row>
    <row r="323" spans="1:25" x14ac:dyDescent="0.2">
      <c r="A323" s="66">
        <f t="shared" si="10"/>
        <v>43289</v>
      </c>
      <c r="B323" s="119">
        <f>VLOOKUP($A323+ROUND((COLUMN()-2)/24,5),АТС!$A$41:$F$784,6)+'Иные услуги '!$C$5+'РСТ РСО-А'!$K$7+'РСТ РСО-А'!$H$9</f>
        <v>1336.05</v>
      </c>
      <c r="C323" s="119">
        <f>VLOOKUP($A323+ROUND((COLUMN()-2)/24,5),АТС!$A$41:$F$784,6)+'Иные услуги '!$C$5+'РСТ РСО-А'!$K$7+'РСТ РСО-А'!$H$9</f>
        <v>1223.1099999999999</v>
      </c>
      <c r="D323" s="119">
        <f>VLOOKUP($A323+ROUND((COLUMN()-2)/24,5),АТС!$A$41:$F$784,6)+'Иные услуги '!$C$5+'РСТ РСО-А'!$K$7+'РСТ РСО-А'!$H$9</f>
        <v>1214.5899999999999</v>
      </c>
      <c r="E323" s="119">
        <f>VLOOKUP($A323+ROUND((COLUMN()-2)/24,5),АТС!$A$41:$F$784,6)+'Иные услуги '!$C$5+'РСТ РСО-А'!$K$7+'РСТ РСО-А'!$H$9</f>
        <v>1207.9000000000001</v>
      </c>
      <c r="F323" s="119">
        <f>VLOOKUP($A323+ROUND((COLUMN()-2)/24,5),АТС!$A$41:$F$784,6)+'Иные услуги '!$C$5+'РСТ РСО-А'!$K$7+'РСТ РСО-А'!$H$9</f>
        <v>1202.47</v>
      </c>
      <c r="G323" s="119">
        <f>VLOOKUP($A323+ROUND((COLUMN()-2)/24,5),АТС!$A$41:$F$784,6)+'Иные услуги '!$C$5+'РСТ РСО-А'!$K$7+'РСТ РСО-А'!$H$9</f>
        <v>1200.21</v>
      </c>
      <c r="H323" s="119">
        <f>VLOOKUP($A323+ROUND((COLUMN()-2)/24,5),АТС!$A$41:$F$784,6)+'Иные услуги '!$C$5+'РСТ РСО-А'!$K$7+'РСТ РСО-А'!$H$9</f>
        <v>1203.45</v>
      </c>
      <c r="I323" s="119">
        <f>VLOOKUP($A323+ROUND((COLUMN()-2)/24,5),АТС!$A$41:$F$784,6)+'Иные услуги '!$C$5+'РСТ РСО-А'!$K$7+'РСТ РСО-А'!$H$9</f>
        <v>1221.05</v>
      </c>
      <c r="J323" s="119">
        <f>VLOOKUP($A323+ROUND((COLUMN()-2)/24,5),АТС!$A$41:$F$784,6)+'Иные услуги '!$C$5+'РСТ РСО-А'!$K$7+'РСТ РСО-А'!$H$9</f>
        <v>1330.8</v>
      </c>
      <c r="K323" s="119">
        <f>VLOOKUP($A323+ROUND((COLUMN()-2)/24,5),АТС!$A$41:$F$784,6)+'Иные услуги '!$C$5+'РСТ РСО-А'!$K$7+'РСТ РСО-А'!$H$9</f>
        <v>1239</v>
      </c>
      <c r="L323" s="119">
        <f>VLOOKUP($A323+ROUND((COLUMN()-2)/24,5),АТС!$A$41:$F$784,6)+'Иные услуги '!$C$5+'РСТ РСО-А'!$K$7+'РСТ РСО-А'!$H$9</f>
        <v>1264.05</v>
      </c>
      <c r="M323" s="119">
        <f>VLOOKUP($A323+ROUND((COLUMN()-2)/24,5),АТС!$A$41:$F$784,6)+'Иные услуги '!$C$5+'РСТ РСО-А'!$K$7+'РСТ РСО-А'!$H$9</f>
        <v>1280.23</v>
      </c>
      <c r="N323" s="119">
        <f>VLOOKUP($A323+ROUND((COLUMN()-2)/24,5),АТС!$A$41:$F$784,6)+'Иные услуги '!$C$5+'РСТ РСО-А'!$K$7+'РСТ РСО-А'!$H$9</f>
        <v>1240.8699999999999</v>
      </c>
      <c r="O323" s="119">
        <f>VLOOKUP($A323+ROUND((COLUMN()-2)/24,5),АТС!$A$41:$F$784,6)+'Иные услуги '!$C$5+'РСТ РСО-А'!$K$7+'РСТ РСО-А'!$H$9</f>
        <v>1241.46</v>
      </c>
      <c r="P323" s="119">
        <f>VLOOKUP($A323+ROUND((COLUMN()-2)/24,5),АТС!$A$41:$F$784,6)+'Иные услуги '!$C$5+'РСТ РСО-А'!$K$7+'РСТ РСО-А'!$H$9</f>
        <v>1241.73</v>
      </c>
      <c r="Q323" s="119">
        <f>VLOOKUP($A323+ROUND((COLUMN()-2)/24,5),АТС!$A$41:$F$784,6)+'Иные услуги '!$C$5+'РСТ РСО-А'!$K$7+'РСТ РСО-А'!$H$9</f>
        <v>1241.5899999999999</v>
      </c>
      <c r="R323" s="119">
        <f>VLOOKUP($A323+ROUND((COLUMN()-2)/24,5),АТС!$A$41:$F$784,6)+'Иные услуги '!$C$5+'РСТ РСО-А'!$K$7+'РСТ РСО-А'!$H$9</f>
        <v>1242.1299999999999</v>
      </c>
      <c r="S323" s="119">
        <f>VLOOKUP($A323+ROUND((COLUMN()-2)/24,5),АТС!$A$41:$F$784,6)+'Иные услуги '!$C$5+'РСТ РСО-А'!$K$7+'РСТ РСО-А'!$H$9</f>
        <v>1241.9000000000001</v>
      </c>
      <c r="T323" s="119">
        <f>VLOOKUP($A323+ROUND((COLUMN()-2)/24,5),АТС!$A$41:$F$784,6)+'Иные услуги '!$C$5+'РСТ РСО-А'!$K$7+'РСТ РСО-А'!$H$9</f>
        <v>1264.95</v>
      </c>
      <c r="U323" s="119">
        <f>VLOOKUP($A323+ROUND((COLUMN()-2)/24,5),АТС!$A$41:$F$784,6)+'Иные услуги '!$C$5+'РСТ РСО-А'!$K$7+'РСТ РСО-А'!$H$9</f>
        <v>1227.6600000000001</v>
      </c>
      <c r="V323" s="119">
        <f>VLOOKUP($A323+ROUND((COLUMN()-2)/24,5),АТС!$A$41:$F$784,6)+'Иные услуги '!$C$5+'РСТ РСО-А'!$K$7+'РСТ РСО-А'!$H$9</f>
        <v>1329.61</v>
      </c>
      <c r="W323" s="119">
        <f>VLOOKUP($A323+ROUND((COLUMN()-2)/24,5),АТС!$A$41:$F$784,6)+'Иные услуги '!$C$5+'РСТ РСО-А'!$K$7+'РСТ РСО-А'!$H$9</f>
        <v>1304.53</v>
      </c>
      <c r="X323" s="119">
        <f>VLOOKUP($A323+ROUND((COLUMN()-2)/24,5),АТС!$A$41:$F$784,6)+'Иные услуги '!$C$5+'РСТ РСО-А'!$K$7+'РСТ РСО-А'!$H$9</f>
        <v>1341.25</v>
      </c>
      <c r="Y323" s="119">
        <f>VLOOKUP($A323+ROUND((COLUMN()-2)/24,5),АТС!$A$41:$F$784,6)+'Иные услуги '!$C$5+'РСТ РСО-А'!$K$7+'РСТ РСО-А'!$H$9</f>
        <v>1637.29</v>
      </c>
    </row>
    <row r="324" spans="1:25" x14ac:dyDescent="0.2">
      <c r="A324" s="66">
        <f t="shared" si="10"/>
        <v>43290</v>
      </c>
      <c r="B324" s="119">
        <f>VLOOKUP($A324+ROUND((COLUMN()-2)/24,5),АТС!$A$41:$F$784,6)+'Иные услуги '!$C$5+'РСТ РСО-А'!$K$7+'РСТ РСО-А'!$H$9</f>
        <v>1326.6</v>
      </c>
      <c r="C324" s="119">
        <f>VLOOKUP($A324+ROUND((COLUMN()-2)/24,5),АТС!$A$41:$F$784,6)+'Иные услуги '!$C$5+'РСТ РСО-А'!$K$7+'РСТ РСО-А'!$H$9</f>
        <v>1226.17</v>
      </c>
      <c r="D324" s="119">
        <f>VLOOKUP($A324+ROUND((COLUMN()-2)/24,5),АТС!$A$41:$F$784,6)+'Иные услуги '!$C$5+'РСТ РСО-А'!$K$7+'РСТ РСО-А'!$H$9</f>
        <v>1210.6199999999999</v>
      </c>
      <c r="E324" s="119">
        <f>VLOOKUP($A324+ROUND((COLUMN()-2)/24,5),АТС!$A$41:$F$784,6)+'Иные услуги '!$C$5+'РСТ РСО-А'!$K$7+'РСТ РСО-А'!$H$9</f>
        <v>1204.95</v>
      </c>
      <c r="F324" s="119">
        <f>VLOOKUP($A324+ROUND((COLUMN()-2)/24,5),АТС!$A$41:$F$784,6)+'Иные услуги '!$C$5+'РСТ РСО-А'!$K$7+'РСТ РСО-А'!$H$9</f>
        <v>1198.5899999999999</v>
      </c>
      <c r="G324" s="119">
        <f>VLOOKUP($A324+ROUND((COLUMN()-2)/24,5),АТС!$A$41:$F$784,6)+'Иные услуги '!$C$5+'РСТ РСО-А'!$K$7+'РСТ РСО-А'!$H$9</f>
        <v>1199.25</v>
      </c>
      <c r="H324" s="119">
        <f>VLOOKUP($A324+ROUND((COLUMN()-2)/24,5),АТС!$A$41:$F$784,6)+'Иные услуги '!$C$5+'РСТ РСО-А'!$K$7+'РСТ РСО-А'!$H$9</f>
        <v>1216.08</v>
      </c>
      <c r="I324" s="119">
        <f>VLOOKUP($A324+ROUND((COLUMN()-2)/24,5),АТС!$A$41:$F$784,6)+'Иные услуги '!$C$5+'РСТ РСО-А'!$K$7+'РСТ РСО-А'!$H$9</f>
        <v>1342.58</v>
      </c>
      <c r="J324" s="119">
        <f>VLOOKUP($A324+ROUND((COLUMN()-2)/24,5),АТС!$A$41:$F$784,6)+'Иные услуги '!$C$5+'РСТ РСО-А'!$K$7+'РСТ РСО-А'!$H$9</f>
        <v>1276.8799999999999</v>
      </c>
      <c r="K324" s="119">
        <f>VLOOKUP($A324+ROUND((COLUMN()-2)/24,5),АТС!$A$41:$F$784,6)+'Иные услуги '!$C$5+'РСТ РСО-А'!$K$7+'РСТ РСО-А'!$H$9</f>
        <v>1305.81</v>
      </c>
      <c r="L324" s="119">
        <f>VLOOKUP($A324+ROUND((COLUMN()-2)/24,5),АТС!$A$41:$F$784,6)+'Иные услуги '!$C$5+'РСТ РСО-А'!$K$7+'РСТ РСО-А'!$H$9</f>
        <v>1409.95</v>
      </c>
      <c r="M324" s="119">
        <f>VLOOKUP($A324+ROUND((COLUMN()-2)/24,5),АТС!$A$41:$F$784,6)+'Иные услуги '!$C$5+'РСТ РСО-А'!$K$7+'РСТ РСО-А'!$H$9</f>
        <v>1411.46</v>
      </c>
      <c r="N324" s="119">
        <f>VLOOKUP($A324+ROUND((COLUMN()-2)/24,5),АТС!$A$41:$F$784,6)+'Иные услуги '!$C$5+'РСТ РСО-А'!$K$7+'РСТ РСО-А'!$H$9</f>
        <v>1390.51</v>
      </c>
      <c r="O324" s="119">
        <f>VLOOKUP($A324+ROUND((COLUMN()-2)/24,5),АТС!$A$41:$F$784,6)+'Иные услуги '!$C$5+'РСТ РСО-А'!$K$7+'РСТ РСО-А'!$H$9</f>
        <v>1400.8400000000001</v>
      </c>
      <c r="P324" s="119">
        <f>VLOOKUP($A324+ROUND((COLUMN()-2)/24,5),АТС!$A$41:$F$784,6)+'Иные услуги '!$C$5+'РСТ РСО-А'!$K$7+'РСТ РСО-А'!$H$9</f>
        <v>1388.1000000000001</v>
      </c>
      <c r="Q324" s="119">
        <f>VLOOKUP($A324+ROUND((COLUMN()-2)/24,5),АТС!$A$41:$F$784,6)+'Иные услуги '!$C$5+'РСТ РСО-А'!$K$7+'РСТ РСО-А'!$H$9</f>
        <v>1388.06</v>
      </c>
      <c r="R324" s="119">
        <f>VLOOKUP($A324+ROUND((COLUMN()-2)/24,5),АТС!$A$41:$F$784,6)+'Иные услуги '!$C$5+'РСТ РСО-А'!$K$7+'РСТ РСО-А'!$H$9</f>
        <v>1363.9</v>
      </c>
      <c r="S324" s="119">
        <f>VLOOKUP($A324+ROUND((COLUMN()-2)/24,5),АТС!$A$41:$F$784,6)+'Иные услуги '!$C$5+'РСТ РСО-А'!$K$7+'РСТ РСО-А'!$H$9</f>
        <v>1306.07</v>
      </c>
      <c r="T324" s="119">
        <f>VLOOKUP($A324+ROUND((COLUMN()-2)/24,5),АТС!$A$41:$F$784,6)+'Иные услуги '!$C$5+'РСТ РСО-А'!$K$7+'РСТ РСО-А'!$H$9</f>
        <v>1323.23</v>
      </c>
      <c r="U324" s="119">
        <f>VLOOKUP($A324+ROUND((COLUMN()-2)/24,5),АТС!$A$41:$F$784,6)+'Иные услуги '!$C$5+'РСТ РСО-А'!$K$7+'РСТ РСО-А'!$H$9</f>
        <v>1279.33</v>
      </c>
      <c r="V324" s="119">
        <f>VLOOKUP($A324+ROUND((COLUMN()-2)/24,5),АТС!$A$41:$F$784,6)+'Иные услуги '!$C$5+'РСТ РСО-А'!$K$7+'РСТ РСО-А'!$H$9</f>
        <v>1445.38</v>
      </c>
      <c r="W324" s="119">
        <f>VLOOKUP($A324+ROUND((COLUMN()-2)/24,5),АТС!$A$41:$F$784,6)+'Иные услуги '!$C$5+'РСТ РСО-А'!$K$7+'РСТ РСО-А'!$H$9</f>
        <v>1397.54</v>
      </c>
      <c r="X324" s="119">
        <f>VLOOKUP($A324+ROUND((COLUMN()-2)/24,5),АТС!$A$41:$F$784,6)+'Иные услуги '!$C$5+'РСТ РСО-А'!$K$7+'РСТ РСО-А'!$H$9</f>
        <v>1256.3699999999999</v>
      </c>
      <c r="Y324" s="119">
        <f>VLOOKUP($A324+ROUND((COLUMN()-2)/24,5),АТС!$A$41:$F$784,6)+'Иные услуги '!$C$5+'РСТ РСО-А'!$K$7+'РСТ РСО-А'!$H$9</f>
        <v>1370.02</v>
      </c>
    </row>
    <row r="325" spans="1:25" x14ac:dyDescent="0.2">
      <c r="A325" s="66">
        <f t="shared" si="10"/>
        <v>43291</v>
      </c>
      <c r="B325" s="119">
        <f>VLOOKUP($A325+ROUND((COLUMN()-2)/24,5),АТС!$A$41:$F$784,6)+'Иные услуги '!$C$5+'РСТ РСО-А'!$K$7+'РСТ РСО-А'!$H$9</f>
        <v>1230.96</v>
      </c>
      <c r="C325" s="119">
        <f>VLOOKUP($A325+ROUND((COLUMN()-2)/24,5),АТС!$A$41:$F$784,6)+'Иные услуги '!$C$5+'РСТ РСО-А'!$K$7+'РСТ РСО-А'!$H$9</f>
        <v>1204.56</v>
      </c>
      <c r="D325" s="119">
        <f>VLOOKUP($A325+ROUND((COLUMN()-2)/24,5),АТС!$A$41:$F$784,6)+'Иные услуги '!$C$5+'РСТ РСО-А'!$K$7+'РСТ РСО-А'!$H$9</f>
        <v>1200</v>
      </c>
      <c r="E325" s="119">
        <f>VLOOKUP($A325+ROUND((COLUMN()-2)/24,5),АТС!$A$41:$F$784,6)+'Иные услуги '!$C$5+'РСТ РСО-А'!$K$7+'РСТ РСО-А'!$H$9</f>
        <v>1196.67</v>
      </c>
      <c r="F325" s="119">
        <f>VLOOKUP($A325+ROUND((COLUMN()-2)/24,5),АТС!$A$41:$F$784,6)+'Иные услуги '!$C$5+'РСТ РСО-А'!$K$7+'РСТ РСО-А'!$H$9</f>
        <v>1218.7</v>
      </c>
      <c r="G325" s="119">
        <f>VLOOKUP($A325+ROUND((COLUMN()-2)/24,5),АТС!$A$41:$F$784,6)+'Иные услуги '!$C$5+'РСТ РСО-А'!$K$7+'РСТ РСО-А'!$H$9</f>
        <v>1217.53</v>
      </c>
      <c r="H325" s="119">
        <f>VLOOKUP($A325+ROUND((COLUMN()-2)/24,5),АТС!$A$41:$F$784,6)+'Иные услуги '!$C$5+'РСТ РСО-А'!$K$7+'РСТ РСО-А'!$H$9</f>
        <v>1202.26</v>
      </c>
      <c r="I325" s="119">
        <f>VLOOKUP($A325+ROUND((COLUMN()-2)/24,5),АТС!$A$41:$F$784,6)+'Иные услуги '!$C$5+'РСТ РСО-А'!$K$7+'РСТ РСО-А'!$H$9</f>
        <v>1285.27</v>
      </c>
      <c r="J325" s="119">
        <f>VLOOKUP($A325+ROUND((COLUMN()-2)/24,5),АТС!$A$41:$F$784,6)+'Иные услуги '!$C$5+'РСТ РСО-А'!$K$7+'РСТ РСО-А'!$H$9</f>
        <v>1283.6600000000001</v>
      </c>
      <c r="K325" s="119">
        <f>VLOOKUP($A325+ROUND((COLUMN()-2)/24,5),АТС!$A$41:$F$784,6)+'Иные услуги '!$C$5+'РСТ РСО-А'!$K$7+'РСТ РСО-А'!$H$9</f>
        <v>1312.68</v>
      </c>
      <c r="L325" s="119">
        <f>VLOOKUP($A325+ROUND((COLUMN()-2)/24,5),АТС!$A$41:$F$784,6)+'Иные услуги '!$C$5+'РСТ РСО-А'!$K$7+'РСТ РСО-А'!$H$9</f>
        <v>1348.3799999999999</v>
      </c>
      <c r="M325" s="119">
        <f>VLOOKUP($A325+ROUND((COLUMN()-2)/24,5),АТС!$A$41:$F$784,6)+'Иные услуги '!$C$5+'РСТ РСО-А'!$K$7+'РСТ РСО-А'!$H$9</f>
        <v>1356.01</v>
      </c>
      <c r="N325" s="119">
        <f>VLOOKUP($A325+ROUND((COLUMN()-2)/24,5),АТС!$A$41:$F$784,6)+'Иные услуги '!$C$5+'РСТ РСО-А'!$K$7+'РСТ РСО-А'!$H$9</f>
        <v>1349.99</v>
      </c>
      <c r="O325" s="119">
        <f>VLOOKUP($A325+ROUND((COLUMN()-2)/24,5),АТС!$A$41:$F$784,6)+'Иные услуги '!$C$5+'РСТ РСО-А'!$K$7+'РСТ РСО-А'!$H$9</f>
        <v>1387.06</v>
      </c>
      <c r="P325" s="119">
        <f>VLOOKUP($A325+ROUND((COLUMN()-2)/24,5),АТС!$A$41:$F$784,6)+'Иные услуги '!$C$5+'РСТ РСО-А'!$K$7+'РСТ РСО-А'!$H$9</f>
        <v>1386.71</v>
      </c>
      <c r="Q325" s="119">
        <f>VLOOKUP($A325+ROUND((COLUMN()-2)/24,5),АТС!$A$41:$F$784,6)+'Иные услуги '!$C$5+'РСТ РСО-А'!$K$7+'РСТ РСО-А'!$H$9</f>
        <v>1388.5900000000001</v>
      </c>
      <c r="R325" s="119">
        <f>VLOOKUP($A325+ROUND((COLUMN()-2)/24,5),АТС!$A$41:$F$784,6)+'Иные услуги '!$C$5+'РСТ РСО-А'!$K$7+'РСТ РСО-А'!$H$9</f>
        <v>1387.64</v>
      </c>
      <c r="S325" s="119">
        <f>VLOOKUP($A325+ROUND((COLUMN()-2)/24,5),АТС!$A$41:$F$784,6)+'Иные услуги '!$C$5+'РСТ РСО-А'!$K$7+'РСТ РСО-А'!$H$9</f>
        <v>1303.93</v>
      </c>
      <c r="T325" s="119">
        <f>VLOOKUP($A325+ROUND((COLUMN()-2)/24,5),АТС!$A$41:$F$784,6)+'Иные услуги '!$C$5+'РСТ РСО-А'!$K$7+'РСТ РСО-А'!$H$9</f>
        <v>1314.56</v>
      </c>
      <c r="U325" s="119">
        <f>VLOOKUP($A325+ROUND((COLUMN()-2)/24,5),АТС!$A$41:$F$784,6)+'Иные услуги '!$C$5+'РСТ РСО-А'!$K$7+'РСТ РСО-А'!$H$9</f>
        <v>1306.23</v>
      </c>
      <c r="V325" s="119">
        <f>VLOOKUP($A325+ROUND((COLUMN()-2)/24,5),АТС!$A$41:$F$784,6)+'Иные услуги '!$C$5+'РСТ РСО-А'!$K$7+'РСТ РСО-А'!$H$9</f>
        <v>1388.8400000000001</v>
      </c>
      <c r="W325" s="119">
        <f>VLOOKUP($A325+ROUND((COLUMN()-2)/24,5),АТС!$A$41:$F$784,6)+'Иные услуги '!$C$5+'РСТ РСО-А'!$K$7+'РСТ РСО-А'!$H$9</f>
        <v>1367.08</v>
      </c>
      <c r="X325" s="119">
        <f>VLOOKUP($A325+ROUND((COLUMN()-2)/24,5),АТС!$A$41:$F$784,6)+'Иные услуги '!$C$5+'РСТ РСО-А'!$K$7+'РСТ РСО-А'!$H$9</f>
        <v>1257.31</v>
      </c>
      <c r="Y325" s="119">
        <f>VLOOKUP($A325+ROUND((COLUMN()-2)/24,5),АТС!$A$41:$F$784,6)+'Иные услуги '!$C$5+'РСТ РСО-А'!$K$7+'РСТ РСО-А'!$H$9</f>
        <v>1372.26</v>
      </c>
    </row>
    <row r="326" spans="1:25" x14ac:dyDescent="0.2">
      <c r="A326" s="66">
        <f t="shared" si="10"/>
        <v>43292</v>
      </c>
      <c r="B326" s="119">
        <f>VLOOKUP($A326+ROUND((COLUMN()-2)/24,5),АТС!$A$41:$F$784,6)+'Иные услуги '!$C$5+'РСТ РСО-А'!$K$7+'РСТ РСО-А'!$H$9</f>
        <v>1244.3499999999999</v>
      </c>
      <c r="C326" s="119">
        <f>VLOOKUP($A326+ROUND((COLUMN()-2)/24,5),АТС!$A$41:$F$784,6)+'Иные услуги '!$C$5+'РСТ РСО-А'!$K$7+'РСТ РСО-А'!$H$9</f>
        <v>1219.24</v>
      </c>
      <c r="D326" s="119">
        <f>VLOOKUP($A326+ROUND((COLUMN()-2)/24,5),АТС!$A$41:$F$784,6)+'Иные услуги '!$C$5+'РСТ РСО-А'!$K$7+'РСТ РСО-А'!$H$9</f>
        <v>1208.22</v>
      </c>
      <c r="E326" s="119">
        <f>VLOOKUP($A326+ROUND((COLUMN()-2)/24,5),АТС!$A$41:$F$784,6)+'Иные услуги '!$C$5+'РСТ РСО-А'!$K$7+'РСТ РСО-А'!$H$9</f>
        <v>1202.56</v>
      </c>
      <c r="F326" s="119">
        <f>VLOOKUP($A326+ROUND((COLUMN()-2)/24,5),АТС!$A$41:$F$784,6)+'Иные услуги '!$C$5+'РСТ РСО-А'!$K$7+'РСТ РСО-А'!$H$9</f>
        <v>1221.08</v>
      </c>
      <c r="G326" s="119">
        <f>VLOOKUP($A326+ROUND((COLUMN()-2)/24,5),АТС!$A$41:$F$784,6)+'Иные услуги '!$C$5+'РСТ РСО-А'!$K$7+'РСТ РСО-А'!$H$9</f>
        <v>1219.78</v>
      </c>
      <c r="H326" s="119">
        <f>VLOOKUP($A326+ROUND((COLUMN()-2)/24,5),АТС!$A$41:$F$784,6)+'Иные услуги '!$C$5+'РСТ РСО-А'!$K$7+'РСТ РСО-А'!$H$9</f>
        <v>1206.44</v>
      </c>
      <c r="I326" s="119">
        <f>VLOOKUP($A326+ROUND((COLUMN()-2)/24,5),АТС!$A$41:$F$784,6)+'Иные услуги '!$C$5+'РСТ РСО-А'!$K$7+'РСТ РСО-А'!$H$9</f>
        <v>1315.77</v>
      </c>
      <c r="J326" s="119">
        <f>VLOOKUP($A326+ROUND((COLUMN()-2)/24,5),АТС!$A$41:$F$784,6)+'Иные услуги '!$C$5+'РСТ РСО-А'!$K$7+'РСТ РСО-А'!$H$9</f>
        <v>1285.25</v>
      </c>
      <c r="K326" s="119">
        <f>VLOOKUP($A326+ROUND((COLUMN()-2)/24,5),АТС!$A$41:$F$784,6)+'Иные услуги '!$C$5+'РСТ РСО-А'!$K$7+'РСТ РСО-А'!$H$9</f>
        <v>1345.39</v>
      </c>
      <c r="L326" s="119">
        <f>VLOOKUP($A326+ROUND((COLUMN()-2)/24,5),АТС!$A$41:$F$784,6)+'Иные услуги '!$C$5+'РСТ РСО-А'!$K$7+'РСТ РСО-А'!$H$9</f>
        <v>1451.05</v>
      </c>
      <c r="M326" s="119">
        <f>VLOOKUP($A326+ROUND((COLUMN()-2)/24,5),АТС!$A$41:$F$784,6)+'Иные услуги '!$C$5+'РСТ РСО-А'!$K$7+'РСТ РСО-А'!$H$9</f>
        <v>1472.0900000000001</v>
      </c>
      <c r="N326" s="119">
        <f>VLOOKUP($A326+ROUND((COLUMN()-2)/24,5),АТС!$A$41:$F$784,6)+'Иные услуги '!$C$5+'РСТ РСО-А'!$K$7+'РСТ РСО-А'!$H$9</f>
        <v>1465.27</v>
      </c>
      <c r="O326" s="119">
        <f>VLOOKUP($A326+ROUND((COLUMN()-2)/24,5),АТС!$A$41:$F$784,6)+'Иные услуги '!$C$5+'РСТ РСО-А'!$K$7+'РСТ РСО-А'!$H$9</f>
        <v>1497.31</v>
      </c>
      <c r="P326" s="119">
        <f>VLOOKUP($A326+ROUND((COLUMN()-2)/24,5),АТС!$A$41:$F$784,6)+'Иные услуги '!$C$5+'РСТ РСО-А'!$K$7+'РСТ РСО-А'!$H$9</f>
        <v>1501.38</v>
      </c>
      <c r="Q326" s="119">
        <f>VLOOKUP($A326+ROUND((COLUMN()-2)/24,5),АТС!$A$41:$F$784,6)+'Иные услуги '!$C$5+'РСТ РСО-А'!$K$7+'РСТ РСО-А'!$H$9</f>
        <v>1498.03</v>
      </c>
      <c r="R326" s="119">
        <f>VLOOKUP($A326+ROUND((COLUMN()-2)/24,5),АТС!$A$41:$F$784,6)+'Иные услуги '!$C$5+'РСТ РСО-А'!$K$7+'РСТ РСО-А'!$H$9</f>
        <v>1479.55</v>
      </c>
      <c r="S326" s="119">
        <f>VLOOKUP($A326+ROUND((COLUMN()-2)/24,5),АТС!$A$41:$F$784,6)+'Иные услуги '!$C$5+'РСТ РСО-А'!$K$7+'РСТ РСО-А'!$H$9</f>
        <v>1425.14</v>
      </c>
      <c r="T326" s="119">
        <f>VLOOKUP($A326+ROUND((COLUMN()-2)/24,5),АТС!$A$41:$F$784,6)+'Иные услуги '!$C$5+'РСТ РСО-А'!$K$7+'РСТ РСО-А'!$H$9</f>
        <v>1400.68</v>
      </c>
      <c r="U326" s="119">
        <f>VLOOKUP($A326+ROUND((COLUMN()-2)/24,5),АТС!$A$41:$F$784,6)+'Иные услуги '!$C$5+'РСТ РСО-А'!$K$7+'РСТ РСО-А'!$H$9</f>
        <v>1333.05</v>
      </c>
      <c r="V326" s="119">
        <f>VLOOKUP($A326+ROUND((COLUMN()-2)/24,5),АТС!$A$41:$F$784,6)+'Иные услуги '!$C$5+'РСТ РСО-А'!$K$7+'РСТ РСО-А'!$H$9</f>
        <v>1477.15</v>
      </c>
      <c r="W326" s="119">
        <f>VLOOKUP($A326+ROUND((COLUMN()-2)/24,5),АТС!$A$41:$F$784,6)+'Иные услуги '!$C$5+'РСТ РСО-А'!$K$7+'РСТ РСО-А'!$H$9</f>
        <v>1595.89</v>
      </c>
      <c r="X326" s="119">
        <f>VLOOKUP($A326+ROUND((COLUMN()-2)/24,5),АТС!$A$41:$F$784,6)+'Иные услуги '!$C$5+'РСТ РСО-А'!$K$7+'РСТ РСО-А'!$H$9</f>
        <v>1268.24</v>
      </c>
      <c r="Y326" s="119">
        <f>VLOOKUP($A326+ROUND((COLUMN()-2)/24,5),АТС!$A$41:$F$784,6)+'Иные услуги '!$C$5+'РСТ РСО-А'!$K$7+'РСТ РСО-А'!$H$9</f>
        <v>1336.54</v>
      </c>
    </row>
    <row r="327" spans="1:25" x14ac:dyDescent="0.2">
      <c r="A327" s="66">
        <f t="shared" si="10"/>
        <v>43293</v>
      </c>
      <c r="B327" s="119">
        <f>VLOOKUP($A327+ROUND((COLUMN()-2)/24,5),АТС!$A$41:$F$784,6)+'Иные услуги '!$C$5+'РСТ РСО-А'!$K$7+'РСТ РСО-А'!$H$9</f>
        <v>1253.54</v>
      </c>
      <c r="C327" s="119">
        <f>VLOOKUP($A327+ROUND((COLUMN()-2)/24,5),АТС!$A$41:$F$784,6)+'Иные услуги '!$C$5+'РСТ РСО-А'!$K$7+'РСТ РСО-А'!$H$9</f>
        <v>1228.02</v>
      </c>
      <c r="D327" s="119">
        <f>VLOOKUP($A327+ROUND((COLUMN()-2)/24,5),АТС!$A$41:$F$784,6)+'Иные услуги '!$C$5+'РСТ РСО-А'!$K$7+'РСТ РСО-А'!$H$9</f>
        <v>1209.3</v>
      </c>
      <c r="E327" s="119">
        <f>VLOOKUP($A327+ROUND((COLUMN()-2)/24,5),АТС!$A$41:$F$784,6)+'Иные услуги '!$C$5+'РСТ РСО-А'!$K$7+'РСТ РСО-А'!$H$9</f>
        <v>1201.4000000000001</v>
      </c>
      <c r="F327" s="119">
        <f>VLOOKUP($A327+ROUND((COLUMN()-2)/24,5),АТС!$A$41:$F$784,6)+'Иные услуги '!$C$5+'РСТ РСО-А'!$K$7+'РСТ РСО-А'!$H$9</f>
        <v>1201.96</v>
      </c>
      <c r="G327" s="119">
        <f>VLOOKUP($A327+ROUND((COLUMN()-2)/24,5),АТС!$A$41:$F$784,6)+'Иные услуги '!$C$5+'РСТ РСО-А'!$K$7+'РСТ РСО-А'!$H$9</f>
        <v>1201.54</v>
      </c>
      <c r="H327" s="119">
        <f>VLOOKUP($A327+ROUND((COLUMN()-2)/24,5),АТС!$A$41:$F$784,6)+'Иные услуги '!$C$5+'РСТ РСО-А'!$K$7+'РСТ РСО-А'!$H$9</f>
        <v>1220.6199999999999</v>
      </c>
      <c r="I327" s="119">
        <f>VLOOKUP($A327+ROUND((COLUMN()-2)/24,5),АТС!$A$41:$F$784,6)+'Иные услуги '!$C$5+'РСТ РСО-А'!$K$7+'РСТ РСО-А'!$H$9</f>
        <v>1319.26</v>
      </c>
      <c r="J327" s="119">
        <f>VLOOKUP($A327+ROUND((COLUMN()-2)/24,5),АТС!$A$41:$F$784,6)+'Иные услуги '!$C$5+'РСТ РСО-А'!$K$7+'РСТ РСО-А'!$H$9</f>
        <v>1213</v>
      </c>
      <c r="K327" s="119">
        <f>VLOOKUP($A327+ROUND((COLUMN()-2)/24,5),АТС!$A$41:$F$784,6)+'Иные услуги '!$C$5+'РСТ РСО-А'!$K$7+'РСТ РСО-А'!$H$9</f>
        <v>1370.53</v>
      </c>
      <c r="L327" s="119">
        <f>VLOOKUP($A327+ROUND((COLUMN()-2)/24,5),АТС!$A$41:$F$784,6)+'Иные услуги '!$C$5+'РСТ РСО-А'!$K$7+'РСТ РСО-А'!$H$9</f>
        <v>1442.28</v>
      </c>
      <c r="M327" s="119">
        <f>VLOOKUP($A327+ROUND((COLUMN()-2)/24,5),АТС!$A$41:$F$784,6)+'Иные услуги '!$C$5+'РСТ РСО-А'!$K$7+'РСТ РСО-А'!$H$9</f>
        <v>1460.13</v>
      </c>
      <c r="N327" s="119">
        <f>VLOOKUP($A327+ROUND((COLUMN()-2)/24,5),АТС!$A$41:$F$784,6)+'Иные услуги '!$C$5+'РСТ РСО-А'!$K$7+'РСТ РСО-А'!$H$9</f>
        <v>1460.3</v>
      </c>
      <c r="O327" s="119">
        <f>VLOOKUP($A327+ROUND((COLUMN()-2)/24,5),АТС!$A$41:$F$784,6)+'Иные услуги '!$C$5+'РСТ РСО-А'!$K$7+'РСТ РСО-А'!$H$9</f>
        <v>1484.8500000000001</v>
      </c>
      <c r="P327" s="119">
        <f>VLOOKUP($A327+ROUND((COLUMN()-2)/24,5),АТС!$A$41:$F$784,6)+'Иные услуги '!$C$5+'РСТ РСО-А'!$K$7+'РСТ РСО-А'!$H$9</f>
        <v>1484.97</v>
      </c>
      <c r="Q327" s="119">
        <f>VLOOKUP($A327+ROUND((COLUMN()-2)/24,5),АТС!$A$41:$F$784,6)+'Иные услуги '!$C$5+'РСТ РСО-А'!$K$7+'РСТ РСО-А'!$H$9</f>
        <v>1475.04</v>
      </c>
      <c r="R327" s="119">
        <f>VLOOKUP($A327+ROUND((COLUMN()-2)/24,5),АТС!$A$41:$F$784,6)+'Иные услуги '!$C$5+'РСТ РСО-А'!$K$7+'РСТ РСО-А'!$H$9</f>
        <v>1486.48</v>
      </c>
      <c r="S327" s="119">
        <f>VLOOKUP($A327+ROUND((COLUMN()-2)/24,5),АТС!$A$41:$F$784,6)+'Иные услуги '!$C$5+'РСТ РСО-А'!$K$7+'РСТ РСО-А'!$H$9</f>
        <v>1439.17</v>
      </c>
      <c r="T327" s="119">
        <f>VLOOKUP($A327+ROUND((COLUMN()-2)/24,5),АТС!$A$41:$F$784,6)+'Иные услуги '!$C$5+'РСТ РСО-А'!$K$7+'РСТ РСО-А'!$H$9</f>
        <v>1364.56</v>
      </c>
      <c r="U327" s="119">
        <f>VLOOKUP($A327+ROUND((COLUMN()-2)/24,5),АТС!$A$41:$F$784,6)+'Иные услуги '!$C$5+'РСТ РСО-А'!$K$7+'РСТ РСО-А'!$H$9</f>
        <v>1352.06</v>
      </c>
      <c r="V327" s="119">
        <f>VLOOKUP($A327+ROUND((COLUMN()-2)/24,5),АТС!$A$41:$F$784,6)+'Иные услуги '!$C$5+'РСТ РСО-А'!$K$7+'РСТ РСО-А'!$H$9</f>
        <v>1523.42</v>
      </c>
      <c r="W327" s="119">
        <f>VLOOKUP($A327+ROUND((COLUMN()-2)/24,5),АТС!$A$41:$F$784,6)+'Иные услуги '!$C$5+'РСТ РСО-А'!$K$7+'РСТ РСО-А'!$H$9</f>
        <v>1500.89</v>
      </c>
      <c r="X327" s="119">
        <f>VLOOKUP($A327+ROUND((COLUMN()-2)/24,5),АТС!$A$41:$F$784,6)+'Иные услуги '!$C$5+'РСТ РСО-А'!$K$7+'РСТ РСО-А'!$H$9</f>
        <v>1387.13</v>
      </c>
      <c r="Y327" s="119">
        <f>VLOOKUP($A327+ROUND((COLUMN()-2)/24,5),АТС!$A$41:$F$784,6)+'Иные услуги '!$C$5+'РСТ РСО-А'!$K$7+'РСТ РСО-А'!$H$9</f>
        <v>1324.81</v>
      </c>
    </row>
    <row r="328" spans="1:25" x14ac:dyDescent="0.2">
      <c r="A328" s="66">
        <f t="shared" si="10"/>
        <v>43294</v>
      </c>
      <c r="B328" s="119">
        <f>VLOOKUP($A328+ROUND((COLUMN()-2)/24,5),АТС!$A$41:$F$784,6)+'Иные услуги '!$C$5+'РСТ РСО-А'!$K$7+'РСТ РСО-А'!$H$9</f>
        <v>1276.06</v>
      </c>
      <c r="C328" s="119">
        <f>VLOOKUP($A328+ROUND((COLUMN()-2)/24,5),АТС!$A$41:$F$784,6)+'Иные услуги '!$C$5+'РСТ РСО-А'!$K$7+'РСТ РСО-А'!$H$9</f>
        <v>1238.55</v>
      </c>
      <c r="D328" s="119">
        <f>VLOOKUP($A328+ROUND((COLUMN()-2)/24,5),АТС!$A$41:$F$784,6)+'Иные услуги '!$C$5+'РСТ РСО-А'!$K$7+'РСТ РСО-А'!$H$9</f>
        <v>1214.76</v>
      </c>
      <c r="E328" s="119">
        <f>VLOOKUP($A328+ROUND((COLUMN()-2)/24,5),АТС!$A$41:$F$784,6)+'Иные услуги '!$C$5+'РСТ РСО-А'!$K$7+'РСТ РСО-А'!$H$9</f>
        <v>1207</v>
      </c>
      <c r="F328" s="119">
        <f>VLOOKUP($A328+ROUND((COLUMN()-2)/24,5),АТС!$A$41:$F$784,6)+'Иные услуги '!$C$5+'РСТ РСО-А'!$K$7+'РСТ РСО-А'!$H$9</f>
        <v>1203.43</v>
      </c>
      <c r="G328" s="119">
        <f>VLOOKUP($A328+ROUND((COLUMN()-2)/24,5),АТС!$A$41:$F$784,6)+'Иные услуги '!$C$5+'РСТ РСО-А'!$K$7+'РСТ РСО-А'!$H$9</f>
        <v>1213.1099999999999</v>
      </c>
      <c r="H328" s="119">
        <f>VLOOKUP($A328+ROUND((COLUMN()-2)/24,5),АТС!$A$41:$F$784,6)+'Иные услуги '!$C$5+'РСТ РСО-А'!$K$7+'РСТ РСО-А'!$H$9</f>
        <v>1228.99</v>
      </c>
      <c r="I328" s="119">
        <f>VLOOKUP($A328+ROUND((COLUMN()-2)/24,5),АТС!$A$41:$F$784,6)+'Иные услуги '!$C$5+'РСТ РСО-А'!$K$7+'РСТ РСО-А'!$H$9</f>
        <v>1340.39</v>
      </c>
      <c r="J328" s="119">
        <f>VLOOKUP($A328+ROUND((COLUMN()-2)/24,5),АТС!$A$41:$F$784,6)+'Иные услуги '!$C$5+'РСТ РСО-А'!$K$7+'РСТ РСО-А'!$H$9</f>
        <v>1212.3399999999999</v>
      </c>
      <c r="K328" s="119">
        <f>VLOOKUP($A328+ROUND((COLUMN()-2)/24,5),АТС!$A$41:$F$784,6)+'Иные услуги '!$C$5+'РСТ РСО-А'!$K$7+'РСТ РСО-А'!$H$9</f>
        <v>1377</v>
      </c>
      <c r="L328" s="119">
        <f>VLOOKUP($A328+ROUND((COLUMN()-2)/24,5),АТС!$A$41:$F$784,6)+'Иные услуги '!$C$5+'РСТ РСО-А'!$K$7+'РСТ РСО-А'!$H$9</f>
        <v>1462.3600000000001</v>
      </c>
      <c r="M328" s="119">
        <f>VLOOKUP($A328+ROUND((COLUMN()-2)/24,5),АТС!$A$41:$F$784,6)+'Иные услуги '!$C$5+'РСТ РСО-А'!$K$7+'РСТ РСО-А'!$H$9</f>
        <v>1473.3400000000001</v>
      </c>
      <c r="N328" s="119">
        <f>VLOOKUP($A328+ROUND((COLUMN()-2)/24,5),АТС!$A$41:$F$784,6)+'Иные услуги '!$C$5+'РСТ РСО-А'!$K$7+'РСТ РСО-А'!$H$9</f>
        <v>1473.97</v>
      </c>
      <c r="O328" s="119">
        <f>VLOOKUP($A328+ROUND((COLUMN()-2)/24,5),АТС!$A$41:$F$784,6)+'Иные услуги '!$C$5+'РСТ РСО-А'!$K$7+'РСТ РСО-А'!$H$9</f>
        <v>1484.3700000000001</v>
      </c>
      <c r="P328" s="119">
        <f>VLOOKUP($A328+ROUND((COLUMN()-2)/24,5),АТС!$A$41:$F$784,6)+'Иные услуги '!$C$5+'РСТ РСО-А'!$K$7+'РСТ РСО-А'!$H$9</f>
        <v>1497.76</v>
      </c>
      <c r="Q328" s="119">
        <f>VLOOKUP($A328+ROUND((COLUMN()-2)/24,5),АТС!$A$41:$F$784,6)+'Иные услуги '!$C$5+'РСТ РСО-А'!$K$7+'РСТ РСО-А'!$H$9</f>
        <v>1511.63</v>
      </c>
      <c r="R328" s="119">
        <f>VLOOKUP($A328+ROUND((COLUMN()-2)/24,5),АТС!$A$41:$F$784,6)+'Иные услуги '!$C$5+'РСТ РСО-А'!$K$7+'РСТ РСО-А'!$H$9</f>
        <v>1487.06</v>
      </c>
      <c r="S328" s="119">
        <f>VLOOKUP($A328+ROUND((COLUMN()-2)/24,5),АТС!$A$41:$F$784,6)+'Иные услуги '!$C$5+'РСТ РСО-А'!$K$7+'РСТ РСО-А'!$H$9</f>
        <v>1473.3400000000001</v>
      </c>
      <c r="T328" s="119">
        <f>VLOOKUP($A328+ROUND((COLUMN()-2)/24,5),АТС!$A$41:$F$784,6)+'Иные услуги '!$C$5+'РСТ РСО-А'!$K$7+'РСТ РСО-А'!$H$9</f>
        <v>1381.46</v>
      </c>
      <c r="U328" s="119">
        <f>VLOOKUP($A328+ROUND((COLUMN()-2)/24,5),АТС!$A$41:$F$784,6)+'Иные услуги '!$C$5+'РСТ РСО-А'!$K$7+'РСТ РСО-А'!$H$9</f>
        <v>1353.8</v>
      </c>
      <c r="V328" s="119">
        <f>VLOOKUP($A328+ROUND((COLUMN()-2)/24,5),АТС!$A$41:$F$784,6)+'Иные услуги '!$C$5+'РСТ РСО-А'!$K$7+'РСТ РСО-А'!$H$9</f>
        <v>1527.7</v>
      </c>
      <c r="W328" s="119">
        <f>VLOOKUP($A328+ROUND((COLUMN()-2)/24,5),АТС!$A$41:$F$784,6)+'Иные услуги '!$C$5+'РСТ РСО-А'!$K$7+'РСТ РСО-А'!$H$9</f>
        <v>1562.17</v>
      </c>
      <c r="X328" s="119">
        <f>VLOOKUP($A328+ROUND((COLUMN()-2)/24,5),АТС!$A$41:$F$784,6)+'Иные услуги '!$C$5+'РСТ РСО-А'!$K$7+'РСТ РСО-А'!$H$9</f>
        <v>1470.21</v>
      </c>
      <c r="Y328" s="119">
        <f>VLOOKUP($A328+ROUND((COLUMN()-2)/24,5),АТС!$A$41:$F$784,6)+'Иные услуги '!$C$5+'РСТ РСО-А'!$K$7+'РСТ РСО-А'!$H$9</f>
        <v>1251.07</v>
      </c>
    </row>
    <row r="329" spans="1:25" x14ac:dyDescent="0.2">
      <c r="A329" s="66">
        <f t="shared" si="10"/>
        <v>43295</v>
      </c>
      <c r="B329" s="119">
        <f>VLOOKUP($A329+ROUND((COLUMN()-2)/24,5),АТС!$A$41:$F$784,6)+'Иные услуги '!$C$5+'РСТ РСО-А'!$K$7+'РСТ РСО-А'!$H$9</f>
        <v>1314.23</v>
      </c>
      <c r="C329" s="119">
        <f>VLOOKUP($A329+ROUND((COLUMN()-2)/24,5),АТС!$A$41:$F$784,6)+'Иные услуги '!$C$5+'РСТ РСО-А'!$K$7+'РСТ РСО-А'!$H$9</f>
        <v>1236.82</v>
      </c>
      <c r="D329" s="119">
        <f>VLOOKUP($A329+ROUND((COLUMN()-2)/24,5),АТС!$A$41:$F$784,6)+'Иные услуги '!$C$5+'РСТ РСО-А'!$K$7+'РСТ РСО-А'!$H$9</f>
        <v>1226.4000000000001</v>
      </c>
      <c r="E329" s="119">
        <f>VLOOKUP($A329+ROUND((COLUMN()-2)/24,5),АТС!$A$41:$F$784,6)+'Иные услуги '!$C$5+'РСТ РСО-А'!$K$7+'РСТ РСО-А'!$H$9</f>
        <v>1213.44</v>
      </c>
      <c r="F329" s="119">
        <f>VLOOKUP($A329+ROUND((COLUMN()-2)/24,5),АТС!$A$41:$F$784,6)+'Иные услуги '!$C$5+'РСТ РСО-А'!$K$7+'РСТ РСО-А'!$H$9</f>
        <v>1201.23</v>
      </c>
      <c r="G329" s="119">
        <f>VLOOKUP($A329+ROUND((COLUMN()-2)/24,5),АТС!$A$41:$F$784,6)+'Иные услуги '!$C$5+'РСТ РСО-А'!$K$7+'РСТ РСО-А'!$H$9</f>
        <v>1222.76</v>
      </c>
      <c r="H329" s="119">
        <f>VLOOKUP($A329+ROUND((COLUMN()-2)/24,5),АТС!$A$41:$F$784,6)+'Иные услуги '!$C$5+'РСТ РСО-А'!$K$7+'РСТ РСО-А'!$H$9</f>
        <v>1218.21</v>
      </c>
      <c r="I329" s="119">
        <f>VLOOKUP($A329+ROUND((COLUMN()-2)/24,5),АТС!$A$41:$F$784,6)+'Иные услуги '!$C$5+'РСТ РСО-А'!$K$7+'РСТ РСО-А'!$H$9</f>
        <v>1253.79</v>
      </c>
      <c r="J329" s="119">
        <f>VLOOKUP($A329+ROUND((COLUMN()-2)/24,5),АТС!$A$41:$F$784,6)+'Иные услуги '!$C$5+'РСТ РСО-А'!$K$7+'РСТ РСО-А'!$H$9</f>
        <v>1320.53</v>
      </c>
      <c r="K329" s="119">
        <f>VLOOKUP($A329+ROUND((COLUMN()-2)/24,5),АТС!$A$41:$F$784,6)+'Иные услуги '!$C$5+'РСТ РСО-А'!$K$7+'РСТ РСО-А'!$H$9</f>
        <v>1221.6400000000001</v>
      </c>
      <c r="L329" s="119">
        <f>VLOOKUP($A329+ROUND((COLUMN()-2)/24,5),АТС!$A$41:$F$784,6)+'Иные услуги '!$C$5+'РСТ РСО-А'!$K$7+'РСТ РСО-А'!$H$9</f>
        <v>1263.0899999999999</v>
      </c>
      <c r="M329" s="119">
        <f>VLOOKUP($A329+ROUND((COLUMN()-2)/24,5),АТС!$A$41:$F$784,6)+'Иные услуги '!$C$5+'РСТ РСО-А'!$K$7+'РСТ РСО-А'!$H$9</f>
        <v>1276.95</v>
      </c>
      <c r="N329" s="119">
        <f>VLOOKUP($A329+ROUND((COLUMN()-2)/24,5),АТС!$A$41:$F$784,6)+'Иные услуги '!$C$5+'РСТ РСО-А'!$K$7+'РСТ РСО-А'!$H$9</f>
        <v>1263.7</v>
      </c>
      <c r="O329" s="119">
        <f>VLOOKUP($A329+ROUND((COLUMN()-2)/24,5),АТС!$A$41:$F$784,6)+'Иные услуги '!$C$5+'РСТ РСО-А'!$K$7+'РСТ РСО-А'!$H$9</f>
        <v>1264.53</v>
      </c>
      <c r="P329" s="119">
        <f>VLOOKUP($A329+ROUND((COLUMN()-2)/24,5),АТС!$A$41:$F$784,6)+'Иные услуги '!$C$5+'РСТ РСО-А'!$K$7+'РСТ РСО-А'!$H$9</f>
        <v>1265.73</v>
      </c>
      <c r="Q329" s="119">
        <f>VLOOKUP($A329+ROUND((COLUMN()-2)/24,5),АТС!$A$41:$F$784,6)+'Иные услуги '!$C$5+'РСТ РСО-А'!$K$7+'РСТ РСО-А'!$H$9</f>
        <v>1266.21</v>
      </c>
      <c r="R329" s="119">
        <f>VLOOKUP($A329+ROUND((COLUMN()-2)/24,5),АТС!$A$41:$F$784,6)+'Иные услуги '!$C$5+'РСТ РСО-А'!$K$7+'РСТ РСО-А'!$H$9</f>
        <v>1240.78</v>
      </c>
      <c r="S329" s="119">
        <f>VLOOKUP($A329+ROUND((COLUMN()-2)/24,5),АТС!$A$41:$F$784,6)+'Иные услуги '!$C$5+'РСТ РСО-А'!$K$7+'РСТ РСО-А'!$H$9</f>
        <v>1240.17</v>
      </c>
      <c r="T329" s="119">
        <f>VLOOKUP($A329+ROUND((COLUMN()-2)/24,5),АТС!$A$41:$F$784,6)+'Иные услуги '!$C$5+'РСТ РСО-А'!$K$7+'РСТ РСО-А'!$H$9</f>
        <v>1220.45</v>
      </c>
      <c r="U329" s="119">
        <f>VLOOKUP($A329+ROUND((COLUMN()-2)/24,5),АТС!$A$41:$F$784,6)+'Иные услуги '!$C$5+'РСТ РСО-А'!$K$7+'РСТ РСО-А'!$H$9</f>
        <v>1232.75</v>
      </c>
      <c r="V329" s="119">
        <f>VLOOKUP($A329+ROUND((COLUMN()-2)/24,5),АТС!$A$41:$F$784,6)+'Иные услуги '!$C$5+'РСТ РСО-А'!$K$7+'РСТ РСО-А'!$H$9</f>
        <v>1393.75</v>
      </c>
      <c r="W329" s="119">
        <f>VLOOKUP($A329+ROUND((COLUMN()-2)/24,5),АТС!$A$41:$F$784,6)+'Иные услуги '!$C$5+'РСТ РСО-А'!$K$7+'РСТ РСО-А'!$H$9</f>
        <v>1379.52</v>
      </c>
      <c r="X329" s="119">
        <f>VLOOKUP($A329+ROUND((COLUMN()-2)/24,5),АТС!$A$41:$F$784,6)+'Иные услуги '!$C$5+'РСТ РСО-А'!$K$7+'РСТ РСО-А'!$H$9</f>
        <v>1264.83</v>
      </c>
      <c r="Y329" s="119">
        <f>VLOOKUP($A329+ROUND((COLUMN()-2)/24,5),АТС!$A$41:$F$784,6)+'Иные услуги '!$C$5+'РСТ РСО-А'!$K$7+'РСТ РСО-А'!$H$9</f>
        <v>1329.73</v>
      </c>
    </row>
    <row r="330" spans="1:25" x14ac:dyDescent="0.2">
      <c r="A330" s="66">
        <f t="shared" si="10"/>
        <v>43296</v>
      </c>
      <c r="B330" s="119">
        <f>VLOOKUP($A330+ROUND((COLUMN()-2)/24,5),АТС!$A$41:$F$784,6)+'Иные услуги '!$C$5+'РСТ РСО-А'!$K$7+'РСТ РСО-А'!$H$9</f>
        <v>1321.68</v>
      </c>
      <c r="C330" s="119">
        <f>VLOOKUP($A330+ROUND((COLUMN()-2)/24,5),АТС!$A$41:$F$784,6)+'Иные услуги '!$C$5+'РСТ РСО-А'!$K$7+'РСТ РСО-А'!$H$9</f>
        <v>1245.5999999999999</v>
      </c>
      <c r="D330" s="119">
        <f>VLOOKUP($A330+ROUND((COLUMN()-2)/24,5),АТС!$A$41:$F$784,6)+'Иные услуги '!$C$5+'РСТ РСО-А'!$K$7+'РСТ РСО-А'!$H$9</f>
        <v>1236.75</v>
      </c>
      <c r="E330" s="119">
        <f>VLOOKUP($A330+ROUND((COLUMN()-2)/24,5),АТС!$A$41:$F$784,6)+'Иные услуги '!$C$5+'РСТ РСО-А'!$K$7+'РСТ РСО-А'!$H$9</f>
        <v>1212.95</v>
      </c>
      <c r="F330" s="119">
        <f>VLOOKUP($A330+ROUND((COLUMN()-2)/24,5),АТС!$A$41:$F$784,6)+'Иные услуги '!$C$5+'РСТ РСО-А'!$K$7+'РСТ РСО-А'!$H$9</f>
        <v>1200.77</v>
      </c>
      <c r="G330" s="119">
        <f>VLOOKUP($A330+ROUND((COLUMN()-2)/24,5),АТС!$A$41:$F$784,6)+'Иные услуги '!$C$5+'РСТ РСО-А'!$K$7+'РСТ РСО-А'!$H$9</f>
        <v>1223.98</v>
      </c>
      <c r="H330" s="119">
        <f>VLOOKUP($A330+ROUND((COLUMN()-2)/24,5),АТС!$A$41:$F$784,6)+'Иные услуги '!$C$5+'РСТ РСО-А'!$K$7+'РСТ РСО-А'!$H$9</f>
        <v>1223.6600000000001</v>
      </c>
      <c r="I330" s="119">
        <f>VLOOKUP($A330+ROUND((COLUMN()-2)/24,5),АТС!$A$41:$F$784,6)+'Иные услуги '!$C$5+'РСТ РСО-А'!$K$7+'РСТ РСО-А'!$H$9</f>
        <v>1250.6600000000001</v>
      </c>
      <c r="J330" s="119">
        <f>VLOOKUP($A330+ROUND((COLUMN()-2)/24,5),АТС!$A$41:$F$784,6)+'Иные услуги '!$C$5+'РСТ РСО-А'!$K$7+'РСТ РСО-А'!$H$9</f>
        <v>1322.84</v>
      </c>
      <c r="K330" s="119">
        <f>VLOOKUP($A330+ROUND((COLUMN()-2)/24,5),АТС!$A$41:$F$784,6)+'Иные услуги '!$C$5+'РСТ РСО-А'!$K$7+'РСТ РСО-А'!$H$9</f>
        <v>1237.8399999999999</v>
      </c>
      <c r="L330" s="119">
        <f>VLOOKUP($A330+ROUND((COLUMN()-2)/24,5),АТС!$A$41:$F$784,6)+'Иные услуги '!$C$5+'РСТ РСО-А'!$K$7+'РСТ РСО-А'!$H$9</f>
        <v>1225.4000000000001</v>
      </c>
      <c r="M330" s="119">
        <f>VLOOKUP($A330+ROUND((COLUMN()-2)/24,5),АТС!$A$41:$F$784,6)+'Иные услуги '!$C$5+'РСТ РСО-А'!$K$7+'РСТ РСО-А'!$H$9</f>
        <v>1252.42</v>
      </c>
      <c r="N330" s="119">
        <f>VLOOKUP($A330+ROUND((COLUMN()-2)/24,5),АТС!$A$41:$F$784,6)+'Иные услуги '!$C$5+'РСТ РСО-А'!$K$7+'РСТ РСО-А'!$H$9</f>
        <v>1254.1500000000001</v>
      </c>
      <c r="O330" s="119">
        <f>VLOOKUP($A330+ROUND((COLUMN()-2)/24,5),АТС!$A$41:$F$784,6)+'Иные услуги '!$C$5+'РСТ РСО-А'!$K$7+'РСТ РСО-А'!$H$9</f>
        <v>1257.6099999999999</v>
      </c>
      <c r="P330" s="119">
        <f>VLOOKUP($A330+ROUND((COLUMN()-2)/24,5),АТС!$A$41:$F$784,6)+'Иные услуги '!$C$5+'РСТ РСО-А'!$K$7+'РСТ РСО-А'!$H$9</f>
        <v>1257.3399999999999</v>
      </c>
      <c r="Q330" s="119">
        <f>VLOOKUP($A330+ROUND((COLUMN()-2)/24,5),АТС!$A$41:$F$784,6)+'Иные услуги '!$C$5+'РСТ РСО-А'!$K$7+'РСТ РСО-А'!$H$9</f>
        <v>1257.1600000000001</v>
      </c>
      <c r="R330" s="119">
        <f>VLOOKUP($A330+ROUND((COLUMN()-2)/24,5),АТС!$A$41:$F$784,6)+'Иные услуги '!$C$5+'РСТ РСО-А'!$K$7+'РСТ РСО-А'!$H$9</f>
        <v>1234.44</v>
      </c>
      <c r="S330" s="119">
        <f>VLOOKUP($A330+ROUND((COLUMN()-2)/24,5),АТС!$A$41:$F$784,6)+'Иные услуги '!$C$5+'РСТ РСО-А'!$K$7+'РСТ РСО-А'!$H$9</f>
        <v>1231.95</v>
      </c>
      <c r="T330" s="119">
        <f>VLOOKUP($A330+ROUND((COLUMN()-2)/24,5),АТС!$A$41:$F$784,6)+'Иные услуги '!$C$5+'РСТ РСО-А'!$K$7+'РСТ РСО-А'!$H$9</f>
        <v>1220.31</v>
      </c>
      <c r="U330" s="119">
        <f>VLOOKUP($A330+ROUND((COLUMN()-2)/24,5),АТС!$A$41:$F$784,6)+'Иные услуги '!$C$5+'РСТ РСО-А'!$K$7+'РСТ РСО-А'!$H$9</f>
        <v>1229.1400000000001</v>
      </c>
      <c r="V330" s="119">
        <f>VLOOKUP($A330+ROUND((COLUMN()-2)/24,5),АТС!$A$41:$F$784,6)+'Иные услуги '!$C$5+'РСТ РСО-А'!$K$7+'РСТ РСО-А'!$H$9</f>
        <v>1368.92</v>
      </c>
      <c r="W330" s="119">
        <f>VLOOKUP($A330+ROUND((COLUMN()-2)/24,5),АТС!$A$41:$F$784,6)+'Иные услуги '!$C$5+'РСТ РСО-А'!$K$7+'РСТ РСО-А'!$H$9</f>
        <v>1390.3300000000002</v>
      </c>
      <c r="X330" s="119">
        <f>VLOOKUP($A330+ROUND((COLUMN()-2)/24,5),АТС!$A$41:$F$784,6)+'Иные услуги '!$C$5+'РСТ РСО-А'!$K$7+'РСТ РСО-А'!$H$9</f>
        <v>1253.4100000000001</v>
      </c>
      <c r="Y330" s="119">
        <f>VLOOKUP($A330+ROUND((COLUMN()-2)/24,5),АТС!$A$41:$F$784,6)+'Иные услуги '!$C$5+'РСТ РСО-А'!$K$7+'РСТ РСО-А'!$H$9</f>
        <v>1341</v>
      </c>
    </row>
    <row r="331" spans="1:25" s="77" customFormat="1" x14ac:dyDescent="0.25">
      <c r="A331" s="66">
        <f t="shared" si="10"/>
        <v>43297</v>
      </c>
      <c r="B331" s="119">
        <f>VLOOKUP($A331+ROUND((COLUMN()-2)/24,5),АТС!$A$41:$F$784,6)+'Иные услуги '!$C$5+'РСТ РСО-А'!$K$7+'РСТ РСО-А'!$H$9</f>
        <v>1324.2</v>
      </c>
      <c r="C331" s="119">
        <f>VLOOKUP($A331+ROUND((COLUMN()-2)/24,5),АТС!$A$41:$F$784,6)+'Иные услуги '!$C$5+'РСТ РСО-А'!$K$7+'РСТ РСО-А'!$H$9</f>
        <v>1232.27</v>
      </c>
      <c r="D331" s="119">
        <f>VLOOKUP($A331+ROUND((COLUMN()-2)/24,5),АТС!$A$41:$F$784,6)+'Иные услуги '!$C$5+'РСТ РСО-А'!$K$7+'РСТ РСО-А'!$H$9</f>
        <v>1220.1600000000001</v>
      </c>
      <c r="E331" s="119">
        <f>VLOOKUP($A331+ROUND((COLUMN()-2)/24,5),АТС!$A$41:$F$784,6)+'Иные услуги '!$C$5+'РСТ РСО-А'!$K$7+'РСТ РСО-А'!$H$9</f>
        <v>1208.43</v>
      </c>
      <c r="F331" s="119">
        <f>VLOOKUP($A331+ROUND((COLUMN()-2)/24,5),АТС!$A$41:$F$784,6)+'Иные услуги '!$C$5+'РСТ РСО-А'!$K$7+'РСТ РСО-А'!$H$9</f>
        <v>1201.32</v>
      </c>
      <c r="G331" s="119">
        <f>VLOOKUP($A331+ROUND((COLUMN()-2)/24,5),АТС!$A$41:$F$784,6)+'Иные услуги '!$C$5+'РСТ РСО-А'!$K$7+'РСТ РСО-А'!$H$9</f>
        <v>1200.8900000000001</v>
      </c>
      <c r="H331" s="119">
        <f>VLOOKUP($A331+ROUND((COLUMN()-2)/24,5),АТС!$A$41:$F$784,6)+'Иные услуги '!$C$5+'РСТ РСО-А'!$K$7+'РСТ РСО-А'!$H$9</f>
        <v>1214.07</v>
      </c>
      <c r="I331" s="119">
        <f>VLOOKUP($A331+ROUND((COLUMN()-2)/24,5),АТС!$A$41:$F$784,6)+'Иные услуги '!$C$5+'РСТ РСО-А'!$K$7+'РСТ РСО-А'!$H$9</f>
        <v>1280.56</v>
      </c>
      <c r="J331" s="119">
        <f>VLOOKUP($A331+ROUND((COLUMN()-2)/24,5),АТС!$A$41:$F$784,6)+'Иные услуги '!$C$5+'РСТ РСО-А'!$K$7+'РСТ РСО-А'!$H$9</f>
        <v>1306.79</v>
      </c>
      <c r="K331" s="119">
        <f>VLOOKUP($A331+ROUND((COLUMN()-2)/24,5),АТС!$A$41:$F$784,6)+'Иные услуги '!$C$5+'РСТ РСО-А'!$K$7+'РСТ РСО-А'!$H$9</f>
        <v>1284.51</v>
      </c>
      <c r="L331" s="119">
        <f>VLOOKUP($A331+ROUND((COLUMN()-2)/24,5),АТС!$A$41:$F$784,6)+'Иные услуги '!$C$5+'РСТ РСО-А'!$K$7+'РСТ РСО-А'!$H$9</f>
        <v>1379.75</v>
      </c>
      <c r="M331" s="119">
        <f>VLOOKUP($A331+ROUND((COLUMN()-2)/24,5),АТС!$A$41:$F$784,6)+'Иные услуги '!$C$5+'РСТ РСО-А'!$K$7+'РСТ РСО-А'!$H$9</f>
        <v>1380.5</v>
      </c>
      <c r="N331" s="119">
        <f>VLOOKUP($A331+ROUND((COLUMN()-2)/24,5),АТС!$A$41:$F$784,6)+'Иные услуги '!$C$5+'РСТ РСО-А'!$K$7+'РСТ РСО-А'!$H$9</f>
        <v>1349.41</v>
      </c>
      <c r="O331" s="119">
        <f>VLOOKUP($A331+ROUND((COLUMN()-2)/24,5),АТС!$A$41:$F$784,6)+'Иные услуги '!$C$5+'РСТ РСО-А'!$K$7+'РСТ РСО-А'!$H$9</f>
        <v>1381.17</v>
      </c>
      <c r="P331" s="119">
        <f>VLOOKUP($A331+ROUND((COLUMN()-2)/24,5),АТС!$A$41:$F$784,6)+'Иные услуги '!$C$5+'РСТ РСО-А'!$K$7+'РСТ РСО-А'!$H$9</f>
        <v>1365.89</v>
      </c>
      <c r="Q331" s="119">
        <f>VLOOKUP($A331+ROUND((COLUMN()-2)/24,5),АТС!$A$41:$F$784,6)+'Иные услуги '!$C$5+'РСТ РСО-А'!$K$7+'РСТ РСО-А'!$H$9</f>
        <v>1370.1</v>
      </c>
      <c r="R331" s="119">
        <f>VLOOKUP($A331+ROUND((COLUMN()-2)/24,5),АТС!$A$41:$F$784,6)+'Иные услуги '!$C$5+'РСТ РСО-А'!$K$7+'РСТ РСО-А'!$H$9</f>
        <v>1339.25</v>
      </c>
      <c r="S331" s="119">
        <f>VLOOKUP($A331+ROUND((COLUMN()-2)/24,5),АТС!$A$41:$F$784,6)+'Иные услуги '!$C$5+'РСТ РСО-А'!$K$7+'РСТ РСО-А'!$H$9</f>
        <v>1294.3499999999999</v>
      </c>
      <c r="T331" s="119">
        <f>VLOOKUP($A331+ROUND((COLUMN()-2)/24,5),АТС!$A$41:$F$784,6)+'Иные услуги '!$C$5+'РСТ РСО-А'!$K$7+'РСТ РСО-А'!$H$9</f>
        <v>1254.1400000000001</v>
      </c>
      <c r="U331" s="119">
        <f>VLOOKUP($A331+ROUND((COLUMN()-2)/24,5),АТС!$A$41:$F$784,6)+'Иные услуги '!$C$5+'РСТ РСО-А'!$K$7+'РСТ РСО-А'!$H$9</f>
        <v>1270.05</v>
      </c>
      <c r="V331" s="119">
        <f>VLOOKUP($A331+ROUND((COLUMN()-2)/24,5),АТС!$A$41:$F$784,6)+'Иные услуги '!$C$5+'РСТ РСО-А'!$K$7+'РСТ РСО-А'!$H$9</f>
        <v>1365</v>
      </c>
      <c r="W331" s="119">
        <f>VLOOKUP($A331+ROUND((COLUMN()-2)/24,5),АТС!$A$41:$F$784,6)+'Иные услуги '!$C$5+'РСТ РСО-А'!$K$7+'РСТ РСО-А'!$H$9</f>
        <v>1388.4</v>
      </c>
      <c r="X331" s="119">
        <f>VLOOKUP($A331+ROUND((COLUMN()-2)/24,5),АТС!$A$41:$F$784,6)+'Иные услуги '!$C$5+'РСТ РСО-А'!$K$7+'РСТ РСО-А'!$H$9</f>
        <v>1258.46</v>
      </c>
      <c r="Y331" s="119">
        <f>VLOOKUP($A331+ROUND((COLUMN()-2)/24,5),АТС!$A$41:$F$784,6)+'Иные услуги '!$C$5+'РСТ РСО-А'!$K$7+'РСТ РСО-А'!$H$9</f>
        <v>1381.85</v>
      </c>
    </row>
    <row r="332" spans="1:25" x14ac:dyDescent="0.2">
      <c r="A332" s="66">
        <f t="shared" si="10"/>
        <v>43298</v>
      </c>
      <c r="B332" s="119">
        <f>VLOOKUP($A332+ROUND((COLUMN()-2)/24,5),АТС!$A$41:$F$784,6)+'Иные услуги '!$C$5+'РСТ РСО-А'!$K$7+'РСТ РСО-А'!$H$9</f>
        <v>1242.78</v>
      </c>
      <c r="C332" s="119">
        <f>VLOOKUP($A332+ROUND((COLUMN()-2)/24,5),АТС!$A$41:$F$784,6)+'Иные услуги '!$C$5+'РСТ РСО-А'!$K$7+'РСТ РСО-А'!$H$9</f>
        <v>1219.29</v>
      </c>
      <c r="D332" s="119">
        <f>VLOOKUP($A332+ROUND((COLUMN()-2)/24,5),АТС!$A$41:$F$784,6)+'Иные услуги '!$C$5+'РСТ РСО-А'!$K$7+'РСТ РСО-А'!$H$9</f>
        <v>1207.7</v>
      </c>
      <c r="E332" s="119">
        <f>VLOOKUP($A332+ROUND((COLUMN()-2)/24,5),АТС!$A$41:$F$784,6)+'Иные услуги '!$C$5+'РСТ РСО-А'!$K$7+'РСТ РСО-А'!$H$9</f>
        <v>1201.6400000000001</v>
      </c>
      <c r="F332" s="119">
        <f>VLOOKUP($A332+ROUND((COLUMN()-2)/24,5),АТС!$A$41:$F$784,6)+'Иные услуги '!$C$5+'РСТ РСО-А'!$K$7+'РСТ РСО-А'!$H$9</f>
        <v>1199.02</v>
      </c>
      <c r="G332" s="119">
        <f>VLOOKUP($A332+ROUND((COLUMN()-2)/24,5),АТС!$A$41:$F$784,6)+'Иные услуги '!$C$5+'РСТ РСО-А'!$K$7+'РСТ РСО-А'!$H$9</f>
        <v>1242.21</v>
      </c>
      <c r="H332" s="119">
        <f>VLOOKUP($A332+ROUND((COLUMN()-2)/24,5),АТС!$A$41:$F$784,6)+'Иные услуги '!$C$5+'РСТ РСО-А'!$K$7+'РСТ РСО-А'!$H$9</f>
        <v>1205.72</v>
      </c>
      <c r="I332" s="119">
        <f>VLOOKUP($A332+ROUND((COLUMN()-2)/24,5),АТС!$A$41:$F$784,6)+'Иные услуги '!$C$5+'РСТ РСО-А'!$K$7+'РСТ РСО-А'!$H$9</f>
        <v>1296.7</v>
      </c>
      <c r="J332" s="119">
        <f>VLOOKUP($A332+ROUND((COLUMN()-2)/24,5),АТС!$A$41:$F$784,6)+'Иные услуги '!$C$5+'РСТ РСО-А'!$K$7+'РСТ РСО-А'!$H$9</f>
        <v>1292.42</v>
      </c>
      <c r="K332" s="119">
        <f>VLOOKUP($A332+ROUND((COLUMN()-2)/24,5),АТС!$A$41:$F$784,6)+'Иные услуги '!$C$5+'РСТ РСО-А'!$K$7+'РСТ РСО-А'!$H$9</f>
        <v>1265.3399999999999</v>
      </c>
      <c r="L332" s="119">
        <f>VLOOKUP($A332+ROUND((COLUMN()-2)/24,5),АТС!$A$41:$F$784,6)+'Иные услуги '!$C$5+'РСТ РСО-А'!$K$7+'РСТ РСО-А'!$H$9</f>
        <v>1313.4</v>
      </c>
      <c r="M332" s="119">
        <f>VLOOKUP($A332+ROUND((COLUMN()-2)/24,5),АТС!$A$41:$F$784,6)+'Иные услуги '!$C$5+'РСТ РСО-А'!$K$7+'РСТ РСО-А'!$H$9</f>
        <v>1313.73</v>
      </c>
      <c r="N332" s="119">
        <f>VLOOKUP($A332+ROUND((COLUMN()-2)/24,5),АТС!$A$41:$F$784,6)+'Иные услуги '!$C$5+'РСТ РСО-А'!$K$7+'РСТ РСО-А'!$H$9</f>
        <v>1313.54</v>
      </c>
      <c r="O332" s="119">
        <f>VLOOKUP($A332+ROUND((COLUMN()-2)/24,5),АТС!$A$41:$F$784,6)+'Иные услуги '!$C$5+'РСТ РСО-А'!$K$7+'РСТ РСО-А'!$H$9</f>
        <v>1313.67</v>
      </c>
      <c r="P332" s="119">
        <f>VLOOKUP($A332+ROUND((COLUMN()-2)/24,5),АТС!$A$41:$F$784,6)+'Иные услуги '!$C$5+'РСТ РСО-А'!$K$7+'РСТ РСО-А'!$H$9</f>
        <v>1313.43</v>
      </c>
      <c r="Q332" s="119">
        <f>VLOOKUP($A332+ROUND((COLUMN()-2)/24,5),АТС!$A$41:$F$784,6)+'Иные услуги '!$C$5+'РСТ РСО-А'!$K$7+'РСТ РСО-А'!$H$9</f>
        <v>1313.55</v>
      </c>
      <c r="R332" s="119">
        <f>VLOOKUP($A332+ROUND((COLUMN()-2)/24,5),АТС!$A$41:$F$784,6)+'Иные услуги '!$C$5+'РСТ РСО-А'!$K$7+'РСТ РСО-А'!$H$9</f>
        <v>1313.43</v>
      </c>
      <c r="S332" s="119">
        <f>VLOOKUP($A332+ROUND((COLUMN()-2)/24,5),АТС!$A$41:$F$784,6)+'Иные услуги '!$C$5+'РСТ РСО-А'!$K$7+'РСТ РСО-А'!$H$9</f>
        <v>1312.27</v>
      </c>
      <c r="T332" s="119">
        <f>VLOOKUP($A332+ROUND((COLUMN()-2)/24,5),АТС!$A$41:$F$784,6)+'Иные услуги '!$C$5+'РСТ РСО-А'!$K$7+'РСТ РСО-А'!$H$9</f>
        <v>1250.6299999999999</v>
      </c>
      <c r="U332" s="119">
        <f>VLOOKUP($A332+ROUND((COLUMN()-2)/24,5),АТС!$A$41:$F$784,6)+'Иные услуги '!$C$5+'РСТ РСО-А'!$K$7+'РСТ РСО-А'!$H$9</f>
        <v>1263.49</v>
      </c>
      <c r="V332" s="119">
        <f>VLOOKUP($A332+ROUND((COLUMN()-2)/24,5),АТС!$A$41:$F$784,6)+'Иные услуги '!$C$5+'РСТ РСО-А'!$K$7+'РСТ РСО-А'!$H$9</f>
        <v>1348.53</v>
      </c>
      <c r="W332" s="119">
        <f>VLOOKUP($A332+ROUND((COLUMN()-2)/24,5),АТС!$A$41:$F$784,6)+'Иные услуги '!$C$5+'РСТ РСО-А'!$K$7+'РСТ РСО-А'!$H$9</f>
        <v>1317.59</v>
      </c>
      <c r="X332" s="119">
        <f>VLOOKUP($A332+ROUND((COLUMN()-2)/24,5),АТС!$A$41:$F$784,6)+'Иные услуги '!$C$5+'РСТ РСО-А'!$K$7+'РСТ РСО-А'!$H$9</f>
        <v>1273.69</v>
      </c>
      <c r="Y332" s="119">
        <f>VLOOKUP($A332+ROUND((COLUMN()-2)/24,5),АТС!$A$41:$F$784,6)+'Иные услуги '!$C$5+'РСТ РСО-А'!$K$7+'РСТ РСО-А'!$H$9</f>
        <v>1372.05</v>
      </c>
    </row>
    <row r="333" spans="1:25" x14ac:dyDescent="0.2">
      <c r="A333" s="66">
        <f t="shared" si="10"/>
        <v>43299</v>
      </c>
      <c r="B333" s="119">
        <f>VLOOKUP($A333+ROUND((COLUMN()-2)/24,5),АТС!$A$41:$F$784,6)+'Иные услуги '!$C$5+'РСТ РСО-А'!$K$7+'РСТ РСО-А'!$H$9</f>
        <v>1242.4100000000001</v>
      </c>
      <c r="C333" s="119">
        <f>VLOOKUP($A333+ROUND((COLUMN()-2)/24,5),АТС!$A$41:$F$784,6)+'Иные услуги '!$C$5+'РСТ РСО-А'!$K$7+'РСТ РСО-А'!$H$9</f>
        <v>1213.45</v>
      </c>
      <c r="D333" s="119">
        <f>VLOOKUP($A333+ROUND((COLUMN()-2)/24,5),АТС!$A$41:$F$784,6)+'Иные услуги '!$C$5+'РСТ РСО-А'!$K$7+'РСТ РСО-А'!$H$9</f>
        <v>1201.47</v>
      </c>
      <c r="E333" s="119">
        <f>VLOOKUP($A333+ROUND((COLUMN()-2)/24,5),АТС!$A$41:$F$784,6)+'Иные услуги '!$C$5+'РСТ РСО-А'!$K$7+'РСТ РСО-А'!$H$9</f>
        <v>1197.8599999999999</v>
      </c>
      <c r="F333" s="119">
        <f>VLOOKUP($A333+ROUND((COLUMN()-2)/24,5),АТС!$A$41:$F$784,6)+'Иные услуги '!$C$5+'РСТ РСО-А'!$K$7+'РСТ РСО-А'!$H$9</f>
        <v>1219.01</v>
      </c>
      <c r="G333" s="119">
        <f>VLOOKUP($A333+ROUND((COLUMN()-2)/24,5),АТС!$A$41:$F$784,6)+'Иные услуги '!$C$5+'РСТ РСО-А'!$K$7+'РСТ РСО-А'!$H$9</f>
        <v>1220.5</v>
      </c>
      <c r="H333" s="119">
        <f>VLOOKUP($A333+ROUND((COLUMN()-2)/24,5),АТС!$A$41:$F$784,6)+'Иные услуги '!$C$5+'РСТ РСО-А'!$K$7+'РСТ РСО-А'!$H$9</f>
        <v>1232.3499999999999</v>
      </c>
      <c r="I333" s="119">
        <f>VLOOKUP($A333+ROUND((COLUMN()-2)/24,5),АТС!$A$41:$F$784,6)+'Иные услуги '!$C$5+'РСТ РСО-А'!$K$7+'РСТ РСО-А'!$H$9</f>
        <v>1256.31</v>
      </c>
      <c r="J333" s="119">
        <f>VLOOKUP($A333+ROUND((COLUMN()-2)/24,5),АТС!$A$41:$F$784,6)+'Иные услуги '!$C$5+'РСТ РСО-А'!$K$7+'РСТ РСО-А'!$H$9</f>
        <v>1258.99</v>
      </c>
      <c r="K333" s="119">
        <f>VLOOKUP($A333+ROUND((COLUMN()-2)/24,5),АТС!$A$41:$F$784,6)+'Иные услуги '!$C$5+'РСТ РСО-А'!$K$7+'РСТ РСО-А'!$H$9</f>
        <v>1212.05</v>
      </c>
      <c r="L333" s="119">
        <f>VLOOKUP($A333+ROUND((COLUMN()-2)/24,5),АТС!$A$41:$F$784,6)+'Иные услуги '!$C$5+'РСТ РСО-А'!$K$7+'РСТ РСО-А'!$H$9</f>
        <v>1233.58</v>
      </c>
      <c r="M333" s="119">
        <f>VLOOKUP($A333+ROUND((COLUMN()-2)/24,5),АТС!$A$41:$F$784,6)+'Иные услуги '!$C$5+'РСТ РСО-А'!$K$7+'РСТ РСО-А'!$H$9</f>
        <v>1254.53</v>
      </c>
      <c r="N333" s="119">
        <f>VLOOKUP($A333+ROUND((COLUMN()-2)/24,5),АТС!$A$41:$F$784,6)+'Иные услуги '!$C$5+'РСТ РСО-А'!$K$7+'РСТ РСО-А'!$H$9</f>
        <v>1254.73</v>
      </c>
      <c r="O333" s="119">
        <f>VLOOKUP($A333+ROUND((COLUMN()-2)/24,5),АТС!$A$41:$F$784,6)+'Иные услуги '!$C$5+'РСТ РСО-А'!$K$7+'РСТ РСО-А'!$H$9</f>
        <v>1254.1600000000001</v>
      </c>
      <c r="P333" s="119">
        <f>VLOOKUP($A333+ROUND((COLUMN()-2)/24,5),АТС!$A$41:$F$784,6)+'Иные услуги '!$C$5+'РСТ РСО-А'!$K$7+'РСТ РСО-А'!$H$9</f>
        <v>1254.0899999999999</v>
      </c>
      <c r="Q333" s="119">
        <f>VLOOKUP($A333+ROUND((COLUMN()-2)/24,5),АТС!$A$41:$F$784,6)+'Иные услуги '!$C$5+'РСТ РСО-А'!$K$7+'РСТ РСО-А'!$H$9</f>
        <v>1253.0999999999999</v>
      </c>
      <c r="R333" s="119">
        <f>VLOOKUP($A333+ROUND((COLUMN()-2)/24,5),АТС!$A$41:$F$784,6)+'Иные услуги '!$C$5+'РСТ РСО-А'!$K$7+'РСТ РСО-А'!$H$9</f>
        <v>1252.8</v>
      </c>
      <c r="S333" s="119">
        <f>VLOOKUP($A333+ROUND((COLUMN()-2)/24,5),АТС!$A$41:$F$784,6)+'Иные услуги '!$C$5+'РСТ РСО-А'!$K$7+'РСТ РСО-А'!$H$9</f>
        <v>1232.4000000000001</v>
      </c>
      <c r="T333" s="119">
        <f>VLOOKUP($A333+ROUND((COLUMN()-2)/24,5),АТС!$A$41:$F$784,6)+'Иные услуги '!$C$5+'РСТ РСО-А'!$K$7+'РСТ РСО-А'!$H$9</f>
        <v>1211.69</v>
      </c>
      <c r="U333" s="119">
        <f>VLOOKUP($A333+ROUND((COLUMN()-2)/24,5),АТС!$A$41:$F$784,6)+'Иные услуги '!$C$5+'РСТ РСО-А'!$K$7+'РСТ РСО-А'!$H$9</f>
        <v>1246.53</v>
      </c>
      <c r="V333" s="119">
        <f>VLOOKUP($A333+ROUND((COLUMN()-2)/24,5),АТС!$A$41:$F$784,6)+'Иные услуги '!$C$5+'РСТ РСО-А'!$K$7+'РСТ РСО-А'!$H$9</f>
        <v>1347.14</v>
      </c>
      <c r="W333" s="119">
        <f>VLOOKUP($A333+ROUND((COLUMN()-2)/24,5),АТС!$A$41:$F$784,6)+'Иные услуги '!$C$5+'РСТ РСО-А'!$K$7+'РСТ РСО-А'!$H$9</f>
        <v>1313.02</v>
      </c>
      <c r="X333" s="119">
        <f>VLOOKUP($A333+ROUND((COLUMN()-2)/24,5),АТС!$A$41:$F$784,6)+'Иные услуги '!$C$5+'РСТ РСО-А'!$K$7+'РСТ РСО-А'!$H$9</f>
        <v>1249.94</v>
      </c>
      <c r="Y333" s="119">
        <f>VLOOKUP($A333+ROUND((COLUMN()-2)/24,5),АТС!$A$41:$F$784,6)+'Иные услуги '!$C$5+'РСТ РСО-А'!$K$7+'РСТ РСО-А'!$H$9</f>
        <v>1411.98</v>
      </c>
    </row>
    <row r="334" spans="1:25" x14ac:dyDescent="0.2">
      <c r="A334" s="66">
        <f t="shared" si="10"/>
        <v>43300</v>
      </c>
      <c r="B334" s="119">
        <f>VLOOKUP($A334+ROUND((COLUMN()-2)/24,5),АТС!$A$41:$F$784,6)+'Иные услуги '!$C$5+'РСТ РСО-А'!$K$7+'РСТ РСО-А'!$H$9</f>
        <v>1334.61</v>
      </c>
      <c r="C334" s="119">
        <f>VLOOKUP($A334+ROUND((COLUMN()-2)/24,5),АТС!$A$41:$F$784,6)+'Иные услуги '!$C$5+'РСТ РСО-А'!$K$7+'РСТ РСО-А'!$H$9</f>
        <v>1206.98</v>
      </c>
      <c r="D334" s="119">
        <f>VLOOKUP($A334+ROUND((COLUMN()-2)/24,5),АТС!$A$41:$F$784,6)+'Иные услуги '!$C$5+'РСТ РСО-А'!$K$7+'РСТ РСО-А'!$H$9</f>
        <v>1202.4000000000001</v>
      </c>
      <c r="E334" s="119">
        <f>VLOOKUP($A334+ROUND((COLUMN()-2)/24,5),АТС!$A$41:$F$784,6)+'Иные услуги '!$C$5+'РСТ РСО-А'!$K$7+'РСТ РСО-А'!$H$9</f>
        <v>1199.8</v>
      </c>
      <c r="F334" s="119">
        <f>VLOOKUP($A334+ROUND((COLUMN()-2)/24,5),АТС!$A$41:$F$784,6)+'Иные услуги '!$C$5+'РСТ РСО-А'!$K$7+'РСТ РСО-А'!$H$9</f>
        <v>1221.1199999999999</v>
      </c>
      <c r="G334" s="119">
        <f>VLOOKUP($A334+ROUND((COLUMN()-2)/24,5),АТС!$A$41:$F$784,6)+'Иные услуги '!$C$5+'РСТ РСО-А'!$K$7+'РСТ РСО-А'!$H$9</f>
        <v>1223.02</v>
      </c>
      <c r="H334" s="119">
        <f>VLOOKUP($A334+ROUND((COLUMN()-2)/24,5),АТС!$A$41:$F$784,6)+'Иные услуги '!$C$5+'РСТ РСО-А'!$K$7+'РСТ РСО-А'!$H$9</f>
        <v>1238.42</v>
      </c>
      <c r="I334" s="119">
        <f>VLOOKUP($A334+ROUND((COLUMN()-2)/24,5),АТС!$A$41:$F$784,6)+'Иные услуги '!$C$5+'РСТ РСО-А'!$K$7+'РСТ РСО-А'!$H$9</f>
        <v>1305.72</v>
      </c>
      <c r="J334" s="119">
        <f>VLOOKUP($A334+ROUND((COLUMN()-2)/24,5),АТС!$A$41:$F$784,6)+'Иные услуги '!$C$5+'РСТ РСО-А'!$K$7+'РСТ РСО-А'!$H$9</f>
        <v>1293.8699999999999</v>
      </c>
      <c r="K334" s="119">
        <f>VLOOKUP($A334+ROUND((COLUMN()-2)/24,5),АТС!$A$41:$F$784,6)+'Иные услуги '!$C$5+'РСТ РСО-А'!$K$7+'РСТ РСО-А'!$H$9</f>
        <v>1213.44</v>
      </c>
      <c r="L334" s="119">
        <f>VLOOKUP($A334+ROUND((COLUMN()-2)/24,5),АТС!$A$41:$F$784,6)+'Иные услуги '!$C$5+'РСТ РСО-А'!$K$7+'РСТ РСО-А'!$H$9</f>
        <v>1270.6299999999999</v>
      </c>
      <c r="M334" s="119">
        <f>VLOOKUP($A334+ROUND((COLUMN()-2)/24,5),АТС!$A$41:$F$784,6)+'Иные услуги '!$C$5+'РСТ РСО-А'!$K$7+'РСТ РСО-А'!$H$9</f>
        <v>1294.97</v>
      </c>
      <c r="N334" s="119">
        <f>VLOOKUP($A334+ROUND((COLUMN()-2)/24,5),АТС!$A$41:$F$784,6)+'Иные услуги '!$C$5+'РСТ РСО-А'!$K$7+'РСТ РСО-А'!$H$9</f>
        <v>1269.75</v>
      </c>
      <c r="O334" s="119">
        <f>VLOOKUP($A334+ROUND((COLUMN()-2)/24,5),АТС!$A$41:$F$784,6)+'Иные услуги '!$C$5+'РСТ РСО-А'!$K$7+'РСТ РСО-А'!$H$9</f>
        <v>1308.51</v>
      </c>
      <c r="P334" s="119">
        <f>VLOOKUP($A334+ROUND((COLUMN()-2)/24,5),АТС!$A$41:$F$784,6)+'Иные услуги '!$C$5+'РСТ РСО-А'!$K$7+'РСТ РСО-А'!$H$9</f>
        <v>1318.17</v>
      </c>
      <c r="Q334" s="119">
        <f>VLOOKUP($A334+ROUND((COLUMN()-2)/24,5),АТС!$A$41:$F$784,6)+'Иные услуги '!$C$5+'РСТ РСО-А'!$K$7+'РСТ РСО-А'!$H$9</f>
        <v>1316.37</v>
      </c>
      <c r="R334" s="119">
        <f>VLOOKUP($A334+ROUND((COLUMN()-2)/24,5),АТС!$A$41:$F$784,6)+'Иные услуги '!$C$5+'РСТ РСО-А'!$K$7+'РСТ РСО-А'!$H$9</f>
        <v>1290.3699999999999</v>
      </c>
      <c r="S334" s="119">
        <f>VLOOKUP($A334+ROUND((COLUMN()-2)/24,5),АТС!$A$41:$F$784,6)+'Иные услуги '!$C$5+'РСТ РСО-А'!$K$7+'РСТ РСО-А'!$H$9</f>
        <v>1235.07</v>
      </c>
      <c r="T334" s="119">
        <f>VLOOKUP($A334+ROUND((COLUMN()-2)/24,5),АТС!$A$41:$F$784,6)+'Иные услуги '!$C$5+'РСТ РСО-А'!$K$7+'РСТ РСО-А'!$H$9</f>
        <v>1212.08</v>
      </c>
      <c r="U334" s="119">
        <f>VLOOKUP($A334+ROUND((COLUMN()-2)/24,5),АТС!$A$41:$F$784,6)+'Иные услуги '!$C$5+'РСТ РСО-А'!$K$7+'РСТ РСО-А'!$H$9</f>
        <v>1222.57</v>
      </c>
      <c r="V334" s="119">
        <f>VLOOKUP($A334+ROUND((COLUMN()-2)/24,5),АТС!$A$41:$F$784,6)+'Иные услуги '!$C$5+'РСТ РСО-А'!$K$7+'РСТ РСО-А'!$H$9</f>
        <v>1357.77</v>
      </c>
      <c r="W334" s="119">
        <f>VLOOKUP($A334+ROUND((COLUMN()-2)/24,5),АТС!$A$41:$F$784,6)+'Иные услуги '!$C$5+'РСТ РСО-А'!$K$7+'РСТ РСО-А'!$H$9</f>
        <v>1340.77</v>
      </c>
      <c r="X334" s="119">
        <f>VLOOKUP($A334+ROUND((COLUMN()-2)/24,5),АТС!$A$41:$F$784,6)+'Иные услуги '!$C$5+'РСТ РСО-А'!$K$7+'РСТ РСО-А'!$H$9</f>
        <v>1257.23</v>
      </c>
      <c r="Y334" s="119">
        <f>VLOOKUP($A334+ROUND((COLUMN()-2)/24,5),АТС!$A$41:$F$784,6)+'Иные услуги '!$C$5+'РСТ РСО-А'!$K$7+'РСТ РСО-А'!$H$9</f>
        <v>1362.55</v>
      </c>
    </row>
    <row r="335" spans="1:25" x14ac:dyDescent="0.2">
      <c r="A335" s="66">
        <f t="shared" si="10"/>
        <v>43301</v>
      </c>
      <c r="B335" s="119">
        <f>VLOOKUP($A335+ROUND((COLUMN()-2)/24,5),АТС!$A$41:$F$784,6)+'Иные услуги '!$C$5+'РСТ РСО-А'!$K$7+'РСТ РСО-А'!$H$9</f>
        <v>1280.77</v>
      </c>
      <c r="C335" s="119">
        <f>VLOOKUP($A335+ROUND((COLUMN()-2)/24,5),АТС!$A$41:$F$784,6)+'Иные услуги '!$C$5+'РСТ РСО-А'!$K$7+'РСТ РСО-А'!$H$9</f>
        <v>1209.8399999999999</v>
      </c>
      <c r="D335" s="119">
        <f>VLOOKUP($A335+ROUND((COLUMN()-2)/24,5),АТС!$A$41:$F$784,6)+'Иные услуги '!$C$5+'РСТ РСО-А'!$K$7+'РСТ РСО-А'!$H$9</f>
        <v>1203.82</v>
      </c>
      <c r="E335" s="119">
        <f>VLOOKUP($A335+ROUND((COLUMN()-2)/24,5),АТС!$A$41:$F$784,6)+'Иные услуги '!$C$5+'РСТ РСО-А'!$K$7+'РСТ РСО-А'!$H$9</f>
        <v>1200.23</v>
      </c>
      <c r="F335" s="119">
        <f>VLOOKUP($A335+ROUND((COLUMN()-2)/24,5),АТС!$A$41:$F$784,6)+'Иные услуги '!$C$5+'РСТ РСО-А'!$K$7+'РСТ РСО-А'!$H$9</f>
        <v>1220.46</v>
      </c>
      <c r="G335" s="119">
        <f>VLOOKUP($A335+ROUND((COLUMN()-2)/24,5),АТС!$A$41:$F$784,6)+'Иные услуги '!$C$5+'РСТ РСО-А'!$K$7+'РСТ РСО-А'!$H$9</f>
        <v>1220.3599999999999</v>
      </c>
      <c r="H335" s="119">
        <f>VLOOKUP($A335+ROUND((COLUMN()-2)/24,5),АТС!$A$41:$F$784,6)+'Иные услуги '!$C$5+'РСТ РСО-А'!$K$7+'РСТ РСО-А'!$H$9</f>
        <v>1234.6500000000001</v>
      </c>
      <c r="I335" s="119">
        <f>VLOOKUP($A335+ROUND((COLUMN()-2)/24,5),АТС!$A$41:$F$784,6)+'Иные услуги '!$C$5+'РСТ РСО-А'!$K$7+'РСТ РСО-А'!$H$9</f>
        <v>1244.6099999999999</v>
      </c>
      <c r="J335" s="119">
        <f>VLOOKUP($A335+ROUND((COLUMN()-2)/24,5),АТС!$A$41:$F$784,6)+'Иные услуги '!$C$5+'РСТ РСО-А'!$K$7+'РСТ РСО-А'!$H$9</f>
        <v>1291.0899999999999</v>
      </c>
      <c r="K335" s="119">
        <f>VLOOKUP($A335+ROUND((COLUMN()-2)/24,5),АТС!$A$41:$F$784,6)+'Иные услуги '!$C$5+'РСТ РСО-А'!$K$7+'РСТ РСО-А'!$H$9</f>
        <v>1225.58</v>
      </c>
      <c r="L335" s="119">
        <f>VLOOKUP($A335+ROUND((COLUMN()-2)/24,5),АТС!$A$41:$F$784,6)+'Иные услуги '!$C$5+'РСТ РСО-А'!$K$7+'РСТ РСО-А'!$H$9</f>
        <v>1278.78</v>
      </c>
      <c r="M335" s="119">
        <f>VLOOKUP($A335+ROUND((COLUMN()-2)/24,5),АТС!$A$41:$F$784,6)+'Иные услуги '!$C$5+'РСТ РСО-А'!$K$7+'РСТ РСО-А'!$H$9</f>
        <v>1302.18</v>
      </c>
      <c r="N335" s="119">
        <f>VLOOKUP($A335+ROUND((COLUMN()-2)/24,5),АТС!$A$41:$F$784,6)+'Иные услуги '!$C$5+'РСТ РСО-А'!$K$7+'РСТ РСО-А'!$H$9</f>
        <v>1278.32</v>
      </c>
      <c r="O335" s="119">
        <f>VLOOKUP($A335+ROUND((COLUMN()-2)/24,5),АТС!$A$41:$F$784,6)+'Иные услуги '!$C$5+'РСТ РСО-А'!$K$7+'РСТ РСО-А'!$H$9</f>
        <v>1302.69</v>
      </c>
      <c r="P335" s="119">
        <f>VLOOKUP($A335+ROUND((COLUMN()-2)/24,5),АТС!$A$41:$F$784,6)+'Иные услуги '!$C$5+'РСТ РСО-А'!$K$7+'РСТ РСО-А'!$H$9</f>
        <v>1302.8900000000001</v>
      </c>
      <c r="Q335" s="119">
        <f>VLOOKUP($A335+ROUND((COLUMN()-2)/24,5),АТС!$A$41:$F$784,6)+'Иные услуги '!$C$5+'РСТ РСО-А'!$K$7+'РСТ РСО-А'!$H$9</f>
        <v>1301.99</v>
      </c>
      <c r="R335" s="119">
        <f>VLOOKUP($A335+ROUND((COLUMN()-2)/24,5),АТС!$A$41:$F$784,6)+'Иные услуги '!$C$5+'РСТ РСО-А'!$K$7+'РСТ РСО-А'!$H$9</f>
        <v>1287.8799999999999</v>
      </c>
      <c r="S335" s="119">
        <f>VLOOKUP($A335+ROUND((COLUMN()-2)/24,5),АТС!$A$41:$F$784,6)+'Иные услуги '!$C$5+'РСТ РСО-А'!$K$7+'РСТ РСО-А'!$H$9</f>
        <v>1265.5899999999999</v>
      </c>
      <c r="T335" s="119">
        <f>VLOOKUP($A335+ROUND((COLUMN()-2)/24,5),АТС!$A$41:$F$784,6)+'Иные услуги '!$C$5+'РСТ РСО-А'!$K$7+'РСТ РСО-А'!$H$9</f>
        <v>1232.1199999999999</v>
      </c>
      <c r="U335" s="119">
        <f>VLOOKUP($A335+ROUND((COLUMN()-2)/24,5),АТС!$A$41:$F$784,6)+'Иные услуги '!$C$5+'РСТ РСО-А'!$K$7+'РСТ РСО-А'!$H$9</f>
        <v>1260.83</v>
      </c>
      <c r="V335" s="119">
        <f>VLOOKUP($A335+ROUND((COLUMN()-2)/24,5),АТС!$A$41:$F$784,6)+'Иные услуги '!$C$5+'РСТ РСО-А'!$K$7+'РСТ РСО-А'!$H$9</f>
        <v>1384.06</v>
      </c>
      <c r="W335" s="119">
        <f>VLOOKUP($A335+ROUND((COLUMN()-2)/24,5),АТС!$A$41:$F$784,6)+'Иные услуги '!$C$5+'РСТ РСО-А'!$K$7+'РСТ РСО-А'!$H$9</f>
        <v>1367.57</v>
      </c>
      <c r="X335" s="119">
        <f>VLOOKUP($A335+ROUND((COLUMN()-2)/24,5),АТС!$A$41:$F$784,6)+'Иные услуги '!$C$5+'РСТ РСО-А'!$K$7+'РСТ РСО-А'!$H$9</f>
        <v>1250.8599999999999</v>
      </c>
      <c r="Y335" s="119">
        <f>VLOOKUP($A335+ROUND((COLUMN()-2)/24,5),АТС!$A$41:$F$784,6)+'Иные услуги '!$C$5+'РСТ РСО-А'!$K$7+'РСТ РСО-А'!$H$9</f>
        <v>1358.67</v>
      </c>
    </row>
    <row r="336" spans="1:25" x14ac:dyDescent="0.2">
      <c r="A336" s="66">
        <f t="shared" si="10"/>
        <v>43302</v>
      </c>
      <c r="B336" s="119">
        <f>VLOOKUP($A336+ROUND((COLUMN()-2)/24,5),АТС!$A$41:$F$784,6)+'Иные услуги '!$C$5+'РСТ РСО-А'!$K$7+'РСТ РСО-А'!$H$9</f>
        <v>1305.1099999999999</v>
      </c>
      <c r="C336" s="119">
        <f>VLOOKUP($A336+ROUND((COLUMN()-2)/24,5),АТС!$A$41:$F$784,6)+'Иные услуги '!$C$5+'РСТ РСО-А'!$K$7+'РСТ РСО-А'!$H$9</f>
        <v>1230.82</v>
      </c>
      <c r="D336" s="119">
        <f>VLOOKUP($A336+ROUND((COLUMN()-2)/24,5),АТС!$A$41:$F$784,6)+'Иные услуги '!$C$5+'РСТ РСО-А'!$K$7+'РСТ РСО-А'!$H$9</f>
        <v>1212.67</v>
      </c>
      <c r="E336" s="119">
        <f>VLOOKUP($A336+ROUND((COLUMN()-2)/24,5),АТС!$A$41:$F$784,6)+'Иные услуги '!$C$5+'РСТ РСО-А'!$K$7+'РСТ РСО-А'!$H$9</f>
        <v>1227.6400000000001</v>
      </c>
      <c r="F336" s="119">
        <f>VLOOKUP($A336+ROUND((COLUMN()-2)/24,5),АТС!$A$41:$F$784,6)+'Иные услуги '!$C$5+'РСТ РСО-А'!$K$7+'РСТ РСО-А'!$H$9</f>
        <v>1226.6099999999999</v>
      </c>
      <c r="G336" s="119">
        <f>VLOOKUP($A336+ROUND((COLUMN()-2)/24,5),АТС!$A$41:$F$784,6)+'Иные услуги '!$C$5+'РСТ РСО-А'!$K$7+'РСТ РСО-А'!$H$9</f>
        <v>1246.83</v>
      </c>
      <c r="H336" s="119">
        <f>VLOOKUP($A336+ROUND((COLUMN()-2)/24,5),АТС!$A$41:$F$784,6)+'Иные услуги '!$C$5+'РСТ РСО-А'!$K$7+'РСТ РСО-А'!$H$9</f>
        <v>1263.3599999999999</v>
      </c>
      <c r="I336" s="119">
        <f>VLOOKUP($A336+ROUND((COLUMN()-2)/24,5),АТС!$A$41:$F$784,6)+'Иные услуги '!$C$5+'РСТ РСО-А'!$K$7+'РСТ РСО-А'!$H$9</f>
        <v>1259.53</v>
      </c>
      <c r="J336" s="119">
        <f>VLOOKUP($A336+ROUND((COLUMN()-2)/24,5),АТС!$A$41:$F$784,6)+'Иные услуги '!$C$5+'РСТ РСО-А'!$K$7+'РСТ РСО-А'!$H$9</f>
        <v>1370.02</v>
      </c>
      <c r="K336" s="119">
        <f>VLOOKUP($A336+ROUND((COLUMN()-2)/24,5),АТС!$A$41:$F$784,6)+'Иные услуги '!$C$5+'РСТ РСО-А'!$K$7+'РСТ РСО-А'!$H$9</f>
        <v>1257</v>
      </c>
      <c r="L336" s="119">
        <f>VLOOKUP($A336+ROUND((COLUMN()-2)/24,5),АТС!$A$41:$F$784,6)+'Иные услуги '!$C$5+'РСТ РСО-А'!$K$7+'РСТ РСО-А'!$H$9</f>
        <v>1226.26</v>
      </c>
      <c r="M336" s="119">
        <f>VLOOKUP($A336+ROUND((COLUMN()-2)/24,5),АТС!$A$41:$F$784,6)+'Иные услуги '!$C$5+'РСТ РСО-А'!$K$7+'РСТ РСО-А'!$H$9</f>
        <v>1228.19</v>
      </c>
      <c r="N336" s="119">
        <f>VLOOKUP($A336+ROUND((COLUMN()-2)/24,5),АТС!$A$41:$F$784,6)+'Иные услуги '!$C$5+'РСТ РСО-А'!$K$7+'РСТ РСО-А'!$H$9</f>
        <v>1226.6299999999999</v>
      </c>
      <c r="O336" s="119">
        <f>VLOOKUP($A336+ROUND((COLUMN()-2)/24,5),АТС!$A$41:$F$784,6)+'Иные услуги '!$C$5+'РСТ РСО-А'!$K$7+'РСТ РСО-А'!$H$9</f>
        <v>1224.53</v>
      </c>
      <c r="P336" s="119">
        <f>VLOOKUP($A336+ROUND((COLUMN()-2)/24,5),АТС!$A$41:$F$784,6)+'Иные услуги '!$C$5+'РСТ РСО-А'!$K$7+'РСТ РСО-А'!$H$9</f>
        <v>1224.51</v>
      </c>
      <c r="Q336" s="119">
        <f>VLOOKUP($A336+ROUND((COLUMN()-2)/24,5),АТС!$A$41:$F$784,6)+'Иные услуги '!$C$5+'РСТ РСО-А'!$K$7+'РСТ РСО-А'!$H$9</f>
        <v>1224.21</v>
      </c>
      <c r="R336" s="119">
        <f>VLOOKUP($A336+ROUND((COLUMN()-2)/24,5),АТС!$A$41:$F$784,6)+'Иные услуги '!$C$5+'РСТ РСО-А'!$K$7+'РСТ РСО-А'!$H$9</f>
        <v>1221.07</v>
      </c>
      <c r="S336" s="119">
        <f>VLOOKUP($A336+ROUND((COLUMN()-2)/24,5),АТС!$A$41:$F$784,6)+'Иные услуги '!$C$5+'РСТ РСО-А'!$K$7+'РСТ РСО-А'!$H$9</f>
        <v>1229.4000000000001</v>
      </c>
      <c r="T336" s="119">
        <f>VLOOKUP($A336+ROUND((COLUMN()-2)/24,5),АТС!$A$41:$F$784,6)+'Иные услуги '!$C$5+'РСТ РСО-А'!$K$7+'РСТ РСО-А'!$H$9</f>
        <v>1234.3399999999999</v>
      </c>
      <c r="U336" s="119">
        <f>VLOOKUP($A336+ROUND((COLUMN()-2)/24,5),АТС!$A$41:$F$784,6)+'Иные услуги '!$C$5+'РСТ РСО-А'!$K$7+'РСТ РСО-А'!$H$9</f>
        <v>1258.0999999999999</v>
      </c>
      <c r="V336" s="119">
        <f>VLOOKUP($A336+ROUND((COLUMN()-2)/24,5),АТС!$A$41:$F$784,6)+'Иные услуги '!$C$5+'РСТ РСО-А'!$K$7+'РСТ РСО-А'!$H$9</f>
        <v>1416.1000000000001</v>
      </c>
      <c r="W336" s="119">
        <f>VLOOKUP($A336+ROUND((COLUMN()-2)/24,5),АТС!$A$41:$F$784,6)+'Иные услуги '!$C$5+'РСТ РСО-А'!$K$7+'РСТ РСО-А'!$H$9</f>
        <v>1392.3300000000002</v>
      </c>
      <c r="X336" s="119">
        <f>VLOOKUP($A336+ROUND((COLUMN()-2)/24,5),АТС!$A$41:$F$784,6)+'Иные услуги '!$C$5+'РСТ РСО-А'!$K$7+'РСТ РСО-А'!$H$9</f>
        <v>1303.3399999999999</v>
      </c>
      <c r="Y336" s="119">
        <f>VLOOKUP($A336+ROUND((COLUMN()-2)/24,5),АТС!$A$41:$F$784,6)+'Иные услуги '!$C$5+'РСТ РСО-А'!$K$7+'РСТ РСО-А'!$H$9</f>
        <v>1393.3600000000001</v>
      </c>
    </row>
    <row r="337" spans="1:27" x14ac:dyDescent="0.2">
      <c r="A337" s="66">
        <f t="shared" si="10"/>
        <v>43303</v>
      </c>
      <c r="B337" s="119">
        <f>VLOOKUP($A337+ROUND((COLUMN()-2)/24,5),АТС!$A$41:$F$784,6)+'Иные услуги '!$C$5+'РСТ РСО-А'!$K$7+'РСТ РСО-А'!$H$9</f>
        <v>1329.36</v>
      </c>
      <c r="C337" s="119">
        <f>VLOOKUP($A337+ROUND((COLUMN()-2)/24,5),АТС!$A$41:$F$784,6)+'Иные услуги '!$C$5+'РСТ РСО-А'!$K$7+'РСТ РСО-А'!$H$9</f>
        <v>1250.94</v>
      </c>
      <c r="D337" s="119">
        <f>VLOOKUP($A337+ROUND((COLUMN()-2)/24,5),АТС!$A$41:$F$784,6)+'Иные услуги '!$C$5+'РСТ РСО-А'!$K$7+'РСТ РСО-А'!$H$9</f>
        <v>1224.76</v>
      </c>
      <c r="E337" s="119">
        <f>VLOOKUP($A337+ROUND((COLUMN()-2)/24,5),АТС!$A$41:$F$784,6)+'Иные услуги '!$C$5+'РСТ РСО-А'!$K$7+'РСТ РСО-А'!$H$9</f>
        <v>1214.2</v>
      </c>
      <c r="F337" s="119">
        <f>VLOOKUP($A337+ROUND((COLUMN()-2)/24,5),АТС!$A$41:$F$784,6)+'Иные услуги '!$C$5+'РСТ РСО-А'!$K$7+'РСТ РСО-А'!$H$9</f>
        <v>1231.53</v>
      </c>
      <c r="G337" s="119">
        <f>VLOOKUP($A337+ROUND((COLUMN()-2)/24,5),АТС!$A$41:$F$784,6)+'Иные услуги '!$C$5+'РСТ РСО-А'!$K$7+'РСТ РСО-А'!$H$9</f>
        <v>1214.6600000000001</v>
      </c>
      <c r="H337" s="119">
        <f>VLOOKUP($A337+ROUND((COLUMN()-2)/24,5),АТС!$A$41:$F$784,6)+'Иные услуги '!$C$5+'РСТ РСО-А'!$K$7+'РСТ РСО-А'!$H$9</f>
        <v>1209.5999999999999</v>
      </c>
      <c r="I337" s="119">
        <f>VLOOKUP($A337+ROUND((COLUMN()-2)/24,5),АТС!$A$41:$F$784,6)+'Иные услуги '!$C$5+'РСТ РСО-А'!$K$7+'РСТ РСО-А'!$H$9</f>
        <v>1251.82</v>
      </c>
      <c r="J337" s="119">
        <f>VLOOKUP($A337+ROUND((COLUMN()-2)/24,5),АТС!$A$41:$F$784,6)+'Иные услуги '!$C$5+'РСТ РСО-А'!$K$7+'РСТ РСО-А'!$H$9</f>
        <v>1375.92</v>
      </c>
      <c r="K337" s="119">
        <f>VLOOKUP($A337+ROUND((COLUMN()-2)/24,5),АТС!$A$41:$F$784,6)+'Иные услуги '!$C$5+'РСТ РСО-А'!$K$7+'РСТ РСО-А'!$H$9</f>
        <v>1266.42</v>
      </c>
      <c r="L337" s="119">
        <f>VLOOKUP($A337+ROUND((COLUMN()-2)/24,5),АТС!$A$41:$F$784,6)+'Иные услуги '!$C$5+'РСТ РСО-А'!$K$7+'РСТ РСО-А'!$H$9</f>
        <v>1254.07</v>
      </c>
      <c r="M337" s="119">
        <f>VLOOKUP($A337+ROUND((COLUMN()-2)/24,5),АТС!$A$41:$F$784,6)+'Иные услуги '!$C$5+'РСТ РСО-А'!$K$7+'РСТ РСО-А'!$H$9</f>
        <v>1252.6400000000001</v>
      </c>
      <c r="N337" s="119">
        <f>VLOOKUP($A337+ROUND((COLUMN()-2)/24,5),АТС!$A$41:$F$784,6)+'Иные услуги '!$C$5+'РСТ РСО-А'!$K$7+'РСТ РСО-А'!$H$9</f>
        <v>1250.8599999999999</v>
      </c>
      <c r="O337" s="119">
        <f>VLOOKUP($A337+ROUND((COLUMN()-2)/24,5),АТС!$A$41:$F$784,6)+'Иные услуги '!$C$5+'РСТ РСО-А'!$K$7+'РСТ РСО-А'!$H$9</f>
        <v>1259.6400000000001</v>
      </c>
      <c r="P337" s="119">
        <f>VLOOKUP($A337+ROUND((COLUMN()-2)/24,5),АТС!$A$41:$F$784,6)+'Иные услуги '!$C$5+'РСТ РСО-А'!$K$7+'РСТ РСО-А'!$H$9</f>
        <v>1258.68</v>
      </c>
      <c r="Q337" s="119">
        <f>VLOOKUP($A337+ROUND((COLUMN()-2)/24,5),АТС!$A$41:$F$784,6)+'Иные услуги '!$C$5+'РСТ РСО-А'!$K$7+'РСТ РСО-А'!$H$9</f>
        <v>1258.02</v>
      </c>
      <c r="R337" s="119">
        <f>VLOOKUP($A337+ROUND((COLUMN()-2)/24,5),АТС!$A$41:$F$784,6)+'Иные услуги '!$C$5+'РСТ РСО-А'!$K$7+'РСТ РСО-А'!$H$9</f>
        <v>1253.44</v>
      </c>
      <c r="S337" s="119">
        <f>VLOOKUP($A337+ROUND((COLUMN()-2)/24,5),АТС!$A$41:$F$784,6)+'Иные услуги '!$C$5+'РСТ РСО-А'!$K$7+'РСТ РСО-А'!$H$9</f>
        <v>1244.1600000000001</v>
      </c>
      <c r="T337" s="119">
        <f>VLOOKUP($A337+ROUND((COLUMN()-2)/24,5),АТС!$A$41:$F$784,6)+'Иные услуги '!$C$5+'РСТ РСО-А'!$K$7+'РСТ РСО-А'!$H$9</f>
        <v>1242.03</v>
      </c>
      <c r="U337" s="119">
        <f>VLOOKUP($A337+ROUND((COLUMN()-2)/24,5),АТС!$A$41:$F$784,6)+'Иные услуги '!$C$5+'РСТ РСО-А'!$K$7+'РСТ РСО-А'!$H$9</f>
        <v>1271.47</v>
      </c>
      <c r="V337" s="119">
        <f>VLOOKUP($A337+ROUND((COLUMN()-2)/24,5),АТС!$A$41:$F$784,6)+'Иные услуги '!$C$5+'РСТ РСО-А'!$K$7+'РСТ РСО-А'!$H$9</f>
        <v>1439.43</v>
      </c>
      <c r="W337" s="119">
        <f>VLOOKUP($A337+ROUND((COLUMN()-2)/24,5),АТС!$A$41:$F$784,6)+'Иные услуги '!$C$5+'РСТ РСО-А'!$K$7+'РСТ РСО-А'!$H$9</f>
        <v>1412.3400000000001</v>
      </c>
      <c r="X337" s="119">
        <f>VLOOKUP($A337+ROUND((COLUMN()-2)/24,5),АТС!$A$41:$F$784,6)+'Иные услуги '!$C$5+'РСТ РСО-А'!$K$7+'РСТ РСО-А'!$H$9</f>
        <v>1262.3</v>
      </c>
      <c r="Y337" s="119">
        <f>VLOOKUP($A337+ROUND((COLUMN()-2)/24,5),АТС!$A$41:$F$784,6)+'Иные услуги '!$C$5+'РСТ РСО-А'!$K$7+'РСТ РСО-А'!$H$9</f>
        <v>1522.55</v>
      </c>
      <c r="AA337" s="67"/>
    </row>
    <row r="338" spans="1:27" x14ac:dyDescent="0.2">
      <c r="A338" s="66">
        <f t="shared" si="10"/>
        <v>43304</v>
      </c>
      <c r="B338" s="119">
        <f>VLOOKUP($A338+ROUND((COLUMN()-2)/24,5),АТС!$A$41:$F$784,6)+'Иные услуги '!$C$5+'РСТ РСО-А'!$K$7+'РСТ РСО-А'!$H$9</f>
        <v>1318.08</v>
      </c>
      <c r="C338" s="119">
        <f>VLOOKUP($A338+ROUND((COLUMN()-2)/24,5),АТС!$A$41:$F$784,6)+'Иные услуги '!$C$5+'РСТ РСО-А'!$K$7+'РСТ РСО-А'!$H$9</f>
        <v>1245.25</v>
      </c>
      <c r="D338" s="119">
        <f>VLOOKUP($A338+ROUND((COLUMN()-2)/24,5),АТС!$A$41:$F$784,6)+'Иные услуги '!$C$5+'РСТ РСО-А'!$K$7+'РСТ РСО-А'!$H$9</f>
        <v>1222.8599999999999</v>
      </c>
      <c r="E338" s="119">
        <f>VLOOKUP($A338+ROUND((COLUMN()-2)/24,5),АТС!$A$41:$F$784,6)+'Иные услуги '!$C$5+'РСТ РСО-А'!$K$7+'РСТ РСО-А'!$H$9</f>
        <v>1208.6600000000001</v>
      </c>
      <c r="F338" s="119">
        <f>VLOOKUP($A338+ROUND((COLUMN()-2)/24,5),АТС!$A$41:$F$784,6)+'Иные услуги '!$C$5+'РСТ РСО-А'!$K$7+'РСТ РСО-А'!$H$9</f>
        <v>1224.4100000000001</v>
      </c>
      <c r="G338" s="119">
        <f>VLOOKUP($A338+ROUND((COLUMN()-2)/24,5),АТС!$A$41:$F$784,6)+'Иные услуги '!$C$5+'РСТ РСО-А'!$K$7+'РСТ РСО-А'!$H$9</f>
        <v>1207.9000000000001</v>
      </c>
      <c r="H338" s="119">
        <f>VLOOKUP($A338+ROUND((COLUMN()-2)/24,5),АТС!$A$41:$F$784,6)+'Иные услуги '!$C$5+'РСТ РСО-А'!$K$7+'РСТ РСО-А'!$H$9</f>
        <v>1221.73</v>
      </c>
      <c r="I338" s="119">
        <f>VLOOKUP($A338+ROUND((COLUMN()-2)/24,5),АТС!$A$41:$F$784,6)+'Иные услуги '!$C$5+'РСТ РСО-А'!$K$7+'РСТ РСО-А'!$H$9</f>
        <v>1378.16</v>
      </c>
      <c r="J338" s="119">
        <f>VLOOKUP($A338+ROUND((COLUMN()-2)/24,5),АТС!$A$41:$F$784,6)+'Иные услуги '!$C$5+'РСТ РСО-А'!$K$7+'РСТ РСО-А'!$H$9</f>
        <v>1248.31</v>
      </c>
      <c r="K338" s="119">
        <f>VLOOKUP($A338+ROUND((COLUMN()-2)/24,5),АТС!$A$41:$F$784,6)+'Иные услуги '!$C$5+'РСТ РСО-А'!$K$7+'РСТ РСО-А'!$H$9</f>
        <v>1269.08</v>
      </c>
      <c r="L338" s="119">
        <f>VLOOKUP($A338+ROUND((COLUMN()-2)/24,5),АТС!$A$41:$F$784,6)+'Иные услуги '!$C$5+'РСТ РСО-А'!$K$7+'РСТ РСО-А'!$H$9</f>
        <v>1357.84</v>
      </c>
      <c r="M338" s="119">
        <f>VLOOKUP($A338+ROUND((COLUMN()-2)/24,5),АТС!$A$41:$F$784,6)+'Иные услуги '!$C$5+'РСТ РСО-А'!$K$7+'РСТ РСО-А'!$H$9</f>
        <v>1388.98</v>
      </c>
      <c r="N338" s="119">
        <f>VLOOKUP($A338+ROUND((COLUMN()-2)/24,5),АТС!$A$41:$F$784,6)+'Иные услуги '!$C$5+'РСТ РСО-А'!$K$7+'РСТ РСО-А'!$H$9</f>
        <v>1381.64</v>
      </c>
      <c r="O338" s="119">
        <f>VLOOKUP($A338+ROUND((COLUMN()-2)/24,5),АТС!$A$41:$F$784,6)+'Иные услуги '!$C$5+'РСТ РСО-А'!$K$7+'РСТ РСО-А'!$H$9</f>
        <v>1388.46</v>
      </c>
      <c r="P338" s="119">
        <f>VLOOKUP($A338+ROUND((COLUMN()-2)/24,5),АТС!$A$41:$F$784,6)+'Иные услуги '!$C$5+'РСТ РСО-А'!$K$7+'РСТ РСО-А'!$H$9</f>
        <v>1371.4</v>
      </c>
      <c r="Q338" s="119">
        <f>VLOOKUP($A338+ROUND((COLUMN()-2)/24,5),АТС!$A$41:$F$784,6)+'Иные услуги '!$C$5+'РСТ РСО-А'!$K$7+'РСТ РСО-А'!$H$9</f>
        <v>1389.88</v>
      </c>
      <c r="R338" s="119">
        <f>VLOOKUP($A338+ROUND((COLUMN()-2)/24,5),АТС!$A$41:$F$784,6)+'Иные услуги '!$C$5+'РСТ РСО-А'!$K$7+'РСТ РСО-А'!$H$9</f>
        <v>1370.94</v>
      </c>
      <c r="S338" s="119">
        <f>VLOOKUP($A338+ROUND((COLUMN()-2)/24,5),АТС!$A$41:$F$784,6)+'Иные услуги '!$C$5+'РСТ РСО-А'!$K$7+'РСТ РСО-А'!$H$9</f>
        <v>1322.95</v>
      </c>
      <c r="T338" s="119">
        <f>VLOOKUP($A338+ROUND((COLUMN()-2)/24,5),АТС!$A$41:$F$784,6)+'Иные услуги '!$C$5+'РСТ РСО-А'!$K$7+'РСТ РСО-А'!$H$9</f>
        <v>1263.1099999999999</v>
      </c>
      <c r="U338" s="119">
        <f>VLOOKUP($A338+ROUND((COLUMN()-2)/24,5),АТС!$A$41:$F$784,6)+'Иные услуги '!$C$5+'РСТ РСО-А'!$K$7+'РСТ РСО-А'!$H$9</f>
        <v>1276.3499999999999</v>
      </c>
      <c r="V338" s="119">
        <f>VLOOKUP($A338+ROUND((COLUMN()-2)/24,5),АТС!$A$41:$F$784,6)+'Иные услуги '!$C$5+'РСТ РСО-А'!$K$7+'РСТ РСО-А'!$H$9</f>
        <v>1455</v>
      </c>
      <c r="W338" s="119">
        <f>VLOOKUP($A338+ROUND((COLUMN()-2)/24,5),АТС!$A$41:$F$784,6)+'Иные услуги '!$C$5+'РСТ РСО-А'!$K$7+'РСТ РСО-А'!$H$9</f>
        <v>1425.64</v>
      </c>
      <c r="X338" s="119">
        <f>VLOOKUP($A338+ROUND((COLUMN()-2)/24,5),АТС!$A$41:$F$784,6)+'Иные услуги '!$C$5+'РСТ РСО-А'!$K$7+'РСТ РСО-А'!$H$9</f>
        <v>1287.19</v>
      </c>
      <c r="Y338" s="119">
        <f>VLOOKUP($A338+ROUND((COLUMN()-2)/24,5),АТС!$A$41:$F$784,6)+'Иные услуги '!$C$5+'РСТ РСО-А'!$K$7+'РСТ РСО-А'!$H$9</f>
        <v>1452.97</v>
      </c>
    </row>
    <row r="339" spans="1:27" x14ac:dyDescent="0.2">
      <c r="A339" s="66">
        <f t="shared" si="10"/>
        <v>43305</v>
      </c>
      <c r="B339" s="119">
        <f>VLOOKUP($A339+ROUND((COLUMN()-2)/24,5),АТС!$A$41:$F$784,6)+'Иные услуги '!$C$5+'РСТ РСО-А'!$K$7+'РСТ РСО-А'!$H$9</f>
        <v>1256.67</v>
      </c>
      <c r="C339" s="119">
        <f>VLOOKUP($A339+ROUND((COLUMN()-2)/24,5),АТС!$A$41:$F$784,6)+'Иные услуги '!$C$5+'РСТ РСО-А'!$K$7+'РСТ РСО-А'!$H$9</f>
        <v>1228.3</v>
      </c>
      <c r="D339" s="119">
        <f>VLOOKUP($A339+ROUND((COLUMN()-2)/24,5),АТС!$A$41:$F$784,6)+'Иные услуги '!$C$5+'РСТ РСО-А'!$K$7+'РСТ РСО-А'!$H$9</f>
        <v>1209.3499999999999</v>
      </c>
      <c r="E339" s="119">
        <f>VLOOKUP($A339+ROUND((COLUMN()-2)/24,5),АТС!$A$41:$F$784,6)+'Иные услуги '!$C$5+'РСТ РСО-А'!$K$7+'РСТ РСО-А'!$H$9</f>
        <v>1203.22</v>
      </c>
      <c r="F339" s="119">
        <f>VLOOKUP($A339+ROUND((COLUMN()-2)/24,5),АТС!$A$41:$F$784,6)+'Иные услуги '!$C$5+'РСТ РСО-А'!$K$7+'РСТ РСО-А'!$H$9</f>
        <v>1222.6500000000001</v>
      </c>
      <c r="G339" s="119">
        <f>VLOOKUP($A339+ROUND((COLUMN()-2)/24,5),АТС!$A$41:$F$784,6)+'Иные услуги '!$C$5+'РСТ РСО-А'!$K$7+'РСТ РСО-А'!$H$9</f>
        <v>1206.72</v>
      </c>
      <c r="H339" s="119">
        <f>VLOOKUP($A339+ROUND((COLUMN()-2)/24,5),АТС!$A$41:$F$784,6)+'Иные услуги '!$C$5+'РСТ РСО-А'!$K$7+'РСТ РСО-А'!$H$9</f>
        <v>1214.57</v>
      </c>
      <c r="I339" s="119">
        <f>VLOOKUP($A339+ROUND((COLUMN()-2)/24,5),АТС!$A$41:$F$784,6)+'Иные услуги '!$C$5+'РСТ РСО-А'!$K$7+'РСТ РСО-А'!$H$9</f>
        <v>1296.42</v>
      </c>
      <c r="J339" s="119">
        <f>VLOOKUP($A339+ROUND((COLUMN()-2)/24,5),АТС!$A$41:$F$784,6)+'Иные услуги '!$C$5+'РСТ РСО-А'!$K$7+'РСТ РСО-А'!$H$9</f>
        <v>1290.3699999999999</v>
      </c>
      <c r="K339" s="119">
        <f>VLOOKUP($A339+ROUND((COLUMN()-2)/24,5),АТС!$A$41:$F$784,6)+'Иные услуги '!$C$5+'РСТ РСО-А'!$K$7+'РСТ РСО-А'!$H$9</f>
        <v>1245.82</v>
      </c>
      <c r="L339" s="119">
        <f>VLOOKUP($A339+ROUND((COLUMN()-2)/24,5),АТС!$A$41:$F$784,6)+'Иные услуги '!$C$5+'РСТ РСО-А'!$K$7+'РСТ РСО-А'!$H$9</f>
        <v>1241.98</v>
      </c>
      <c r="M339" s="119">
        <f>VLOOKUP($A339+ROUND((COLUMN()-2)/24,5),АТС!$A$41:$F$784,6)+'Иные услуги '!$C$5+'РСТ РСО-А'!$K$7+'РСТ РСО-А'!$H$9</f>
        <v>1239.07</v>
      </c>
      <c r="N339" s="119">
        <f>VLOOKUP($A339+ROUND((COLUMN()-2)/24,5),АТС!$A$41:$F$784,6)+'Иные услуги '!$C$5+'РСТ РСО-А'!$K$7+'РСТ РСО-А'!$H$9</f>
        <v>1240.43</v>
      </c>
      <c r="O339" s="119">
        <f>VLOOKUP($A339+ROUND((COLUMN()-2)/24,5),АТС!$A$41:$F$784,6)+'Иные услуги '!$C$5+'РСТ РСО-А'!$K$7+'РСТ РСО-А'!$H$9</f>
        <v>1242.06</v>
      </c>
      <c r="P339" s="119">
        <f>VLOOKUP($A339+ROUND((COLUMN()-2)/24,5),АТС!$A$41:$F$784,6)+'Иные услуги '!$C$5+'РСТ РСО-А'!$K$7+'РСТ РСО-А'!$H$9</f>
        <v>1284.5</v>
      </c>
      <c r="Q339" s="119">
        <f>VLOOKUP($A339+ROUND((COLUMN()-2)/24,5),АТС!$A$41:$F$784,6)+'Иные услуги '!$C$5+'РСТ РСО-А'!$K$7+'РСТ РСО-А'!$H$9</f>
        <v>1241.6099999999999</v>
      </c>
      <c r="R339" s="119">
        <f>VLOOKUP($A339+ROUND((COLUMN()-2)/24,5),АТС!$A$41:$F$784,6)+'Иные услуги '!$C$5+'РСТ РСО-А'!$K$7+'РСТ РСО-А'!$H$9</f>
        <v>1360.76</v>
      </c>
      <c r="S339" s="119">
        <f>VLOOKUP($A339+ROUND((COLUMN()-2)/24,5),АТС!$A$41:$F$784,6)+'Иные услуги '!$C$5+'РСТ РСО-А'!$K$7+'РСТ РСО-А'!$H$9</f>
        <v>1238.52</v>
      </c>
      <c r="T339" s="119">
        <f>VLOOKUP($A339+ROUND((COLUMN()-2)/24,5),АТС!$A$41:$F$784,6)+'Иные услуги '!$C$5+'РСТ РСО-А'!$K$7+'РСТ РСО-А'!$H$9</f>
        <v>1265.73</v>
      </c>
      <c r="U339" s="119">
        <f>VLOOKUP($A339+ROUND((COLUMN()-2)/24,5),АТС!$A$41:$F$784,6)+'Иные услуги '!$C$5+'РСТ РСО-А'!$K$7+'РСТ РСО-А'!$H$9</f>
        <v>1250.18</v>
      </c>
      <c r="V339" s="119">
        <f>VLOOKUP($A339+ROUND((COLUMN()-2)/24,5),АТС!$A$41:$F$784,6)+'Иные услуги '!$C$5+'РСТ РСО-А'!$K$7+'РСТ РСО-А'!$H$9</f>
        <v>1350.8</v>
      </c>
      <c r="W339" s="119">
        <f>VLOOKUP($A339+ROUND((COLUMN()-2)/24,5),АТС!$A$41:$F$784,6)+'Иные услуги '!$C$5+'РСТ РСО-А'!$K$7+'РСТ РСО-А'!$H$9</f>
        <v>1386.47</v>
      </c>
      <c r="X339" s="119">
        <f>VLOOKUP($A339+ROUND((COLUMN()-2)/24,5),АТС!$A$41:$F$784,6)+'Иные услуги '!$C$5+'РСТ РСО-А'!$K$7+'РСТ РСО-А'!$H$9</f>
        <v>1302.8</v>
      </c>
      <c r="Y339" s="119">
        <f>VLOOKUP($A339+ROUND((COLUMN()-2)/24,5),АТС!$A$41:$F$784,6)+'Иные услуги '!$C$5+'РСТ РСО-А'!$K$7+'РСТ РСО-А'!$H$9</f>
        <v>1520.57</v>
      </c>
    </row>
    <row r="340" spans="1:27" x14ac:dyDescent="0.2">
      <c r="A340" s="66">
        <f t="shared" si="10"/>
        <v>43306</v>
      </c>
      <c r="B340" s="119">
        <f>VLOOKUP($A340+ROUND((COLUMN()-2)/24,5),АТС!$A$41:$F$784,6)+'Иные услуги '!$C$5+'РСТ РСО-А'!$K$7+'РСТ РСО-А'!$H$9</f>
        <v>1280.2</v>
      </c>
      <c r="C340" s="119">
        <f>VLOOKUP($A340+ROUND((COLUMN()-2)/24,5),АТС!$A$41:$F$784,6)+'Иные услуги '!$C$5+'РСТ РСО-А'!$K$7+'РСТ РСО-А'!$H$9</f>
        <v>1208.3799999999999</v>
      </c>
      <c r="D340" s="119">
        <f>VLOOKUP($A340+ROUND((COLUMN()-2)/24,5),АТС!$A$41:$F$784,6)+'Иные услуги '!$C$5+'РСТ РСО-А'!$K$7+'РСТ РСО-А'!$H$9</f>
        <v>1199.98</v>
      </c>
      <c r="E340" s="119">
        <f>VLOOKUP($A340+ROUND((COLUMN()-2)/24,5),АТС!$A$41:$F$784,6)+'Иные услуги '!$C$5+'РСТ РСО-А'!$K$7+'РСТ РСО-А'!$H$9</f>
        <v>1198.49</v>
      </c>
      <c r="F340" s="119">
        <f>VLOOKUP($A340+ROUND((COLUMN()-2)/24,5),АТС!$A$41:$F$784,6)+'Иные услуги '!$C$5+'РСТ РСО-А'!$K$7+'РСТ РСО-А'!$H$9</f>
        <v>1217.74</v>
      </c>
      <c r="G340" s="119">
        <f>VLOOKUP($A340+ROUND((COLUMN()-2)/24,5),АТС!$A$41:$F$784,6)+'Иные услуги '!$C$5+'РСТ РСО-А'!$K$7+'РСТ РСО-А'!$H$9</f>
        <v>1219.6099999999999</v>
      </c>
      <c r="H340" s="119">
        <f>VLOOKUP($A340+ROUND((COLUMN()-2)/24,5),АТС!$A$41:$F$784,6)+'Иные услуги '!$C$5+'РСТ РСО-А'!$K$7+'РСТ РСО-А'!$H$9</f>
        <v>1215.3900000000001</v>
      </c>
      <c r="I340" s="119">
        <f>VLOOKUP($A340+ROUND((COLUMN()-2)/24,5),АТС!$A$41:$F$784,6)+'Иные услуги '!$C$5+'РСТ РСО-А'!$K$7+'РСТ РСО-А'!$H$9</f>
        <v>1326.76</v>
      </c>
      <c r="J340" s="119">
        <f>VLOOKUP($A340+ROUND((COLUMN()-2)/24,5),АТС!$A$41:$F$784,6)+'Иные услуги '!$C$5+'РСТ РСО-А'!$K$7+'РСТ РСО-А'!$H$9</f>
        <v>1292.8699999999999</v>
      </c>
      <c r="K340" s="119">
        <f>VLOOKUP($A340+ROUND((COLUMN()-2)/24,5),АТС!$A$41:$F$784,6)+'Иные услуги '!$C$5+'РСТ РСО-А'!$K$7+'РСТ РСО-А'!$H$9</f>
        <v>1241.49</v>
      </c>
      <c r="L340" s="119">
        <f>VLOOKUP($A340+ROUND((COLUMN()-2)/24,5),АТС!$A$41:$F$784,6)+'Иные услуги '!$C$5+'РСТ РСО-А'!$K$7+'РСТ РСО-А'!$H$9</f>
        <v>1284.43</v>
      </c>
      <c r="M340" s="119">
        <f>VLOOKUP($A340+ROUND((COLUMN()-2)/24,5),АТС!$A$41:$F$784,6)+'Иные услуги '!$C$5+'РСТ РСО-А'!$K$7+'РСТ РСО-А'!$H$9</f>
        <v>1300.51</v>
      </c>
      <c r="N340" s="119">
        <f>VLOOKUP($A340+ROUND((COLUMN()-2)/24,5),АТС!$A$41:$F$784,6)+'Иные услуги '!$C$5+'РСТ РСО-А'!$K$7+'РСТ РСО-А'!$H$9</f>
        <v>1284.83</v>
      </c>
      <c r="O340" s="119">
        <f>VLOOKUP($A340+ROUND((COLUMN()-2)/24,5),АТС!$A$41:$F$784,6)+'Иные услуги '!$C$5+'РСТ РСО-А'!$K$7+'РСТ РСО-А'!$H$9</f>
        <v>1311.8799999999999</v>
      </c>
      <c r="P340" s="119">
        <f>VLOOKUP($A340+ROUND((COLUMN()-2)/24,5),АТС!$A$41:$F$784,6)+'Иные услуги '!$C$5+'РСТ РСО-А'!$K$7+'РСТ РСО-А'!$H$9</f>
        <v>1344.44</v>
      </c>
      <c r="Q340" s="119">
        <f>VLOOKUP($A340+ROUND((COLUMN()-2)/24,5),АТС!$A$41:$F$784,6)+'Иные услуги '!$C$5+'РСТ РСО-А'!$K$7+'РСТ РСО-А'!$H$9</f>
        <v>1343.47</v>
      </c>
      <c r="R340" s="119">
        <f>VLOOKUP($A340+ROUND((COLUMN()-2)/24,5),АТС!$A$41:$F$784,6)+'Иные услуги '!$C$5+'РСТ РСО-А'!$K$7+'РСТ РСО-А'!$H$9</f>
        <v>1318.1299999999999</v>
      </c>
      <c r="S340" s="119">
        <f>VLOOKUP($A340+ROUND((COLUMN()-2)/24,5),АТС!$A$41:$F$784,6)+'Иные услуги '!$C$5+'РСТ РСО-А'!$K$7+'РСТ РСО-А'!$H$9</f>
        <v>1242.52</v>
      </c>
      <c r="T340" s="119">
        <f>VLOOKUP($A340+ROUND((COLUMN()-2)/24,5),АТС!$A$41:$F$784,6)+'Иные услуги '!$C$5+'РСТ РСО-А'!$K$7+'РСТ РСО-А'!$H$9</f>
        <v>1273.7</v>
      </c>
      <c r="U340" s="119">
        <f>VLOOKUP($A340+ROUND((COLUMN()-2)/24,5),АТС!$A$41:$F$784,6)+'Иные услуги '!$C$5+'РСТ РСО-А'!$K$7+'РСТ РСО-А'!$H$9</f>
        <v>1263.03</v>
      </c>
      <c r="V340" s="119">
        <f>VLOOKUP($A340+ROUND((COLUMN()-2)/24,5),АТС!$A$41:$F$784,6)+'Иные услуги '!$C$5+'РСТ РСО-А'!$K$7+'РСТ РСО-А'!$H$9</f>
        <v>1412.82</v>
      </c>
      <c r="W340" s="119">
        <f>VLOOKUP($A340+ROUND((COLUMN()-2)/24,5),АТС!$A$41:$F$784,6)+'Иные услуги '!$C$5+'РСТ РСО-А'!$K$7+'РСТ РСО-А'!$H$9</f>
        <v>1399.79</v>
      </c>
      <c r="X340" s="119">
        <f>VLOOKUP($A340+ROUND((COLUMN()-2)/24,5),АТС!$A$41:$F$784,6)+'Иные услуги '!$C$5+'РСТ РСО-А'!$K$7+'РСТ РСО-А'!$H$9</f>
        <v>1255.98</v>
      </c>
      <c r="Y340" s="119">
        <f>VLOOKUP($A340+ROUND((COLUMN()-2)/24,5),АТС!$A$41:$F$784,6)+'Иные услуги '!$C$5+'РСТ РСО-А'!$K$7+'РСТ РСО-А'!$H$9</f>
        <v>1408.38</v>
      </c>
    </row>
    <row r="341" spans="1:27" x14ac:dyDescent="0.2">
      <c r="A341" s="66">
        <f t="shared" si="10"/>
        <v>43307</v>
      </c>
      <c r="B341" s="119">
        <f>VLOOKUP($A341+ROUND((COLUMN()-2)/24,5),АТС!$A$41:$F$784,6)+'Иные услуги '!$C$5+'РСТ РСО-А'!$K$7+'РСТ РСО-А'!$H$9</f>
        <v>1296.19</v>
      </c>
      <c r="C341" s="119">
        <f>VLOOKUP($A341+ROUND((COLUMN()-2)/24,5),АТС!$A$41:$F$784,6)+'Иные услуги '!$C$5+'РСТ РСО-А'!$K$7+'РСТ РСО-А'!$H$9</f>
        <v>1215.04</v>
      </c>
      <c r="D341" s="119">
        <f>VLOOKUP($A341+ROUND((COLUMN()-2)/24,5),АТС!$A$41:$F$784,6)+'Иные услуги '!$C$5+'РСТ РСО-А'!$K$7+'РСТ РСО-А'!$H$9</f>
        <v>1202.6600000000001</v>
      </c>
      <c r="E341" s="119">
        <f>VLOOKUP($A341+ROUND((COLUMN()-2)/24,5),АТС!$A$41:$F$784,6)+'Иные услуги '!$C$5+'РСТ РСО-А'!$K$7+'РСТ РСО-А'!$H$9</f>
        <v>1199.6099999999999</v>
      </c>
      <c r="F341" s="119">
        <f>VLOOKUP($A341+ROUND((COLUMN()-2)/24,5),АТС!$A$41:$F$784,6)+'Иные услуги '!$C$5+'РСТ РСО-А'!$K$7+'РСТ РСО-А'!$H$9</f>
        <v>1218.02</v>
      </c>
      <c r="G341" s="119">
        <f>VLOOKUP($A341+ROUND((COLUMN()-2)/24,5),АТС!$A$41:$F$784,6)+'Иные услуги '!$C$5+'РСТ РСО-А'!$K$7+'РСТ РСО-А'!$H$9</f>
        <v>1219.8399999999999</v>
      </c>
      <c r="H341" s="119">
        <f>VLOOKUP($A341+ROUND((COLUMN()-2)/24,5),АТС!$A$41:$F$784,6)+'Иные услуги '!$C$5+'РСТ РСО-А'!$K$7+'РСТ РСО-А'!$H$9</f>
        <v>1221.03</v>
      </c>
      <c r="I341" s="119">
        <f>VLOOKUP($A341+ROUND((COLUMN()-2)/24,5),АТС!$A$41:$F$784,6)+'Иные услуги '!$C$5+'РСТ РСО-А'!$K$7+'РСТ РСО-А'!$H$9</f>
        <v>1314.08</v>
      </c>
      <c r="J341" s="119">
        <f>VLOOKUP($A341+ROUND((COLUMN()-2)/24,5),АТС!$A$41:$F$784,6)+'Иные услуги '!$C$5+'РСТ РСО-А'!$K$7+'РСТ РСО-А'!$H$9</f>
        <v>1231.24</v>
      </c>
      <c r="K341" s="119">
        <f>VLOOKUP($A341+ROUND((COLUMN()-2)/24,5),АТС!$A$41:$F$784,6)+'Иные услуги '!$C$5+'РСТ РСО-А'!$K$7+'РСТ РСО-А'!$H$9</f>
        <v>1241.27</v>
      </c>
      <c r="L341" s="119">
        <f>VLOOKUP($A341+ROUND((COLUMN()-2)/24,5),АТС!$A$41:$F$784,6)+'Иные услуги '!$C$5+'РСТ РСО-А'!$K$7+'РСТ РСО-А'!$H$9</f>
        <v>1304.46</v>
      </c>
      <c r="M341" s="119">
        <f>VLOOKUP($A341+ROUND((COLUMN()-2)/24,5),АТС!$A$41:$F$784,6)+'Иные услуги '!$C$5+'РСТ РСО-А'!$K$7+'РСТ РСО-А'!$H$9</f>
        <v>1339.39</v>
      </c>
      <c r="N341" s="119">
        <f>VLOOKUP($A341+ROUND((COLUMN()-2)/24,5),АТС!$A$41:$F$784,6)+'Иные услуги '!$C$5+'РСТ РСО-А'!$K$7+'РСТ РСО-А'!$H$9</f>
        <v>1364.68</v>
      </c>
      <c r="O341" s="119">
        <f>VLOOKUP($A341+ROUND((COLUMN()-2)/24,5),АТС!$A$41:$F$784,6)+'Иные услуги '!$C$5+'РСТ РСО-А'!$K$7+'РСТ РСО-А'!$H$9</f>
        <v>1395.65</v>
      </c>
      <c r="P341" s="119">
        <f>VLOOKUP($A341+ROUND((COLUMN()-2)/24,5),АТС!$A$41:$F$784,6)+'Иные услуги '!$C$5+'РСТ РСО-А'!$K$7+'РСТ РСО-А'!$H$9</f>
        <v>1395.96</v>
      </c>
      <c r="Q341" s="119">
        <f>VLOOKUP($A341+ROUND((COLUMN()-2)/24,5),АТС!$A$41:$F$784,6)+'Иные услуги '!$C$5+'РСТ РСО-А'!$K$7+'РСТ РСО-А'!$H$9</f>
        <v>1395.65</v>
      </c>
      <c r="R341" s="119">
        <f>VLOOKUP($A341+ROUND((COLUMN()-2)/24,5),АТС!$A$41:$F$784,6)+'Иные услуги '!$C$5+'РСТ РСО-А'!$K$7+'РСТ РСО-А'!$H$9</f>
        <v>1393.21</v>
      </c>
      <c r="S341" s="119">
        <f>VLOOKUP($A341+ROUND((COLUMN()-2)/24,5),АТС!$A$41:$F$784,6)+'Иные услуги '!$C$5+'РСТ РСО-А'!$K$7+'РСТ РСО-А'!$H$9</f>
        <v>1291.06</v>
      </c>
      <c r="T341" s="119">
        <f>VLOOKUP($A341+ROUND((COLUMN()-2)/24,5),АТС!$A$41:$F$784,6)+'Иные услуги '!$C$5+'РСТ РСО-А'!$K$7+'РСТ РСО-А'!$H$9</f>
        <v>1273.92</v>
      </c>
      <c r="U341" s="119">
        <f>VLOOKUP($A341+ROUND((COLUMN()-2)/24,5),АТС!$A$41:$F$784,6)+'Иные услуги '!$C$5+'РСТ РСО-А'!$K$7+'РСТ РСО-А'!$H$9</f>
        <v>1273.46</v>
      </c>
      <c r="V341" s="119">
        <f>VLOOKUP($A341+ROUND((COLUMN()-2)/24,5),АТС!$A$41:$F$784,6)+'Иные услуги '!$C$5+'РСТ РСО-А'!$K$7+'РСТ РСО-А'!$H$9</f>
        <v>1479.5800000000002</v>
      </c>
      <c r="W341" s="119">
        <f>VLOOKUP($A341+ROUND((COLUMN()-2)/24,5),АТС!$A$41:$F$784,6)+'Иные услуги '!$C$5+'РСТ РСО-А'!$K$7+'РСТ РСО-А'!$H$9</f>
        <v>1449.64</v>
      </c>
      <c r="X341" s="119">
        <f>VLOOKUP($A341+ROUND((COLUMN()-2)/24,5),АТС!$A$41:$F$784,6)+'Иные услуги '!$C$5+'РСТ РСО-А'!$K$7+'РСТ РСО-А'!$H$9</f>
        <v>1238.73</v>
      </c>
      <c r="Y341" s="119">
        <f>VLOOKUP($A341+ROUND((COLUMN()-2)/24,5),АТС!$A$41:$F$784,6)+'Иные услуги '!$C$5+'РСТ РСО-А'!$K$7+'РСТ РСО-А'!$H$9</f>
        <v>1364.1299999999999</v>
      </c>
    </row>
    <row r="342" spans="1:27" x14ac:dyDescent="0.2">
      <c r="A342" s="66">
        <f t="shared" si="10"/>
        <v>43308</v>
      </c>
      <c r="B342" s="119">
        <f>VLOOKUP($A342+ROUND((COLUMN()-2)/24,5),АТС!$A$41:$F$784,6)+'Иные услуги '!$C$5+'РСТ РСО-А'!$K$7+'РСТ РСО-А'!$H$9</f>
        <v>1294.3599999999999</v>
      </c>
      <c r="C342" s="119">
        <f>VLOOKUP($A342+ROUND((COLUMN()-2)/24,5),АТС!$A$41:$F$784,6)+'Иные услуги '!$C$5+'РСТ РСО-А'!$K$7+'РСТ РСО-А'!$H$9</f>
        <v>1220.6099999999999</v>
      </c>
      <c r="D342" s="119">
        <f>VLOOKUP($A342+ROUND((COLUMN()-2)/24,5),АТС!$A$41:$F$784,6)+'Иные услуги '!$C$5+'РСТ РСО-А'!$K$7+'РСТ РСО-А'!$H$9</f>
        <v>1204.3699999999999</v>
      </c>
      <c r="E342" s="119">
        <f>VLOOKUP($A342+ROUND((COLUMN()-2)/24,5),АТС!$A$41:$F$784,6)+'Иные услуги '!$C$5+'РСТ РСО-А'!$K$7+'РСТ РСО-А'!$H$9</f>
        <v>1199.82</v>
      </c>
      <c r="F342" s="119">
        <f>VLOOKUP($A342+ROUND((COLUMN()-2)/24,5),АТС!$A$41:$F$784,6)+'Иные услуги '!$C$5+'РСТ РСО-А'!$K$7+'РСТ РСО-А'!$H$9</f>
        <v>1220.06</v>
      </c>
      <c r="G342" s="119">
        <f>VLOOKUP($A342+ROUND((COLUMN()-2)/24,5),АТС!$A$41:$F$784,6)+'Иные услуги '!$C$5+'РСТ РСО-А'!$K$7+'РСТ РСО-А'!$H$9</f>
        <v>1221</v>
      </c>
      <c r="H342" s="119">
        <f>VLOOKUP($A342+ROUND((COLUMN()-2)/24,5),АТС!$A$41:$F$784,6)+'Иные услуги '!$C$5+'РСТ РСО-А'!$K$7+'РСТ РСО-А'!$H$9</f>
        <v>1204.5</v>
      </c>
      <c r="I342" s="119">
        <f>VLOOKUP($A342+ROUND((COLUMN()-2)/24,5),АТС!$A$41:$F$784,6)+'Иные услуги '!$C$5+'РСТ РСО-А'!$K$7+'РСТ РСО-А'!$H$9</f>
        <v>1339.93</v>
      </c>
      <c r="J342" s="119">
        <f>VLOOKUP($A342+ROUND((COLUMN()-2)/24,5),АТС!$A$41:$F$784,6)+'Иные услуги '!$C$5+'РСТ РСО-А'!$K$7+'РСТ РСО-А'!$H$9</f>
        <v>1241.98</v>
      </c>
      <c r="K342" s="119">
        <f>VLOOKUP($A342+ROUND((COLUMN()-2)/24,5),АТС!$A$41:$F$784,6)+'Иные услуги '!$C$5+'РСТ РСО-А'!$K$7+'РСТ РСО-А'!$H$9</f>
        <v>1298.93</v>
      </c>
      <c r="L342" s="119">
        <f>VLOOKUP($A342+ROUND((COLUMN()-2)/24,5),АТС!$A$41:$F$784,6)+'Иные услуги '!$C$5+'РСТ РСО-А'!$K$7+'РСТ РСО-А'!$H$9</f>
        <v>1397.65</v>
      </c>
      <c r="M342" s="119">
        <f>VLOOKUP($A342+ROUND((COLUMN()-2)/24,5),АТС!$A$41:$F$784,6)+'Иные услуги '!$C$5+'РСТ РСО-А'!$K$7+'РСТ РСО-А'!$H$9</f>
        <v>1418.19</v>
      </c>
      <c r="N342" s="119">
        <f>VLOOKUP($A342+ROUND((COLUMN()-2)/24,5),АТС!$A$41:$F$784,6)+'Иные услуги '!$C$5+'РСТ РСО-А'!$K$7+'РСТ РСО-А'!$H$9</f>
        <v>1426.3500000000001</v>
      </c>
      <c r="O342" s="119">
        <f>VLOOKUP($A342+ROUND((COLUMN()-2)/24,5),АТС!$A$41:$F$784,6)+'Иные услуги '!$C$5+'РСТ РСО-А'!$K$7+'РСТ РСО-А'!$H$9</f>
        <v>1454.24</v>
      </c>
      <c r="P342" s="119">
        <f>VLOOKUP($A342+ROUND((COLUMN()-2)/24,5),АТС!$A$41:$F$784,6)+'Иные услуги '!$C$5+'РСТ РСО-А'!$K$7+'РСТ РСО-А'!$H$9</f>
        <v>1463.64</v>
      </c>
      <c r="Q342" s="119">
        <f>VLOOKUP($A342+ROUND((COLUMN()-2)/24,5),АТС!$A$41:$F$784,6)+'Иные услуги '!$C$5+'РСТ РСО-А'!$K$7+'РСТ РСО-А'!$H$9</f>
        <v>1462.27</v>
      </c>
      <c r="R342" s="119">
        <f>VLOOKUP($A342+ROUND((COLUMN()-2)/24,5),АТС!$A$41:$F$784,6)+'Иные услуги '!$C$5+'РСТ РСО-А'!$K$7+'РСТ РСО-А'!$H$9</f>
        <v>1454.3600000000001</v>
      </c>
      <c r="S342" s="119">
        <f>VLOOKUP($A342+ROUND((COLUMN()-2)/24,5),АТС!$A$41:$F$784,6)+'Иные услуги '!$C$5+'РСТ РСО-А'!$K$7+'РСТ РСО-А'!$H$9</f>
        <v>1369.58</v>
      </c>
      <c r="T342" s="119">
        <f>VLOOKUP($A342+ROUND((COLUMN()-2)/24,5),АТС!$A$41:$F$784,6)+'Иные услуги '!$C$5+'РСТ РСО-А'!$K$7+'РСТ РСО-А'!$H$9</f>
        <v>1329.15</v>
      </c>
      <c r="U342" s="119">
        <f>VLOOKUP($A342+ROUND((COLUMN()-2)/24,5),АТС!$A$41:$F$784,6)+'Иные услуги '!$C$5+'РСТ РСО-А'!$K$7+'РСТ РСО-А'!$H$9</f>
        <v>1366.92</v>
      </c>
      <c r="V342" s="119">
        <f>VLOOKUP($A342+ROUND((COLUMN()-2)/24,5),АТС!$A$41:$F$784,6)+'Иные услуги '!$C$5+'РСТ РСО-А'!$K$7+'РСТ РСО-А'!$H$9</f>
        <v>1532.69</v>
      </c>
      <c r="W342" s="119">
        <f>VLOOKUP($A342+ROUND((COLUMN()-2)/24,5),АТС!$A$41:$F$784,6)+'Иные услуги '!$C$5+'РСТ РСО-А'!$K$7+'РСТ РСО-А'!$H$9</f>
        <v>1546</v>
      </c>
      <c r="X342" s="119">
        <f>VLOOKUP($A342+ROUND((COLUMN()-2)/24,5),АТС!$A$41:$F$784,6)+'Иные услуги '!$C$5+'РСТ РСО-А'!$K$7+'РСТ РСО-А'!$H$9</f>
        <v>1347.37</v>
      </c>
      <c r="Y342" s="119">
        <f>VLOOKUP($A342+ROUND((COLUMN()-2)/24,5),АТС!$A$41:$F$784,6)+'Иные услуги '!$C$5+'РСТ РСО-А'!$K$7+'РСТ РСО-А'!$H$9</f>
        <v>1361.58</v>
      </c>
    </row>
    <row r="343" spans="1:27" x14ac:dyDescent="0.2">
      <c r="A343" s="66">
        <f t="shared" si="10"/>
        <v>43309</v>
      </c>
      <c r="B343" s="119">
        <f>VLOOKUP($A343+ROUND((COLUMN()-2)/24,5),АТС!$A$41:$F$784,6)+'Иные услуги '!$C$5+'РСТ РСО-А'!$K$7+'РСТ РСО-А'!$H$9</f>
        <v>1393.76</v>
      </c>
      <c r="C343" s="119">
        <f>VLOOKUP($A343+ROUND((COLUMN()-2)/24,5),АТС!$A$41:$F$784,6)+'Иные услуги '!$C$5+'РСТ РСО-А'!$K$7+'РСТ РСО-А'!$H$9</f>
        <v>1299</v>
      </c>
      <c r="D343" s="119">
        <f>VLOOKUP($A343+ROUND((COLUMN()-2)/24,5),АТС!$A$41:$F$784,6)+'Иные услуги '!$C$5+'РСТ РСО-А'!$K$7+'РСТ РСО-А'!$H$9</f>
        <v>1237.1500000000001</v>
      </c>
      <c r="E343" s="119">
        <f>VLOOKUP($A343+ROUND((COLUMN()-2)/24,5),АТС!$A$41:$F$784,6)+'Иные услуги '!$C$5+'РСТ РСО-А'!$K$7+'РСТ РСО-А'!$H$9</f>
        <v>1218.7</v>
      </c>
      <c r="F343" s="119">
        <f>VLOOKUP($A343+ROUND((COLUMN()-2)/24,5),АТС!$A$41:$F$784,6)+'Иные услуги '!$C$5+'РСТ РСО-А'!$K$7+'РСТ РСО-А'!$H$9</f>
        <v>1205.04</v>
      </c>
      <c r="G343" s="119">
        <f>VLOOKUP($A343+ROUND((COLUMN()-2)/24,5),АТС!$A$41:$F$784,6)+'Иные услуги '!$C$5+'РСТ РСО-А'!$K$7+'РСТ РСО-А'!$H$9</f>
        <v>1207.6299999999999</v>
      </c>
      <c r="H343" s="119">
        <f>VLOOKUP($A343+ROUND((COLUMN()-2)/24,5),АТС!$A$41:$F$784,6)+'Иные услуги '!$C$5+'РСТ РСО-А'!$K$7+'РСТ РСО-А'!$H$9</f>
        <v>1231.3699999999999</v>
      </c>
      <c r="I343" s="119">
        <f>VLOOKUP($A343+ROUND((COLUMN()-2)/24,5),АТС!$A$41:$F$784,6)+'Иные услуги '!$C$5+'РСТ РСО-А'!$K$7+'РСТ РСО-А'!$H$9</f>
        <v>1374.23</v>
      </c>
      <c r="J343" s="119">
        <f>VLOOKUP($A343+ROUND((COLUMN()-2)/24,5),АТС!$A$41:$F$784,6)+'Иные услуги '!$C$5+'РСТ РСО-А'!$K$7+'РСТ РСО-А'!$H$9</f>
        <v>1239.46</v>
      </c>
      <c r="K343" s="119">
        <f>VLOOKUP($A343+ROUND((COLUMN()-2)/24,5),АТС!$A$41:$F$784,6)+'Иные услуги '!$C$5+'РСТ РСО-А'!$K$7+'РСТ РСО-А'!$H$9</f>
        <v>1317.64</v>
      </c>
      <c r="L343" s="119">
        <f>VLOOKUP($A343+ROUND((COLUMN()-2)/24,5),АТС!$A$41:$F$784,6)+'Иные услуги '!$C$5+'РСТ РСО-А'!$K$7+'РСТ РСО-А'!$H$9</f>
        <v>1394.63</v>
      </c>
      <c r="M343" s="119">
        <f>VLOOKUP($A343+ROUND((COLUMN()-2)/24,5),АТС!$A$41:$F$784,6)+'Иные услуги '!$C$5+'РСТ РСО-А'!$K$7+'РСТ РСО-А'!$H$9</f>
        <v>1396.47</v>
      </c>
      <c r="N343" s="119">
        <f>VLOOKUP($A343+ROUND((COLUMN()-2)/24,5),АТС!$A$41:$F$784,6)+'Иные услуги '!$C$5+'РСТ РСО-А'!$K$7+'РСТ РСО-А'!$H$9</f>
        <v>1397.6100000000001</v>
      </c>
      <c r="O343" s="119">
        <f>VLOOKUP($A343+ROUND((COLUMN()-2)/24,5),АТС!$A$41:$F$784,6)+'Иные услуги '!$C$5+'РСТ РСО-А'!$K$7+'РСТ РСО-А'!$H$9</f>
        <v>1400.67</v>
      </c>
      <c r="P343" s="119">
        <f>VLOOKUP($A343+ROUND((COLUMN()-2)/24,5),АТС!$A$41:$F$784,6)+'Иные услуги '!$C$5+'РСТ РСО-А'!$K$7+'РСТ РСО-А'!$H$9</f>
        <v>1402.9</v>
      </c>
      <c r="Q343" s="119">
        <f>VLOOKUP($A343+ROUND((COLUMN()-2)/24,5),АТС!$A$41:$F$784,6)+'Иные услуги '!$C$5+'РСТ РСО-А'!$K$7+'РСТ РСО-А'!$H$9</f>
        <v>1366.07</v>
      </c>
      <c r="R343" s="119">
        <f>VLOOKUP($A343+ROUND((COLUMN()-2)/24,5),АТС!$A$41:$F$784,6)+'Иные услуги '!$C$5+'РСТ РСО-А'!$K$7+'РСТ РСО-А'!$H$9</f>
        <v>1285.8599999999999</v>
      </c>
      <c r="S343" s="119">
        <f>VLOOKUP($A343+ROUND((COLUMN()-2)/24,5),АТС!$A$41:$F$784,6)+'Иные услуги '!$C$5+'РСТ РСО-А'!$K$7+'РСТ РСО-А'!$H$9</f>
        <v>1227.07</v>
      </c>
      <c r="T343" s="119">
        <f>VLOOKUP($A343+ROUND((COLUMN()-2)/24,5),АТС!$A$41:$F$784,6)+'Иные услуги '!$C$5+'РСТ РСО-А'!$K$7+'РСТ РСО-А'!$H$9</f>
        <v>1226.43</v>
      </c>
      <c r="U343" s="119">
        <f>VLOOKUP($A343+ROUND((COLUMN()-2)/24,5),АТС!$A$41:$F$784,6)+'Иные услуги '!$C$5+'РСТ РСО-А'!$K$7+'РСТ РСО-А'!$H$9</f>
        <v>1317.91</v>
      </c>
      <c r="V343" s="119">
        <f>VLOOKUP($A343+ROUND((COLUMN()-2)/24,5),АТС!$A$41:$F$784,6)+'Иные услуги '!$C$5+'РСТ РСО-А'!$K$7+'РСТ РСО-А'!$H$9</f>
        <v>1443.8400000000001</v>
      </c>
      <c r="W343" s="119">
        <f>VLOOKUP($A343+ROUND((COLUMN()-2)/24,5),АТС!$A$41:$F$784,6)+'Иные услуги '!$C$5+'РСТ РСО-А'!$K$7+'РСТ РСО-А'!$H$9</f>
        <v>1335.36</v>
      </c>
      <c r="X343" s="119">
        <f>VLOOKUP($A343+ROUND((COLUMN()-2)/24,5),АТС!$A$41:$F$784,6)+'Иные услуги '!$C$5+'РСТ РСО-А'!$K$7+'РСТ РСО-А'!$H$9</f>
        <v>1263.3699999999999</v>
      </c>
      <c r="Y343" s="119">
        <f>VLOOKUP($A343+ROUND((COLUMN()-2)/24,5),АТС!$A$41:$F$784,6)+'Иные услуги '!$C$5+'РСТ РСО-А'!$K$7+'РСТ РСО-А'!$H$9</f>
        <v>1418.67</v>
      </c>
    </row>
    <row r="344" spans="1:27" x14ac:dyDescent="0.2">
      <c r="A344" s="66">
        <f t="shared" si="10"/>
        <v>43310</v>
      </c>
      <c r="B344" s="119">
        <f>VLOOKUP($A344+ROUND((COLUMN()-2)/24,5),АТС!$A$41:$F$784,6)+'Иные услуги '!$C$5+'РСТ РСО-А'!$K$7+'РСТ РСО-А'!$H$9</f>
        <v>1403.8500000000001</v>
      </c>
      <c r="C344" s="119">
        <f>VLOOKUP($A344+ROUND((COLUMN()-2)/24,5),АТС!$A$41:$F$784,6)+'Иные услуги '!$C$5+'РСТ РСО-А'!$K$7+'РСТ РСО-А'!$H$9</f>
        <v>1301.05</v>
      </c>
      <c r="D344" s="119">
        <f>VLOOKUP($A344+ROUND((COLUMN()-2)/24,5),АТС!$A$41:$F$784,6)+'Иные услуги '!$C$5+'РСТ РСО-А'!$K$7+'РСТ РСО-А'!$H$9</f>
        <v>1229.97</v>
      </c>
      <c r="E344" s="119">
        <f>VLOOKUP($A344+ROUND((COLUMN()-2)/24,5),АТС!$A$41:$F$784,6)+'Иные услуги '!$C$5+'РСТ РСО-А'!$K$7+'РСТ РСО-А'!$H$9</f>
        <v>1208.94</v>
      </c>
      <c r="F344" s="119">
        <f>VLOOKUP($A344+ROUND((COLUMN()-2)/24,5),АТС!$A$41:$F$784,6)+'Иные услуги '!$C$5+'РСТ РСО-А'!$K$7+'РСТ РСО-А'!$H$9</f>
        <v>1204.1600000000001</v>
      </c>
      <c r="G344" s="119">
        <f>VLOOKUP($A344+ROUND((COLUMN()-2)/24,5),АТС!$A$41:$F$784,6)+'Иные услуги '!$C$5+'РСТ РСО-А'!$K$7+'РСТ РСО-А'!$H$9</f>
        <v>1220.52</v>
      </c>
      <c r="H344" s="119">
        <f>VLOOKUP($A344+ROUND((COLUMN()-2)/24,5),АТС!$A$41:$F$784,6)+'Иные услуги '!$C$5+'РСТ РСО-А'!$K$7+'РСТ РСО-А'!$H$9</f>
        <v>1217.83</v>
      </c>
      <c r="I344" s="119">
        <f>VLOOKUP($A344+ROUND((COLUMN()-2)/24,5),АТС!$A$41:$F$784,6)+'Иные услуги '!$C$5+'РСТ РСО-А'!$K$7+'РСТ РСО-А'!$H$9</f>
        <v>1212.99</v>
      </c>
      <c r="J344" s="119">
        <f>VLOOKUP($A344+ROUND((COLUMN()-2)/24,5),АТС!$A$41:$F$784,6)+'Иные услуги '!$C$5+'РСТ РСО-А'!$K$7+'РСТ РСО-А'!$H$9</f>
        <v>1356.65</v>
      </c>
      <c r="K344" s="119">
        <f>VLOOKUP($A344+ROUND((COLUMN()-2)/24,5),АТС!$A$41:$F$784,6)+'Иные услуги '!$C$5+'РСТ РСО-А'!$K$7+'РСТ РСО-А'!$H$9</f>
        <v>1245.55</v>
      </c>
      <c r="L344" s="119">
        <f>VLOOKUP($A344+ROUND((COLUMN()-2)/24,5),АТС!$A$41:$F$784,6)+'Иные услуги '!$C$5+'РСТ РСО-А'!$K$7+'РСТ РСО-А'!$H$9</f>
        <v>1214.48</v>
      </c>
      <c r="M344" s="119">
        <f>VLOOKUP($A344+ROUND((COLUMN()-2)/24,5),АТС!$A$41:$F$784,6)+'Иные услуги '!$C$5+'РСТ РСО-А'!$K$7+'РСТ РСО-А'!$H$9</f>
        <v>1240.74</v>
      </c>
      <c r="N344" s="119">
        <f>VLOOKUP($A344+ROUND((COLUMN()-2)/24,5),АТС!$A$41:$F$784,6)+'Иные услуги '!$C$5+'РСТ РСО-А'!$K$7+'РСТ РСО-А'!$H$9</f>
        <v>1241.42</v>
      </c>
      <c r="O344" s="119">
        <f>VLOOKUP($A344+ROUND((COLUMN()-2)/24,5),АТС!$A$41:$F$784,6)+'Иные услуги '!$C$5+'РСТ РСО-А'!$K$7+'РСТ РСО-А'!$H$9</f>
        <v>1241.49</v>
      </c>
      <c r="P344" s="119">
        <f>VLOOKUP($A344+ROUND((COLUMN()-2)/24,5),АТС!$A$41:$F$784,6)+'Иные услуги '!$C$5+'РСТ РСО-А'!$K$7+'РСТ РСО-А'!$H$9</f>
        <v>1241.8499999999999</v>
      </c>
      <c r="Q344" s="119">
        <f>VLOOKUP($A344+ROUND((COLUMN()-2)/24,5),АТС!$A$41:$F$784,6)+'Иные услуги '!$C$5+'РСТ РСО-А'!$K$7+'РСТ РСО-А'!$H$9</f>
        <v>1241.82</v>
      </c>
      <c r="R344" s="119">
        <f>VLOOKUP($A344+ROUND((COLUMN()-2)/24,5),АТС!$A$41:$F$784,6)+'Иные услуги '!$C$5+'РСТ РСО-А'!$K$7+'РСТ РСО-А'!$H$9</f>
        <v>1225.6299999999999</v>
      </c>
      <c r="S344" s="119">
        <f>VLOOKUP($A344+ROUND((COLUMN()-2)/24,5),АТС!$A$41:$F$784,6)+'Иные услуги '!$C$5+'РСТ РСО-А'!$K$7+'РСТ РСО-А'!$H$9</f>
        <v>1224.31</v>
      </c>
      <c r="T344" s="119">
        <f>VLOOKUP($A344+ROUND((COLUMN()-2)/24,5),АТС!$A$41:$F$784,6)+'Иные услуги '!$C$5+'РСТ РСО-А'!$K$7+'РСТ РСО-А'!$H$9</f>
        <v>1224.29</v>
      </c>
      <c r="U344" s="119">
        <f>VLOOKUP($A344+ROUND((COLUMN()-2)/24,5),АТС!$A$41:$F$784,6)+'Иные услуги '!$C$5+'РСТ РСО-А'!$K$7+'РСТ РСО-А'!$H$9</f>
        <v>1217.97</v>
      </c>
      <c r="V344" s="119">
        <f>VLOOKUP($A344+ROUND((COLUMN()-2)/24,5),АТС!$A$41:$F$784,6)+'Иные услуги '!$C$5+'РСТ РСО-А'!$K$7+'РСТ РСО-А'!$H$9</f>
        <v>1437.7</v>
      </c>
      <c r="W344" s="119">
        <f>VLOOKUP($A344+ROUND((COLUMN()-2)/24,5),АТС!$A$41:$F$784,6)+'Иные услуги '!$C$5+'РСТ РСО-А'!$K$7+'РСТ РСО-А'!$H$9</f>
        <v>1392.6200000000001</v>
      </c>
      <c r="X344" s="119">
        <f>VLOOKUP($A344+ROUND((COLUMN()-2)/24,5),АТС!$A$41:$F$784,6)+'Иные услуги '!$C$5+'РСТ РСО-А'!$K$7+'РСТ РСО-А'!$H$9</f>
        <v>1257.49</v>
      </c>
      <c r="Y344" s="119">
        <f>VLOOKUP($A344+ROUND((COLUMN()-2)/24,5),АТС!$A$41:$F$784,6)+'Иные услуги '!$C$5+'РСТ РСО-А'!$K$7+'РСТ РСО-А'!$H$9</f>
        <v>1422.05</v>
      </c>
    </row>
    <row r="345" spans="1:27" x14ac:dyDescent="0.2">
      <c r="A345" s="66">
        <f t="shared" ref="A345:A346" si="11">A308</f>
        <v>43311</v>
      </c>
      <c r="B345" s="119">
        <f>VLOOKUP($A345+ROUND((COLUMN()-2)/24,5),АТС!$A$41:$F$784,6)+'Иные услуги '!$C$5+'РСТ РСО-А'!$K$7+'РСТ РСО-А'!$H$9</f>
        <v>1259.8</v>
      </c>
      <c r="C345" s="119">
        <f>VLOOKUP($A345+ROUND((COLUMN()-2)/24,5),АТС!$A$41:$F$784,6)+'Иные услуги '!$C$5+'РСТ РСО-А'!$K$7+'РСТ РСО-А'!$H$9</f>
        <v>1221.77</v>
      </c>
      <c r="D345" s="119">
        <f>VLOOKUP($A345+ROUND((COLUMN()-2)/24,5),АТС!$A$41:$F$784,6)+'Иные услуги '!$C$5+'РСТ РСО-А'!$K$7+'РСТ РСО-А'!$H$9</f>
        <v>1206.95</v>
      </c>
      <c r="E345" s="119">
        <f>VLOOKUP($A345+ROUND((COLUMN()-2)/24,5),АТС!$A$41:$F$784,6)+'Иные услуги '!$C$5+'РСТ РСО-А'!$K$7+'РСТ РСО-А'!$H$9</f>
        <v>1204.1600000000001</v>
      </c>
      <c r="F345" s="119">
        <f>VLOOKUP($A345+ROUND((COLUMN()-2)/24,5),АТС!$A$41:$F$784,6)+'Иные услуги '!$C$5+'РСТ РСО-А'!$K$7+'РСТ РСО-А'!$H$9</f>
        <v>1199.01</v>
      </c>
      <c r="G345" s="119">
        <f>VLOOKUP($A345+ROUND((COLUMN()-2)/24,5),АТС!$A$41:$F$784,6)+'Иные услуги '!$C$5+'РСТ РСО-А'!$K$7+'РСТ РСО-А'!$H$9</f>
        <v>1221.8</v>
      </c>
      <c r="H345" s="119">
        <f>VLOOKUP($A345+ROUND((COLUMN()-2)/24,5),АТС!$A$41:$F$784,6)+'Иные услуги '!$C$5+'РСТ РСО-А'!$K$7+'РСТ РСО-А'!$H$9</f>
        <v>1209.5899999999999</v>
      </c>
      <c r="I345" s="119">
        <f>VLOOKUP($A345+ROUND((COLUMN()-2)/24,5),АТС!$A$41:$F$784,6)+'Иные услуги '!$C$5+'РСТ РСО-А'!$K$7+'РСТ РСО-А'!$H$9</f>
        <v>1318.22</v>
      </c>
      <c r="J345" s="119">
        <f>VLOOKUP($A345+ROUND((COLUMN()-2)/24,5),АТС!$A$41:$F$784,6)+'Иные услуги '!$C$5+'РСТ РСО-А'!$K$7+'РСТ РСО-А'!$H$9</f>
        <v>1230.4000000000001</v>
      </c>
      <c r="K345" s="119">
        <f>VLOOKUP($A345+ROUND((COLUMN()-2)/24,5),АТС!$A$41:$F$784,6)+'Иные услуги '!$C$5+'РСТ РСО-А'!$K$7+'РСТ РСО-А'!$H$9</f>
        <v>1323.04</v>
      </c>
      <c r="L345" s="119">
        <f>VLOOKUP($A345+ROUND((COLUMN()-2)/24,5),АТС!$A$41:$F$784,6)+'Иные услуги '!$C$5+'РСТ РСО-А'!$K$7+'РСТ РСО-А'!$H$9</f>
        <v>1398.1200000000001</v>
      </c>
      <c r="M345" s="119">
        <f>VLOOKUP($A345+ROUND((COLUMN()-2)/24,5),АТС!$A$41:$F$784,6)+'Иные услуги '!$C$5+'РСТ РСО-А'!$K$7+'РСТ РСО-А'!$H$9</f>
        <v>1399.1100000000001</v>
      </c>
      <c r="N345" s="119">
        <f>VLOOKUP($A345+ROUND((COLUMN()-2)/24,5),АТС!$A$41:$F$784,6)+'Иные услуги '!$C$5+'РСТ РСО-А'!$K$7+'РСТ РСО-А'!$H$9</f>
        <v>1401.03</v>
      </c>
      <c r="O345" s="119">
        <f>VLOOKUP($A345+ROUND((COLUMN()-2)/24,5),АТС!$A$41:$F$784,6)+'Иные услуги '!$C$5+'РСТ РСО-А'!$K$7+'РСТ РСО-А'!$H$9</f>
        <v>1403.7</v>
      </c>
      <c r="P345" s="119">
        <f>VLOOKUP($A345+ROUND((COLUMN()-2)/24,5),АТС!$A$41:$F$784,6)+'Иные услуги '!$C$5+'РСТ РСО-А'!$K$7+'РСТ РСО-А'!$H$9</f>
        <v>1407.4</v>
      </c>
      <c r="Q345" s="119">
        <f>VLOOKUP($A345+ROUND((COLUMN()-2)/24,5),АТС!$A$41:$F$784,6)+'Иные услуги '!$C$5+'РСТ РСО-А'!$K$7+'РСТ РСО-А'!$H$9</f>
        <v>1410.68</v>
      </c>
      <c r="R345" s="119">
        <f>VLOOKUP($A345+ROUND((COLUMN()-2)/24,5),АТС!$A$41:$F$784,6)+'Иные услуги '!$C$5+'РСТ РСО-А'!$K$7+'РСТ РСО-А'!$H$9</f>
        <v>1403.6100000000001</v>
      </c>
      <c r="S345" s="119">
        <f>VLOOKUP($A345+ROUND((COLUMN()-2)/24,5),АТС!$A$41:$F$784,6)+'Иные услуги '!$C$5+'РСТ РСО-А'!$K$7+'РСТ РСО-А'!$H$9</f>
        <v>1415.57</v>
      </c>
      <c r="T345" s="119">
        <f>VLOOKUP($A345+ROUND((COLUMN()-2)/24,5),АТС!$A$41:$F$784,6)+'Иные услуги '!$C$5+'РСТ РСО-А'!$K$7+'РСТ РСО-А'!$H$9</f>
        <v>1324.87</v>
      </c>
      <c r="U345" s="119">
        <f>VLOOKUP($A345+ROUND((COLUMN()-2)/24,5),АТС!$A$41:$F$784,6)+'Иные услуги '!$C$5+'РСТ РСО-А'!$K$7+'РСТ РСО-А'!$H$9</f>
        <v>1308.69</v>
      </c>
      <c r="V345" s="119">
        <f>VLOOKUP($A345+ROUND((COLUMN()-2)/24,5),АТС!$A$41:$F$784,6)+'Иные услуги '!$C$5+'РСТ РСО-А'!$K$7+'РСТ РСО-А'!$H$9</f>
        <v>1443.2</v>
      </c>
      <c r="W345" s="119">
        <f>VLOOKUP($A345+ROUND((COLUMN()-2)/24,5),АТС!$A$41:$F$784,6)+'Иные услуги '!$C$5+'РСТ РСО-А'!$K$7+'РСТ РСО-А'!$H$9</f>
        <v>1394.94</v>
      </c>
      <c r="X345" s="119">
        <f>VLOOKUP($A345+ROUND((COLUMN()-2)/24,5),АТС!$A$41:$F$784,6)+'Иные услуги '!$C$5+'РСТ РСО-А'!$K$7+'РСТ РСО-А'!$H$9</f>
        <v>1267.05</v>
      </c>
      <c r="Y345" s="119">
        <f>VLOOKUP($A345+ROUND((COLUMN()-2)/24,5),АТС!$A$41:$F$784,6)+'Иные услуги '!$C$5+'РСТ РСО-А'!$K$7+'РСТ РСО-А'!$H$9</f>
        <v>1283.8699999999999</v>
      </c>
    </row>
    <row r="346" spans="1:27" x14ac:dyDescent="0.2">
      <c r="A346" s="66">
        <f t="shared" si="11"/>
        <v>43312</v>
      </c>
      <c r="B346" s="119">
        <f>VLOOKUP($A346+ROUND((COLUMN()-2)/24,5),АТС!$A$41:$F$784,6)+'Иные услуги '!$C$5+'РСТ РСО-А'!$K$7+'РСТ РСО-А'!$H$9</f>
        <v>1220.95</v>
      </c>
      <c r="C346" s="119">
        <f>VLOOKUP($A346+ROUND((COLUMN()-2)/24,5),АТС!$A$41:$F$784,6)+'Иные услуги '!$C$5+'РСТ РСО-А'!$K$7+'РСТ РСО-А'!$H$9</f>
        <v>1209.53</v>
      </c>
      <c r="D346" s="119">
        <f>VLOOKUP($A346+ROUND((COLUMN()-2)/24,5),АТС!$A$41:$F$784,6)+'Иные услуги '!$C$5+'РСТ РСО-А'!$K$7+'РСТ РСО-А'!$H$9</f>
        <v>1205.22</v>
      </c>
      <c r="E346" s="119">
        <f>VLOOKUP($A346+ROUND((COLUMN()-2)/24,5),АТС!$A$41:$F$784,6)+'Иные услуги '!$C$5+'РСТ РСО-А'!$K$7+'РСТ РСО-А'!$H$9</f>
        <v>1194.6500000000001</v>
      </c>
      <c r="F346" s="119">
        <f>VLOOKUP($A346+ROUND((COLUMN()-2)/24,5),АТС!$A$41:$F$784,6)+'Иные услуги '!$C$5+'РСТ РСО-А'!$K$7+'РСТ РСО-А'!$H$9</f>
        <v>1196.23</v>
      </c>
      <c r="G346" s="119">
        <f>VLOOKUP($A346+ROUND((COLUMN()-2)/24,5),АТС!$A$41:$F$784,6)+'Иные услуги '!$C$5+'РСТ РСО-А'!$K$7+'РСТ РСО-А'!$H$9</f>
        <v>1213.97</v>
      </c>
      <c r="H346" s="119">
        <f>VLOOKUP($A346+ROUND((COLUMN()-2)/24,5),АТС!$A$41:$F$784,6)+'Иные услуги '!$C$5+'РСТ РСО-А'!$K$7+'РСТ РСО-А'!$H$9</f>
        <v>1204.4100000000001</v>
      </c>
      <c r="I346" s="119">
        <f>VLOOKUP($A346+ROUND((COLUMN()-2)/24,5),АТС!$A$41:$F$784,6)+'Иные услуги '!$C$5+'РСТ РСО-А'!$K$7+'РСТ РСО-А'!$H$9</f>
        <v>1295.19</v>
      </c>
      <c r="J346" s="119">
        <f>VLOOKUP($A346+ROUND((COLUMN()-2)/24,5),АТС!$A$41:$F$784,6)+'Иные услуги '!$C$5+'РСТ РСО-А'!$K$7+'РСТ РСО-А'!$H$9</f>
        <v>1217.6299999999999</v>
      </c>
      <c r="K346" s="119">
        <f>VLOOKUP($A346+ROUND((COLUMN()-2)/24,5),АТС!$A$41:$F$784,6)+'Иные услуги '!$C$5+'РСТ РСО-А'!$K$7+'РСТ РСО-А'!$H$9</f>
        <v>1309.06</v>
      </c>
      <c r="L346" s="119">
        <f>VLOOKUP($A346+ROUND((COLUMN()-2)/24,5),АТС!$A$41:$F$784,6)+'Иные услуги '!$C$5+'РСТ РСО-А'!$K$7+'РСТ РСО-А'!$H$9</f>
        <v>1404.71</v>
      </c>
      <c r="M346" s="119">
        <f>VLOOKUP($A346+ROUND((COLUMN()-2)/24,5),АТС!$A$41:$F$784,6)+'Иные услуги '!$C$5+'РСТ РСО-А'!$K$7+'РСТ РСО-А'!$H$9</f>
        <v>1408.63</v>
      </c>
      <c r="N346" s="119">
        <f>VLOOKUP($A346+ROUND((COLUMN()-2)/24,5),АТС!$A$41:$F$784,6)+'Иные услуги '!$C$5+'РСТ РСО-А'!$K$7+'РСТ РСО-А'!$H$9</f>
        <v>1409.3400000000001</v>
      </c>
      <c r="O346" s="119">
        <f>VLOOKUP($A346+ROUND((COLUMN()-2)/24,5),АТС!$A$41:$F$784,6)+'Иные услуги '!$C$5+'РСТ РСО-А'!$K$7+'РСТ РСО-А'!$H$9</f>
        <v>1414.06</v>
      </c>
      <c r="P346" s="119">
        <f>VLOOKUP($A346+ROUND((COLUMN()-2)/24,5),АТС!$A$41:$F$784,6)+'Иные услуги '!$C$5+'РСТ РСО-А'!$K$7+'РСТ РСО-А'!$H$9</f>
        <v>1456.73</v>
      </c>
      <c r="Q346" s="119">
        <f>VLOOKUP($A346+ROUND((COLUMN()-2)/24,5),АТС!$A$41:$F$784,6)+'Иные услуги '!$C$5+'РСТ РСО-А'!$K$7+'РСТ РСО-А'!$H$9</f>
        <v>1500.81</v>
      </c>
      <c r="R346" s="119">
        <f>VLOOKUP($A346+ROUND((COLUMN()-2)/24,5),АТС!$A$41:$F$784,6)+'Иные услуги '!$C$5+'РСТ РСО-А'!$K$7+'РСТ РСО-А'!$H$9</f>
        <v>1427.6200000000001</v>
      </c>
      <c r="S346" s="119">
        <f>VLOOKUP($A346+ROUND((COLUMN()-2)/24,5),АТС!$A$41:$F$784,6)+'Иные услуги '!$C$5+'РСТ РСО-А'!$K$7+'РСТ РСО-А'!$H$9</f>
        <v>1423.8</v>
      </c>
      <c r="T346" s="119">
        <f>VLOOKUP($A346+ROUND((COLUMN()-2)/24,5),АТС!$A$41:$F$784,6)+'Иные услуги '!$C$5+'РСТ РСО-А'!$K$7+'РСТ РСО-А'!$H$9</f>
        <v>1330.2</v>
      </c>
      <c r="U346" s="119">
        <f>VLOOKUP($A346+ROUND((COLUMN()-2)/24,5),АТС!$A$41:$F$784,6)+'Иные услуги '!$C$5+'РСТ РСО-А'!$K$7+'РСТ РСО-А'!$H$9</f>
        <v>1315.14</v>
      </c>
      <c r="V346" s="119">
        <f>VLOOKUP($A346+ROUND((COLUMN()-2)/24,5),АТС!$A$41:$F$784,6)+'Иные услуги '!$C$5+'РСТ РСО-А'!$K$7+'РСТ РСО-А'!$H$9</f>
        <v>1449.67</v>
      </c>
      <c r="W346" s="119">
        <f>VLOOKUP($A346+ROUND((COLUMN()-2)/24,5),АТС!$A$41:$F$784,6)+'Иные услуги '!$C$5+'РСТ РСО-А'!$K$7+'РСТ РСО-А'!$H$9</f>
        <v>1397.3300000000002</v>
      </c>
      <c r="X346" s="119">
        <f>VLOOKUP($A346+ROUND((COLUMN()-2)/24,5),АТС!$A$41:$F$784,6)+'Иные услуги '!$C$5+'РСТ РСО-А'!$K$7+'РСТ РСО-А'!$H$9</f>
        <v>1265.9000000000001</v>
      </c>
      <c r="Y346" s="119">
        <f>VLOOKUP($A346+ROUND((COLUMN()-2)/24,5),АТС!$A$41:$F$784,6)+'Иные услуги '!$C$5+'РСТ РСО-А'!$K$7+'РСТ РСО-А'!$H$9</f>
        <v>1314.02</v>
      </c>
    </row>
    <row r="348" spans="1:27" x14ac:dyDescent="0.25">
      <c r="A348" s="64" t="s">
        <v>126</v>
      </c>
    </row>
    <row r="349" spans="1:27" x14ac:dyDescent="0.25">
      <c r="A349" s="74" t="s">
        <v>2364</v>
      </c>
      <c r="B349" s="65"/>
      <c r="C349" s="65"/>
      <c r="D349" s="65"/>
    </row>
    <row r="350" spans="1:27" ht="12.75" x14ac:dyDescent="0.2">
      <c r="A350" s="150" t="s">
        <v>35</v>
      </c>
      <c r="B350" s="144" t="s">
        <v>99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100</v>
      </c>
      <c r="C352" s="153" t="s">
        <v>101</v>
      </c>
      <c r="D352" s="153" t="s">
        <v>102</v>
      </c>
      <c r="E352" s="153" t="s">
        <v>103</v>
      </c>
      <c r="F352" s="153" t="s">
        <v>104</v>
      </c>
      <c r="G352" s="153" t="s">
        <v>105</v>
      </c>
      <c r="H352" s="153" t="s">
        <v>106</v>
      </c>
      <c r="I352" s="153" t="s">
        <v>107</v>
      </c>
      <c r="J352" s="153" t="s">
        <v>108</v>
      </c>
      <c r="K352" s="153" t="s">
        <v>109</v>
      </c>
      <c r="L352" s="153" t="s">
        <v>110</v>
      </c>
      <c r="M352" s="153" t="s">
        <v>111</v>
      </c>
      <c r="N352" s="157" t="s">
        <v>112</v>
      </c>
      <c r="O352" s="153" t="s">
        <v>113</v>
      </c>
      <c r="P352" s="153" t="s">
        <v>114</v>
      </c>
      <c r="Q352" s="153" t="s">
        <v>115</v>
      </c>
      <c r="R352" s="153" t="s">
        <v>116</v>
      </c>
      <c r="S352" s="153" t="s">
        <v>117</v>
      </c>
      <c r="T352" s="153" t="s">
        <v>118</v>
      </c>
      <c r="U352" s="153" t="s">
        <v>119</v>
      </c>
      <c r="V352" s="153" t="s">
        <v>120</v>
      </c>
      <c r="W352" s="153" t="s">
        <v>121</v>
      </c>
      <c r="X352" s="153" t="s">
        <v>122</v>
      </c>
      <c r="Y352" s="153" t="s">
        <v>123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43282</v>
      </c>
      <c r="B354" s="91">
        <f>VLOOKUP($A354+ROUND((COLUMN()-2)/24,5),АТС!$A$41:$F$784,6)+'Иные услуги '!$C$5+'РСТ РСО-А'!$L$7+'РСТ РСО-А'!$F$9</f>
        <v>1848.7</v>
      </c>
      <c r="C354" s="119">
        <f>VLOOKUP($A354+ROUND((COLUMN()-2)/24,5),АТС!$A$41:$F$784,6)+'Иные услуги '!$C$5+'РСТ РСО-А'!$L$7+'РСТ РСО-А'!$F$9</f>
        <v>1787.39</v>
      </c>
      <c r="D354" s="119">
        <f>VLOOKUP($A354+ROUND((COLUMN()-2)/24,5),АТС!$A$41:$F$784,6)+'Иные услуги '!$C$5+'РСТ РСО-А'!$L$7+'РСТ РСО-А'!$F$9</f>
        <v>1775.98</v>
      </c>
      <c r="E354" s="119">
        <f>VLOOKUP($A354+ROUND((COLUMN()-2)/24,5),АТС!$A$41:$F$784,6)+'Иные услуги '!$C$5+'РСТ РСО-А'!$L$7+'РСТ РСО-А'!$F$9</f>
        <v>1773.8500000000001</v>
      </c>
      <c r="F354" s="119">
        <f>VLOOKUP($A354+ROUND((COLUMN()-2)/24,5),АТС!$A$41:$F$784,6)+'Иные услуги '!$C$5+'РСТ РСО-А'!$L$7+'РСТ РСО-А'!$F$9</f>
        <v>1814.1299999999999</v>
      </c>
      <c r="G354" s="119">
        <f>VLOOKUP($A354+ROUND((COLUMN()-2)/24,5),АТС!$A$41:$F$784,6)+'Иные услуги '!$C$5+'РСТ РСО-А'!$L$7+'РСТ РСО-А'!$F$9</f>
        <v>1795.27</v>
      </c>
      <c r="H354" s="119">
        <f>VLOOKUP($A354+ROUND((COLUMN()-2)/24,5),АТС!$A$41:$F$784,6)+'Иные услуги '!$C$5+'РСТ РСО-А'!$L$7+'РСТ РСО-А'!$F$9</f>
        <v>1772.93</v>
      </c>
      <c r="I354" s="119">
        <f>VLOOKUP($A354+ROUND((COLUMN()-2)/24,5),АТС!$A$41:$F$784,6)+'Иные услуги '!$C$5+'РСТ РСО-А'!$L$7+'РСТ РСО-А'!$F$9</f>
        <v>1791.89</v>
      </c>
      <c r="J354" s="119">
        <f>VLOOKUP($A354+ROUND((COLUMN()-2)/24,5),АТС!$A$41:$F$784,6)+'Иные услуги '!$C$5+'РСТ РСО-А'!$L$7+'РСТ РСО-А'!$F$9</f>
        <v>1828.78</v>
      </c>
      <c r="K354" s="119">
        <f>VLOOKUP($A354+ROUND((COLUMN()-2)/24,5),АТС!$A$41:$F$784,6)+'Иные услуги '!$C$5+'РСТ РСО-А'!$L$7+'РСТ РСО-А'!$F$9</f>
        <v>1834.05</v>
      </c>
      <c r="L354" s="119">
        <f>VLOOKUP($A354+ROUND((COLUMN()-2)/24,5),АТС!$A$41:$F$784,6)+'Иные услуги '!$C$5+'РСТ РСО-А'!$L$7+'РСТ РСО-А'!$F$9</f>
        <v>1795.91</v>
      </c>
      <c r="M354" s="119">
        <f>VLOOKUP($A354+ROUND((COLUMN()-2)/24,5),АТС!$A$41:$F$784,6)+'Иные услуги '!$C$5+'РСТ РСО-А'!$L$7+'РСТ РСО-А'!$F$9</f>
        <v>1795.66</v>
      </c>
      <c r="N354" s="119">
        <f>VLOOKUP($A354+ROUND((COLUMN()-2)/24,5),АТС!$A$41:$F$784,6)+'Иные услуги '!$C$5+'РСТ РСО-А'!$L$7+'РСТ РСО-А'!$F$9</f>
        <v>1795.11</v>
      </c>
      <c r="O354" s="119">
        <f>VLOOKUP($A354+ROUND((COLUMN()-2)/24,5),АТС!$A$41:$F$784,6)+'Иные услуги '!$C$5+'РСТ РСО-А'!$L$7+'РСТ РСО-А'!$F$9</f>
        <v>1796.32</v>
      </c>
      <c r="P354" s="119">
        <f>VLOOKUP($A354+ROUND((COLUMN()-2)/24,5),АТС!$A$41:$F$784,6)+'Иные услуги '!$C$5+'РСТ РСО-А'!$L$7+'РСТ РСО-А'!$F$9</f>
        <v>1796.46</v>
      </c>
      <c r="Q354" s="119">
        <f>VLOOKUP($A354+ROUND((COLUMN()-2)/24,5),АТС!$A$41:$F$784,6)+'Иные услуги '!$C$5+'РСТ РСО-А'!$L$7+'РСТ РСО-А'!$F$9</f>
        <v>1796.09</v>
      </c>
      <c r="R354" s="119">
        <f>VLOOKUP($A354+ROUND((COLUMN()-2)/24,5),АТС!$A$41:$F$784,6)+'Иные услуги '!$C$5+'РСТ РСО-А'!$L$7+'РСТ РСО-А'!$F$9</f>
        <v>1794.1299999999999</v>
      </c>
      <c r="S354" s="119">
        <f>VLOOKUP($A354+ROUND((COLUMN()-2)/24,5),АТС!$A$41:$F$784,6)+'Иные услуги '!$C$5+'РСТ РСО-А'!$L$7+'РСТ РСО-А'!$F$9</f>
        <v>1792.93</v>
      </c>
      <c r="T354" s="119">
        <f>VLOOKUP($A354+ROUND((COLUMN()-2)/24,5),АТС!$A$41:$F$784,6)+'Иные услуги '!$C$5+'РСТ РСО-А'!$L$7+'РСТ РСО-А'!$F$9</f>
        <v>1857.66</v>
      </c>
      <c r="U354" s="119">
        <f>VLOOKUP($A354+ROUND((COLUMN()-2)/24,5),АТС!$A$41:$F$784,6)+'Иные услуги '!$C$5+'РСТ РСО-А'!$L$7+'РСТ РСО-А'!$F$9</f>
        <v>1884.3799999999999</v>
      </c>
      <c r="V354" s="119">
        <f>VLOOKUP($A354+ROUND((COLUMN()-2)/24,5),АТС!$A$41:$F$784,6)+'Иные услуги '!$C$5+'РСТ РСО-А'!$L$7+'РСТ РСО-А'!$F$9</f>
        <v>2012.3300000000002</v>
      </c>
      <c r="W354" s="119">
        <f>VLOOKUP($A354+ROUND((COLUMN()-2)/24,5),АТС!$A$41:$F$784,6)+'Иные услуги '!$C$5+'РСТ РСО-А'!$L$7+'РСТ РСО-А'!$F$9</f>
        <v>2072.8300000000004</v>
      </c>
      <c r="X354" s="119">
        <f>VLOOKUP($A354+ROUND((COLUMN()-2)/24,5),АТС!$A$41:$F$784,6)+'Иные услуги '!$C$5+'РСТ РСО-А'!$L$7+'РСТ РСО-А'!$F$9</f>
        <v>1931.43</v>
      </c>
      <c r="Y354" s="119">
        <f>VLOOKUP($A354+ROUND((COLUMN()-2)/24,5),АТС!$A$41:$F$784,6)+'Иные услуги '!$C$5+'РСТ РСО-А'!$L$7+'РСТ РСО-А'!$F$9</f>
        <v>1857.5</v>
      </c>
    </row>
    <row r="355" spans="1:25" x14ac:dyDescent="0.2">
      <c r="A355" s="66">
        <f>A354+1</f>
        <v>43283</v>
      </c>
      <c r="B355" s="119">
        <f>VLOOKUP($A355+ROUND((COLUMN()-2)/24,5),АТС!$A$41:$F$784,6)+'Иные услуги '!$C$5+'РСТ РСО-А'!$L$7+'РСТ РСО-А'!$F$9</f>
        <v>1784.1000000000001</v>
      </c>
      <c r="C355" s="119">
        <f>VLOOKUP($A355+ROUND((COLUMN()-2)/24,5),АТС!$A$41:$F$784,6)+'Иные услуги '!$C$5+'РСТ РСО-А'!$L$7+'РСТ РСО-А'!$F$9</f>
        <v>1759.19</v>
      </c>
      <c r="D355" s="119">
        <f>VLOOKUP($A355+ROUND((COLUMN()-2)/24,5),АТС!$A$41:$F$784,6)+'Иные услуги '!$C$5+'РСТ РСО-А'!$L$7+'РСТ РСО-А'!$F$9</f>
        <v>1759.9199999999998</v>
      </c>
      <c r="E355" s="119">
        <f>VLOOKUP($A355+ROUND((COLUMN()-2)/24,5),АТС!$A$41:$F$784,6)+'Иные услуги '!$C$5+'РСТ РСО-А'!$L$7+'РСТ РСО-А'!$F$9</f>
        <v>1764.73</v>
      </c>
      <c r="F355" s="119">
        <f>VLOOKUP($A355+ROUND((COLUMN()-2)/24,5),АТС!$A$41:$F$784,6)+'Иные услуги '!$C$5+'РСТ РСО-А'!$L$7+'РСТ РСО-А'!$F$9</f>
        <v>1809.28</v>
      </c>
      <c r="G355" s="119">
        <f>VLOOKUP($A355+ROUND((COLUMN()-2)/24,5),АТС!$A$41:$F$784,6)+'Иные услуги '!$C$5+'РСТ РСО-А'!$L$7+'РСТ РСО-А'!$F$9</f>
        <v>1791.5600000000002</v>
      </c>
      <c r="H355" s="119">
        <f>VLOOKUP($A355+ROUND((COLUMN()-2)/24,5),АТС!$A$41:$F$784,6)+'Иные услуги '!$C$5+'РСТ РСО-А'!$L$7+'РСТ РСО-А'!$F$9</f>
        <v>1775.22</v>
      </c>
      <c r="I355" s="119">
        <f>VLOOKUP($A355+ROUND((COLUMN()-2)/24,5),АТС!$A$41:$F$784,6)+'Иные услуги '!$C$5+'РСТ РСО-А'!$L$7+'РСТ РСО-А'!$F$9</f>
        <v>1889.84</v>
      </c>
      <c r="J355" s="119">
        <f>VLOOKUP($A355+ROUND((COLUMN()-2)/24,5),АТС!$A$41:$F$784,6)+'Иные услуги '!$C$5+'РСТ РСО-А'!$L$7+'РСТ РСО-А'!$F$9</f>
        <v>1784.79</v>
      </c>
      <c r="K355" s="119">
        <f>VLOOKUP($A355+ROUND((COLUMN()-2)/24,5),АТС!$A$41:$F$784,6)+'Иные услуги '!$C$5+'РСТ РСО-А'!$L$7+'РСТ РСО-А'!$F$9</f>
        <v>1909.6000000000001</v>
      </c>
      <c r="L355" s="119">
        <f>VLOOKUP($A355+ROUND((COLUMN()-2)/24,5),АТС!$A$41:$F$784,6)+'Иные услуги '!$C$5+'РСТ РСО-А'!$L$7+'РСТ РСО-А'!$F$9</f>
        <v>1962.2099999999998</v>
      </c>
      <c r="M355" s="119">
        <f>VLOOKUP($A355+ROUND((COLUMN()-2)/24,5),АТС!$A$41:$F$784,6)+'Иные услуги '!$C$5+'РСТ РСО-А'!$L$7+'РСТ РСО-А'!$F$9</f>
        <v>1996.43</v>
      </c>
      <c r="N355" s="119">
        <f>VLOOKUP($A355+ROUND((COLUMN()-2)/24,5),АТС!$A$41:$F$784,6)+'Иные услуги '!$C$5+'РСТ РСО-А'!$L$7+'РСТ РСО-А'!$F$9</f>
        <v>1979.2700000000002</v>
      </c>
      <c r="O355" s="119">
        <f>VLOOKUP($A355+ROUND((COLUMN()-2)/24,5),АТС!$A$41:$F$784,6)+'Иные услуги '!$C$5+'РСТ РСО-А'!$L$7+'РСТ РСО-А'!$F$9</f>
        <v>1995.8300000000002</v>
      </c>
      <c r="P355" s="119">
        <f>VLOOKUP($A355+ROUND((COLUMN()-2)/24,5),АТС!$A$41:$F$784,6)+'Иные услуги '!$C$5+'РСТ РСО-А'!$L$7+'РСТ РСО-А'!$F$9</f>
        <v>2010.78</v>
      </c>
      <c r="Q355" s="119">
        <f>VLOOKUP($A355+ROUND((COLUMN()-2)/24,5),АТС!$A$41:$F$784,6)+'Иные услуги '!$C$5+'РСТ РСО-А'!$L$7+'РСТ РСО-А'!$F$9</f>
        <v>2004.9399999999998</v>
      </c>
      <c r="R355" s="119">
        <f>VLOOKUP($A355+ROUND((COLUMN()-2)/24,5),АТС!$A$41:$F$784,6)+'Иные услуги '!$C$5+'РСТ РСО-А'!$L$7+'РСТ РСО-А'!$F$9</f>
        <v>1995.7700000000002</v>
      </c>
      <c r="S355" s="119">
        <f>VLOOKUP($A355+ROUND((COLUMN()-2)/24,5),АТС!$A$41:$F$784,6)+'Иные услуги '!$C$5+'РСТ РСО-А'!$L$7+'РСТ РСО-А'!$F$9</f>
        <v>1959.3300000000002</v>
      </c>
      <c r="T355" s="119">
        <f>VLOOKUP($A355+ROUND((COLUMN()-2)/24,5),АТС!$A$41:$F$784,6)+'Иные услуги '!$C$5+'РСТ РСО-А'!$L$7+'РСТ РСО-А'!$F$9</f>
        <v>1909.75</v>
      </c>
      <c r="U355" s="119">
        <f>VLOOKUP($A355+ROUND((COLUMN()-2)/24,5),АТС!$A$41:$F$784,6)+'Иные услуги '!$C$5+'РСТ РСО-А'!$L$7+'РСТ РСО-А'!$F$9</f>
        <v>1886.29</v>
      </c>
      <c r="V355" s="119">
        <f>VLOOKUP($A355+ROUND((COLUMN()-2)/24,5),АТС!$A$41:$F$784,6)+'Иные услуги '!$C$5+'РСТ РСО-А'!$L$7+'РСТ РСО-А'!$F$9</f>
        <v>2021.03</v>
      </c>
      <c r="W355" s="119">
        <f>VLOOKUP($A355+ROUND((COLUMN()-2)/24,5),АТС!$A$41:$F$784,6)+'Иные услуги '!$C$5+'РСТ РСО-А'!$L$7+'РСТ РСО-А'!$F$9</f>
        <v>2062.3700000000003</v>
      </c>
      <c r="X355" s="119">
        <f>VLOOKUP($A355+ROUND((COLUMN()-2)/24,5),АТС!$A$41:$F$784,6)+'Иные услуги '!$C$5+'РСТ РСО-А'!$L$7+'РСТ РСО-А'!$F$9</f>
        <v>1933.3700000000001</v>
      </c>
      <c r="Y355" s="119">
        <f>VLOOKUP($A355+ROUND((COLUMN()-2)/24,5),АТС!$A$41:$F$784,6)+'Иные услуги '!$C$5+'РСТ РСО-А'!$L$7+'РСТ РСО-А'!$F$9</f>
        <v>1856.27</v>
      </c>
    </row>
    <row r="356" spans="1:25" x14ac:dyDescent="0.2">
      <c r="A356" s="66">
        <f t="shared" ref="A356:A384" si="12">A355+1</f>
        <v>43284</v>
      </c>
      <c r="B356" s="119">
        <f>VLOOKUP($A356+ROUND((COLUMN()-2)/24,5),АТС!$A$41:$F$784,6)+'Иные услуги '!$C$5+'РСТ РСО-А'!$L$7+'РСТ РСО-А'!$F$9</f>
        <v>1800.53</v>
      </c>
      <c r="C356" s="119">
        <f>VLOOKUP($A356+ROUND((COLUMN()-2)/24,5),АТС!$A$41:$F$784,6)+'Иные услуги '!$C$5+'РСТ РСО-А'!$L$7+'РСТ РСО-А'!$F$9</f>
        <v>1768.66</v>
      </c>
      <c r="D356" s="119">
        <f>VLOOKUP($A356+ROUND((COLUMN()-2)/24,5),АТС!$A$41:$F$784,6)+'Иные услуги '!$C$5+'РСТ РСО-А'!$L$7+'РСТ РСО-А'!$F$9</f>
        <v>1766.5800000000002</v>
      </c>
      <c r="E356" s="119">
        <f>VLOOKUP($A356+ROUND((COLUMN()-2)/24,5),АТС!$A$41:$F$784,6)+'Иные услуги '!$C$5+'РСТ РСО-А'!$L$7+'РСТ РСО-А'!$F$9</f>
        <v>1766.61</v>
      </c>
      <c r="F356" s="119">
        <f>VLOOKUP($A356+ROUND((COLUMN()-2)/24,5),АТС!$A$41:$F$784,6)+'Иные услуги '!$C$5+'РСТ РСО-А'!$L$7+'РСТ РСО-А'!$F$9</f>
        <v>1809.1200000000001</v>
      </c>
      <c r="G356" s="119">
        <f>VLOOKUP($A356+ROUND((COLUMN()-2)/24,5),АТС!$A$41:$F$784,6)+'Иные услуги '!$C$5+'РСТ РСО-А'!$L$7+'РСТ РСО-А'!$F$9</f>
        <v>1791.6000000000001</v>
      </c>
      <c r="H356" s="119">
        <f>VLOOKUP($A356+ROUND((COLUMN()-2)/24,5),АТС!$A$41:$F$784,6)+'Иные услуги '!$C$5+'РСТ РСО-А'!$L$7+'РСТ РСО-А'!$F$9</f>
        <v>1775.89</v>
      </c>
      <c r="I356" s="119">
        <f>VLOOKUP($A356+ROUND((COLUMN()-2)/24,5),АТС!$A$41:$F$784,6)+'Иные услуги '!$C$5+'РСТ РСО-А'!$L$7+'РСТ РСО-А'!$F$9</f>
        <v>1874.6699999999998</v>
      </c>
      <c r="J356" s="119">
        <f>VLOOKUP($A356+ROUND((COLUMN()-2)/24,5),АТС!$A$41:$F$784,6)+'Иные услуги '!$C$5+'РСТ РСО-А'!$L$7+'РСТ РСО-А'!$F$9</f>
        <v>1786</v>
      </c>
      <c r="K356" s="119">
        <f>VLOOKUP($A356+ROUND((COLUMN()-2)/24,5),АТС!$A$41:$F$784,6)+'Иные услуги '!$C$5+'РСТ РСО-А'!$L$7+'РСТ РСО-А'!$F$9</f>
        <v>1921.76</v>
      </c>
      <c r="L356" s="119">
        <f>VLOOKUP($A356+ROUND((COLUMN()-2)/24,5),АТС!$A$41:$F$784,6)+'Иные услуги '!$C$5+'РСТ РСО-А'!$L$7+'РСТ РСО-А'!$F$9</f>
        <v>1944.45</v>
      </c>
      <c r="M356" s="119">
        <f>VLOOKUP($A356+ROUND((COLUMN()-2)/24,5),АТС!$A$41:$F$784,6)+'Иные услуги '!$C$5+'РСТ РСО-А'!$L$7+'РСТ РСО-А'!$F$9</f>
        <v>1962.24</v>
      </c>
      <c r="N356" s="119">
        <f>VLOOKUP($A356+ROUND((COLUMN()-2)/24,5),АТС!$A$41:$F$784,6)+'Иные услуги '!$C$5+'РСТ РСО-А'!$L$7+'РСТ РСО-А'!$F$9</f>
        <v>1971.1499999999999</v>
      </c>
      <c r="O356" s="119">
        <f>VLOOKUP($A356+ROUND((COLUMN()-2)/24,5),АТС!$A$41:$F$784,6)+'Иные услуги '!$C$5+'РСТ РСО-А'!$L$7+'РСТ РСО-А'!$F$9</f>
        <v>1995.76</v>
      </c>
      <c r="P356" s="119">
        <f>VLOOKUP($A356+ROUND((COLUMN()-2)/24,5),АТС!$A$41:$F$784,6)+'Иные услуги '!$C$5+'РСТ РСО-А'!$L$7+'РСТ РСО-А'!$F$9</f>
        <v>2008.32</v>
      </c>
      <c r="Q356" s="119">
        <f>VLOOKUP($A356+ROUND((COLUMN()-2)/24,5),АТС!$A$41:$F$784,6)+'Иные услуги '!$C$5+'РСТ РСО-А'!$L$7+'РСТ РСО-А'!$F$9</f>
        <v>2004.7</v>
      </c>
      <c r="R356" s="119">
        <f>VLOOKUP($A356+ROUND((COLUMN()-2)/24,5),АТС!$A$41:$F$784,6)+'Иные услуги '!$C$5+'РСТ РСО-А'!$L$7+'РСТ РСО-А'!$F$9</f>
        <v>1987.6299999999999</v>
      </c>
      <c r="S356" s="119">
        <f>VLOOKUP($A356+ROUND((COLUMN()-2)/24,5),АТС!$A$41:$F$784,6)+'Иные услуги '!$C$5+'РСТ РСО-А'!$L$7+'РСТ РСО-А'!$F$9</f>
        <v>1933.18</v>
      </c>
      <c r="T356" s="119">
        <f>VLOOKUP($A356+ROUND((COLUMN()-2)/24,5),АТС!$A$41:$F$784,6)+'Иные услуги '!$C$5+'РСТ РСО-А'!$L$7+'РСТ РСО-А'!$F$9</f>
        <v>1894</v>
      </c>
      <c r="U356" s="119">
        <f>VLOOKUP($A356+ROUND((COLUMN()-2)/24,5),АТС!$A$41:$F$784,6)+'Иные услуги '!$C$5+'РСТ РСО-А'!$L$7+'РСТ РСО-А'!$F$9</f>
        <v>1885.51</v>
      </c>
      <c r="V356" s="119">
        <f>VLOOKUP($A356+ROUND((COLUMN()-2)/24,5),АТС!$A$41:$F$784,6)+'Иные услуги '!$C$5+'РСТ РСО-А'!$L$7+'РСТ РСО-А'!$F$9</f>
        <v>2018.66</v>
      </c>
      <c r="W356" s="119">
        <f>VLOOKUP($A356+ROUND((COLUMN()-2)/24,5),АТС!$A$41:$F$784,6)+'Иные услуги '!$C$5+'РСТ РСО-А'!$L$7+'РСТ РСО-А'!$F$9</f>
        <v>2044.3500000000001</v>
      </c>
      <c r="X356" s="119">
        <f>VLOOKUP($A356+ROUND((COLUMN()-2)/24,5),АТС!$A$41:$F$784,6)+'Иные услуги '!$C$5+'РСТ РСО-А'!$L$7+'РСТ РСО-А'!$F$9</f>
        <v>1930.8999999999999</v>
      </c>
      <c r="Y356" s="119">
        <f>VLOOKUP($A356+ROUND((COLUMN()-2)/24,5),АТС!$A$41:$F$784,6)+'Иные услуги '!$C$5+'РСТ РСО-А'!$L$7+'РСТ РСО-А'!$F$9</f>
        <v>1850.8500000000001</v>
      </c>
    </row>
    <row r="357" spans="1:25" x14ac:dyDescent="0.2">
      <c r="A357" s="66">
        <f t="shared" si="12"/>
        <v>43285</v>
      </c>
      <c r="B357" s="119">
        <f>VLOOKUP($A357+ROUND((COLUMN()-2)/24,5),АТС!$A$41:$F$784,6)+'Иные услуги '!$C$5+'РСТ РСО-А'!$L$7+'РСТ РСО-А'!$F$9</f>
        <v>1809.78</v>
      </c>
      <c r="C357" s="119">
        <f>VLOOKUP($A357+ROUND((COLUMN()-2)/24,5),АТС!$A$41:$F$784,6)+'Иные услуги '!$C$5+'РСТ РСО-А'!$L$7+'РСТ РСО-А'!$F$9</f>
        <v>1760.98</v>
      </c>
      <c r="D357" s="119">
        <f>VLOOKUP($A357+ROUND((COLUMN()-2)/24,5),АТС!$A$41:$F$784,6)+'Иные услуги '!$C$5+'РСТ РСО-А'!$L$7+'РСТ РСО-А'!$F$9</f>
        <v>1748.3500000000001</v>
      </c>
      <c r="E357" s="119">
        <f>VLOOKUP($A357+ROUND((COLUMN()-2)/24,5),АТС!$A$41:$F$784,6)+'Иные услуги '!$C$5+'РСТ РСО-А'!$L$7+'РСТ РСО-А'!$F$9</f>
        <v>1755.07</v>
      </c>
      <c r="F357" s="119">
        <f>VLOOKUP($A357+ROUND((COLUMN()-2)/24,5),АТС!$A$41:$F$784,6)+'Иные услуги '!$C$5+'РСТ РСО-А'!$L$7+'РСТ РСО-А'!$F$9</f>
        <v>1772.53</v>
      </c>
      <c r="G357" s="119">
        <f>VLOOKUP($A357+ROUND((COLUMN()-2)/24,5),АТС!$A$41:$F$784,6)+'Иные услуги '!$C$5+'РСТ РСО-А'!$L$7+'РСТ РСО-А'!$F$9</f>
        <v>1768.5800000000002</v>
      </c>
      <c r="H357" s="119">
        <f>VLOOKUP($A357+ROUND((COLUMN()-2)/24,5),АТС!$A$41:$F$784,6)+'Иные услуги '!$C$5+'РСТ РСО-А'!$L$7+'РСТ РСО-А'!$F$9</f>
        <v>1768.82</v>
      </c>
      <c r="I357" s="119">
        <f>VLOOKUP($A357+ROUND((COLUMN()-2)/24,5),АТС!$A$41:$F$784,6)+'Иные услуги '!$C$5+'РСТ РСО-А'!$L$7+'РСТ РСО-А'!$F$9</f>
        <v>1859.3300000000002</v>
      </c>
      <c r="J357" s="119">
        <f>VLOOKUP($A357+ROUND((COLUMN()-2)/24,5),АТС!$A$41:$F$784,6)+'Иные услуги '!$C$5+'РСТ РСО-А'!$L$7+'РСТ РСО-А'!$F$9</f>
        <v>1800.8500000000001</v>
      </c>
      <c r="K357" s="119">
        <f>VLOOKUP($A357+ROUND((COLUMN()-2)/24,5),АТС!$A$41:$F$784,6)+'Иные услуги '!$C$5+'РСТ РСО-А'!$L$7+'РСТ РСО-А'!$F$9</f>
        <v>1917.72</v>
      </c>
      <c r="L357" s="119">
        <f>VLOOKUP($A357+ROUND((COLUMN()-2)/24,5),АТС!$A$41:$F$784,6)+'Иные услуги '!$C$5+'РСТ РСО-А'!$L$7+'РСТ РСО-А'!$F$9</f>
        <v>1983.6699999999998</v>
      </c>
      <c r="M357" s="119">
        <f>VLOOKUP($A357+ROUND((COLUMN()-2)/24,5),АТС!$A$41:$F$784,6)+'Иные услуги '!$C$5+'РСТ РСО-А'!$L$7+'РСТ РСО-А'!$F$9</f>
        <v>2014.34</v>
      </c>
      <c r="N357" s="119">
        <f>VLOOKUP($A357+ROUND((COLUMN()-2)/24,5),АТС!$A$41:$F$784,6)+'Иные услуги '!$C$5+'РСТ РСО-А'!$L$7+'РСТ РСО-А'!$F$9</f>
        <v>1999.4399999999998</v>
      </c>
      <c r="O357" s="119">
        <f>VLOOKUP($A357+ROUND((COLUMN()-2)/24,5),АТС!$A$41:$F$784,6)+'Иные услуги '!$C$5+'РСТ РСО-А'!$L$7+'РСТ РСО-А'!$F$9</f>
        <v>2039.0800000000002</v>
      </c>
      <c r="P357" s="119">
        <f>VLOOKUP($A357+ROUND((COLUMN()-2)/24,5),АТС!$A$41:$F$784,6)+'Иные услуги '!$C$5+'РСТ РСО-А'!$L$7+'РСТ РСО-А'!$F$9</f>
        <v>2053.0800000000004</v>
      </c>
      <c r="Q357" s="119">
        <f>VLOOKUP($A357+ROUND((COLUMN()-2)/24,5),АТС!$A$41:$F$784,6)+'Иные услуги '!$C$5+'РСТ РСО-А'!$L$7+'РСТ РСО-А'!$F$9</f>
        <v>2047.97</v>
      </c>
      <c r="R357" s="119">
        <f>VLOOKUP($A357+ROUND((COLUMN()-2)/24,5),АТС!$A$41:$F$784,6)+'Иные услуги '!$C$5+'РСТ РСО-А'!$L$7+'РСТ РСО-А'!$F$9</f>
        <v>2025.1899999999998</v>
      </c>
      <c r="S357" s="119">
        <f>VLOOKUP($A357+ROUND((COLUMN()-2)/24,5),АТС!$A$41:$F$784,6)+'Иные услуги '!$C$5+'РСТ РСО-А'!$L$7+'РСТ РСО-А'!$F$9</f>
        <v>1980.22</v>
      </c>
      <c r="T357" s="119">
        <f>VLOOKUP($A357+ROUND((COLUMN()-2)/24,5),АТС!$A$41:$F$784,6)+'Иные услуги '!$C$5+'РСТ РСО-А'!$L$7+'РСТ РСО-А'!$F$9</f>
        <v>1934.32</v>
      </c>
      <c r="U357" s="119">
        <f>VLOOKUP($A357+ROUND((COLUMN()-2)/24,5),АТС!$A$41:$F$784,6)+'Иные услуги '!$C$5+'РСТ РСО-А'!$L$7+'РСТ РСО-А'!$F$9</f>
        <v>1905.6499999999999</v>
      </c>
      <c r="V357" s="119">
        <f>VLOOKUP($A357+ROUND((COLUMN()-2)/24,5),АТС!$A$41:$F$784,6)+'Иные услуги '!$C$5+'РСТ РСО-А'!$L$7+'РСТ РСО-А'!$F$9</f>
        <v>2058.23</v>
      </c>
      <c r="W357" s="119">
        <f>VLOOKUP($A357+ROUND((COLUMN()-2)/24,5),АТС!$A$41:$F$784,6)+'Иные услуги '!$C$5+'РСТ РСО-А'!$L$7+'РСТ РСО-А'!$F$9</f>
        <v>2070.6000000000004</v>
      </c>
      <c r="X357" s="119">
        <f>VLOOKUP($A357+ROUND((COLUMN()-2)/24,5),АТС!$A$41:$F$784,6)+'Иные услуги '!$C$5+'РСТ РСО-А'!$L$7+'РСТ РСО-А'!$F$9</f>
        <v>1967.2299999999998</v>
      </c>
      <c r="Y357" s="119">
        <f>VLOOKUP($A357+ROUND((COLUMN()-2)/24,5),АТС!$A$41:$F$784,6)+'Иные услуги '!$C$5+'РСТ РСО-А'!$L$7+'РСТ РСО-А'!$F$9</f>
        <v>1797.3999999999999</v>
      </c>
    </row>
    <row r="358" spans="1:25" x14ac:dyDescent="0.2">
      <c r="A358" s="66">
        <f t="shared" si="12"/>
        <v>43286</v>
      </c>
      <c r="B358" s="119">
        <f>VLOOKUP($A358+ROUND((COLUMN()-2)/24,5),АТС!$A$41:$F$784,6)+'Иные услуги '!$C$5+'РСТ РСО-А'!$L$7+'РСТ РСО-А'!$F$9</f>
        <v>1811.84</v>
      </c>
      <c r="C358" s="119">
        <f>VLOOKUP($A358+ROUND((COLUMN()-2)/24,5),АТС!$A$41:$F$784,6)+'Иные услуги '!$C$5+'РСТ РСО-А'!$L$7+'РСТ РСО-А'!$F$9</f>
        <v>1772.0600000000002</v>
      </c>
      <c r="D358" s="119">
        <f>VLOOKUP($A358+ROUND((COLUMN()-2)/24,5),АТС!$A$41:$F$784,6)+'Иные услуги '!$C$5+'РСТ РСО-А'!$L$7+'РСТ РСО-А'!$F$9</f>
        <v>1763.04</v>
      </c>
      <c r="E358" s="119">
        <f>VLOOKUP($A358+ROUND((COLUMN()-2)/24,5),АТС!$A$41:$F$784,6)+'Иные услуги '!$C$5+'РСТ РСО-А'!$L$7+'РСТ РСО-А'!$F$9</f>
        <v>1769.7</v>
      </c>
      <c r="F358" s="119">
        <f>VLOOKUP($A358+ROUND((COLUMN()-2)/24,5),АТС!$A$41:$F$784,6)+'Иные услуги '!$C$5+'РСТ РСО-А'!$L$7+'РСТ РСО-А'!$F$9</f>
        <v>1809.93</v>
      </c>
      <c r="G358" s="119">
        <f>VLOOKUP($A358+ROUND((COLUMN()-2)/24,5),АТС!$A$41:$F$784,6)+'Иные услуги '!$C$5+'РСТ РСО-А'!$L$7+'РСТ РСО-А'!$F$9</f>
        <v>1809.75</v>
      </c>
      <c r="H358" s="119">
        <f>VLOOKUP($A358+ROUND((COLUMN()-2)/24,5),АТС!$A$41:$F$784,6)+'Иные услуги '!$C$5+'РСТ РСО-А'!$L$7+'РСТ РСО-А'!$F$9</f>
        <v>1777.32</v>
      </c>
      <c r="I358" s="119">
        <f>VLOOKUP($A358+ROUND((COLUMN()-2)/24,5),АТС!$A$41:$F$784,6)+'Иные услуги '!$C$5+'РСТ РСО-А'!$L$7+'РСТ РСО-А'!$F$9</f>
        <v>1849.2</v>
      </c>
      <c r="J358" s="119">
        <f>VLOOKUP($A358+ROUND((COLUMN()-2)/24,5),АТС!$A$41:$F$784,6)+'Иные услуги '!$C$5+'РСТ РСО-А'!$L$7+'РСТ РСО-А'!$F$9</f>
        <v>1797.77</v>
      </c>
      <c r="K358" s="119">
        <f>VLOOKUP($A358+ROUND((COLUMN()-2)/24,5),АТС!$A$41:$F$784,6)+'Иные услуги '!$C$5+'РСТ РСО-А'!$L$7+'РСТ РСО-А'!$F$9</f>
        <v>1893.8700000000001</v>
      </c>
      <c r="L358" s="119">
        <f>VLOOKUP($A358+ROUND((COLUMN()-2)/24,5),АТС!$A$41:$F$784,6)+'Иные услуги '!$C$5+'РСТ РСО-А'!$L$7+'РСТ РСО-А'!$F$9</f>
        <v>1943.97</v>
      </c>
      <c r="M358" s="119">
        <f>VLOOKUP($A358+ROUND((COLUMN()-2)/24,5),АТС!$A$41:$F$784,6)+'Иные услуги '!$C$5+'РСТ РСО-А'!$L$7+'РСТ РСО-А'!$F$9</f>
        <v>1966.3799999999999</v>
      </c>
      <c r="N358" s="119">
        <f>VLOOKUP($A358+ROUND((COLUMN()-2)/24,5),АТС!$A$41:$F$784,6)+'Иные услуги '!$C$5+'РСТ РСО-А'!$L$7+'РСТ РСО-А'!$F$9</f>
        <v>1966.8700000000001</v>
      </c>
      <c r="O358" s="119">
        <f>VLOOKUP($A358+ROUND((COLUMN()-2)/24,5),АТС!$A$41:$F$784,6)+'Иные услуги '!$C$5+'РСТ РСО-А'!$L$7+'РСТ РСО-А'!$F$9</f>
        <v>2025.4799999999998</v>
      </c>
      <c r="P358" s="119">
        <f>VLOOKUP($A358+ROUND((COLUMN()-2)/24,5),АТС!$A$41:$F$784,6)+'Иные услуги '!$C$5+'РСТ РСО-А'!$L$7+'РСТ РСО-А'!$F$9</f>
        <v>2026.41</v>
      </c>
      <c r="Q358" s="119">
        <f>VLOOKUP($A358+ROUND((COLUMN()-2)/24,5),АТС!$A$41:$F$784,6)+'Иные услуги '!$C$5+'РСТ РСО-А'!$L$7+'РСТ РСО-А'!$F$9</f>
        <v>2024.4199999999998</v>
      </c>
      <c r="R358" s="119">
        <f>VLOOKUP($A358+ROUND((COLUMN()-2)/24,5),АТС!$A$41:$F$784,6)+'Иные услуги '!$C$5+'РСТ РСО-А'!$L$7+'РСТ РСО-А'!$F$9</f>
        <v>1971.05</v>
      </c>
      <c r="S358" s="119">
        <f>VLOOKUP($A358+ROUND((COLUMN()-2)/24,5),АТС!$A$41:$F$784,6)+'Иные услуги '!$C$5+'РСТ РСО-А'!$L$7+'РСТ РСО-А'!$F$9</f>
        <v>1949.89</v>
      </c>
      <c r="T358" s="119">
        <f>VLOOKUP($A358+ROUND((COLUMN()-2)/24,5),АТС!$A$41:$F$784,6)+'Иные услуги '!$C$5+'РСТ РСО-А'!$L$7+'РСТ РСО-А'!$F$9</f>
        <v>1916.59</v>
      </c>
      <c r="U358" s="119">
        <f>VLOOKUP($A358+ROUND((COLUMN()-2)/24,5),АТС!$A$41:$F$784,6)+'Иные услуги '!$C$5+'РСТ РСО-А'!$L$7+'РСТ РСО-А'!$F$9</f>
        <v>1884.39</v>
      </c>
      <c r="V358" s="119">
        <f>VLOOKUP($A358+ROUND((COLUMN()-2)/24,5),АТС!$A$41:$F$784,6)+'Иные услуги '!$C$5+'РСТ РСО-А'!$L$7+'РСТ РСО-А'!$F$9</f>
        <v>2022.28</v>
      </c>
      <c r="W358" s="119">
        <f>VLOOKUP($A358+ROUND((COLUMN()-2)/24,5),АТС!$A$41:$F$784,6)+'Иные услуги '!$C$5+'РСТ РСО-А'!$L$7+'РСТ РСО-А'!$F$9</f>
        <v>2018.78</v>
      </c>
      <c r="X358" s="119">
        <f>VLOOKUP($A358+ROUND((COLUMN()-2)/24,5),АТС!$A$41:$F$784,6)+'Иные услуги '!$C$5+'РСТ РСО-А'!$L$7+'РСТ РСО-А'!$F$9</f>
        <v>1922.91</v>
      </c>
      <c r="Y358" s="119">
        <f>VLOOKUP($A358+ROUND((COLUMN()-2)/24,5),АТС!$A$41:$F$784,6)+'Иные услуги '!$C$5+'РСТ РСО-А'!$L$7+'РСТ РСО-А'!$F$9</f>
        <v>1818.94</v>
      </c>
    </row>
    <row r="359" spans="1:25" x14ac:dyDescent="0.2">
      <c r="A359" s="66">
        <f t="shared" si="12"/>
        <v>43287</v>
      </c>
      <c r="B359" s="119">
        <f>VLOOKUP($A359+ROUND((COLUMN()-2)/24,5),АТС!$A$41:$F$784,6)+'Иные услуги '!$C$5+'РСТ РСО-А'!$L$7+'РСТ РСО-А'!$F$9</f>
        <v>1812.54</v>
      </c>
      <c r="C359" s="119">
        <f>VLOOKUP($A359+ROUND((COLUMN()-2)/24,5),АТС!$A$41:$F$784,6)+'Иные услуги '!$C$5+'РСТ РСО-А'!$L$7+'РСТ РСО-А'!$F$9</f>
        <v>1771.02</v>
      </c>
      <c r="D359" s="119">
        <f>VLOOKUP($A359+ROUND((COLUMN()-2)/24,5),АТС!$A$41:$F$784,6)+'Иные услуги '!$C$5+'РСТ РСО-А'!$L$7+'РСТ РСО-А'!$F$9</f>
        <v>1758.44</v>
      </c>
      <c r="E359" s="119">
        <f>VLOOKUP($A359+ROUND((COLUMN()-2)/24,5),АТС!$A$41:$F$784,6)+'Иные услуги '!$C$5+'РСТ РСО-А'!$L$7+'РСТ РСО-А'!$F$9</f>
        <v>1760.6000000000001</v>
      </c>
      <c r="F359" s="119">
        <f>VLOOKUP($A359+ROUND((COLUMN()-2)/24,5),АТС!$A$41:$F$784,6)+'Иные услуги '!$C$5+'РСТ РСО-А'!$L$7+'РСТ РСО-А'!$F$9</f>
        <v>1769.8</v>
      </c>
      <c r="G359" s="119">
        <f>VLOOKUP($A359+ROUND((COLUMN()-2)/24,5),АТС!$A$41:$F$784,6)+'Иные услуги '!$C$5+'РСТ РСО-А'!$L$7+'РСТ РСО-А'!$F$9</f>
        <v>1770.36</v>
      </c>
      <c r="H359" s="119">
        <f>VLOOKUP($A359+ROUND((COLUMN()-2)/24,5),АТС!$A$41:$F$784,6)+'Иные услуги '!$C$5+'РСТ РСО-А'!$L$7+'РСТ РСО-А'!$F$9</f>
        <v>1784.8700000000001</v>
      </c>
      <c r="I359" s="119">
        <f>VLOOKUP($A359+ROUND((COLUMN()-2)/24,5),АТС!$A$41:$F$784,6)+'Иные услуги '!$C$5+'РСТ РСО-А'!$L$7+'РСТ РСО-А'!$F$9</f>
        <v>1882.09</v>
      </c>
      <c r="J359" s="119">
        <f>VLOOKUP($A359+ROUND((COLUMN()-2)/24,5),АТС!$A$41:$F$784,6)+'Иные услуги '!$C$5+'РСТ РСО-А'!$L$7+'РСТ РСО-А'!$F$9</f>
        <v>1796.5</v>
      </c>
      <c r="K359" s="119">
        <f>VLOOKUP($A359+ROUND((COLUMN()-2)/24,5),АТС!$A$41:$F$784,6)+'Иные услуги '!$C$5+'РСТ РСО-А'!$L$7+'РСТ РСО-А'!$F$9</f>
        <v>1868.32</v>
      </c>
      <c r="L359" s="119">
        <f>VLOOKUP($A359+ROUND((COLUMN()-2)/24,5),АТС!$A$41:$F$784,6)+'Иные услуги '!$C$5+'РСТ РСО-А'!$L$7+'РСТ РСО-А'!$F$9</f>
        <v>1946.1200000000001</v>
      </c>
      <c r="M359" s="119">
        <f>VLOOKUP($A359+ROUND((COLUMN()-2)/24,5),АТС!$A$41:$F$784,6)+'Иные услуги '!$C$5+'РСТ РСО-А'!$L$7+'РСТ РСО-А'!$F$9</f>
        <v>1984.28</v>
      </c>
      <c r="N359" s="119">
        <f>VLOOKUP($A359+ROUND((COLUMN()-2)/24,5),АТС!$A$41:$F$784,6)+'Иные услуги '!$C$5+'РСТ РСО-А'!$L$7+'РСТ РСО-А'!$F$9</f>
        <v>1978.3300000000002</v>
      </c>
      <c r="O359" s="119">
        <f>VLOOKUP($A359+ROUND((COLUMN()-2)/24,5),АТС!$A$41:$F$784,6)+'Иные услуги '!$C$5+'РСТ РСО-А'!$L$7+'РСТ РСО-А'!$F$9</f>
        <v>2001.14</v>
      </c>
      <c r="P359" s="119">
        <f>VLOOKUP($A359+ROUND((COLUMN()-2)/24,5),АТС!$A$41:$F$784,6)+'Иные услуги '!$C$5+'РСТ РСО-А'!$L$7+'РСТ РСО-А'!$F$9</f>
        <v>1996.43</v>
      </c>
      <c r="Q359" s="119">
        <f>VLOOKUP($A359+ROUND((COLUMN()-2)/24,5),АТС!$A$41:$F$784,6)+'Иные услуги '!$C$5+'РСТ РСО-А'!$L$7+'РСТ РСО-А'!$F$9</f>
        <v>1992.1200000000001</v>
      </c>
      <c r="R359" s="119">
        <f>VLOOKUP($A359+ROUND((COLUMN()-2)/24,5),АТС!$A$41:$F$784,6)+'Иные услуги '!$C$5+'РСТ РСО-А'!$L$7+'РСТ РСО-А'!$F$9</f>
        <v>1984.5800000000002</v>
      </c>
      <c r="S359" s="119">
        <f>VLOOKUP($A359+ROUND((COLUMN()-2)/24,5),АТС!$A$41:$F$784,6)+'Иные услуги '!$C$5+'РСТ РСО-А'!$L$7+'РСТ РСО-А'!$F$9</f>
        <v>1936.94</v>
      </c>
      <c r="T359" s="119">
        <f>VLOOKUP($A359+ROUND((COLUMN()-2)/24,5),АТС!$A$41:$F$784,6)+'Иные услуги '!$C$5+'РСТ РСО-А'!$L$7+'РСТ РСО-А'!$F$9</f>
        <v>1914.34</v>
      </c>
      <c r="U359" s="119">
        <f>VLOOKUP($A359+ROUND((COLUMN()-2)/24,5),АТС!$A$41:$F$784,6)+'Иные услуги '!$C$5+'РСТ РСО-А'!$L$7+'РСТ РСО-А'!$F$9</f>
        <v>1887.51</v>
      </c>
      <c r="V359" s="119">
        <f>VLOOKUP($A359+ROUND((COLUMN()-2)/24,5),АТС!$A$41:$F$784,6)+'Иные услуги '!$C$5+'РСТ РСО-А'!$L$7+'РСТ РСО-А'!$F$9</f>
        <v>1980.66</v>
      </c>
      <c r="W359" s="119">
        <f>VLOOKUP($A359+ROUND((COLUMN()-2)/24,5),АТС!$A$41:$F$784,6)+'Иные услуги '!$C$5+'РСТ РСО-А'!$L$7+'РСТ РСО-А'!$F$9</f>
        <v>2027.6499999999999</v>
      </c>
      <c r="X359" s="119">
        <f>VLOOKUP($A359+ROUND((COLUMN()-2)/24,5),АТС!$A$41:$F$784,6)+'Иные услуги '!$C$5+'РСТ РСО-А'!$L$7+'РСТ РСО-А'!$F$9</f>
        <v>1918.09</v>
      </c>
      <c r="Y359" s="119">
        <f>VLOOKUP($A359+ROUND((COLUMN()-2)/24,5),АТС!$A$41:$F$784,6)+'Иные услуги '!$C$5+'РСТ РСО-А'!$L$7+'РСТ РСО-А'!$F$9</f>
        <v>1893.8799999999999</v>
      </c>
    </row>
    <row r="360" spans="1:25" x14ac:dyDescent="0.2">
      <c r="A360" s="66">
        <f t="shared" si="12"/>
        <v>43288</v>
      </c>
      <c r="B360" s="119">
        <f>VLOOKUP($A360+ROUND((COLUMN()-2)/24,5),АТС!$A$41:$F$784,6)+'Иные услуги '!$C$5+'РСТ РСО-А'!$L$7+'РСТ РСО-А'!$F$9</f>
        <v>1845.24</v>
      </c>
      <c r="C360" s="119">
        <f>VLOOKUP($A360+ROUND((COLUMN()-2)/24,5),АТС!$A$41:$F$784,6)+'Иные услуги '!$C$5+'РСТ РСО-А'!$L$7+'РСТ РСО-А'!$F$9</f>
        <v>1795.96</v>
      </c>
      <c r="D360" s="119">
        <f>VLOOKUP($A360+ROUND((COLUMN()-2)/24,5),АТС!$A$41:$F$784,6)+'Иные услуги '!$C$5+'РСТ РСО-А'!$L$7+'РСТ РСО-А'!$F$9</f>
        <v>1790.49</v>
      </c>
      <c r="E360" s="119">
        <f>VLOOKUP($A360+ROUND((COLUMN()-2)/24,5),АТС!$A$41:$F$784,6)+'Иные услуги '!$C$5+'РСТ РСО-А'!$L$7+'РСТ РСО-А'!$F$9</f>
        <v>1784.5800000000002</v>
      </c>
      <c r="F360" s="119">
        <f>VLOOKUP($A360+ROUND((COLUMN()-2)/24,5),АТС!$A$41:$F$784,6)+'Иные услуги '!$C$5+'РСТ РСО-А'!$L$7+'РСТ РСО-А'!$F$9</f>
        <v>1776.9199999999998</v>
      </c>
      <c r="G360" s="119">
        <f>VLOOKUP($A360+ROUND((COLUMN()-2)/24,5),АТС!$A$41:$F$784,6)+'Иные услуги '!$C$5+'РСТ РСО-А'!$L$7+'РСТ РСО-А'!$F$9</f>
        <v>1774.95</v>
      </c>
      <c r="H360" s="119">
        <f>VLOOKUP($A360+ROUND((COLUMN()-2)/24,5),АТС!$A$41:$F$784,6)+'Иные услуги '!$C$5+'РСТ РСО-А'!$L$7+'РСТ РСО-А'!$F$9</f>
        <v>1780.14</v>
      </c>
      <c r="I360" s="119">
        <f>VLOOKUP($A360+ROUND((COLUMN()-2)/24,5),АТС!$A$41:$F$784,6)+'Иные услуги '!$C$5+'РСТ РСО-А'!$L$7+'РСТ РСО-А'!$F$9</f>
        <v>1807.1000000000001</v>
      </c>
      <c r="J360" s="119">
        <f>VLOOKUP($A360+ROUND((COLUMN()-2)/24,5),АТС!$A$41:$F$784,6)+'Иные услуги '!$C$5+'РСТ РСО-А'!$L$7+'РСТ РСО-А'!$F$9</f>
        <v>1906.96</v>
      </c>
      <c r="K360" s="119">
        <f>VLOOKUP($A360+ROUND((COLUMN()-2)/24,5),АТС!$A$41:$F$784,6)+'Иные услуги '!$C$5+'РСТ РСО-А'!$L$7+'РСТ РСО-А'!$F$9</f>
        <v>1800.3700000000001</v>
      </c>
      <c r="L360" s="119">
        <f>VLOOKUP($A360+ROUND((COLUMN()-2)/24,5),АТС!$A$41:$F$784,6)+'Иные услуги '!$C$5+'РСТ РСО-А'!$L$7+'РСТ РСО-А'!$F$9</f>
        <v>1853.1200000000001</v>
      </c>
      <c r="M360" s="119">
        <f>VLOOKUP($A360+ROUND((COLUMN()-2)/24,5),АТС!$A$41:$F$784,6)+'Иные услуги '!$C$5+'РСТ РСО-А'!$L$7+'РСТ РСО-А'!$F$9</f>
        <v>1893.66</v>
      </c>
      <c r="N360" s="119">
        <f>VLOOKUP($A360+ROUND((COLUMN()-2)/24,5),АТС!$A$41:$F$784,6)+'Иные услуги '!$C$5+'РСТ РСО-А'!$L$7+'РСТ РСО-А'!$F$9</f>
        <v>1857.78</v>
      </c>
      <c r="O360" s="119">
        <f>VLOOKUP($A360+ROUND((COLUMN()-2)/24,5),АТС!$A$41:$F$784,6)+'Иные услуги '!$C$5+'РСТ РСО-А'!$L$7+'РСТ РСО-А'!$F$9</f>
        <v>1860.97</v>
      </c>
      <c r="P360" s="119">
        <f>VLOOKUP($A360+ROUND((COLUMN()-2)/24,5),АТС!$A$41:$F$784,6)+'Иные услуги '!$C$5+'РСТ РСО-А'!$L$7+'РСТ РСО-А'!$F$9</f>
        <v>1859.3300000000002</v>
      </c>
      <c r="Q360" s="119">
        <f>VLOOKUP($A360+ROUND((COLUMN()-2)/24,5),АТС!$A$41:$F$784,6)+'Иные услуги '!$C$5+'РСТ РСО-А'!$L$7+'РСТ РСО-А'!$F$9</f>
        <v>1858.8100000000002</v>
      </c>
      <c r="R360" s="119">
        <f>VLOOKUP($A360+ROUND((COLUMN()-2)/24,5),АТС!$A$41:$F$784,6)+'Иные услуги '!$C$5+'РСТ РСО-А'!$L$7+'РСТ РСО-А'!$F$9</f>
        <v>1815.22</v>
      </c>
      <c r="S360" s="119">
        <f>VLOOKUP($A360+ROUND((COLUMN()-2)/24,5),АТС!$A$41:$F$784,6)+'Иные услуги '!$C$5+'РСТ РСО-А'!$L$7+'РСТ РСО-А'!$F$9</f>
        <v>1815.1699999999998</v>
      </c>
      <c r="T360" s="119">
        <f>VLOOKUP($A360+ROUND((COLUMN()-2)/24,5),АТС!$A$41:$F$784,6)+'Иные услуги '!$C$5+'РСТ РСО-А'!$L$7+'РСТ РСО-А'!$F$9</f>
        <v>1798.57</v>
      </c>
      <c r="U360" s="119">
        <f>VLOOKUP($A360+ROUND((COLUMN()-2)/24,5),АТС!$A$41:$F$784,6)+'Иные услуги '!$C$5+'РСТ РСО-А'!$L$7+'РСТ РСО-А'!$F$9</f>
        <v>1811.01</v>
      </c>
      <c r="V360" s="119">
        <f>VLOOKUP($A360+ROUND((COLUMN()-2)/24,5),АТС!$A$41:$F$784,6)+'Иные услуги '!$C$5+'РСТ РСО-А'!$L$7+'РСТ РСО-А'!$F$9</f>
        <v>1952.34</v>
      </c>
      <c r="W360" s="119">
        <f>VLOOKUP($A360+ROUND((COLUMN()-2)/24,5),АТС!$A$41:$F$784,6)+'Иные услуги '!$C$5+'РСТ РСО-А'!$L$7+'РСТ РСО-А'!$F$9</f>
        <v>1929.41</v>
      </c>
      <c r="X360" s="119">
        <f>VLOOKUP($A360+ROUND((COLUMN()-2)/24,5),АТС!$A$41:$F$784,6)+'Иные услуги '!$C$5+'РСТ РСО-А'!$L$7+'РСТ РСО-А'!$F$9</f>
        <v>1868.71</v>
      </c>
      <c r="Y360" s="119">
        <f>VLOOKUP($A360+ROUND((COLUMN()-2)/24,5),АТС!$A$41:$F$784,6)+'Иные услуги '!$C$5+'РСТ РСО-А'!$L$7+'РСТ РСО-А'!$F$9</f>
        <v>2205.0600000000004</v>
      </c>
    </row>
    <row r="361" spans="1:25" x14ac:dyDescent="0.2">
      <c r="A361" s="66">
        <f t="shared" si="12"/>
        <v>43289</v>
      </c>
      <c r="B361" s="119">
        <f>VLOOKUP($A361+ROUND((COLUMN()-2)/24,5),АТС!$A$41:$F$784,6)+'Иные услуги '!$C$5+'РСТ РСО-А'!$L$7+'РСТ РСО-А'!$F$9</f>
        <v>1910.72</v>
      </c>
      <c r="C361" s="119">
        <f>VLOOKUP($A361+ROUND((COLUMN()-2)/24,5),АТС!$A$41:$F$784,6)+'Иные услуги '!$C$5+'РСТ РСО-А'!$L$7+'РСТ РСО-А'!$F$9</f>
        <v>1797.78</v>
      </c>
      <c r="D361" s="119">
        <f>VLOOKUP($A361+ROUND((COLUMN()-2)/24,5),АТС!$A$41:$F$784,6)+'Иные услуги '!$C$5+'РСТ РСО-А'!$L$7+'РСТ РСО-А'!$F$9</f>
        <v>1789.26</v>
      </c>
      <c r="E361" s="119">
        <f>VLOOKUP($A361+ROUND((COLUMN()-2)/24,5),АТС!$A$41:$F$784,6)+'Иные услуги '!$C$5+'РСТ РСО-А'!$L$7+'РСТ РСО-А'!$F$9</f>
        <v>1782.57</v>
      </c>
      <c r="F361" s="119">
        <f>VLOOKUP($A361+ROUND((COLUMN()-2)/24,5),АТС!$A$41:$F$784,6)+'Иные услуги '!$C$5+'РСТ РСО-А'!$L$7+'РСТ РСО-А'!$F$9</f>
        <v>1777.14</v>
      </c>
      <c r="G361" s="119">
        <f>VLOOKUP($A361+ROUND((COLUMN()-2)/24,5),АТС!$A$41:$F$784,6)+'Иные услуги '!$C$5+'РСТ РСО-А'!$L$7+'РСТ РСО-А'!$F$9</f>
        <v>1774.8799999999999</v>
      </c>
      <c r="H361" s="119">
        <f>VLOOKUP($A361+ROUND((COLUMN()-2)/24,5),АТС!$A$41:$F$784,6)+'Иные услуги '!$C$5+'РСТ РСО-А'!$L$7+'РСТ РСО-А'!$F$9</f>
        <v>1778.1200000000001</v>
      </c>
      <c r="I361" s="119">
        <f>VLOOKUP($A361+ROUND((COLUMN()-2)/24,5),АТС!$A$41:$F$784,6)+'Иные услуги '!$C$5+'РСТ РСО-А'!$L$7+'РСТ РСО-А'!$F$9</f>
        <v>1795.72</v>
      </c>
      <c r="J361" s="119">
        <f>VLOOKUP($A361+ROUND((COLUMN()-2)/24,5),АТС!$A$41:$F$784,6)+'Иные услуги '!$C$5+'РСТ РСО-А'!$L$7+'РСТ РСО-А'!$F$9</f>
        <v>1905.47</v>
      </c>
      <c r="K361" s="119">
        <f>VLOOKUP($A361+ROUND((COLUMN()-2)/24,5),АТС!$A$41:$F$784,6)+'Иные услуги '!$C$5+'РСТ РСО-А'!$L$7+'РСТ РСО-А'!$F$9</f>
        <v>1813.6699999999998</v>
      </c>
      <c r="L361" s="119">
        <f>VLOOKUP($A361+ROUND((COLUMN()-2)/24,5),АТС!$A$41:$F$784,6)+'Иные услуги '!$C$5+'РСТ РСО-А'!$L$7+'РСТ РСО-А'!$F$9</f>
        <v>1838.72</v>
      </c>
      <c r="M361" s="119">
        <f>VLOOKUP($A361+ROUND((COLUMN()-2)/24,5),АТС!$A$41:$F$784,6)+'Иные услуги '!$C$5+'РСТ РСО-А'!$L$7+'РСТ РСО-А'!$F$9</f>
        <v>1854.8999999999999</v>
      </c>
      <c r="N361" s="119">
        <f>VLOOKUP($A361+ROUND((COLUMN()-2)/24,5),АТС!$A$41:$F$784,6)+'Иные услуги '!$C$5+'РСТ РСО-А'!$L$7+'РСТ РСО-А'!$F$9</f>
        <v>1815.54</v>
      </c>
      <c r="O361" s="119">
        <f>VLOOKUP($A361+ROUND((COLUMN()-2)/24,5),АТС!$A$41:$F$784,6)+'Иные услуги '!$C$5+'РСТ РСО-А'!$L$7+'РСТ РСО-А'!$F$9</f>
        <v>1816.1299999999999</v>
      </c>
      <c r="P361" s="119">
        <f>VLOOKUP($A361+ROUND((COLUMN()-2)/24,5),АТС!$A$41:$F$784,6)+'Иные услуги '!$C$5+'РСТ РСО-А'!$L$7+'РСТ РСО-А'!$F$9</f>
        <v>1816.3999999999999</v>
      </c>
      <c r="Q361" s="119">
        <f>VLOOKUP($A361+ROUND((COLUMN()-2)/24,5),АТС!$A$41:$F$784,6)+'Иные услуги '!$C$5+'РСТ РСО-А'!$L$7+'РСТ РСО-А'!$F$9</f>
        <v>1816.26</v>
      </c>
      <c r="R361" s="119">
        <f>VLOOKUP($A361+ROUND((COLUMN()-2)/24,5),АТС!$A$41:$F$784,6)+'Иные услуги '!$C$5+'РСТ РСО-А'!$L$7+'РСТ РСО-А'!$F$9</f>
        <v>1816.8</v>
      </c>
      <c r="S361" s="119">
        <f>VLOOKUP($A361+ROUND((COLUMN()-2)/24,5),АТС!$A$41:$F$784,6)+'Иные услуги '!$C$5+'РСТ РСО-А'!$L$7+'РСТ РСО-А'!$F$9</f>
        <v>1816.57</v>
      </c>
      <c r="T361" s="119">
        <f>VLOOKUP($A361+ROUND((COLUMN()-2)/24,5),АТС!$A$41:$F$784,6)+'Иные услуги '!$C$5+'РСТ РСО-А'!$L$7+'РСТ РСО-А'!$F$9</f>
        <v>1839.6200000000001</v>
      </c>
      <c r="U361" s="119">
        <f>VLOOKUP($A361+ROUND((COLUMN()-2)/24,5),АТС!$A$41:$F$784,6)+'Иные услуги '!$C$5+'РСТ РСО-А'!$L$7+'РСТ РСО-А'!$F$9</f>
        <v>1802.3300000000002</v>
      </c>
      <c r="V361" s="119">
        <f>VLOOKUP($A361+ROUND((COLUMN()-2)/24,5),АТС!$A$41:$F$784,6)+'Иные услуги '!$C$5+'РСТ РСО-А'!$L$7+'РСТ РСО-А'!$F$9</f>
        <v>1904.28</v>
      </c>
      <c r="W361" s="119">
        <f>VLOOKUP($A361+ROUND((COLUMN()-2)/24,5),АТС!$A$41:$F$784,6)+'Иные услуги '!$C$5+'РСТ РСО-А'!$L$7+'РСТ РСО-А'!$F$9</f>
        <v>1879.2</v>
      </c>
      <c r="X361" s="119">
        <f>VLOOKUP($A361+ROUND((COLUMN()-2)/24,5),АТС!$A$41:$F$784,6)+'Иные услуги '!$C$5+'РСТ РСО-А'!$L$7+'РСТ РСО-А'!$F$9</f>
        <v>1915.9199999999998</v>
      </c>
      <c r="Y361" s="119">
        <f>VLOOKUP($A361+ROUND((COLUMN()-2)/24,5),АТС!$A$41:$F$784,6)+'Иные услуги '!$C$5+'РСТ РСО-А'!$L$7+'РСТ РСО-А'!$F$9</f>
        <v>2211.96</v>
      </c>
    </row>
    <row r="362" spans="1:25" x14ac:dyDescent="0.2">
      <c r="A362" s="66">
        <f t="shared" si="12"/>
        <v>43290</v>
      </c>
      <c r="B362" s="119">
        <f>VLOOKUP($A362+ROUND((COLUMN()-2)/24,5),АТС!$A$41:$F$784,6)+'Иные услуги '!$C$5+'РСТ РСО-А'!$L$7+'РСТ РСО-А'!$F$9</f>
        <v>1901.27</v>
      </c>
      <c r="C362" s="119">
        <f>VLOOKUP($A362+ROUND((COLUMN()-2)/24,5),АТС!$A$41:$F$784,6)+'Иные услуги '!$C$5+'РСТ РСО-А'!$L$7+'РСТ РСО-А'!$F$9</f>
        <v>1800.84</v>
      </c>
      <c r="D362" s="119">
        <f>VLOOKUP($A362+ROUND((COLUMN()-2)/24,5),АТС!$A$41:$F$784,6)+'Иные услуги '!$C$5+'РСТ РСО-А'!$L$7+'РСТ РСО-А'!$F$9</f>
        <v>1785.29</v>
      </c>
      <c r="E362" s="119">
        <f>VLOOKUP($A362+ROUND((COLUMN()-2)/24,5),АТС!$A$41:$F$784,6)+'Иные услуги '!$C$5+'РСТ РСО-А'!$L$7+'РСТ РСО-А'!$F$9</f>
        <v>1779.6200000000001</v>
      </c>
      <c r="F362" s="119">
        <f>VLOOKUP($A362+ROUND((COLUMN()-2)/24,5),АТС!$A$41:$F$784,6)+'Иные услуги '!$C$5+'РСТ РСО-А'!$L$7+'РСТ РСО-А'!$F$9</f>
        <v>1773.26</v>
      </c>
      <c r="G362" s="119">
        <f>VLOOKUP($A362+ROUND((COLUMN()-2)/24,5),АТС!$A$41:$F$784,6)+'Иные услуги '!$C$5+'РСТ РСО-А'!$L$7+'РСТ РСО-А'!$F$9</f>
        <v>1773.9199999999998</v>
      </c>
      <c r="H362" s="119">
        <f>VLOOKUP($A362+ROUND((COLUMN()-2)/24,5),АТС!$A$41:$F$784,6)+'Иные услуги '!$C$5+'РСТ РСО-А'!$L$7+'РСТ РСО-А'!$F$9</f>
        <v>1790.75</v>
      </c>
      <c r="I362" s="119">
        <f>VLOOKUP($A362+ROUND((COLUMN()-2)/24,5),АТС!$A$41:$F$784,6)+'Иные услуги '!$C$5+'РСТ РСО-А'!$L$7+'РСТ РСО-А'!$F$9</f>
        <v>1917.25</v>
      </c>
      <c r="J362" s="119">
        <f>VLOOKUP($A362+ROUND((COLUMN()-2)/24,5),АТС!$A$41:$F$784,6)+'Иные услуги '!$C$5+'РСТ РСО-А'!$L$7+'РСТ РСО-А'!$F$9</f>
        <v>1851.55</v>
      </c>
      <c r="K362" s="119">
        <f>VLOOKUP($A362+ROUND((COLUMN()-2)/24,5),АТС!$A$41:$F$784,6)+'Иные услуги '!$C$5+'РСТ РСО-А'!$L$7+'РСТ РСО-А'!$F$9</f>
        <v>1880.48</v>
      </c>
      <c r="L362" s="119">
        <f>VLOOKUP($A362+ROUND((COLUMN()-2)/24,5),АТС!$A$41:$F$784,6)+'Иные услуги '!$C$5+'РСТ РСО-А'!$L$7+'РСТ РСО-А'!$F$9</f>
        <v>1984.6200000000001</v>
      </c>
      <c r="M362" s="119">
        <f>VLOOKUP($A362+ROUND((COLUMN()-2)/24,5),АТС!$A$41:$F$784,6)+'Иные услуги '!$C$5+'РСТ РСО-А'!$L$7+'РСТ РСО-А'!$F$9</f>
        <v>1986.1299999999999</v>
      </c>
      <c r="N362" s="119">
        <f>VLOOKUP($A362+ROUND((COLUMN()-2)/24,5),АТС!$A$41:$F$784,6)+'Иные услуги '!$C$5+'РСТ РСО-А'!$L$7+'РСТ РСО-А'!$F$9</f>
        <v>1965.18</v>
      </c>
      <c r="O362" s="119">
        <f>VLOOKUP($A362+ROUND((COLUMN()-2)/24,5),АТС!$A$41:$F$784,6)+'Иные услуги '!$C$5+'РСТ РСО-А'!$L$7+'РСТ РСО-А'!$F$9</f>
        <v>1975.51</v>
      </c>
      <c r="P362" s="119">
        <f>VLOOKUP($A362+ROUND((COLUMN()-2)/24,5),АТС!$A$41:$F$784,6)+'Иные услуги '!$C$5+'РСТ РСО-А'!$L$7+'РСТ РСО-А'!$F$9</f>
        <v>1962.7700000000002</v>
      </c>
      <c r="Q362" s="119">
        <f>VLOOKUP($A362+ROUND((COLUMN()-2)/24,5),АТС!$A$41:$F$784,6)+'Иные услуги '!$C$5+'РСТ РСО-А'!$L$7+'РСТ РСО-А'!$F$9</f>
        <v>1962.7299999999998</v>
      </c>
      <c r="R362" s="119">
        <f>VLOOKUP($A362+ROUND((COLUMN()-2)/24,5),АТС!$A$41:$F$784,6)+'Иные услуги '!$C$5+'РСТ РСО-А'!$L$7+'РСТ РСО-А'!$F$9</f>
        <v>1938.57</v>
      </c>
      <c r="S362" s="119">
        <f>VLOOKUP($A362+ROUND((COLUMN()-2)/24,5),АТС!$A$41:$F$784,6)+'Иные услуги '!$C$5+'РСТ РСО-А'!$L$7+'РСТ РСО-А'!$F$9</f>
        <v>1880.74</v>
      </c>
      <c r="T362" s="119">
        <f>VLOOKUP($A362+ROUND((COLUMN()-2)/24,5),АТС!$A$41:$F$784,6)+'Иные услуги '!$C$5+'РСТ РСО-А'!$L$7+'РСТ РСО-А'!$F$9</f>
        <v>1897.8999999999999</v>
      </c>
      <c r="U362" s="119">
        <f>VLOOKUP($A362+ROUND((COLUMN()-2)/24,5),АТС!$A$41:$F$784,6)+'Иные услуги '!$C$5+'РСТ РСО-А'!$L$7+'РСТ РСО-А'!$F$9</f>
        <v>1854</v>
      </c>
      <c r="V362" s="119">
        <f>VLOOKUP($A362+ROUND((COLUMN()-2)/24,5),АТС!$A$41:$F$784,6)+'Иные услуги '!$C$5+'РСТ РСО-А'!$L$7+'РСТ РСО-А'!$F$9</f>
        <v>2020.05</v>
      </c>
      <c r="W362" s="119">
        <f>VLOOKUP($A362+ROUND((COLUMN()-2)/24,5),АТС!$A$41:$F$784,6)+'Иные услуги '!$C$5+'РСТ РСО-А'!$L$7+'РСТ РСО-А'!$F$9</f>
        <v>1972.2099999999998</v>
      </c>
      <c r="X362" s="119">
        <f>VLOOKUP($A362+ROUND((COLUMN()-2)/24,5),АТС!$A$41:$F$784,6)+'Иные услуги '!$C$5+'РСТ РСО-А'!$L$7+'РСТ РСО-А'!$F$9</f>
        <v>1831.04</v>
      </c>
      <c r="Y362" s="119">
        <f>VLOOKUP($A362+ROUND((COLUMN()-2)/24,5),АТС!$A$41:$F$784,6)+'Иные услуги '!$C$5+'РСТ РСО-А'!$L$7+'РСТ РСО-А'!$F$9</f>
        <v>1944.69</v>
      </c>
    </row>
    <row r="363" spans="1:25" x14ac:dyDescent="0.2">
      <c r="A363" s="66">
        <f t="shared" si="12"/>
        <v>43291</v>
      </c>
      <c r="B363" s="119">
        <f>VLOOKUP($A363+ROUND((COLUMN()-2)/24,5),АТС!$A$41:$F$784,6)+'Иные услуги '!$C$5+'РСТ РСО-А'!$L$7+'РСТ РСО-А'!$F$9</f>
        <v>1805.6299999999999</v>
      </c>
      <c r="C363" s="119">
        <f>VLOOKUP($A363+ROUND((COLUMN()-2)/24,5),АТС!$A$41:$F$784,6)+'Иные услуги '!$C$5+'РСТ РСО-А'!$L$7+'РСТ РСО-А'!$F$9</f>
        <v>1779.23</v>
      </c>
      <c r="D363" s="119">
        <f>VLOOKUP($A363+ROUND((COLUMN()-2)/24,5),АТС!$A$41:$F$784,6)+'Иные услуги '!$C$5+'РСТ РСО-А'!$L$7+'РСТ РСО-А'!$F$9</f>
        <v>1774.6699999999998</v>
      </c>
      <c r="E363" s="119">
        <f>VLOOKUP($A363+ROUND((COLUMN()-2)/24,5),АТС!$A$41:$F$784,6)+'Иные услуги '!$C$5+'РСТ РСО-А'!$L$7+'РСТ РСО-А'!$F$9</f>
        <v>1771.34</v>
      </c>
      <c r="F363" s="119">
        <f>VLOOKUP($A363+ROUND((COLUMN()-2)/24,5),АТС!$A$41:$F$784,6)+'Иные услуги '!$C$5+'РСТ РСО-А'!$L$7+'РСТ РСО-А'!$F$9</f>
        <v>1793.3700000000001</v>
      </c>
      <c r="G363" s="119">
        <f>VLOOKUP($A363+ROUND((COLUMN()-2)/24,5),АТС!$A$41:$F$784,6)+'Иные услуги '!$C$5+'РСТ РСО-А'!$L$7+'РСТ РСО-А'!$F$9</f>
        <v>1792.2</v>
      </c>
      <c r="H363" s="119">
        <f>VLOOKUP($A363+ROUND((COLUMN()-2)/24,5),АТС!$A$41:$F$784,6)+'Иные услуги '!$C$5+'РСТ РСО-А'!$L$7+'РСТ РСО-А'!$F$9</f>
        <v>1776.93</v>
      </c>
      <c r="I363" s="119">
        <f>VLOOKUP($A363+ROUND((COLUMN()-2)/24,5),АТС!$A$41:$F$784,6)+'Иные услуги '!$C$5+'РСТ РСО-А'!$L$7+'РСТ РСО-А'!$F$9</f>
        <v>1859.94</v>
      </c>
      <c r="J363" s="119">
        <f>VLOOKUP($A363+ROUND((COLUMN()-2)/24,5),АТС!$A$41:$F$784,6)+'Иные услуги '!$C$5+'РСТ РСО-А'!$L$7+'РСТ РСО-А'!$F$9</f>
        <v>1858.3300000000002</v>
      </c>
      <c r="K363" s="119">
        <f>VLOOKUP($A363+ROUND((COLUMN()-2)/24,5),АТС!$A$41:$F$784,6)+'Иные услуги '!$C$5+'РСТ РСО-А'!$L$7+'РСТ РСО-А'!$F$9</f>
        <v>1887.3500000000001</v>
      </c>
      <c r="L363" s="119">
        <f>VLOOKUP($A363+ROUND((COLUMN()-2)/24,5),АТС!$A$41:$F$784,6)+'Иные услуги '!$C$5+'РСТ РСО-А'!$L$7+'РСТ РСО-А'!$F$9</f>
        <v>1923.05</v>
      </c>
      <c r="M363" s="119">
        <f>VLOOKUP($A363+ROUND((COLUMN()-2)/24,5),АТС!$A$41:$F$784,6)+'Иные услуги '!$C$5+'РСТ РСО-А'!$L$7+'РСТ РСО-А'!$F$9</f>
        <v>1930.68</v>
      </c>
      <c r="N363" s="119">
        <f>VLOOKUP($A363+ROUND((COLUMN()-2)/24,5),АТС!$A$41:$F$784,6)+'Иные услуги '!$C$5+'РСТ РСО-А'!$L$7+'РСТ РСО-А'!$F$9</f>
        <v>1924.66</v>
      </c>
      <c r="O363" s="119">
        <f>VLOOKUP($A363+ROUND((COLUMN()-2)/24,5),АТС!$A$41:$F$784,6)+'Иные услуги '!$C$5+'РСТ РСО-А'!$L$7+'РСТ РСО-А'!$F$9</f>
        <v>1961.7299999999998</v>
      </c>
      <c r="P363" s="119">
        <f>VLOOKUP($A363+ROUND((COLUMN()-2)/24,5),АТС!$A$41:$F$784,6)+'Иные услуги '!$C$5+'РСТ РСО-А'!$L$7+'РСТ РСО-А'!$F$9</f>
        <v>1961.3799999999999</v>
      </c>
      <c r="Q363" s="119">
        <f>VLOOKUP($A363+ROUND((COLUMN()-2)/24,5),АТС!$A$41:$F$784,6)+'Иные услуги '!$C$5+'РСТ РСО-А'!$L$7+'РСТ РСО-А'!$F$9</f>
        <v>1963.26</v>
      </c>
      <c r="R363" s="119">
        <f>VLOOKUP($A363+ROUND((COLUMN()-2)/24,5),АТС!$A$41:$F$784,6)+'Иные услуги '!$C$5+'РСТ РСО-А'!$L$7+'РСТ РСО-А'!$F$9</f>
        <v>1962.3100000000002</v>
      </c>
      <c r="S363" s="119">
        <f>VLOOKUP($A363+ROUND((COLUMN()-2)/24,5),АТС!$A$41:$F$784,6)+'Иные услуги '!$C$5+'РСТ РСО-А'!$L$7+'РСТ РСО-А'!$F$9</f>
        <v>1878.6000000000001</v>
      </c>
      <c r="T363" s="119">
        <f>VLOOKUP($A363+ROUND((COLUMN()-2)/24,5),АТС!$A$41:$F$784,6)+'Иные услуги '!$C$5+'РСТ РСО-А'!$L$7+'РСТ РСО-А'!$F$9</f>
        <v>1889.23</v>
      </c>
      <c r="U363" s="119">
        <f>VLOOKUP($A363+ROUND((COLUMN()-2)/24,5),АТС!$A$41:$F$784,6)+'Иные услуги '!$C$5+'РСТ РСО-А'!$L$7+'РСТ РСО-А'!$F$9</f>
        <v>1880.8999999999999</v>
      </c>
      <c r="V363" s="119">
        <f>VLOOKUP($A363+ROUND((COLUMN()-2)/24,5),АТС!$A$41:$F$784,6)+'Иные услуги '!$C$5+'РСТ РСО-А'!$L$7+'РСТ РСО-А'!$F$9</f>
        <v>1963.51</v>
      </c>
      <c r="W363" s="119">
        <f>VLOOKUP($A363+ROUND((COLUMN()-2)/24,5),АТС!$A$41:$F$784,6)+'Иные услуги '!$C$5+'РСТ РСО-А'!$L$7+'РСТ РСО-А'!$F$9</f>
        <v>1941.75</v>
      </c>
      <c r="X363" s="119">
        <f>VLOOKUP($A363+ROUND((COLUMN()-2)/24,5),АТС!$A$41:$F$784,6)+'Иные услуги '!$C$5+'РСТ РСО-А'!$L$7+'РСТ РСО-А'!$F$9</f>
        <v>1831.98</v>
      </c>
      <c r="Y363" s="119">
        <f>VLOOKUP($A363+ROUND((COLUMN()-2)/24,5),АТС!$A$41:$F$784,6)+'Иные услуги '!$C$5+'РСТ РСО-А'!$L$7+'РСТ РСО-А'!$F$9</f>
        <v>1946.93</v>
      </c>
    </row>
    <row r="364" spans="1:25" x14ac:dyDescent="0.2">
      <c r="A364" s="66">
        <f t="shared" si="12"/>
        <v>43292</v>
      </c>
      <c r="B364" s="119">
        <f>VLOOKUP($A364+ROUND((COLUMN()-2)/24,5),АТС!$A$41:$F$784,6)+'Иные услуги '!$C$5+'РСТ РСО-А'!$L$7+'РСТ РСО-А'!$F$9</f>
        <v>1819.02</v>
      </c>
      <c r="C364" s="119">
        <f>VLOOKUP($A364+ROUND((COLUMN()-2)/24,5),АТС!$A$41:$F$784,6)+'Иные услуги '!$C$5+'РСТ РСО-А'!$L$7+'РСТ РСО-А'!$F$9</f>
        <v>1793.91</v>
      </c>
      <c r="D364" s="119">
        <f>VLOOKUP($A364+ROUND((COLUMN()-2)/24,5),АТС!$A$41:$F$784,6)+'Иные услуги '!$C$5+'РСТ РСО-А'!$L$7+'РСТ РСО-А'!$F$9</f>
        <v>1782.89</v>
      </c>
      <c r="E364" s="119">
        <f>VLOOKUP($A364+ROUND((COLUMN()-2)/24,5),АТС!$A$41:$F$784,6)+'Иные услуги '!$C$5+'РСТ РСО-А'!$L$7+'РСТ РСО-А'!$F$9</f>
        <v>1777.23</v>
      </c>
      <c r="F364" s="119">
        <f>VLOOKUP($A364+ROUND((COLUMN()-2)/24,5),АТС!$A$41:$F$784,6)+'Иные услуги '!$C$5+'РСТ РСО-А'!$L$7+'РСТ РСО-А'!$F$9</f>
        <v>1795.75</v>
      </c>
      <c r="G364" s="119">
        <f>VLOOKUP($A364+ROUND((COLUMN()-2)/24,5),АТС!$A$41:$F$784,6)+'Иные услуги '!$C$5+'РСТ РСО-А'!$L$7+'РСТ РСО-А'!$F$9</f>
        <v>1794.45</v>
      </c>
      <c r="H364" s="119">
        <f>VLOOKUP($A364+ROUND((COLUMN()-2)/24,5),АТС!$A$41:$F$784,6)+'Иные услуги '!$C$5+'РСТ РСО-А'!$L$7+'РСТ РСО-А'!$F$9</f>
        <v>1781.11</v>
      </c>
      <c r="I364" s="119">
        <f>VLOOKUP($A364+ROUND((COLUMN()-2)/24,5),АТС!$A$41:$F$784,6)+'Иные услуги '!$C$5+'РСТ РСО-А'!$L$7+'РСТ РСО-А'!$F$9</f>
        <v>1890.44</v>
      </c>
      <c r="J364" s="119">
        <f>VLOOKUP($A364+ROUND((COLUMN()-2)/24,5),АТС!$A$41:$F$784,6)+'Иные услуги '!$C$5+'РСТ РСО-А'!$L$7+'РСТ РСО-А'!$F$9</f>
        <v>1859.9199999999998</v>
      </c>
      <c r="K364" s="119">
        <f>VLOOKUP($A364+ROUND((COLUMN()-2)/24,5),АТС!$A$41:$F$784,6)+'Иные услуги '!$C$5+'РСТ РСО-А'!$L$7+'РСТ РСО-А'!$F$9</f>
        <v>1920.0600000000002</v>
      </c>
      <c r="L364" s="119">
        <f>VLOOKUP($A364+ROUND((COLUMN()-2)/24,5),АТС!$A$41:$F$784,6)+'Иные услуги '!$C$5+'РСТ РСО-А'!$L$7+'РСТ РСО-А'!$F$9</f>
        <v>2025.72</v>
      </c>
      <c r="M364" s="119">
        <f>VLOOKUP($A364+ROUND((COLUMN()-2)/24,5),АТС!$A$41:$F$784,6)+'Иные услуги '!$C$5+'РСТ РСО-А'!$L$7+'РСТ РСО-А'!$F$9</f>
        <v>2046.76</v>
      </c>
      <c r="N364" s="119">
        <f>VLOOKUP($A364+ROUND((COLUMN()-2)/24,5),АТС!$A$41:$F$784,6)+'Иные услуги '!$C$5+'РСТ РСО-А'!$L$7+'РСТ РСО-А'!$F$9</f>
        <v>2039.9399999999998</v>
      </c>
      <c r="O364" s="119">
        <f>VLOOKUP($A364+ROUND((COLUMN()-2)/24,5),АТС!$A$41:$F$784,6)+'Иные услуги '!$C$5+'РСТ РСО-А'!$L$7+'РСТ РСО-А'!$F$9</f>
        <v>2071.98</v>
      </c>
      <c r="P364" s="119">
        <f>VLOOKUP($A364+ROUND((COLUMN()-2)/24,5),АТС!$A$41:$F$784,6)+'Иные услуги '!$C$5+'РСТ РСО-А'!$L$7+'РСТ РСО-А'!$F$9</f>
        <v>2076.0500000000002</v>
      </c>
      <c r="Q364" s="119">
        <f>VLOOKUP($A364+ROUND((COLUMN()-2)/24,5),АТС!$A$41:$F$784,6)+'Иные услуги '!$C$5+'РСТ РСО-А'!$L$7+'РСТ РСО-А'!$F$9</f>
        <v>2072.7000000000003</v>
      </c>
      <c r="R364" s="119">
        <f>VLOOKUP($A364+ROUND((COLUMN()-2)/24,5),АТС!$A$41:$F$784,6)+'Иные услуги '!$C$5+'РСТ РСО-А'!$L$7+'РСТ РСО-А'!$F$9</f>
        <v>2054.2200000000003</v>
      </c>
      <c r="S364" s="119">
        <f>VLOOKUP($A364+ROUND((COLUMN()-2)/24,5),АТС!$A$41:$F$784,6)+'Иные услуги '!$C$5+'РСТ РСО-А'!$L$7+'РСТ РСО-А'!$F$9</f>
        <v>1999.8100000000002</v>
      </c>
      <c r="T364" s="119">
        <f>VLOOKUP($A364+ROUND((COLUMN()-2)/24,5),АТС!$A$41:$F$784,6)+'Иные услуги '!$C$5+'РСТ РСО-А'!$L$7+'РСТ РСО-А'!$F$9</f>
        <v>1975.3500000000001</v>
      </c>
      <c r="U364" s="119">
        <f>VLOOKUP($A364+ROUND((COLUMN()-2)/24,5),АТС!$A$41:$F$784,6)+'Иные услуги '!$C$5+'РСТ РСО-А'!$L$7+'РСТ РСО-А'!$F$9</f>
        <v>1907.72</v>
      </c>
      <c r="V364" s="119">
        <f>VLOOKUP($A364+ROUND((COLUMN()-2)/24,5),АТС!$A$41:$F$784,6)+'Иные услуги '!$C$5+'РСТ РСО-А'!$L$7+'РСТ РСО-А'!$F$9</f>
        <v>2051.8200000000002</v>
      </c>
      <c r="W364" s="119">
        <f>VLOOKUP($A364+ROUND((COLUMN()-2)/24,5),АТС!$A$41:$F$784,6)+'Иные услуги '!$C$5+'РСТ РСО-А'!$L$7+'РСТ РСО-А'!$F$9</f>
        <v>2170.5600000000004</v>
      </c>
      <c r="X364" s="119">
        <f>VLOOKUP($A364+ROUND((COLUMN()-2)/24,5),АТС!$A$41:$F$784,6)+'Иные услуги '!$C$5+'РСТ РСО-А'!$L$7+'РСТ РСО-А'!$F$9</f>
        <v>1842.91</v>
      </c>
      <c r="Y364" s="119">
        <f>VLOOKUP($A364+ROUND((COLUMN()-2)/24,5),АТС!$A$41:$F$784,6)+'Иные услуги '!$C$5+'РСТ РСО-А'!$L$7+'РСТ РСО-А'!$F$9</f>
        <v>1911.21</v>
      </c>
    </row>
    <row r="365" spans="1:25" x14ac:dyDescent="0.2">
      <c r="A365" s="66">
        <f t="shared" si="12"/>
        <v>43293</v>
      </c>
      <c r="B365" s="119">
        <f>VLOOKUP($A365+ROUND((COLUMN()-2)/24,5),АТС!$A$41:$F$784,6)+'Иные услуги '!$C$5+'РСТ РСО-А'!$L$7+'РСТ РСО-А'!$F$9</f>
        <v>1828.21</v>
      </c>
      <c r="C365" s="119">
        <f>VLOOKUP($A365+ROUND((COLUMN()-2)/24,5),АТС!$A$41:$F$784,6)+'Иные услуги '!$C$5+'РСТ РСО-А'!$L$7+'РСТ РСО-А'!$F$9</f>
        <v>1802.69</v>
      </c>
      <c r="D365" s="119">
        <f>VLOOKUP($A365+ROUND((COLUMN()-2)/24,5),АТС!$A$41:$F$784,6)+'Иные услуги '!$C$5+'РСТ РСО-А'!$L$7+'РСТ РСО-А'!$F$9</f>
        <v>1783.97</v>
      </c>
      <c r="E365" s="119">
        <f>VLOOKUP($A365+ROUND((COLUMN()-2)/24,5),АТС!$A$41:$F$784,6)+'Иные услуги '!$C$5+'РСТ РСО-А'!$L$7+'РСТ РСО-А'!$F$9</f>
        <v>1776.07</v>
      </c>
      <c r="F365" s="119">
        <f>VLOOKUP($A365+ROUND((COLUMN()-2)/24,5),АТС!$A$41:$F$784,6)+'Иные услуги '!$C$5+'РСТ РСО-А'!$L$7+'РСТ РСО-А'!$F$9</f>
        <v>1776.6299999999999</v>
      </c>
      <c r="G365" s="119">
        <f>VLOOKUP($A365+ROUND((COLUMN()-2)/24,5),АТС!$A$41:$F$784,6)+'Иные услуги '!$C$5+'РСТ РСО-А'!$L$7+'РСТ РСО-А'!$F$9</f>
        <v>1776.21</v>
      </c>
      <c r="H365" s="119">
        <f>VLOOKUP($A365+ROUND((COLUMN()-2)/24,5),АТС!$A$41:$F$784,6)+'Иные услуги '!$C$5+'РСТ РСО-А'!$L$7+'РСТ РСО-А'!$F$9</f>
        <v>1795.29</v>
      </c>
      <c r="I365" s="119">
        <f>VLOOKUP($A365+ROUND((COLUMN()-2)/24,5),АТС!$A$41:$F$784,6)+'Иные услуги '!$C$5+'РСТ РСО-А'!$L$7+'РСТ РСО-А'!$F$9</f>
        <v>1893.93</v>
      </c>
      <c r="J365" s="119">
        <f>VLOOKUP($A365+ROUND((COLUMN()-2)/24,5),АТС!$A$41:$F$784,6)+'Иные услуги '!$C$5+'РСТ РСО-А'!$L$7+'РСТ РСО-А'!$F$9</f>
        <v>1787.6699999999998</v>
      </c>
      <c r="K365" s="119">
        <f>VLOOKUP($A365+ROUND((COLUMN()-2)/24,5),АТС!$A$41:$F$784,6)+'Иные услуги '!$C$5+'РСТ РСО-А'!$L$7+'РСТ РСО-А'!$F$9</f>
        <v>1945.2</v>
      </c>
      <c r="L365" s="119">
        <f>VLOOKUP($A365+ROUND((COLUMN()-2)/24,5),АТС!$A$41:$F$784,6)+'Иные услуги '!$C$5+'РСТ РСО-А'!$L$7+'РСТ РСО-А'!$F$9</f>
        <v>2016.95</v>
      </c>
      <c r="M365" s="119">
        <f>VLOOKUP($A365+ROUND((COLUMN()-2)/24,5),АТС!$A$41:$F$784,6)+'Иные услуги '!$C$5+'РСТ РСО-А'!$L$7+'РСТ РСО-А'!$F$9</f>
        <v>2034.8</v>
      </c>
      <c r="N365" s="119">
        <f>VLOOKUP($A365+ROUND((COLUMN()-2)/24,5),АТС!$A$41:$F$784,6)+'Иные услуги '!$C$5+'РСТ РСО-А'!$L$7+'РСТ РСО-А'!$F$9</f>
        <v>2034.97</v>
      </c>
      <c r="O365" s="119">
        <f>VLOOKUP($A365+ROUND((COLUMN()-2)/24,5),АТС!$A$41:$F$784,6)+'Иные услуги '!$C$5+'РСТ РСО-А'!$L$7+'РСТ РСО-А'!$F$9</f>
        <v>2059.5200000000004</v>
      </c>
      <c r="P365" s="119">
        <f>VLOOKUP($A365+ROUND((COLUMN()-2)/24,5),АТС!$A$41:$F$784,6)+'Иные услуги '!$C$5+'РСТ РСО-А'!$L$7+'РСТ РСО-А'!$F$9</f>
        <v>2059.6400000000003</v>
      </c>
      <c r="Q365" s="119">
        <f>VLOOKUP($A365+ROUND((COLUMN()-2)/24,5),АТС!$A$41:$F$784,6)+'Иные услуги '!$C$5+'РСТ РСО-А'!$L$7+'РСТ РСО-А'!$F$9</f>
        <v>2049.71</v>
      </c>
      <c r="R365" s="119">
        <f>VLOOKUP($A365+ROUND((COLUMN()-2)/24,5),АТС!$A$41:$F$784,6)+'Иные услуги '!$C$5+'РСТ РСО-А'!$L$7+'РСТ РСО-А'!$F$9</f>
        <v>2061.15</v>
      </c>
      <c r="S365" s="119">
        <f>VLOOKUP($A365+ROUND((COLUMN()-2)/24,5),АТС!$A$41:$F$784,6)+'Иные услуги '!$C$5+'РСТ РСО-А'!$L$7+'РСТ РСО-А'!$F$9</f>
        <v>2013.84</v>
      </c>
      <c r="T365" s="119">
        <f>VLOOKUP($A365+ROUND((COLUMN()-2)/24,5),АТС!$A$41:$F$784,6)+'Иные услуги '!$C$5+'РСТ РСО-А'!$L$7+'РСТ РСО-А'!$F$9</f>
        <v>1939.23</v>
      </c>
      <c r="U365" s="119">
        <f>VLOOKUP($A365+ROUND((COLUMN()-2)/24,5),АТС!$A$41:$F$784,6)+'Иные услуги '!$C$5+'РСТ РСО-А'!$L$7+'РСТ РСО-А'!$F$9</f>
        <v>1926.73</v>
      </c>
      <c r="V365" s="119">
        <f>VLOOKUP($A365+ROUND((COLUMN()-2)/24,5),АТС!$A$41:$F$784,6)+'Иные услуги '!$C$5+'РСТ РСО-А'!$L$7+'РСТ РСО-А'!$F$9</f>
        <v>2098.09</v>
      </c>
      <c r="W365" s="119">
        <f>VLOOKUP($A365+ROUND((COLUMN()-2)/24,5),АТС!$A$41:$F$784,6)+'Иные услуги '!$C$5+'РСТ РСО-А'!$L$7+'РСТ РСО-А'!$F$9</f>
        <v>2075.5600000000004</v>
      </c>
      <c r="X365" s="119">
        <f>VLOOKUP($A365+ROUND((COLUMN()-2)/24,5),АТС!$A$41:$F$784,6)+'Иные услуги '!$C$5+'РСТ РСО-А'!$L$7+'РСТ РСО-А'!$F$9</f>
        <v>1961.8</v>
      </c>
      <c r="Y365" s="119">
        <f>VLOOKUP($A365+ROUND((COLUMN()-2)/24,5),АТС!$A$41:$F$784,6)+'Иные услуги '!$C$5+'РСТ РСО-А'!$L$7+'РСТ РСО-А'!$F$9</f>
        <v>1899.48</v>
      </c>
    </row>
    <row r="366" spans="1:25" x14ac:dyDescent="0.2">
      <c r="A366" s="66">
        <f t="shared" si="12"/>
        <v>43294</v>
      </c>
      <c r="B366" s="119">
        <f>VLOOKUP($A366+ROUND((COLUMN()-2)/24,5),АТС!$A$41:$F$784,6)+'Иные услуги '!$C$5+'РСТ РСО-А'!$L$7+'РСТ РСО-А'!$F$9</f>
        <v>1850.73</v>
      </c>
      <c r="C366" s="119">
        <f>VLOOKUP($A366+ROUND((COLUMN()-2)/24,5),АТС!$A$41:$F$784,6)+'Иные услуги '!$C$5+'РСТ РСО-А'!$L$7+'РСТ РСО-А'!$F$9</f>
        <v>1813.22</v>
      </c>
      <c r="D366" s="119">
        <f>VLOOKUP($A366+ROUND((COLUMN()-2)/24,5),АТС!$A$41:$F$784,6)+'Иные услуги '!$C$5+'РСТ РСО-А'!$L$7+'РСТ РСО-А'!$F$9</f>
        <v>1789.43</v>
      </c>
      <c r="E366" s="119">
        <f>VLOOKUP($A366+ROUND((COLUMN()-2)/24,5),АТС!$A$41:$F$784,6)+'Иные услуги '!$C$5+'РСТ РСО-А'!$L$7+'РСТ РСО-А'!$F$9</f>
        <v>1781.6699999999998</v>
      </c>
      <c r="F366" s="119">
        <f>VLOOKUP($A366+ROUND((COLUMN()-2)/24,5),АТС!$A$41:$F$784,6)+'Иные услуги '!$C$5+'РСТ РСО-А'!$L$7+'РСТ РСО-А'!$F$9</f>
        <v>1778.1000000000001</v>
      </c>
      <c r="G366" s="119">
        <f>VLOOKUP($A366+ROUND((COLUMN()-2)/24,5),АТС!$A$41:$F$784,6)+'Иные услуги '!$C$5+'РСТ РСО-А'!$L$7+'РСТ РСО-А'!$F$9</f>
        <v>1787.78</v>
      </c>
      <c r="H366" s="119">
        <f>VLOOKUP($A366+ROUND((COLUMN()-2)/24,5),АТС!$A$41:$F$784,6)+'Иные услуги '!$C$5+'РСТ РСО-А'!$L$7+'РСТ РСО-А'!$F$9</f>
        <v>1803.66</v>
      </c>
      <c r="I366" s="119">
        <f>VLOOKUP($A366+ROUND((COLUMN()-2)/24,5),АТС!$A$41:$F$784,6)+'Иные услуги '!$C$5+'РСТ РСО-А'!$L$7+'РСТ РСО-А'!$F$9</f>
        <v>1915.0600000000002</v>
      </c>
      <c r="J366" s="119">
        <f>VLOOKUP($A366+ROUND((COLUMN()-2)/24,5),АТС!$A$41:$F$784,6)+'Иные услуги '!$C$5+'РСТ РСО-А'!$L$7+'РСТ РСО-А'!$F$9</f>
        <v>1787.01</v>
      </c>
      <c r="K366" s="119">
        <f>VLOOKUP($A366+ROUND((COLUMN()-2)/24,5),АТС!$A$41:$F$784,6)+'Иные услуги '!$C$5+'РСТ РСО-А'!$L$7+'РСТ РСО-А'!$F$9</f>
        <v>1951.6699999999998</v>
      </c>
      <c r="L366" s="119">
        <f>VLOOKUP($A366+ROUND((COLUMN()-2)/24,5),АТС!$A$41:$F$784,6)+'Иные услуги '!$C$5+'РСТ РСО-А'!$L$7+'РСТ РСО-А'!$F$9</f>
        <v>2037.03</v>
      </c>
      <c r="M366" s="119">
        <f>VLOOKUP($A366+ROUND((COLUMN()-2)/24,5),АТС!$A$41:$F$784,6)+'Иные услуги '!$C$5+'РСТ РСО-А'!$L$7+'РСТ РСО-А'!$F$9</f>
        <v>2048.0100000000002</v>
      </c>
      <c r="N366" s="119">
        <f>VLOOKUP($A366+ROUND((COLUMN()-2)/24,5),АТС!$A$41:$F$784,6)+'Иные услуги '!$C$5+'РСТ РСО-А'!$L$7+'РСТ РСО-А'!$F$9</f>
        <v>2048.6400000000003</v>
      </c>
      <c r="O366" s="119">
        <f>VLOOKUP($A366+ROUND((COLUMN()-2)/24,5),АТС!$A$41:$F$784,6)+'Иные услуги '!$C$5+'РСТ РСО-А'!$L$7+'РСТ РСО-А'!$F$9</f>
        <v>2059.0400000000004</v>
      </c>
      <c r="P366" s="119">
        <f>VLOOKUP($A366+ROUND((COLUMN()-2)/24,5),АТС!$A$41:$F$784,6)+'Иные услуги '!$C$5+'РСТ РСО-А'!$L$7+'РСТ РСО-А'!$F$9</f>
        <v>2072.4300000000003</v>
      </c>
      <c r="Q366" s="119">
        <f>VLOOKUP($A366+ROUND((COLUMN()-2)/24,5),АТС!$A$41:$F$784,6)+'Иные услуги '!$C$5+'РСТ РСО-А'!$L$7+'РСТ РСО-А'!$F$9</f>
        <v>2086.3000000000002</v>
      </c>
      <c r="R366" s="119">
        <f>VLOOKUP($A366+ROUND((COLUMN()-2)/24,5),АТС!$A$41:$F$784,6)+'Иные услуги '!$C$5+'РСТ РСО-А'!$L$7+'РСТ РСО-А'!$F$9</f>
        <v>2061.73</v>
      </c>
      <c r="S366" s="119">
        <f>VLOOKUP($A366+ROUND((COLUMN()-2)/24,5),АТС!$A$41:$F$784,6)+'Иные услуги '!$C$5+'РСТ РСО-А'!$L$7+'РСТ РСО-А'!$F$9</f>
        <v>2048.0100000000002</v>
      </c>
      <c r="T366" s="119">
        <f>VLOOKUP($A366+ROUND((COLUMN()-2)/24,5),АТС!$A$41:$F$784,6)+'Иные услуги '!$C$5+'РСТ РСО-А'!$L$7+'РСТ РСО-А'!$F$9</f>
        <v>1956.1299999999999</v>
      </c>
      <c r="U366" s="119">
        <f>VLOOKUP($A366+ROUND((COLUMN()-2)/24,5),АТС!$A$41:$F$784,6)+'Иные услуги '!$C$5+'РСТ РСО-А'!$L$7+'РСТ РСО-А'!$F$9</f>
        <v>1928.47</v>
      </c>
      <c r="V366" s="119">
        <f>VLOOKUP($A366+ROUND((COLUMN()-2)/24,5),АТС!$A$41:$F$784,6)+'Иные услуги '!$C$5+'РСТ РСО-А'!$L$7+'РСТ РСО-А'!$F$9</f>
        <v>2102.3700000000003</v>
      </c>
      <c r="W366" s="119">
        <f>VLOOKUP($A366+ROUND((COLUMN()-2)/24,5),АТС!$A$41:$F$784,6)+'Иные услуги '!$C$5+'РСТ РСО-А'!$L$7+'РСТ РСО-А'!$F$9</f>
        <v>2136.84</v>
      </c>
      <c r="X366" s="119">
        <f>VLOOKUP($A366+ROUND((COLUMN()-2)/24,5),АТС!$A$41:$F$784,6)+'Иные услуги '!$C$5+'РСТ РСО-А'!$L$7+'РСТ РСО-А'!$F$9</f>
        <v>2044.8799999999999</v>
      </c>
      <c r="Y366" s="119">
        <f>VLOOKUP($A366+ROUND((COLUMN()-2)/24,5),АТС!$A$41:$F$784,6)+'Иные услуги '!$C$5+'РСТ РСО-А'!$L$7+'РСТ РСО-А'!$F$9</f>
        <v>1825.74</v>
      </c>
    </row>
    <row r="367" spans="1:25" x14ac:dyDescent="0.2">
      <c r="A367" s="66">
        <f t="shared" si="12"/>
        <v>43295</v>
      </c>
      <c r="B367" s="119">
        <f>VLOOKUP($A367+ROUND((COLUMN()-2)/24,5),АТС!$A$41:$F$784,6)+'Иные услуги '!$C$5+'РСТ РСО-А'!$L$7+'РСТ РСО-А'!$F$9</f>
        <v>1888.8999999999999</v>
      </c>
      <c r="C367" s="119">
        <f>VLOOKUP($A367+ROUND((COLUMN()-2)/24,5),АТС!$A$41:$F$784,6)+'Иные услуги '!$C$5+'РСТ РСО-А'!$L$7+'РСТ РСО-А'!$F$9</f>
        <v>1811.49</v>
      </c>
      <c r="D367" s="119">
        <f>VLOOKUP($A367+ROUND((COLUMN()-2)/24,5),АТС!$A$41:$F$784,6)+'Иные услуги '!$C$5+'РСТ РСО-А'!$L$7+'РСТ РСО-А'!$F$9</f>
        <v>1801.07</v>
      </c>
      <c r="E367" s="119">
        <f>VLOOKUP($A367+ROUND((COLUMN()-2)/24,5),АТС!$A$41:$F$784,6)+'Иные услуги '!$C$5+'РСТ РСО-А'!$L$7+'РСТ РСО-А'!$F$9</f>
        <v>1788.11</v>
      </c>
      <c r="F367" s="119">
        <f>VLOOKUP($A367+ROUND((COLUMN()-2)/24,5),АТС!$A$41:$F$784,6)+'Иные услуги '!$C$5+'РСТ РСО-А'!$L$7+'РСТ РСО-А'!$F$9</f>
        <v>1775.8999999999999</v>
      </c>
      <c r="G367" s="119">
        <f>VLOOKUP($A367+ROUND((COLUMN()-2)/24,5),АТС!$A$41:$F$784,6)+'Иные услуги '!$C$5+'РСТ РСО-А'!$L$7+'РСТ РСО-А'!$F$9</f>
        <v>1797.43</v>
      </c>
      <c r="H367" s="119">
        <f>VLOOKUP($A367+ROUND((COLUMN()-2)/24,5),АТС!$A$41:$F$784,6)+'Иные услуги '!$C$5+'РСТ РСО-А'!$L$7+'РСТ РСО-А'!$F$9</f>
        <v>1792.8799999999999</v>
      </c>
      <c r="I367" s="119">
        <f>VLOOKUP($A367+ROUND((COLUMN()-2)/24,5),АТС!$A$41:$F$784,6)+'Иные услуги '!$C$5+'РСТ РСО-А'!$L$7+'РСТ РСО-А'!$F$9</f>
        <v>1828.46</v>
      </c>
      <c r="J367" s="119">
        <f>VLOOKUP($A367+ROUND((COLUMN()-2)/24,5),АТС!$A$41:$F$784,6)+'Иные услуги '!$C$5+'РСТ РСО-А'!$L$7+'РСТ РСО-А'!$F$9</f>
        <v>1895.2</v>
      </c>
      <c r="K367" s="119">
        <f>VLOOKUP($A367+ROUND((COLUMN()-2)/24,5),АТС!$A$41:$F$784,6)+'Иные услуги '!$C$5+'РСТ РСО-А'!$L$7+'РСТ РСО-А'!$F$9</f>
        <v>1796.3100000000002</v>
      </c>
      <c r="L367" s="119">
        <f>VLOOKUP($A367+ROUND((COLUMN()-2)/24,5),АТС!$A$41:$F$784,6)+'Иные услуги '!$C$5+'РСТ РСО-А'!$L$7+'РСТ РСО-А'!$F$9</f>
        <v>1837.76</v>
      </c>
      <c r="M367" s="119">
        <f>VLOOKUP($A367+ROUND((COLUMN()-2)/24,5),АТС!$A$41:$F$784,6)+'Иные услуги '!$C$5+'РСТ РСО-А'!$L$7+'РСТ РСО-А'!$F$9</f>
        <v>1851.6200000000001</v>
      </c>
      <c r="N367" s="119">
        <f>VLOOKUP($A367+ROUND((COLUMN()-2)/24,5),АТС!$A$41:$F$784,6)+'Иные услуги '!$C$5+'РСТ РСО-А'!$L$7+'РСТ РСО-А'!$F$9</f>
        <v>1838.3700000000001</v>
      </c>
      <c r="O367" s="119">
        <f>VLOOKUP($A367+ROUND((COLUMN()-2)/24,5),АТС!$A$41:$F$784,6)+'Иные услуги '!$C$5+'РСТ РСО-А'!$L$7+'РСТ РСО-А'!$F$9</f>
        <v>1839.2</v>
      </c>
      <c r="P367" s="119">
        <f>VLOOKUP($A367+ROUND((COLUMN()-2)/24,5),АТС!$A$41:$F$784,6)+'Иные услуги '!$C$5+'РСТ РСО-А'!$L$7+'РСТ РСО-А'!$F$9</f>
        <v>1840.3999999999999</v>
      </c>
      <c r="Q367" s="119">
        <f>VLOOKUP($A367+ROUND((COLUMN()-2)/24,5),АТС!$A$41:$F$784,6)+'Иные услуги '!$C$5+'РСТ РСО-А'!$L$7+'РСТ РСО-А'!$F$9</f>
        <v>1840.8799999999999</v>
      </c>
      <c r="R367" s="119">
        <f>VLOOKUP($A367+ROUND((COLUMN()-2)/24,5),АТС!$A$41:$F$784,6)+'Иные услуги '!$C$5+'РСТ РСО-А'!$L$7+'РСТ РСО-А'!$F$9</f>
        <v>1815.45</v>
      </c>
      <c r="S367" s="119">
        <f>VLOOKUP($A367+ROUND((COLUMN()-2)/24,5),АТС!$A$41:$F$784,6)+'Иные услуги '!$C$5+'РСТ РСО-А'!$L$7+'РСТ РСО-А'!$F$9</f>
        <v>1814.84</v>
      </c>
      <c r="T367" s="119">
        <f>VLOOKUP($A367+ROUND((COLUMN()-2)/24,5),АТС!$A$41:$F$784,6)+'Иные услуги '!$C$5+'РСТ РСО-А'!$L$7+'РСТ РСО-А'!$F$9</f>
        <v>1795.1200000000001</v>
      </c>
      <c r="U367" s="119">
        <f>VLOOKUP($A367+ROUND((COLUMN()-2)/24,5),АТС!$A$41:$F$784,6)+'Иные услуги '!$C$5+'РСТ РСО-А'!$L$7+'РСТ РСО-А'!$F$9</f>
        <v>1807.4199999999998</v>
      </c>
      <c r="V367" s="119">
        <f>VLOOKUP($A367+ROUND((COLUMN()-2)/24,5),АТС!$A$41:$F$784,6)+'Иные услуги '!$C$5+'РСТ РСО-А'!$L$7+'РСТ РСО-А'!$F$9</f>
        <v>1968.4199999999998</v>
      </c>
      <c r="W367" s="119">
        <f>VLOOKUP($A367+ROUND((COLUMN()-2)/24,5),АТС!$A$41:$F$784,6)+'Иные услуги '!$C$5+'РСТ РСО-А'!$L$7+'РСТ РСО-А'!$F$9</f>
        <v>1954.19</v>
      </c>
      <c r="X367" s="119">
        <f>VLOOKUP($A367+ROUND((COLUMN()-2)/24,5),АТС!$A$41:$F$784,6)+'Иные услуги '!$C$5+'РСТ РСО-А'!$L$7+'РСТ РСО-А'!$F$9</f>
        <v>1839.5</v>
      </c>
      <c r="Y367" s="119">
        <f>VLOOKUP($A367+ROUND((COLUMN()-2)/24,5),АТС!$A$41:$F$784,6)+'Иные услуги '!$C$5+'РСТ РСО-А'!$L$7+'РСТ РСО-А'!$F$9</f>
        <v>1904.3999999999999</v>
      </c>
    </row>
    <row r="368" spans="1:25" x14ac:dyDescent="0.2">
      <c r="A368" s="66">
        <f t="shared" si="12"/>
        <v>43296</v>
      </c>
      <c r="B368" s="119">
        <f>VLOOKUP($A368+ROUND((COLUMN()-2)/24,5),АТС!$A$41:$F$784,6)+'Иные услуги '!$C$5+'РСТ РСО-А'!$L$7+'РСТ РСО-А'!$F$9</f>
        <v>1896.3500000000001</v>
      </c>
      <c r="C368" s="119">
        <f>VLOOKUP($A368+ROUND((COLUMN()-2)/24,5),АТС!$A$41:$F$784,6)+'Иные услуги '!$C$5+'РСТ РСО-А'!$L$7+'РСТ РСО-А'!$F$9</f>
        <v>1820.27</v>
      </c>
      <c r="D368" s="119">
        <f>VLOOKUP($A368+ROUND((COLUMN()-2)/24,5),АТС!$A$41:$F$784,6)+'Иные услуги '!$C$5+'РСТ РСО-А'!$L$7+'РСТ РСО-А'!$F$9</f>
        <v>1811.4199999999998</v>
      </c>
      <c r="E368" s="119">
        <f>VLOOKUP($A368+ROUND((COLUMN()-2)/24,5),АТС!$A$41:$F$784,6)+'Иные услуги '!$C$5+'РСТ РСО-А'!$L$7+'РСТ РСО-А'!$F$9</f>
        <v>1787.6200000000001</v>
      </c>
      <c r="F368" s="119">
        <f>VLOOKUP($A368+ROUND((COLUMN()-2)/24,5),АТС!$A$41:$F$784,6)+'Иные услуги '!$C$5+'РСТ РСО-А'!$L$7+'РСТ РСО-А'!$F$9</f>
        <v>1775.44</v>
      </c>
      <c r="G368" s="119">
        <f>VLOOKUP($A368+ROUND((COLUMN()-2)/24,5),АТС!$A$41:$F$784,6)+'Иные услуги '!$C$5+'РСТ РСО-А'!$L$7+'РСТ РСО-А'!$F$9</f>
        <v>1798.6499999999999</v>
      </c>
      <c r="H368" s="119">
        <f>VLOOKUP($A368+ROUND((COLUMN()-2)/24,5),АТС!$A$41:$F$784,6)+'Иные услуги '!$C$5+'РСТ РСО-А'!$L$7+'РСТ РСО-А'!$F$9</f>
        <v>1798.3300000000002</v>
      </c>
      <c r="I368" s="119">
        <f>VLOOKUP($A368+ROUND((COLUMN()-2)/24,5),АТС!$A$41:$F$784,6)+'Иные услуги '!$C$5+'РСТ РСО-А'!$L$7+'РСТ РСО-А'!$F$9</f>
        <v>1825.3300000000002</v>
      </c>
      <c r="J368" s="119">
        <f>VLOOKUP($A368+ROUND((COLUMN()-2)/24,5),АТС!$A$41:$F$784,6)+'Иные услуги '!$C$5+'РСТ РСО-А'!$L$7+'РСТ РСО-А'!$F$9</f>
        <v>1897.51</v>
      </c>
      <c r="K368" s="119">
        <f>VLOOKUP($A368+ROUND((COLUMN()-2)/24,5),АТС!$A$41:$F$784,6)+'Иные услуги '!$C$5+'РСТ РСО-А'!$L$7+'РСТ РСО-А'!$F$9</f>
        <v>1812.51</v>
      </c>
      <c r="L368" s="119">
        <f>VLOOKUP($A368+ROUND((COLUMN()-2)/24,5),АТС!$A$41:$F$784,6)+'Иные услуги '!$C$5+'РСТ РСО-А'!$L$7+'РСТ РСО-А'!$F$9</f>
        <v>1800.07</v>
      </c>
      <c r="M368" s="119">
        <f>VLOOKUP($A368+ROUND((COLUMN()-2)/24,5),АТС!$A$41:$F$784,6)+'Иные услуги '!$C$5+'РСТ РСО-А'!$L$7+'РСТ РСО-А'!$F$9</f>
        <v>1827.09</v>
      </c>
      <c r="N368" s="119">
        <f>VLOOKUP($A368+ROUND((COLUMN()-2)/24,5),АТС!$A$41:$F$784,6)+'Иные услуги '!$C$5+'РСТ РСО-А'!$L$7+'РСТ РСО-А'!$F$9</f>
        <v>1828.82</v>
      </c>
      <c r="O368" s="119">
        <f>VLOOKUP($A368+ROUND((COLUMN()-2)/24,5),АТС!$A$41:$F$784,6)+'Иные услуги '!$C$5+'РСТ РСО-А'!$L$7+'РСТ РСО-А'!$F$9</f>
        <v>1832.28</v>
      </c>
      <c r="P368" s="119">
        <f>VLOOKUP($A368+ROUND((COLUMN()-2)/24,5),АТС!$A$41:$F$784,6)+'Иные услуги '!$C$5+'РСТ РСО-А'!$L$7+'РСТ РСО-А'!$F$9</f>
        <v>1832.01</v>
      </c>
      <c r="Q368" s="119">
        <f>VLOOKUP($A368+ROUND((COLUMN()-2)/24,5),АТС!$A$41:$F$784,6)+'Иные услуги '!$C$5+'РСТ РСО-А'!$L$7+'РСТ РСО-А'!$F$9</f>
        <v>1831.8300000000002</v>
      </c>
      <c r="R368" s="119">
        <f>VLOOKUP($A368+ROUND((COLUMN()-2)/24,5),АТС!$A$41:$F$784,6)+'Иные услуги '!$C$5+'РСТ РСО-А'!$L$7+'РСТ РСО-А'!$F$9</f>
        <v>1809.11</v>
      </c>
      <c r="S368" s="119">
        <f>VLOOKUP($A368+ROUND((COLUMN()-2)/24,5),АТС!$A$41:$F$784,6)+'Иные услуги '!$C$5+'РСТ РСО-А'!$L$7+'РСТ РСО-А'!$F$9</f>
        <v>1806.6200000000001</v>
      </c>
      <c r="T368" s="119">
        <f>VLOOKUP($A368+ROUND((COLUMN()-2)/24,5),АТС!$A$41:$F$784,6)+'Иные услуги '!$C$5+'РСТ РСО-А'!$L$7+'РСТ РСО-А'!$F$9</f>
        <v>1794.98</v>
      </c>
      <c r="U368" s="119">
        <f>VLOOKUP($A368+ROUND((COLUMN()-2)/24,5),АТС!$A$41:$F$784,6)+'Иные услуги '!$C$5+'РСТ РСО-А'!$L$7+'РСТ РСО-А'!$F$9</f>
        <v>1803.8100000000002</v>
      </c>
      <c r="V368" s="119">
        <f>VLOOKUP($A368+ROUND((COLUMN()-2)/24,5),АТС!$A$41:$F$784,6)+'Иные услуги '!$C$5+'РСТ РСО-А'!$L$7+'РСТ РСО-А'!$F$9</f>
        <v>1943.59</v>
      </c>
      <c r="W368" s="119">
        <f>VLOOKUP($A368+ROUND((COLUMN()-2)/24,5),АТС!$A$41:$F$784,6)+'Иные услуги '!$C$5+'РСТ РСО-А'!$L$7+'РСТ РСО-А'!$F$9</f>
        <v>1965.0000000000002</v>
      </c>
      <c r="X368" s="119">
        <f>VLOOKUP($A368+ROUND((COLUMN()-2)/24,5),АТС!$A$41:$F$784,6)+'Иные услуги '!$C$5+'РСТ РСО-А'!$L$7+'РСТ РСО-А'!$F$9</f>
        <v>1828.0800000000002</v>
      </c>
      <c r="Y368" s="119">
        <f>VLOOKUP($A368+ROUND((COLUMN()-2)/24,5),АТС!$A$41:$F$784,6)+'Иные услуги '!$C$5+'РСТ РСО-А'!$L$7+'РСТ РСО-А'!$F$9</f>
        <v>1915.6699999999998</v>
      </c>
    </row>
    <row r="369" spans="1:25" x14ac:dyDescent="0.2">
      <c r="A369" s="66">
        <f t="shared" si="12"/>
        <v>43297</v>
      </c>
      <c r="B369" s="119">
        <f>VLOOKUP($A369+ROUND((COLUMN()-2)/24,5),АТС!$A$41:$F$784,6)+'Иные услуги '!$C$5+'РСТ РСО-А'!$L$7+'РСТ РСО-А'!$F$9</f>
        <v>1898.8700000000001</v>
      </c>
      <c r="C369" s="119">
        <f>VLOOKUP($A369+ROUND((COLUMN()-2)/24,5),АТС!$A$41:$F$784,6)+'Иные услуги '!$C$5+'РСТ РСО-А'!$L$7+'РСТ РСО-А'!$F$9</f>
        <v>1806.94</v>
      </c>
      <c r="D369" s="119">
        <f>VLOOKUP($A369+ROUND((COLUMN()-2)/24,5),АТС!$A$41:$F$784,6)+'Иные услуги '!$C$5+'РСТ РСО-А'!$L$7+'РСТ РСО-А'!$F$9</f>
        <v>1794.8300000000002</v>
      </c>
      <c r="E369" s="119">
        <f>VLOOKUP($A369+ROUND((COLUMN()-2)/24,5),АТС!$A$41:$F$784,6)+'Иные услуги '!$C$5+'РСТ РСО-А'!$L$7+'РСТ РСО-А'!$F$9</f>
        <v>1783.1000000000001</v>
      </c>
      <c r="F369" s="119">
        <f>VLOOKUP($A369+ROUND((COLUMN()-2)/24,5),АТС!$A$41:$F$784,6)+'Иные услуги '!$C$5+'РСТ РСО-А'!$L$7+'РСТ РСО-А'!$F$9</f>
        <v>1775.99</v>
      </c>
      <c r="G369" s="119">
        <f>VLOOKUP($A369+ROUND((COLUMN()-2)/24,5),АТС!$A$41:$F$784,6)+'Иные услуги '!$C$5+'РСТ РСО-А'!$L$7+'РСТ РСО-А'!$F$9</f>
        <v>1775.5600000000002</v>
      </c>
      <c r="H369" s="119">
        <f>VLOOKUP($A369+ROUND((COLUMN()-2)/24,5),АТС!$A$41:$F$784,6)+'Иные услуги '!$C$5+'РСТ РСО-А'!$L$7+'РСТ РСО-А'!$F$9</f>
        <v>1788.74</v>
      </c>
      <c r="I369" s="119">
        <f>VLOOKUP($A369+ROUND((COLUMN()-2)/24,5),АТС!$A$41:$F$784,6)+'Иные услуги '!$C$5+'РСТ РСО-А'!$L$7+'РСТ РСО-А'!$F$9</f>
        <v>1855.23</v>
      </c>
      <c r="J369" s="119">
        <f>VLOOKUP($A369+ROUND((COLUMN()-2)/24,5),АТС!$A$41:$F$784,6)+'Иные услуги '!$C$5+'РСТ РСО-А'!$L$7+'РСТ РСО-А'!$F$9</f>
        <v>1881.46</v>
      </c>
      <c r="K369" s="119">
        <f>VLOOKUP($A369+ROUND((COLUMN()-2)/24,5),АТС!$A$41:$F$784,6)+'Иные услуги '!$C$5+'РСТ РСО-А'!$L$7+'РСТ РСО-А'!$F$9</f>
        <v>1859.18</v>
      </c>
      <c r="L369" s="119">
        <f>VLOOKUP($A369+ROUND((COLUMN()-2)/24,5),АТС!$A$41:$F$784,6)+'Иные услуги '!$C$5+'РСТ РСО-А'!$L$7+'РСТ РСО-А'!$F$9</f>
        <v>1954.4199999999998</v>
      </c>
      <c r="M369" s="119">
        <f>VLOOKUP($A369+ROUND((COLUMN()-2)/24,5),АТС!$A$41:$F$784,6)+'Иные услуги '!$C$5+'РСТ РСО-А'!$L$7+'РСТ РСО-А'!$F$9</f>
        <v>1955.1699999999998</v>
      </c>
      <c r="N369" s="119">
        <f>VLOOKUP($A369+ROUND((COLUMN()-2)/24,5),АТС!$A$41:$F$784,6)+'Иные услуги '!$C$5+'РСТ РСО-А'!$L$7+'РСТ РСО-А'!$F$9</f>
        <v>1924.0800000000002</v>
      </c>
      <c r="O369" s="119">
        <f>VLOOKUP($A369+ROUND((COLUMN()-2)/24,5),АТС!$A$41:$F$784,6)+'Иные услуги '!$C$5+'РСТ РСО-А'!$L$7+'РСТ РСО-А'!$F$9</f>
        <v>1955.84</v>
      </c>
      <c r="P369" s="119">
        <f>VLOOKUP($A369+ROUND((COLUMN()-2)/24,5),АТС!$A$41:$F$784,6)+'Иные услуги '!$C$5+'РСТ РСО-А'!$L$7+'РСТ РСО-А'!$F$9</f>
        <v>1940.5600000000002</v>
      </c>
      <c r="Q369" s="119">
        <f>VLOOKUP($A369+ROUND((COLUMN()-2)/24,5),АТС!$A$41:$F$784,6)+'Иные услуги '!$C$5+'РСТ РСО-А'!$L$7+'РСТ РСО-А'!$F$9</f>
        <v>1944.77</v>
      </c>
      <c r="R369" s="119">
        <f>VLOOKUP($A369+ROUND((COLUMN()-2)/24,5),АТС!$A$41:$F$784,6)+'Иные услуги '!$C$5+'РСТ РСО-А'!$L$7+'РСТ РСО-А'!$F$9</f>
        <v>1913.9199999999998</v>
      </c>
      <c r="S369" s="119">
        <f>VLOOKUP($A369+ROUND((COLUMN()-2)/24,5),АТС!$A$41:$F$784,6)+'Иные услуги '!$C$5+'РСТ РСО-А'!$L$7+'РСТ РСО-А'!$F$9</f>
        <v>1869.02</v>
      </c>
      <c r="T369" s="119">
        <f>VLOOKUP($A369+ROUND((COLUMN()-2)/24,5),АТС!$A$41:$F$784,6)+'Иные услуги '!$C$5+'РСТ РСО-А'!$L$7+'РСТ РСО-А'!$F$9</f>
        <v>1828.8100000000002</v>
      </c>
      <c r="U369" s="119">
        <f>VLOOKUP($A369+ROUND((COLUMN()-2)/24,5),АТС!$A$41:$F$784,6)+'Иные услуги '!$C$5+'РСТ РСО-А'!$L$7+'РСТ РСО-А'!$F$9</f>
        <v>1844.72</v>
      </c>
      <c r="V369" s="119">
        <f>VLOOKUP($A369+ROUND((COLUMN()-2)/24,5),АТС!$A$41:$F$784,6)+'Иные услуги '!$C$5+'РСТ РСО-А'!$L$7+'РСТ РСО-А'!$F$9</f>
        <v>1939.6699999999998</v>
      </c>
      <c r="W369" s="119">
        <f>VLOOKUP($A369+ROUND((COLUMN()-2)/24,5),АТС!$A$41:$F$784,6)+'Иные услуги '!$C$5+'РСТ РСО-А'!$L$7+'РСТ РСО-А'!$F$9</f>
        <v>1963.07</v>
      </c>
      <c r="X369" s="119">
        <f>VLOOKUP($A369+ROUND((COLUMN()-2)/24,5),АТС!$A$41:$F$784,6)+'Иные услуги '!$C$5+'РСТ РСО-А'!$L$7+'РСТ РСО-А'!$F$9</f>
        <v>1833.1299999999999</v>
      </c>
      <c r="Y369" s="119">
        <f>VLOOKUP($A369+ROUND((COLUMN()-2)/24,5),АТС!$A$41:$F$784,6)+'Иные услуги '!$C$5+'РСТ РСО-А'!$L$7+'РСТ РСО-А'!$F$9</f>
        <v>1956.52</v>
      </c>
    </row>
    <row r="370" spans="1:25" x14ac:dyDescent="0.2">
      <c r="A370" s="66">
        <f t="shared" si="12"/>
        <v>43298</v>
      </c>
      <c r="B370" s="119">
        <f>VLOOKUP($A370+ROUND((COLUMN()-2)/24,5),АТС!$A$41:$F$784,6)+'Иные услуги '!$C$5+'РСТ РСО-А'!$L$7+'РСТ РСО-А'!$F$9</f>
        <v>1817.45</v>
      </c>
      <c r="C370" s="119">
        <f>VLOOKUP($A370+ROUND((COLUMN()-2)/24,5),АТС!$A$41:$F$784,6)+'Иные услуги '!$C$5+'РСТ РСО-А'!$L$7+'РСТ РСО-А'!$F$9</f>
        <v>1793.96</v>
      </c>
      <c r="D370" s="119">
        <f>VLOOKUP($A370+ROUND((COLUMN()-2)/24,5),АТС!$A$41:$F$784,6)+'Иные услуги '!$C$5+'РСТ РСО-А'!$L$7+'РСТ РСО-А'!$F$9</f>
        <v>1782.3700000000001</v>
      </c>
      <c r="E370" s="119">
        <f>VLOOKUP($A370+ROUND((COLUMN()-2)/24,5),АТС!$A$41:$F$784,6)+'Иные услуги '!$C$5+'РСТ РСО-А'!$L$7+'РСТ РСО-А'!$F$9</f>
        <v>1776.3100000000002</v>
      </c>
      <c r="F370" s="119">
        <f>VLOOKUP($A370+ROUND((COLUMN()-2)/24,5),АТС!$A$41:$F$784,6)+'Иные услуги '!$C$5+'РСТ РСО-А'!$L$7+'РСТ РСО-А'!$F$9</f>
        <v>1773.69</v>
      </c>
      <c r="G370" s="119">
        <f>VLOOKUP($A370+ROUND((COLUMN()-2)/24,5),АТС!$A$41:$F$784,6)+'Иные услуги '!$C$5+'РСТ РСО-А'!$L$7+'РСТ РСО-А'!$F$9</f>
        <v>1816.8799999999999</v>
      </c>
      <c r="H370" s="119">
        <f>VLOOKUP($A370+ROUND((COLUMN()-2)/24,5),АТС!$A$41:$F$784,6)+'Иные услуги '!$C$5+'РСТ РСО-А'!$L$7+'РСТ РСО-А'!$F$9</f>
        <v>1780.39</v>
      </c>
      <c r="I370" s="119">
        <f>VLOOKUP($A370+ROUND((COLUMN()-2)/24,5),АТС!$A$41:$F$784,6)+'Иные услуги '!$C$5+'РСТ РСО-А'!$L$7+'РСТ РСО-А'!$F$9</f>
        <v>1871.3700000000001</v>
      </c>
      <c r="J370" s="119">
        <f>VLOOKUP($A370+ROUND((COLUMN()-2)/24,5),АТС!$A$41:$F$784,6)+'Иные услуги '!$C$5+'РСТ РСО-А'!$L$7+'РСТ РСО-А'!$F$9</f>
        <v>1867.09</v>
      </c>
      <c r="K370" s="119">
        <f>VLOOKUP($A370+ROUND((COLUMN()-2)/24,5),АТС!$A$41:$F$784,6)+'Иные услуги '!$C$5+'РСТ РСО-А'!$L$7+'РСТ РСО-А'!$F$9</f>
        <v>1840.01</v>
      </c>
      <c r="L370" s="119">
        <f>VLOOKUP($A370+ROUND((COLUMN()-2)/24,5),АТС!$A$41:$F$784,6)+'Иные услуги '!$C$5+'РСТ РСО-А'!$L$7+'РСТ РСО-А'!$F$9</f>
        <v>1888.07</v>
      </c>
      <c r="M370" s="119">
        <f>VLOOKUP($A370+ROUND((COLUMN()-2)/24,5),АТС!$A$41:$F$784,6)+'Иные услуги '!$C$5+'РСТ РСО-А'!$L$7+'РСТ РСО-А'!$F$9</f>
        <v>1888.3999999999999</v>
      </c>
      <c r="N370" s="119">
        <f>VLOOKUP($A370+ROUND((COLUMN()-2)/24,5),АТС!$A$41:$F$784,6)+'Иные услуги '!$C$5+'РСТ РСО-А'!$L$7+'РСТ РСО-А'!$F$9</f>
        <v>1888.21</v>
      </c>
      <c r="O370" s="119">
        <f>VLOOKUP($A370+ROUND((COLUMN()-2)/24,5),АТС!$A$41:$F$784,6)+'Иные услуги '!$C$5+'РСТ РСО-А'!$L$7+'РСТ РСО-А'!$F$9</f>
        <v>1888.34</v>
      </c>
      <c r="P370" s="119">
        <f>VLOOKUP($A370+ROUND((COLUMN()-2)/24,5),АТС!$A$41:$F$784,6)+'Иные услуги '!$C$5+'РСТ РСО-А'!$L$7+'РСТ РСО-А'!$F$9</f>
        <v>1888.1000000000001</v>
      </c>
      <c r="Q370" s="119">
        <f>VLOOKUP($A370+ROUND((COLUMN()-2)/24,5),АТС!$A$41:$F$784,6)+'Иные услуги '!$C$5+'РСТ РСО-А'!$L$7+'РСТ РСО-А'!$F$9</f>
        <v>1888.22</v>
      </c>
      <c r="R370" s="119">
        <f>VLOOKUP($A370+ROUND((COLUMN()-2)/24,5),АТС!$A$41:$F$784,6)+'Иные услуги '!$C$5+'РСТ РСО-А'!$L$7+'РСТ РСО-А'!$F$9</f>
        <v>1888.1000000000001</v>
      </c>
      <c r="S370" s="119">
        <f>VLOOKUP($A370+ROUND((COLUMN()-2)/24,5),АТС!$A$41:$F$784,6)+'Иные услуги '!$C$5+'РСТ РСО-А'!$L$7+'РСТ РСО-А'!$F$9</f>
        <v>1886.94</v>
      </c>
      <c r="T370" s="119">
        <f>VLOOKUP($A370+ROUND((COLUMN()-2)/24,5),АТС!$A$41:$F$784,6)+'Иные услуги '!$C$5+'РСТ РСО-А'!$L$7+'РСТ РСО-А'!$F$9</f>
        <v>1825.3</v>
      </c>
      <c r="U370" s="119">
        <f>VLOOKUP($A370+ROUND((COLUMN()-2)/24,5),АТС!$A$41:$F$784,6)+'Иные услуги '!$C$5+'РСТ РСО-А'!$L$7+'РСТ РСО-А'!$F$9</f>
        <v>1838.16</v>
      </c>
      <c r="V370" s="119">
        <f>VLOOKUP($A370+ROUND((COLUMN()-2)/24,5),АТС!$A$41:$F$784,6)+'Иные услуги '!$C$5+'РСТ РСО-А'!$L$7+'РСТ РСО-А'!$F$9</f>
        <v>1923.2</v>
      </c>
      <c r="W370" s="119">
        <f>VLOOKUP($A370+ROUND((COLUMN()-2)/24,5),АТС!$A$41:$F$784,6)+'Иные услуги '!$C$5+'РСТ РСО-А'!$L$7+'РСТ РСО-А'!$F$9</f>
        <v>1892.26</v>
      </c>
      <c r="X370" s="119">
        <f>VLOOKUP($A370+ROUND((COLUMN()-2)/24,5),АТС!$A$41:$F$784,6)+'Иные услуги '!$C$5+'РСТ РСО-А'!$L$7+'РСТ РСО-А'!$F$9</f>
        <v>1848.36</v>
      </c>
      <c r="Y370" s="119">
        <f>VLOOKUP($A370+ROUND((COLUMN()-2)/24,5),АТС!$A$41:$F$784,6)+'Иные услуги '!$C$5+'РСТ РСО-А'!$L$7+'РСТ РСО-А'!$F$9</f>
        <v>1946.72</v>
      </c>
    </row>
    <row r="371" spans="1:25" x14ac:dyDescent="0.2">
      <c r="A371" s="66">
        <f t="shared" si="12"/>
        <v>43299</v>
      </c>
      <c r="B371" s="119">
        <f>VLOOKUP($A371+ROUND((COLUMN()-2)/24,5),АТС!$A$41:$F$784,6)+'Иные услуги '!$C$5+'РСТ РСО-А'!$L$7+'РСТ РСО-А'!$F$9</f>
        <v>1817.0800000000002</v>
      </c>
      <c r="C371" s="119">
        <f>VLOOKUP($A371+ROUND((COLUMN()-2)/24,5),АТС!$A$41:$F$784,6)+'Иные услуги '!$C$5+'РСТ РСО-А'!$L$7+'РСТ РСО-А'!$F$9</f>
        <v>1788.1200000000001</v>
      </c>
      <c r="D371" s="119">
        <f>VLOOKUP($A371+ROUND((COLUMN()-2)/24,5),АТС!$A$41:$F$784,6)+'Иные услуги '!$C$5+'РСТ РСО-А'!$L$7+'РСТ РСО-А'!$F$9</f>
        <v>1776.14</v>
      </c>
      <c r="E371" s="119">
        <f>VLOOKUP($A371+ROUND((COLUMN()-2)/24,5),АТС!$A$41:$F$784,6)+'Иные услуги '!$C$5+'РСТ РСО-А'!$L$7+'РСТ РСО-А'!$F$9</f>
        <v>1772.53</v>
      </c>
      <c r="F371" s="119">
        <f>VLOOKUP($A371+ROUND((COLUMN()-2)/24,5),АТС!$A$41:$F$784,6)+'Иные услуги '!$C$5+'РСТ РСО-А'!$L$7+'РСТ РСО-А'!$F$9</f>
        <v>1793.68</v>
      </c>
      <c r="G371" s="119">
        <f>VLOOKUP($A371+ROUND((COLUMN()-2)/24,5),АТС!$A$41:$F$784,6)+'Иные услуги '!$C$5+'РСТ РСО-А'!$L$7+'РСТ РСО-А'!$F$9</f>
        <v>1795.1699999999998</v>
      </c>
      <c r="H371" s="119">
        <f>VLOOKUP($A371+ROUND((COLUMN()-2)/24,5),АТС!$A$41:$F$784,6)+'Иные услуги '!$C$5+'РСТ РСО-А'!$L$7+'РСТ РСО-А'!$F$9</f>
        <v>1807.02</v>
      </c>
      <c r="I371" s="119">
        <f>VLOOKUP($A371+ROUND((COLUMN()-2)/24,5),АТС!$A$41:$F$784,6)+'Иные услуги '!$C$5+'РСТ РСО-А'!$L$7+'РСТ РСО-А'!$F$9</f>
        <v>1830.98</v>
      </c>
      <c r="J371" s="119">
        <f>VLOOKUP($A371+ROUND((COLUMN()-2)/24,5),АТС!$A$41:$F$784,6)+'Иные услуги '!$C$5+'РСТ РСО-А'!$L$7+'РСТ РСО-А'!$F$9</f>
        <v>1833.66</v>
      </c>
      <c r="K371" s="119">
        <f>VLOOKUP($A371+ROUND((COLUMN()-2)/24,5),АТС!$A$41:$F$784,6)+'Иные услуги '!$C$5+'РСТ РСО-А'!$L$7+'РСТ РСО-А'!$F$9</f>
        <v>1786.72</v>
      </c>
      <c r="L371" s="119">
        <f>VLOOKUP($A371+ROUND((COLUMN()-2)/24,5),АТС!$A$41:$F$784,6)+'Иные услуги '!$C$5+'РСТ РСО-А'!$L$7+'РСТ РСО-А'!$F$9</f>
        <v>1808.25</v>
      </c>
      <c r="M371" s="119">
        <f>VLOOKUP($A371+ROUND((COLUMN()-2)/24,5),АТС!$A$41:$F$784,6)+'Иные услуги '!$C$5+'РСТ РСО-А'!$L$7+'РСТ РСО-А'!$F$9</f>
        <v>1829.2</v>
      </c>
      <c r="N371" s="119">
        <f>VLOOKUP($A371+ROUND((COLUMN()-2)/24,5),АТС!$A$41:$F$784,6)+'Иные услуги '!$C$5+'РСТ РСО-А'!$L$7+'РСТ РСО-А'!$F$9</f>
        <v>1829.3999999999999</v>
      </c>
      <c r="O371" s="119">
        <f>VLOOKUP($A371+ROUND((COLUMN()-2)/24,5),АТС!$A$41:$F$784,6)+'Иные услуги '!$C$5+'РСТ РСО-А'!$L$7+'РСТ РСО-А'!$F$9</f>
        <v>1828.8300000000002</v>
      </c>
      <c r="P371" s="119">
        <f>VLOOKUP($A371+ROUND((COLUMN()-2)/24,5),АТС!$A$41:$F$784,6)+'Иные услуги '!$C$5+'РСТ РСО-А'!$L$7+'РСТ РСО-А'!$F$9</f>
        <v>1828.76</v>
      </c>
      <c r="Q371" s="119">
        <f>VLOOKUP($A371+ROUND((COLUMN()-2)/24,5),АТС!$A$41:$F$784,6)+'Иные услуги '!$C$5+'РСТ РСО-А'!$L$7+'РСТ РСО-А'!$F$9</f>
        <v>1827.77</v>
      </c>
      <c r="R371" s="119">
        <f>VLOOKUP($A371+ROUND((COLUMN()-2)/24,5),АТС!$A$41:$F$784,6)+'Иные услуги '!$C$5+'РСТ РСО-А'!$L$7+'РСТ РСО-А'!$F$9</f>
        <v>1827.47</v>
      </c>
      <c r="S371" s="119">
        <f>VLOOKUP($A371+ROUND((COLUMN()-2)/24,5),АТС!$A$41:$F$784,6)+'Иные услуги '!$C$5+'РСТ РСО-А'!$L$7+'РСТ РСО-А'!$F$9</f>
        <v>1807.07</v>
      </c>
      <c r="T371" s="119">
        <f>VLOOKUP($A371+ROUND((COLUMN()-2)/24,5),АТС!$A$41:$F$784,6)+'Иные услуги '!$C$5+'РСТ РСО-А'!$L$7+'РСТ РСО-А'!$F$9</f>
        <v>1786.36</v>
      </c>
      <c r="U371" s="119">
        <f>VLOOKUP($A371+ROUND((COLUMN()-2)/24,5),АТС!$A$41:$F$784,6)+'Иные услуги '!$C$5+'РСТ РСО-А'!$L$7+'РСТ РСО-А'!$F$9</f>
        <v>1821.2</v>
      </c>
      <c r="V371" s="119">
        <f>VLOOKUP($A371+ROUND((COLUMN()-2)/24,5),АТС!$A$41:$F$784,6)+'Иные услуги '!$C$5+'РСТ РСО-А'!$L$7+'РСТ РСО-А'!$F$9</f>
        <v>1921.8100000000002</v>
      </c>
      <c r="W371" s="119">
        <f>VLOOKUP($A371+ROUND((COLUMN()-2)/24,5),АТС!$A$41:$F$784,6)+'Иные услуги '!$C$5+'РСТ РСО-А'!$L$7+'РСТ РСО-А'!$F$9</f>
        <v>1887.69</v>
      </c>
      <c r="X371" s="119">
        <f>VLOOKUP($A371+ROUND((COLUMN()-2)/24,5),АТС!$A$41:$F$784,6)+'Иные услуги '!$C$5+'РСТ РСО-А'!$L$7+'РСТ РСО-А'!$F$9</f>
        <v>1824.61</v>
      </c>
      <c r="Y371" s="119">
        <f>VLOOKUP($A371+ROUND((COLUMN()-2)/24,5),АТС!$A$41:$F$784,6)+'Иные услуги '!$C$5+'РСТ РСО-А'!$L$7+'РСТ РСО-А'!$F$9</f>
        <v>1986.6499999999999</v>
      </c>
    </row>
    <row r="372" spans="1:25" x14ac:dyDescent="0.2">
      <c r="A372" s="66">
        <f t="shared" si="12"/>
        <v>43300</v>
      </c>
      <c r="B372" s="119">
        <f>VLOOKUP($A372+ROUND((COLUMN()-2)/24,5),АТС!$A$41:$F$784,6)+'Иные услуги '!$C$5+'РСТ РСО-А'!$L$7+'РСТ РСО-А'!$F$9</f>
        <v>1909.28</v>
      </c>
      <c r="C372" s="119">
        <f>VLOOKUP($A372+ROUND((COLUMN()-2)/24,5),АТС!$A$41:$F$784,6)+'Иные услуги '!$C$5+'РСТ РСО-А'!$L$7+'РСТ РСО-А'!$F$9</f>
        <v>1781.6499999999999</v>
      </c>
      <c r="D372" s="119">
        <f>VLOOKUP($A372+ROUND((COLUMN()-2)/24,5),АТС!$A$41:$F$784,6)+'Иные услуги '!$C$5+'РСТ РСО-А'!$L$7+'РСТ РСО-А'!$F$9</f>
        <v>1777.07</v>
      </c>
      <c r="E372" s="119">
        <f>VLOOKUP($A372+ROUND((COLUMN()-2)/24,5),АТС!$A$41:$F$784,6)+'Иные услуги '!$C$5+'РСТ РСО-А'!$L$7+'РСТ РСО-А'!$F$9</f>
        <v>1774.47</v>
      </c>
      <c r="F372" s="119">
        <f>VLOOKUP($A372+ROUND((COLUMN()-2)/24,5),АТС!$A$41:$F$784,6)+'Иные услуги '!$C$5+'РСТ РСО-А'!$L$7+'РСТ РСО-А'!$F$9</f>
        <v>1795.79</v>
      </c>
      <c r="G372" s="119">
        <f>VLOOKUP($A372+ROUND((COLUMN()-2)/24,5),АТС!$A$41:$F$784,6)+'Иные услуги '!$C$5+'РСТ РСО-А'!$L$7+'РСТ РСО-А'!$F$9</f>
        <v>1797.69</v>
      </c>
      <c r="H372" s="119">
        <f>VLOOKUP($A372+ROUND((COLUMN()-2)/24,5),АТС!$A$41:$F$784,6)+'Иные услуги '!$C$5+'РСТ РСО-А'!$L$7+'РСТ РСО-А'!$F$9</f>
        <v>1813.09</v>
      </c>
      <c r="I372" s="119">
        <f>VLOOKUP($A372+ROUND((COLUMN()-2)/24,5),АТС!$A$41:$F$784,6)+'Иные услуги '!$C$5+'РСТ РСО-А'!$L$7+'РСТ РСО-А'!$F$9</f>
        <v>1880.39</v>
      </c>
      <c r="J372" s="119">
        <f>VLOOKUP($A372+ROUND((COLUMN()-2)/24,5),АТС!$A$41:$F$784,6)+'Иные услуги '!$C$5+'РСТ РСО-А'!$L$7+'РСТ РСО-А'!$F$9</f>
        <v>1868.54</v>
      </c>
      <c r="K372" s="119">
        <f>VLOOKUP($A372+ROUND((COLUMN()-2)/24,5),АТС!$A$41:$F$784,6)+'Иные услуги '!$C$5+'РСТ РСО-А'!$L$7+'РСТ РСО-А'!$F$9</f>
        <v>1788.11</v>
      </c>
      <c r="L372" s="119">
        <f>VLOOKUP($A372+ROUND((COLUMN()-2)/24,5),АТС!$A$41:$F$784,6)+'Иные услуги '!$C$5+'РСТ РСО-А'!$L$7+'РСТ РСО-А'!$F$9</f>
        <v>1845.3</v>
      </c>
      <c r="M372" s="119">
        <f>VLOOKUP($A372+ROUND((COLUMN()-2)/24,5),АТС!$A$41:$F$784,6)+'Иные услуги '!$C$5+'РСТ РСО-А'!$L$7+'РСТ РСО-А'!$F$9</f>
        <v>1869.64</v>
      </c>
      <c r="N372" s="119">
        <f>VLOOKUP($A372+ROUND((COLUMN()-2)/24,5),АТС!$A$41:$F$784,6)+'Иные услуги '!$C$5+'РСТ РСО-А'!$L$7+'РСТ РСО-А'!$F$9</f>
        <v>1844.4199999999998</v>
      </c>
      <c r="O372" s="119">
        <f>VLOOKUP($A372+ROUND((COLUMN()-2)/24,5),АТС!$A$41:$F$784,6)+'Иные услуги '!$C$5+'РСТ РСО-А'!$L$7+'РСТ РСО-А'!$F$9</f>
        <v>1883.18</v>
      </c>
      <c r="P372" s="119">
        <f>VLOOKUP($A372+ROUND((COLUMN()-2)/24,5),АТС!$A$41:$F$784,6)+'Иные услуги '!$C$5+'РСТ РСО-А'!$L$7+'РСТ РСО-А'!$F$9</f>
        <v>1892.84</v>
      </c>
      <c r="Q372" s="119">
        <f>VLOOKUP($A372+ROUND((COLUMN()-2)/24,5),АТС!$A$41:$F$784,6)+'Иные услуги '!$C$5+'РСТ РСО-А'!$L$7+'РСТ РСО-А'!$F$9</f>
        <v>1891.04</v>
      </c>
      <c r="R372" s="119">
        <f>VLOOKUP($A372+ROUND((COLUMN()-2)/24,5),АТС!$A$41:$F$784,6)+'Иные услуги '!$C$5+'РСТ РСО-А'!$L$7+'РСТ РСО-А'!$F$9</f>
        <v>1865.04</v>
      </c>
      <c r="S372" s="119">
        <f>VLOOKUP($A372+ROUND((COLUMN()-2)/24,5),АТС!$A$41:$F$784,6)+'Иные услуги '!$C$5+'РСТ РСО-А'!$L$7+'РСТ РСО-А'!$F$9</f>
        <v>1809.74</v>
      </c>
      <c r="T372" s="119">
        <f>VLOOKUP($A372+ROUND((COLUMN()-2)/24,5),АТС!$A$41:$F$784,6)+'Иные услуги '!$C$5+'РСТ РСО-А'!$L$7+'РСТ РСО-А'!$F$9</f>
        <v>1786.75</v>
      </c>
      <c r="U372" s="119">
        <f>VLOOKUP($A372+ROUND((COLUMN()-2)/24,5),АТС!$A$41:$F$784,6)+'Иные услуги '!$C$5+'РСТ РСО-А'!$L$7+'РСТ РСО-А'!$F$9</f>
        <v>1797.24</v>
      </c>
      <c r="V372" s="119">
        <f>VLOOKUP($A372+ROUND((COLUMN()-2)/24,5),АТС!$A$41:$F$784,6)+'Иные услуги '!$C$5+'РСТ РСО-А'!$L$7+'РСТ РСО-А'!$F$9</f>
        <v>1932.44</v>
      </c>
      <c r="W372" s="119">
        <f>VLOOKUP($A372+ROUND((COLUMN()-2)/24,5),АТС!$A$41:$F$784,6)+'Иные услуги '!$C$5+'РСТ РСО-А'!$L$7+'РСТ РСО-А'!$F$9</f>
        <v>1915.44</v>
      </c>
      <c r="X372" s="119">
        <f>VLOOKUP($A372+ROUND((COLUMN()-2)/24,5),АТС!$A$41:$F$784,6)+'Иные услуги '!$C$5+'РСТ РСО-А'!$L$7+'РСТ РСО-А'!$F$9</f>
        <v>1831.8999999999999</v>
      </c>
      <c r="Y372" s="119">
        <f>VLOOKUP($A372+ROUND((COLUMN()-2)/24,5),АТС!$A$41:$F$784,6)+'Иные услуги '!$C$5+'РСТ РСО-А'!$L$7+'РСТ РСО-А'!$F$9</f>
        <v>1937.22</v>
      </c>
    </row>
    <row r="373" spans="1:25" x14ac:dyDescent="0.2">
      <c r="A373" s="66">
        <f t="shared" si="12"/>
        <v>43301</v>
      </c>
      <c r="B373" s="119">
        <f>VLOOKUP($A373+ROUND((COLUMN()-2)/24,5),АТС!$A$41:$F$784,6)+'Иные услуги '!$C$5+'РСТ РСО-А'!$L$7+'РСТ РСО-А'!$F$9</f>
        <v>1855.44</v>
      </c>
      <c r="C373" s="119">
        <f>VLOOKUP($A373+ROUND((COLUMN()-2)/24,5),АТС!$A$41:$F$784,6)+'Иные услуги '!$C$5+'РСТ РСО-А'!$L$7+'РСТ РСО-А'!$F$9</f>
        <v>1784.51</v>
      </c>
      <c r="D373" s="119">
        <f>VLOOKUP($A373+ROUND((COLUMN()-2)/24,5),АТС!$A$41:$F$784,6)+'Иные услуги '!$C$5+'РСТ РСО-А'!$L$7+'РСТ РСО-А'!$F$9</f>
        <v>1778.49</v>
      </c>
      <c r="E373" s="119">
        <f>VLOOKUP($A373+ROUND((COLUMN()-2)/24,5),АТС!$A$41:$F$784,6)+'Иные услуги '!$C$5+'РСТ РСО-А'!$L$7+'РСТ РСО-А'!$F$9</f>
        <v>1774.8999999999999</v>
      </c>
      <c r="F373" s="119">
        <f>VLOOKUP($A373+ROUND((COLUMN()-2)/24,5),АТС!$A$41:$F$784,6)+'Иные услуги '!$C$5+'РСТ РСО-А'!$L$7+'РСТ РСО-А'!$F$9</f>
        <v>1795.1299999999999</v>
      </c>
      <c r="G373" s="119">
        <f>VLOOKUP($A373+ROUND((COLUMN()-2)/24,5),АТС!$A$41:$F$784,6)+'Иные услуги '!$C$5+'РСТ РСО-А'!$L$7+'РСТ РСО-А'!$F$9</f>
        <v>1795.03</v>
      </c>
      <c r="H373" s="119">
        <f>VLOOKUP($A373+ROUND((COLUMN()-2)/24,5),АТС!$A$41:$F$784,6)+'Иные услуги '!$C$5+'РСТ РСО-А'!$L$7+'РСТ РСО-А'!$F$9</f>
        <v>1809.32</v>
      </c>
      <c r="I373" s="119">
        <f>VLOOKUP($A373+ROUND((COLUMN()-2)/24,5),АТС!$A$41:$F$784,6)+'Иные услуги '!$C$5+'РСТ РСО-А'!$L$7+'РСТ РСО-А'!$F$9</f>
        <v>1819.28</v>
      </c>
      <c r="J373" s="119">
        <f>VLOOKUP($A373+ROUND((COLUMN()-2)/24,5),АТС!$A$41:$F$784,6)+'Иные услуги '!$C$5+'РСТ РСО-А'!$L$7+'РСТ РСО-А'!$F$9</f>
        <v>1865.76</v>
      </c>
      <c r="K373" s="119">
        <f>VLOOKUP($A373+ROUND((COLUMN()-2)/24,5),АТС!$A$41:$F$784,6)+'Иные услуги '!$C$5+'РСТ РСО-А'!$L$7+'РСТ РСО-А'!$F$9</f>
        <v>1800.25</v>
      </c>
      <c r="L373" s="119">
        <f>VLOOKUP($A373+ROUND((COLUMN()-2)/24,5),АТС!$A$41:$F$784,6)+'Иные услуги '!$C$5+'РСТ РСО-А'!$L$7+'РСТ РСО-А'!$F$9</f>
        <v>1853.45</v>
      </c>
      <c r="M373" s="119">
        <f>VLOOKUP($A373+ROUND((COLUMN()-2)/24,5),АТС!$A$41:$F$784,6)+'Иные услуги '!$C$5+'РСТ РСО-А'!$L$7+'РСТ РСО-А'!$F$9</f>
        <v>1876.8500000000001</v>
      </c>
      <c r="N373" s="119">
        <f>VLOOKUP($A373+ROUND((COLUMN()-2)/24,5),АТС!$A$41:$F$784,6)+'Иные услуги '!$C$5+'РСТ РСО-А'!$L$7+'РСТ РСО-А'!$F$9</f>
        <v>1852.99</v>
      </c>
      <c r="O373" s="119">
        <f>VLOOKUP($A373+ROUND((COLUMN()-2)/24,5),АТС!$A$41:$F$784,6)+'Иные услуги '!$C$5+'РСТ РСО-А'!$L$7+'РСТ РСО-А'!$F$9</f>
        <v>1877.36</v>
      </c>
      <c r="P373" s="119">
        <f>VLOOKUP($A373+ROUND((COLUMN()-2)/24,5),АТС!$A$41:$F$784,6)+'Иные услуги '!$C$5+'РСТ РСО-А'!$L$7+'РСТ РСО-А'!$F$9</f>
        <v>1877.5600000000002</v>
      </c>
      <c r="Q373" s="119">
        <f>VLOOKUP($A373+ROUND((COLUMN()-2)/24,5),АТС!$A$41:$F$784,6)+'Иные услуги '!$C$5+'РСТ РСО-А'!$L$7+'РСТ РСО-А'!$F$9</f>
        <v>1876.66</v>
      </c>
      <c r="R373" s="119">
        <f>VLOOKUP($A373+ROUND((COLUMN()-2)/24,5),АТС!$A$41:$F$784,6)+'Иные услуги '!$C$5+'РСТ РСО-А'!$L$7+'РСТ РСО-А'!$F$9</f>
        <v>1862.55</v>
      </c>
      <c r="S373" s="119">
        <f>VLOOKUP($A373+ROUND((COLUMN()-2)/24,5),АТС!$A$41:$F$784,6)+'Иные услуги '!$C$5+'РСТ РСО-А'!$L$7+'РСТ РСО-А'!$F$9</f>
        <v>1840.26</v>
      </c>
      <c r="T373" s="119">
        <f>VLOOKUP($A373+ROUND((COLUMN()-2)/24,5),АТС!$A$41:$F$784,6)+'Иные услуги '!$C$5+'РСТ РСО-А'!$L$7+'РСТ РСО-А'!$F$9</f>
        <v>1806.79</v>
      </c>
      <c r="U373" s="119">
        <f>VLOOKUP($A373+ROUND((COLUMN()-2)/24,5),АТС!$A$41:$F$784,6)+'Иные услуги '!$C$5+'РСТ РСО-А'!$L$7+'РСТ РСО-А'!$F$9</f>
        <v>1835.5</v>
      </c>
      <c r="V373" s="119">
        <f>VLOOKUP($A373+ROUND((COLUMN()-2)/24,5),АТС!$A$41:$F$784,6)+'Иные услуги '!$C$5+'РСТ РСО-А'!$L$7+'РСТ РСО-А'!$F$9</f>
        <v>1958.7299999999998</v>
      </c>
      <c r="W373" s="119">
        <f>VLOOKUP($A373+ROUND((COLUMN()-2)/24,5),АТС!$A$41:$F$784,6)+'Иные услуги '!$C$5+'РСТ РСО-А'!$L$7+'РСТ РСО-А'!$F$9</f>
        <v>1942.24</v>
      </c>
      <c r="X373" s="119">
        <f>VLOOKUP($A373+ROUND((COLUMN()-2)/24,5),АТС!$A$41:$F$784,6)+'Иные услуги '!$C$5+'РСТ РСО-А'!$L$7+'РСТ РСО-А'!$F$9</f>
        <v>1825.53</v>
      </c>
      <c r="Y373" s="119">
        <f>VLOOKUP($A373+ROUND((COLUMN()-2)/24,5),АТС!$A$41:$F$784,6)+'Иные услуги '!$C$5+'РСТ РСО-А'!$L$7+'РСТ РСО-А'!$F$9</f>
        <v>1933.34</v>
      </c>
    </row>
    <row r="374" spans="1:25" x14ac:dyDescent="0.2">
      <c r="A374" s="66">
        <f t="shared" si="12"/>
        <v>43302</v>
      </c>
      <c r="B374" s="119">
        <f>VLOOKUP($A374+ROUND((COLUMN()-2)/24,5),АТС!$A$41:$F$784,6)+'Иные услуги '!$C$5+'РСТ РСО-А'!$L$7+'РСТ РСО-А'!$F$9</f>
        <v>1879.78</v>
      </c>
      <c r="C374" s="119">
        <f>VLOOKUP($A374+ROUND((COLUMN()-2)/24,5),АТС!$A$41:$F$784,6)+'Иные услуги '!$C$5+'РСТ РСО-А'!$L$7+'РСТ РСО-А'!$F$9</f>
        <v>1805.49</v>
      </c>
      <c r="D374" s="119">
        <f>VLOOKUP($A374+ROUND((COLUMN()-2)/24,5),АТС!$A$41:$F$784,6)+'Иные услуги '!$C$5+'РСТ РСО-А'!$L$7+'РСТ РСО-А'!$F$9</f>
        <v>1787.34</v>
      </c>
      <c r="E374" s="119">
        <f>VLOOKUP($A374+ROUND((COLUMN()-2)/24,5),АТС!$A$41:$F$784,6)+'Иные услуги '!$C$5+'РСТ РСО-А'!$L$7+'РСТ РСО-А'!$F$9</f>
        <v>1802.3100000000002</v>
      </c>
      <c r="F374" s="119">
        <f>VLOOKUP($A374+ROUND((COLUMN()-2)/24,5),АТС!$A$41:$F$784,6)+'Иные услуги '!$C$5+'РСТ РСО-А'!$L$7+'РСТ РСО-А'!$F$9</f>
        <v>1801.28</v>
      </c>
      <c r="G374" s="119">
        <f>VLOOKUP($A374+ROUND((COLUMN()-2)/24,5),АТС!$A$41:$F$784,6)+'Иные услуги '!$C$5+'РСТ РСО-А'!$L$7+'РСТ РСО-А'!$F$9</f>
        <v>1821.5</v>
      </c>
      <c r="H374" s="119">
        <f>VLOOKUP($A374+ROUND((COLUMN()-2)/24,5),АТС!$A$41:$F$784,6)+'Иные услуги '!$C$5+'РСТ РСО-А'!$L$7+'РСТ РСО-А'!$F$9</f>
        <v>1838.03</v>
      </c>
      <c r="I374" s="119">
        <f>VLOOKUP($A374+ROUND((COLUMN()-2)/24,5),АТС!$A$41:$F$784,6)+'Иные услуги '!$C$5+'РСТ РСО-А'!$L$7+'РСТ РСО-А'!$F$9</f>
        <v>1834.2</v>
      </c>
      <c r="J374" s="119">
        <f>VLOOKUP($A374+ROUND((COLUMN()-2)/24,5),АТС!$A$41:$F$784,6)+'Иные услуги '!$C$5+'РСТ РСО-А'!$L$7+'РСТ РСО-А'!$F$9</f>
        <v>1944.69</v>
      </c>
      <c r="K374" s="119">
        <f>VLOOKUP($A374+ROUND((COLUMN()-2)/24,5),АТС!$A$41:$F$784,6)+'Иные услуги '!$C$5+'РСТ РСО-А'!$L$7+'РСТ РСО-А'!$F$9</f>
        <v>1831.6699999999998</v>
      </c>
      <c r="L374" s="119">
        <f>VLOOKUP($A374+ROUND((COLUMN()-2)/24,5),АТС!$A$41:$F$784,6)+'Иные услуги '!$C$5+'РСТ РСО-А'!$L$7+'РСТ РСО-А'!$F$9</f>
        <v>1800.93</v>
      </c>
      <c r="M374" s="119">
        <f>VLOOKUP($A374+ROUND((COLUMN()-2)/24,5),АТС!$A$41:$F$784,6)+'Иные услуги '!$C$5+'РСТ РСО-А'!$L$7+'РСТ РСО-А'!$F$9</f>
        <v>1802.86</v>
      </c>
      <c r="N374" s="119">
        <f>VLOOKUP($A374+ROUND((COLUMN()-2)/24,5),АТС!$A$41:$F$784,6)+'Иные услуги '!$C$5+'РСТ РСО-А'!$L$7+'РСТ РСО-А'!$F$9</f>
        <v>1801.3</v>
      </c>
      <c r="O374" s="119">
        <f>VLOOKUP($A374+ROUND((COLUMN()-2)/24,5),АТС!$A$41:$F$784,6)+'Иные услуги '!$C$5+'РСТ РСО-А'!$L$7+'РСТ РСО-А'!$F$9</f>
        <v>1799.2</v>
      </c>
      <c r="P374" s="119">
        <f>VLOOKUP($A374+ROUND((COLUMN()-2)/24,5),АТС!$A$41:$F$784,6)+'Иные услуги '!$C$5+'РСТ РСО-А'!$L$7+'РСТ РСО-А'!$F$9</f>
        <v>1799.18</v>
      </c>
      <c r="Q374" s="119">
        <f>VLOOKUP($A374+ROUND((COLUMN()-2)/24,5),АТС!$A$41:$F$784,6)+'Иные услуги '!$C$5+'РСТ РСО-А'!$L$7+'РСТ РСО-А'!$F$9</f>
        <v>1798.8799999999999</v>
      </c>
      <c r="R374" s="119">
        <f>VLOOKUP($A374+ROUND((COLUMN()-2)/24,5),АТС!$A$41:$F$784,6)+'Иные услуги '!$C$5+'РСТ РСО-А'!$L$7+'РСТ РСО-А'!$F$9</f>
        <v>1795.74</v>
      </c>
      <c r="S374" s="119">
        <f>VLOOKUP($A374+ROUND((COLUMN()-2)/24,5),АТС!$A$41:$F$784,6)+'Иные услуги '!$C$5+'РСТ РСО-А'!$L$7+'РСТ РСО-А'!$F$9</f>
        <v>1804.07</v>
      </c>
      <c r="T374" s="119">
        <f>VLOOKUP($A374+ROUND((COLUMN()-2)/24,5),АТС!$A$41:$F$784,6)+'Иные услуги '!$C$5+'РСТ РСО-А'!$L$7+'РСТ РСО-А'!$F$9</f>
        <v>1809.01</v>
      </c>
      <c r="U374" s="119">
        <f>VLOOKUP($A374+ROUND((COLUMN()-2)/24,5),АТС!$A$41:$F$784,6)+'Иные услуги '!$C$5+'РСТ РСО-А'!$L$7+'РСТ РСО-А'!$F$9</f>
        <v>1832.77</v>
      </c>
      <c r="V374" s="119">
        <f>VLOOKUP($A374+ROUND((COLUMN()-2)/24,5),АТС!$A$41:$F$784,6)+'Иные услуги '!$C$5+'РСТ РСО-А'!$L$7+'РСТ РСО-А'!$F$9</f>
        <v>1990.7700000000002</v>
      </c>
      <c r="W374" s="119">
        <f>VLOOKUP($A374+ROUND((COLUMN()-2)/24,5),АТС!$A$41:$F$784,6)+'Иные услуги '!$C$5+'РСТ РСО-А'!$L$7+'РСТ РСО-А'!$F$9</f>
        <v>1967.0000000000002</v>
      </c>
      <c r="X374" s="119">
        <f>VLOOKUP($A374+ROUND((COLUMN()-2)/24,5),АТС!$A$41:$F$784,6)+'Иные услуги '!$C$5+'РСТ РСО-А'!$L$7+'РСТ РСО-А'!$F$9</f>
        <v>1878.01</v>
      </c>
      <c r="Y374" s="119">
        <f>VLOOKUP($A374+ROUND((COLUMN()-2)/24,5),АТС!$A$41:$F$784,6)+'Иные услуги '!$C$5+'РСТ РСО-А'!$L$7+'РСТ РСО-А'!$F$9</f>
        <v>1968.03</v>
      </c>
    </row>
    <row r="375" spans="1:25" x14ac:dyDescent="0.2">
      <c r="A375" s="66">
        <f t="shared" si="12"/>
        <v>43303</v>
      </c>
      <c r="B375" s="119">
        <f>VLOOKUP($A375+ROUND((COLUMN()-2)/24,5),АТС!$A$41:$F$784,6)+'Иные услуги '!$C$5+'РСТ РСО-А'!$L$7+'РСТ РСО-А'!$F$9</f>
        <v>1904.03</v>
      </c>
      <c r="C375" s="119">
        <f>VLOOKUP($A375+ROUND((COLUMN()-2)/24,5),АТС!$A$41:$F$784,6)+'Иные услуги '!$C$5+'РСТ РСО-А'!$L$7+'РСТ РСО-А'!$F$9</f>
        <v>1825.61</v>
      </c>
      <c r="D375" s="119">
        <f>VLOOKUP($A375+ROUND((COLUMN()-2)/24,5),АТС!$A$41:$F$784,6)+'Иные услуги '!$C$5+'РСТ РСО-А'!$L$7+'РСТ РСО-А'!$F$9</f>
        <v>1799.43</v>
      </c>
      <c r="E375" s="119">
        <f>VLOOKUP($A375+ROUND((COLUMN()-2)/24,5),АТС!$A$41:$F$784,6)+'Иные услуги '!$C$5+'РСТ РСО-А'!$L$7+'РСТ РСО-А'!$F$9</f>
        <v>1788.8700000000001</v>
      </c>
      <c r="F375" s="119">
        <f>VLOOKUP($A375+ROUND((COLUMN()-2)/24,5),АТС!$A$41:$F$784,6)+'Иные услуги '!$C$5+'РСТ РСО-А'!$L$7+'РСТ РСО-А'!$F$9</f>
        <v>1806.2</v>
      </c>
      <c r="G375" s="119">
        <f>VLOOKUP($A375+ROUND((COLUMN()-2)/24,5),АТС!$A$41:$F$784,6)+'Иные услуги '!$C$5+'РСТ РСО-А'!$L$7+'РСТ РСО-А'!$F$9</f>
        <v>1789.3300000000002</v>
      </c>
      <c r="H375" s="119">
        <f>VLOOKUP($A375+ROUND((COLUMN()-2)/24,5),АТС!$A$41:$F$784,6)+'Иные услуги '!$C$5+'РСТ РСО-А'!$L$7+'РСТ РСО-А'!$F$9</f>
        <v>1784.27</v>
      </c>
      <c r="I375" s="119">
        <f>VLOOKUP($A375+ROUND((COLUMN()-2)/24,5),АТС!$A$41:$F$784,6)+'Иные услуги '!$C$5+'РСТ РСО-А'!$L$7+'РСТ РСО-А'!$F$9</f>
        <v>1826.49</v>
      </c>
      <c r="J375" s="119">
        <f>VLOOKUP($A375+ROUND((COLUMN()-2)/24,5),АТС!$A$41:$F$784,6)+'Иные услуги '!$C$5+'РСТ РСО-А'!$L$7+'РСТ РСО-А'!$F$9</f>
        <v>1950.59</v>
      </c>
      <c r="K375" s="119">
        <f>VLOOKUP($A375+ROUND((COLUMN()-2)/24,5),АТС!$A$41:$F$784,6)+'Иные услуги '!$C$5+'РСТ РСО-А'!$L$7+'РСТ РСО-А'!$F$9</f>
        <v>1841.09</v>
      </c>
      <c r="L375" s="119">
        <f>VLOOKUP($A375+ROUND((COLUMN()-2)/24,5),АТС!$A$41:$F$784,6)+'Иные услуги '!$C$5+'РСТ РСО-А'!$L$7+'РСТ РСО-А'!$F$9</f>
        <v>1828.74</v>
      </c>
      <c r="M375" s="119">
        <f>VLOOKUP($A375+ROUND((COLUMN()-2)/24,5),АТС!$A$41:$F$784,6)+'Иные услуги '!$C$5+'РСТ РСО-А'!$L$7+'РСТ РСО-А'!$F$9</f>
        <v>1827.3100000000002</v>
      </c>
      <c r="N375" s="119">
        <f>VLOOKUP($A375+ROUND((COLUMN()-2)/24,5),АТС!$A$41:$F$784,6)+'Иные услуги '!$C$5+'РСТ РСО-А'!$L$7+'РСТ РСО-А'!$F$9</f>
        <v>1825.53</v>
      </c>
      <c r="O375" s="119">
        <f>VLOOKUP($A375+ROUND((COLUMN()-2)/24,5),АТС!$A$41:$F$784,6)+'Иные услуги '!$C$5+'РСТ РСО-А'!$L$7+'РСТ РСО-А'!$F$9</f>
        <v>1834.3100000000002</v>
      </c>
      <c r="P375" s="119">
        <f>VLOOKUP($A375+ROUND((COLUMN()-2)/24,5),АТС!$A$41:$F$784,6)+'Иные услуги '!$C$5+'РСТ РСО-А'!$L$7+'РСТ РСО-А'!$F$9</f>
        <v>1833.3500000000001</v>
      </c>
      <c r="Q375" s="119">
        <f>VLOOKUP($A375+ROUND((COLUMN()-2)/24,5),АТС!$A$41:$F$784,6)+'Иные услуги '!$C$5+'РСТ РСО-А'!$L$7+'РСТ РСО-А'!$F$9</f>
        <v>1832.69</v>
      </c>
      <c r="R375" s="119">
        <f>VLOOKUP($A375+ROUND((COLUMN()-2)/24,5),АТС!$A$41:$F$784,6)+'Иные услуги '!$C$5+'РСТ РСО-А'!$L$7+'РСТ РСО-А'!$F$9</f>
        <v>1828.11</v>
      </c>
      <c r="S375" s="119">
        <f>VLOOKUP($A375+ROUND((COLUMN()-2)/24,5),АТС!$A$41:$F$784,6)+'Иные услуги '!$C$5+'РСТ РСО-А'!$L$7+'РСТ РСО-А'!$F$9</f>
        <v>1818.8300000000002</v>
      </c>
      <c r="T375" s="119">
        <f>VLOOKUP($A375+ROUND((COLUMN()-2)/24,5),АТС!$A$41:$F$784,6)+'Иные услуги '!$C$5+'РСТ РСО-А'!$L$7+'РСТ РСО-А'!$F$9</f>
        <v>1816.7</v>
      </c>
      <c r="U375" s="119">
        <f>VLOOKUP($A375+ROUND((COLUMN()-2)/24,5),АТС!$A$41:$F$784,6)+'Иные услуги '!$C$5+'РСТ РСО-А'!$L$7+'РСТ РСО-А'!$F$9</f>
        <v>1846.14</v>
      </c>
      <c r="V375" s="119">
        <f>VLOOKUP($A375+ROUND((COLUMN()-2)/24,5),АТС!$A$41:$F$784,6)+'Иные услуги '!$C$5+'РСТ РСО-А'!$L$7+'РСТ РСО-А'!$F$9</f>
        <v>2014.1000000000001</v>
      </c>
      <c r="W375" s="119">
        <f>VLOOKUP($A375+ROUND((COLUMN()-2)/24,5),АТС!$A$41:$F$784,6)+'Иные услуги '!$C$5+'РСТ РСО-А'!$L$7+'РСТ РСО-А'!$F$9</f>
        <v>1987.01</v>
      </c>
      <c r="X375" s="119">
        <f>VLOOKUP($A375+ROUND((COLUMN()-2)/24,5),АТС!$A$41:$F$784,6)+'Иные услуги '!$C$5+'РСТ РСО-А'!$L$7+'РСТ РСО-А'!$F$9</f>
        <v>1836.97</v>
      </c>
      <c r="Y375" s="119">
        <f>VLOOKUP($A375+ROUND((COLUMN()-2)/24,5),АТС!$A$41:$F$784,6)+'Иные услуги '!$C$5+'РСТ РСО-А'!$L$7+'РСТ РСО-А'!$F$9</f>
        <v>2097.2200000000003</v>
      </c>
    </row>
    <row r="376" spans="1:25" x14ac:dyDescent="0.2">
      <c r="A376" s="66">
        <f t="shared" si="12"/>
        <v>43304</v>
      </c>
      <c r="B376" s="119">
        <f>VLOOKUP($A376+ROUND((COLUMN()-2)/24,5),АТС!$A$41:$F$784,6)+'Иные услуги '!$C$5+'РСТ РСО-А'!$L$7+'РСТ РСО-А'!$F$9</f>
        <v>1892.75</v>
      </c>
      <c r="C376" s="119">
        <f>VLOOKUP($A376+ROUND((COLUMN()-2)/24,5),АТС!$A$41:$F$784,6)+'Иные услуги '!$C$5+'РСТ РСО-А'!$L$7+'РСТ РСО-А'!$F$9</f>
        <v>1819.9199999999998</v>
      </c>
      <c r="D376" s="119">
        <f>VLOOKUP($A376+ROUND((COLUMN()-2)/24,5),АТС!$A$41:$F$784,6)+'Иные услуги '!$C$5+'РСТ РСО-А'!$L$7+'РСТ РСО-А'!$F$9</f>
        <v>1797.53</v>
      </c>
      <c r="E376" s="119">
        <f>VLOOKUP($A376+ROUND((COLUMN()-2)/24,5),АТС!$A$41:$F$784,6)+'Иные услуги '!$C$5+'РСТ РСО-А'!$L$7+'РСТ РСО-А'!$F$9</f>
        <v>1783.3300000000002</v>
      </c>
      <c r="F376" s="119">
        <f>VLOOKUP($A376+ROUND((COLUMN()-2)/24,5),АТС!$A$41:$F$784,6)+'Иные услуги '!$C$5+'РСТ РСО-А'!$L$7+'РСТ РСО-А'!$F$9</f>
        <v>1799.0800000000002</v>
      </c>
      <c r="G376" s="119">
        <f>VLOOKUP($A376+ROUND((COLUMN()-2)/24,5),АТС!$A$41:$F$784,6)+'Иные услуги '!$C$5+'РСТ РСО-А'!$L$7+'РСТ РСО-А'!$F$9</f>
        <v>1782.57</v>
      </c>
      <c r="H376" s="119">
        <f>VLOOKUP($A376+ROUND((COLUMN()-2)/24,5),АТС!$A$41:$F$784,6)+'Иные услуги '!$C$5+'РСТ РСО-А'!$L$7+'РСТ РСО-А'!$F$9</f>
        <v>1796.3999999999999</v>
      </c>
      <c r="I376" s="119">
        <f>VLOOKUP($A376+ROUND((COLUMN()-2)/24,5),АТС!$A$41:$F$784,6)+'Иные услуги '!$C$5+'РСТ РСО-А'!$L$7+'РСТ РСО-А'!$F$9</f>
        <v>1952.8300000000002</v>
      </c>
      <c r="J376" s="119">
        <f>VLOOKUP($A376+ROUND((COLUMN()-2)/24,5),АТС!$A$41:$F$784,6)+'Иные услуги '!$C$5+'РСТ РСО-А'!$L$7+'РСТ РСО-А'!$F$9</f>
        <v>1822.98</v>
      </c>
      <c r="K376" s="119">
        <f>VLOOKUP($A376+ROUND((COLUMN()-2)/24,5),АТС!$A$41:$F$784,6)+'Иные услуги '!$C$5+'РСТ РСО-А'!$L$7+'РСТ РСО-А'!$F$9</f>
        <v>1843.75</v>
      </c>
      <c r="L376" s="119">
        <f>VLOOKUP($A376+ROUND((COLUMN()-2)/24,5),АТС!$A$41:$F$784,6)+'Иные услуги '!$C$5+'РСТ РСО-А'!$L$7+'РСТ РСО-А'!$F$9</f>
        <v>1932.51</v>
      </c>
      <c r="M376" s="119">
        <f>VLOOKUP($A376+ROUND((COLUMN()-2)/24,5),АТС!$A$41:$F$784,6)+'Иные услуги '!$C$5+'РСТ РСО-А'!$L$7+'РСТ РСО-А'!$F$9</f>
        <v>1963.6499999999999</v>
      </c>
      <c r="N376" s="119">
        <f>VLOOKUP($A376+ROUND((COLUMN()-2)/24,5),АТС!$A$41:$F$784,6)+'Иные услуги '!$C$5+'РСТ РСО-А'!$L$7+'РСТ РСО-А'!$F$9</f>
        <v>1956.3100000000002</v>
      </c>
      <c r="O376" s="119">
        <f>VLOOKUP($A376+ROUND((COLUMN()-2)/24,5),АТС!$A$41:$F$784,6)+'Иные услуги '!$C$5+'РСТ РСО-А'!$L$7+'РСТ РСО-А'!$F$9</f>
        <v>1963.1299999999999</v>
      </c>
      <c r="P376" s="119">
        <f>VLOOKUP($A376+ROUND((COLUMN()-2)/24,5),АТС!$A$41:$F$784,6)+'Иные услуги '!$C$5+'РСТ РСО-А'!$L$7+'РСТ РСО-А'!$F$9</f>
        <v>1946.07</v>
      </c>
      <c r="Q376" s="119">
        <f>VLOOKUP($A376+ROUND((COLUMN()-2)/24,5),АТС!$A$41:$F$784,6)+'Иные услуги '!$C$5+'РСТ РСО-А'!$L$7+'РСТ РСО-А'!$F$9</f>
        <v>1964.55</v>
      </c>
      <c r="R376" s="119">
        <f>VLOOKUP($A376+ROUND((COLUMN()-2)/24,5),АТС!$A$41:$F$784,6)+'Иные услуги '!$C$5+'РСТ РСО-А'!$L$7+'РСТ РСО-А'!$F$9</f>
        <v>1945.61</v>
      </c>
      <c r="S376" s="119">
        <f>VLOOKUP($A376+ROUND((COLUMN()-2)/24,5),АТС!$A$41:$F$784,6)+'Иные услуги '!$C$5+'РСТ РСО-А'!$L$7+'РСТ РСО-А'!$F$9</f>
        <v>1897.6200000000001</v>
      </c>
      <c r="T376" s="119">
        <f>VLOOKUP($A376+ROUND((COLUMN()-2)/24,5),АТС!$A$41:$F$784,6)+'Иные услуги '!$C$5+'РСТ РСО-А'!$L$7+'РСТ РСО-А'!$F$9</f>
        <v>1837.78</v>
      </c>
      <c r="U376" s="119">
        <f>VLOOKUP($A376+ROUND((COLUMN()-2)/24,5),АТС!$A$41:$F$784,6)+'Иные услуги '!$C$5+'РСТ РСО-А'!$L$7+'РСТ РСО-А'!$F$9</f>
        <v>1851.02</v>
      </c>
      <c r="V376" s="119">
        <f>VLOOKUP($A376+ROUND((COLUMN()-2)/24,5),АТС!$A$41:$F$784,6)+'Иные услуги '!$C$5+'РСТ РСО-А'!$L$7+'РСТ РСО-А'!$F$9</f>
        <v>2029.6699999999998</v>
      </c>
      <c r="W376" s="119">
        <f>VLOOKUP($A376+ROUND((COLUMN()-2)/24,5),АТС!$A$41:$F$784,6)+'Иные услуги '!$C$5+'РСТ РСО-А'!$L$7+'РСТ РСО-А'!$F$9</f>
        <v>2000.3100000000002</v>
      </c>
      <c r="X376" s="119">
        <f>VLOOKUP($A376+ROUND((COLUMN()-2)/24,5),АТС!$A$41:$F$784,6)+'Иные услуги '!$C$5+'РСТ РСО-А'!$L$7+'РСТ РСО-А'!$F$9</f>
        <v>1861.86</v>
      </c>
      <c r="Y376" s="119">
        <f>VLOOKUP($A376+ROUND((COLUMN()-2)/24,5),АТС!$A$41:$F$784,6)+'Иные услуги '!$C$5+'РСТ РСО-А'!$L$7+'РСТ РСО-А'!$F$9</f>
        <v>2027.64</v>
      </c>
    </row>
    <row r="377" spans="1:25" x14ac:dyDescent="0.2">
      <c r="A377" s="66">
        <f t="shared" si="12"/>
        <v>43305</v>
      </c>
      <c r="B377" s="119">
        <f>VLOOKUP($A377+ROUND((COLUMN()-2)/24,5),АТС!$A$41:$F$784,6)+'Иные услуги '!$C$5+'РСТ РСО-А'!$L$7+'РСТ РСО-А'!$F$9</f>
        <v>1831.34</v>
      </c>
      <c r="C377" s="119">
        <f>VLOOKUP($A377+ROUND((COLUMN()-2)/24,5),АТС!$A$41:$F$784,6)+'Иные услуги '!$C$5+'РСТ РСО-А'!$L$7+'РСТ РСО-А'!$F$9</f>
        <v>1802.97</v>
      </c>
      <c r="D377" s="119">
        <f>VLOOKUP($A377+ROUND((COLUMN()-2)/24,5),АТС!$A$41:$F$784,6)+'Иные услуги '!$C$5+'РСТ РСО-А'!$L$7+'РСТ РСО-А'!$F$9</f>
        <v>1784.02</v>
      </c>
      <c r="E377" s="119">
        <f>VLOOKUP($A377+ROUND((COLUMN()-2)/24,5),АТС!$A$41:$F$784,6)+'Иные услуги '!$C$5+'РСТ РСО-А'!$L$7+'РСТ РСО-А'!$F$9</f>
        <v>1777.89</v>
      </c>
      <c r="F377" s="119">
        <f>VLOOKUP($A377+ROUND((COLUMN()-2)/24,5),АТС!$A$41:$F$784,6)+'Иные услуги '!$C$5+'РСТ РСО-А'!$L$7+'РСТ РСО-А'!$F$9</f>
        <v>1797.32</v>
      </c>
      <c r="G377" s="119">
        <f>VLOOKUP($A377+ROUND((COLUMN()-2)/24,5),АТС!$A$41:$F$784,6)+'Иные услуги '!$C$5+'РСТ РСО-А'!$L$7+'РСТ РСО-А'!$F$9</f>
        <v>1781.39</v>
      </c>
      <c r="H377" s="119">
        <f>VLOOKUP($A377+ROUND((COLUMN()-2)/24,5),АТС!$A$41:$F$784,6)+'Иные услуги '!$C$5+'РСТ РСО-А'!$L$7+'РСТ РСО-А'!$F$9</f>
        <v>1789.24</v>
      </c>
      <c r="I377" s="119">
        <f>VLOOKUP($A377+ROUND((COLUMN()-2)/24,5),АТС!$A$41:$F$784,6)+'Иные услуги '!$C$5+'РСТ РСО-А'!$L$7+'РСТ РСО-А'!$F$9</f>
        <v>1871.09</v>
      </c>
      <c r="J377" s="119">
        <f>VLOOKUP($A377+ROUND((COLUMN()-2)/24,5),АТС!$A$41:$F$784,6)+'Иные услуги '!$C$5+'РСТ РСО-А'!$L$7+'РСТ РСО-А'!$F$9</f>
        <v>1865.04</v>
      </c>
      <c r="K377" s="119">
        <f>VLOOKUP($A377+ROUND((COLUMN()-2)/24,5),АТС!$A$41:$F$784,6)+'Иные услуги '!$C$5+'РСТ РСО-А'!$L$7+'РСТ РСО-А'!$F$9</f>
        <v>1820.49</v>
      </c>
      <c r="L377" s="119">
        <f>VLOOKUP($A377+ROUND((COLUMN()-2)/24,5),АТС!$A$41:$F$784,6)+'Иные услуги '!$C$5+'РСТ РСО-А'!$L$7+'РСТ РСО-А'!$F$9</f>
        <v>1816.6499999999999</v>
      </c>
      <c r="M377" s="119">
        <f>VLOOKUP($A377+ROUND((COLUMN()-2)/24,5),АТС!$A$41:$F$784,6)+'Иные услуги '!$C$5+'РСТ РСО-А'!$L$7+'РСТ РСО-А'!$F$9</f>
        <v>1813.74</v>
      </c>
      <c r="N377" s="119">
        <f>VLOOKUP($A377+ROUND((COLUMN()-2)/24,5),АТС!$A$41:$F$784,6)+'Иные услуги '!$C$5+'РСТ РСО-А'!$L$7+'РСТ РСО-А'!$F$9</f>
        <v>1815.1000000000001</v>
      </c>
      <c r="O377" s="119">
        <f>VLOOKUP($A377+ROUND((COLUMN()-2)/24,5),АТС!$A$41:$F$784,6)+'Иные услуги '!$C$5+'РСТ РСО-А'!$L$7+'РСТ РСО-А'!$F$9</f>
        <v>1816.73</v>
      </c>
      <c r="P377" s="119">
        <f>VLOOKUP($A377+ROUND((COLUMN()-2)/24,5),АТС!$A$41:$F$784,6)+'Иные услуги '!$C$5+'РСТ РСО-А'!$L$7+'РСТ РСО-А'!$F$9</f>
        <v>1859.1699999999998</v>
      </c>
      <c r="Q377" s="119">
        <f>VLOOKUP($A377+ROUND((COLUMN()-2)/24,5),АТС!$A$41:$F$784,6)+'Иные услуги '!$C$5+'РСТ РСО-А'!$L$7+'РСТ РСО-А'!$F$9</f>
        <v>1816.28</v>
      </c>
      <c r="R377" s="119">
        <f>VLOOKUP($A377+ROUND((COLUMN()-2)/24,5),АТС!$A$41:$F$784,6)+'Иные услуги '!$C$5+'РСТ РСО-А'!$L$7+'РСТ РСО-А'!$F$9</f>
        <v>1935.43</v>
      </c>
      <c r="S377" s="119">
        <f>VLOOKUP($A377+ROUND((COLUMN()-2)/24,5),АТС!$A$41:$F$784,6)+'Иные услуги '!$C$5+'РСТ РСО-А'!$L$7+'РСТ РСО-А'!$F$9</f>
        <v>1813.19</v>
      </c>
      <c r="T377" s="119">
        <f>VLOOKUP($A377+ROUND((COLUMN()-2)/24,5),АТС!$A$41:$F$784,6)+'Иные услуги '!$C$5+'РСТ РСО-А'!$L$7+'РСТ РСО-А'!$F$9</f>
        <v>1840.3999999999999</v>
      </c>
      <c r="U377" s="119">
        <f>VLOOKUP($A377+ROUND((COLUMN()-2)/24,5),АТС!$A$41:$F$784,6)+'Иные услуги '!$C$5+'РСТ РСО-А'!$L$7+'РСТ РСО-А'!$F$9</f>
        <v>1824.8500000000001</v>
      </c>
      <c r="V377" s="119">
        <f>VLOOKUP($A377+ROUND((COLUMN()-2)/24,5),АТС!$A$41:$F$784,6)+'Иные услуги '!$C$5+'РСТ РСО-А'!$L$7+'РСТ РСО-А'!$F$9</f>
        <v>1925.47</v>
      </c>
      <c r="W377" s="119">
        <f>VLOOKUP($A377+ROUND((COLUMN()-2)/24,5),АТС!$A$41:$F$784,6)+'Иные услуги '!$C$5+'РСТ РСО-А'!$L$7+'РСТ РСО-А'!$F$9</f>
        <v>1961.14</v>
      </c>
      <c r="X377" s="119">
        <f>VLOOKUP($A377+ROUND((COLUMN()-2)/24,5),АТС!$A$41:$F$784,6)+'Иные услуги '!$C$5+'РСТ РСО-А'!$L$7+'РСТ РСО-А'!$F$9</f>
        <v>1877.47</v>
      </c>
      <c r="Y377" s="119">
        <f>VLOOKUP($A377+ROUND((COLUMN()-2)/24,5),АТС!$A$41:$F$784,6)+'Иные услуги '!$C$5+'РСТ РСО-А'!$L$7+'РСТ РСО-А'!$F$9</f>
        <v>2095.2400000000002</v>
      </c>
    </row>
    <row r="378" spans="1:25" x14ac:dyDescent="0.2">
      <c r="A378" s="66">
        <f t="shared" si="12"/>
        <v>43306</v>
      </c>
      <c r="B378" s="119">
        <f>VLOOKUP($A378+ROUND((COLUMN()-2)/24,5),АТС!$A$41:$F$784,6)+'Иные услуги '!$C$5+'РСТ РСО-А'!$L$7+'РСТ РСО-А'!$F$9</f>
        <v>1854.8700000000001</v>
      </c>
      <c r="C378" s="119">
        <f>VLOOKUP($A378+ROUND((COLUMN()-2)/24,5),АТС!$A$41:$F$784,6)+'Иные услуги '!$C$5+'РСТ РСО-А'!$L$7+'РСТ РСО-А'!$F$9</f>
        <v>1783.05</v>
      </c>
      <c r="D378" s="119">
        <f>VLOOKUP($A378+ROUND((COLUMN()-2)/24,5),АТС!$A$41:$F$784,6)+'Иные услуги '!$C$5+'РСТ РСО-А'!$L$7+'РСТ РСО-А'!$F$9</f>
        <v>1774.6499999999999</v>
      </c>
      <c r="E378" s="119">
        <f>VLOOKUP($A378+ROUND((COLUMN()-2)/24,5),АТС!$A$41:$F$784,6)+'Иные услуги '!$C$5+'РСТ РСО-А'!$L$7+'РСТ РСО-А'!$F$9</f>
        <v>1773.16</v>
      </c>
      <c r="F378" s="119">
        <f>VLOOKUP($A378+ROUND((COLUMN()-2)/24,5),АТС!$A$41:$F$784,6)+'Иные услуги '!$C$5+'РСТ РСО-А'!$L$7+'РСТ РСО-А'!$F$9</f>
        <v>1792.41</v>
      </c>
      <c r="G378" s="119">
        <f>VLOOKUP($A378+ROUND((COLUMN()-2)/24,5),АТС!$A$41:$F$784,6)+'Иные услуги '!$C$5+'РСТ РСО-А'!$L$7+'РСТ РСО-А'!$F$9</f>
        <v>1794.28</v>
      </c>
      <c r="H378" s="119">
        <f>VLOOKUP($A378+ROUND((COLUMN()-2)/24,5),АТС!$A$41:$F$784,6)+'Иные услуги '!$C$5+'РСТ РСО-А'!$L$7+'РСТ РСО-А'!$F$9</f>
        <v>1790.0600000000002</v>
      </c>
      <c r="I378" s="119">
        <f>VLOOKUP($A378+ROUND((COLUMN()-2)/24,5),АТС!$A$41:$F$784,6)+'Иные услуги '!$C$5+'РСТ РСО-А'!$L$7+'РСТ РСО-А'!$F$9</f>
        <v>1901.43</v>
      </c>
      <c r="J378" s="119">
        <f>VLOOKUP($A378+ROUND((COLUMN()-2)/24,5),АТС!$A$41:$F$784,6)+'Иные услуги '!$C$5+'РСТ РСО-А'!$L$7+'РСТ РСО-А'!$F$9</f>
        <v>1867.54</v>
      </c>
      <c r="K378" s="119">
        <f>VLOOKUP($A378+ROUND((COLUMN()-2)/24,5),АТС!$A$41:$F$784,6)+'Иные услуги '!$C$5+'РСТ РСО-А'!$L$7+'РСТ РСО-А'!$F$9</f>
        <v>1816.16</v>
      </c>
      <c r="L378" s="119">
        <f>VLOOKUP($A378+ROUND((COLUMN()-2)/24,5),АТС!$A$41:$F$784,6)+'Иные услуги '!$C$5+'РСТ РСО-А'!$L$7+'РСТ РСО-А'!$F$9</f>
        <v>1859.1000000000001</v>
      </c>
      <c r="M378" s="119">
        <f>VLOOKUP($A378+ROUND((COLUMN()-2)/24,5),АТС!$A$41:$F$784,6)+'Иные услуги '!$C$5+'РСТ РСО-А'!$L$7+'РСТ РСО-А'!$F$9</f>
        <v>1875.18</v>
      </c>
      <c r="N378" s="119">
        <f>VLOOKUP($A378+ROUND((COLUMN()-2)/24,5),АТС!$A$41:$F$784,6)+'Иные услуги '!$C$5+'РСТ РСО-А'!$L$7+'РСТ РСО-А'!$F$9</f>
        <v>1859.5</v>
      </c>
      <c r="O378" s="119">
        <f>VLOOKUP($A378+ROUND((COLUMN()-2)/24,5),АТС!$A$41:$F$784,6)+'Иные услуги '!$C$5+'РСТ РСО-А'!$L$7+'РСТ РСО-А'!$F$9</f>
        <v>1886.55</v>
      </c>
      <c r="P378" s="119">
        <f>VLOOKUP($A378+ROUND((COLUMN()-2)/24,5),АТС!$A$41:$F$784,6)+'Иные услуги '!$C$5+'РСТ РСО-А'!$L$7+'РСТ РСО-А'!$F$9</f>
        <v>1919.11</v>
      </c>
      <c r="Q378" s="119">
        <f>VLOOKUP($A378+ROUND((COLUMN()-2)/24,5),АТС!$A$41:$F$784,6)+'Иные услуги '!$C$5+'РСТ РСО-А'!$L$7+'РСТ РСО-А'!$F$9</f>
        <v>1918.14</v>
      </c>
      <c r="R378" s="119">
        <f>VLOOKUP($A378+ROUND((COLUMN()-2)/24,5),АТС!$A$41:$F$784,6)+'Иные услуги '!$C$5+'РСТ РСО-А'!$L$7+'РСТ РСО-А'!$F$9</f>
        <v>1892.8</v>
      </c>
      <c r="S378" s="119">
        <f>VLOOKUP($A378+ROUND((COLUMN()-2)/24,5),АТС!$A$41:$F$784,6)+'Иные услуги '!$C$5+'РСТ РСО-А'!$L$7+'РСТ РСО-А'!$F$9</f>
        <v>1817.19</v>
      </c>
      <c r="T378" s="119">
        <f>VLOOKUP($A378+ROUND((COLUMN()-2)/24,5),АТС!$A$41:$F$784,6)+'Иные услуги '!$C$5+'РСТ РСО-А'!$L$7+'РСТ РСО-А'!$F$9</f>
        <v>1848.3700000000001</v>
      </c>
      <c r="U378" s="119">
        <f>VLOOKUP($A378+ROUND((COLUMN()-2)/24,5),АТС!$A$41:$F$784,6)+'Иные услуги '!$C$5+'РСТ РСО-А'!$L$7+'РСТ РСО-А'!$F$9</f>
        <v>1837.7</v>
      </c>
      <c r="V378" s="119">
        <f>VLOOKUP($A378+ROUND((COLUMN()-2)/24,5),АТС!$A$41:$F$784,6)+'Иные услуги '!$C$5+'РСТ РСО-А'!$L$7+'РСТ РСО-А'!$F$9</f>
        <v>1987.49</v>
      </c>
      <c r="W378" s="119">
        <f>VLOOKUP($A378+ROUND((COLUMN()-2)/24,5),АТС!$A$41:$F$784,6)+'Иные услуги '!$C$5+'РСТ РСО-А'!$L$7+'РСТ РСО-А'!$F$9</f>
        <v>1974.4599999999998</v>
      </c>
      <c r="X378" s="119">
        <f>VLOOKUP($A378+ROUND((COLUMN()-2)/24,5),АТС!$A$41:$F$784,6)+'Иные услуги '!$C$5+'РСТ РСО-А'!$L$7+'РСТ РСО-А'!$F$9</f>
        <v>1830.6499999999999</v>
      </c>
      <c r="Y378" s="119">
        <f>VLOOKUP($A378+ROUND((COLUMN()-2)/24,5),АТС!$A$41:$F$784,6)+'Иные услуги '!$C$5+'РСТ РСО-А'!$L$7+'РСТ РСО-А'!$F$9</f>
        <v>1983.05</v>
      </c>
    </row>
    <row r="379" spans="1:25" x14ac:dyDescent="0.2">
      <c r="A379" s="66">
        <f t="shared" si="12"/>
        <v>43307</v>
      </c>
      <c r="B379" s="119">
        <f>VLOOKUP($A379+ROUND((COLUMN()-2)/24,5),АТС!$A$41:$F$784,6)+'Иные услуги '!$C$5+'РСТ РСО-А'!$L$7+'РСТ РСО-А'!$F$9</f>
        <v>1870.86</v>
      </c>
      <c r="C379" s="119">
        <f>VLOOKUP($A379+ROUND((COLUMN()-2)/24,5),АТС!$A$41:$F$784,6)+'Иные услуги '!$C$5+'РСТ РСО-А'!$L$7+'РСТ РСО-А'!$F$9</f>
        <v>1789.71</v>
      </c>
      <c r="D379" s="119">
        <f>VLOOKUP($A379+ROUND((COLUMN()-2)/24,5),АТС!$A$41:$F$784,6)+'Иные услуги '!$C$5+'РСТ РСО-А'!$L$7+'РСТ РСО-А'!$F$9</f>
        <v>1777.3300000000002</v>
      </c>
      <c r="E379" s="119">
        <f>VLOOKUP($A379+ROUND((COLUMN()-2)/24,5),АТС!$A$41:$F$784,6)+'Иные услуги '!$C$5+'РСТ РСО-А'!$L$7+'РСТ РСО-А'!$F$9</f>
        <v>1774.28</v>
      </c>
      <c r="F379" s="119">
        <f>VLOOKUP($A379+ROUND((COLUMN()-2)/24,5),АТС!$A$41:$F$784,6)+'Иные услуги '!$C$5+'РСТ РСО-А'!$L$7+'РСТ РСО-А'!$F$9</f>
        <v>1792.69</v>
      </c>
      <c r="G379" s="119">
        <f>VLOOKUP($A379+ROUND((COLUMN()-2)/24,5),АТС!$A$41:$F$784,6)+'Иные услуги '!$C$5+'РСТ РСО-А'!$L$7+'РСТ РСО-А'!$F$9</f>
        <v>1794.51</v>
      </c>
      <c r="H379" s="119">
        <f>VLOOKUP($A379+ROUND((COLUMN()-2)/24,5),АТС!$A$41:$F$784,6)+'Иные услуги '!$C$5+'РСТ РСО-А'!$L$7+'РСТ РСО-А'!$F$9</f>
        <v>1795.7</v>
      </c>
      <c r="I379" s="119">
        <f>VLOOKUP($A379+ROUND((COLUMN()-2)/24,5),АТС!$A$41:$F$784,6)+'Иные услуги '!$C$5+'РСТ РСО-А'!$L$7+'РСТ РСО-А'!$F$9</f>
        <v>1888.75</v>
      </c>
      <c r="J379" s="119">
        <f>VLOOKUP($A379+ROUND((COLUMN()-2)/24,5),АТС!$A$41:$F$784,6)+'Иные услуги '!$C$5+'РСТ РСО-А'!$L$7+'РСТ РСО-А'!$F$9</f>
        <v>1805.91</v>
      </c>
      <c r="K379" s="119">
        <f>VLOOKUP($A379+ROUND((COLUMN()-2)/24,5),АТС!$A$41:$F$784,6)+'Иные услуги '!$C$5+'РСТ РСО-А'!$L$7+'РСТ РСО-А'!$F$9</f>
        <v>1815.94</v>
      </c>
      <c r="L379" s="119">
        <f>VLOOKUP($A379+ROUND((COLUMN()-2)/24,5),АТС!$A$41:$F$784,6)+'Иные услуги '!$C$5+'РСТ РСО-А'!$L$7+'РСТ РСО-А'!$F$9</f>
        <v>1879.1299999999999</v>
      </c>
      <c r="M379" s="119">
        <f>VLOOKUP($A379+ROUND((COLUMN()-2)/24,5),АТС!$A$41:$F$784,6)+'Иные услуги '!$C$5+'РСТ РСО-А'!$L$7+'РСТ РСО-А'!$F$9</f>
        <v>1914.0600000000002</v>
      </c>
      <c r="N379" s="119">
        <f>VLOOKUP($A379+ROUND((COLUMN()-2)/24,5),АТС!$A$41:$F$784,6)+'Иные услуги '!$C$5+'РСТ РСО-А'!$L$7+'РСТ РСО-А'!$F$9</f>
        <v>1939.3500000000001</v>
      </c>
      <c r="O379" s="119">
        <f>VLOOKUP($A379+ROUND((COLUMN()-2)/24,5),АТС!$A$41:$F$784,6)+'Иные услуги '!$C$5+'РСТ РСО-А'!$L$7+'РСТ РСО-А'!$F$9</f>
        <v>1970.32</v>
      </c>
      <c r="P379" s="119">
        <f>VLOOKUP($A379+ROUND((COLUMN()-2)/24,5),АТС!$A$41:$F$784,6)+'Иные услуги '!$C$5+'РСТ РСО-А'!$L$7+'РСТ РСО-А'!$F$9</f>
        <v>1970.6299999999999</v>
      </c>
      <c r="Q379" s="119">
        <f>VLOOKUP($A379+ROUND((COLUMN()-2)/24,5),АТС!$A$41:$F$784,6)+'Иные услуги '!$C$5+'РСТ РСО-А'!$L$7+'РСТ РСО-А'!$F$9</f>
        <v>1970.32</v>
      </c>
      <c r="R379" s="119">
        <f>VLOOKUP($A379+ROUND((COLUMN()-2)/24,5),АТС!$A$41:$F$784,6)+'Иные услуги '!$C$5+'РСТ РСО-А'!$L$7+'РСТ РСО-А'!$F$9</f>
        <v>1967.8799999999999</v>
      </c>
      <c r="S379" s="119">
        <f>VLOOKUP($A379+ROUND((COLUMN()-2)/24,5),АТС!$A$41:$F$784,6)+'Иные услуги '!$C$5+'РСТ РСО-А'!$L$7+'РСТ РСО-А'!$F$9</f>
        <v>1865.73</v>
      </c>
      <c r="T379" s="119">
        <f>VLOOKUP($A379+ROUND((COLUMN()-2)/24,5),АТС!$A$41:$F$784,6)+'Иные услуги '!$C$5+'РСТ РСО-А'!$L$7+'РСТ РСО-А'!$F$9</f>
        <v>1848.59</v>
      </c>
      <c r="U379" s="119">
        <f>VLOOKUP($A379+ROUND((COLUMN()-2)/24,5),АТС!$A$41:$F$784,6)+'Иные услуги '!$C$5+'РСТ РСО-А'!$L$7+'РСТ РСО-А'!$F$9</f>
        <v>1848.1299999999999</v>
      </c>
      <c r="V379" s="119">
        <f>VLOOKUP($A379+ROUND((COLUMN()-2)/24,5),АТС!$A$41:$F$784,6)+'Иные услуги '!$C$5+'РСТ РСО-А'!$L$7+'РСТ РСО-А'!$F$9</f>
        <v>2054.2500000000005</v>
      </c>
      <c r="W379" s="119">
        <f>VLOOKUP($A379+ROUND((COLUMN()-2)/24,5),АТС!$A$41:$F$784,6)+'Иные услуги '!$C$5+'РСТ РСО-А'!$L$7+'РСТ РСО-А'!$F$9</f>
        <v>2024.3100000000002</v>
      </c>
      <c r="X379" s="119">
        <f>VLOOKUP($A379+ROUND((COLUMN()-2)/24,5),АТС!$A$41:$F$784,6)+'Иные услуги '!$C$5+'РСТ РСО-А'!$L$7+'РСТ РСО-А'!$F$9</f>
        <v>1813.3999999999999</v>
      </c>
      <c r="Y379" s="119">
        <f>VLOOKUP($A379+ROUND((COLUMN()-2)/24,5),АТС!$A$41:$F$784,6)+'Иные услуги '!$C$5+'РСТ РСО-А'!$L$7+'РСТ РСО-А'!$F$9</f>
        <v>1938.8</v>
      </c>
    </row>
    <row r="380" spans="1:25" x14ac:dyDescent="0.2">
      <c r="A380" s="66">
        <f t="shared" si="12"/>
        <v>43308</v>
      </c>
      <c r="B380" s="119">
        <f>VLOOKUP($A380+ROUND((COLUMN()-2)/24,5),АТС!$A$41:$F$784,6)+'Иные услуги '!$C$5+'РСТ РСО-А'!$L$7+'РСТ РСО-А'!$F$9</f>
        <v>1869.03</v>
      </c>
      <c r="C380" s="119">
        <f>VLOOKUP($A380+ROUND((COLUMN()-2)/24,5),АТС!$A$41:$F$784,6)+'Иные услуги '!$C$5+'РСТ РСО-А'!$L$7+'РСТ РСО-А'!$F$9</f>
        <v>1795.28</v>
      </c>
      <c r="D380" s="119">
        <f>VLOOKUP($A380+ROUND((COLUMN()-2)/24,5),АТС!$A$41:$F$784,6)+'Иные услуги '!$C$5+'РСТ РСО-А'!$L$7+'РСТ РСО-А'!$F$9</f>
        <v>1779.04</v>
      </c>
      <c r="E380" s="119">
        <f>VLOOKUP($A380+ROUND((COLUMN()-2)/24,5),АТС!$A$41:$F$784,6)+'Иные услуги '!$C$5+'РСТ РСО-А'!$L$7+'РСТ РСО-А'!$F$9</f>
        <v>1774.49</v>
      </c>
      <c r="F380" s="119">
        <f>VLOOKUP($A380+ROUND((COLUMN()-2)/24,5),АТС!$A$41:$F$784,6)+'Иные услуги '!$C$5+'РСТ РСО-А'!$L$7+'РСТ РСО-А'!$F$9</f>
        <v>1794.73</v>
      </c>
      <c r="G380" s="119">
        <f>VLOOKUP($A380+ROUND((COLUMN()-2)/24,5),АТС!$A$41:$F$784,6)+'Иные услуги '!$C$5+'РСТ РСО-А'!$L$7+'РСТ РСО-А'!$F$9</f>
        <v>1795.6699999999998</v>
      </c>
      <c r="H380" s="119">
        <f>VLOOKUP($A380+ROUND((COLUMN()-2)/24,5),АТС!$A$41:$F$784,6)+'Иные услуги '!$C$5+'РСТ РСО-А'!$L$7+'РСТ РСО-А'!$F$9</f>
        <v>1779.1699999999998</v>
      </c>
      <c r="I380" s="119">
        <f>VLOOKUP($A380+ROUND((COLUMN()-2)/24,5),АТС!$A$41:$F$784,6)+'Иные услуги '!$C$5+'РСТ РСО-А'!$L$7+'РСТ РСО-А'!$F$9</f>
        <v>1914.6000000000001</v>
      </c>
      <c r="J380" s="119">
        <f>VLOOKUP($A380+ROUND((COLUMN()-2)/24,5),АТС!$A$41:$F$784,6)+'Иные услуги '!$C$5+'РСТ РСО-А'!$L$7+'РСТ РСО-А'!$F$9</f>
        <v>1816.6499999999999</v>
      </c>
      <c r="K380" s="119">
        <f>VLOOKUP($A380+ROUND((COLUMN()-2)/24,5),АТС!$A$41:$F$784,6)+'Иные услуги '!$C$5+'РСТ РСО-А'!$L$7+'РСТ РСО-А'!$F$9</f>
        <v>1873.6000000000001</v>
      </c>
      <c r="L380" s="119">
        <f>VLOOKUP($A380+ROUND((COLUMN()-2)/24,5),АТС!$A$41:$F$784,6)+'Иные услуги '!$C$5+'РСТ РСО-А'!$L$7+'РСТ РСО-А'!$F$9</f>
        <v>1972.32</v>
      </c>
      <c r="M380" s="119">
        <f>VLOOKUP($A380+ROUND((COLUMN()-2)/24,5),АТС!$A$41:$F$784,6)+'Иные услуги '!$C$5+'РСТ РСО-А'!$L$7+'РСТ РСО-А'!$F$9</f>
        <v>1992.86</v>
      </c>
      <c r="N380" s="119">
        <f>VLOOKUP($A380+ROUND((COLUMN()-2)/24,5),АТС!$A$41:$F$784,6)+'Иные услуги '!$C$5+'РСТ РСО-А'!$L$7+'РСТ РСО-А'!$F$9</f>
        <v>2001.0200000000002</v>
      </c>
      <c r="O380" s="119">
        <f>VLOOKUP($A380+ROUND((COLUMN()-2)/24,5),АТС!$A$41:$F$784,6)+'Иные услуги '!$C$5+'РСТ РСО-А'!$L$7+'РСТ РСО-А'!$F$9</f>
        <v>2028.91</v>
      </c>
      <c r="P380" s="119">
        <f>VLOOKUP($A380+ROUND((COLUMN()-2)/24,5),АТС!$A$41:$F$784,6)+'Иные услуги '!$C$5+'РСТ РСО-А'!$L$7+'РСТ РСО-А'!$F$9</f>
        <v>2038.3100000000002</v>
      </c>
      <c r="Q380" s="119">
        <f>VLOOKUP($A380+ROUND((COLUMN()-2)/24,5),АТС!$A$41:$F$784,6)+'Иные услуги '!$C$5+'РСТ РСО-А'!$L$7+'РСТ РСО-А'!$F$9</f>
        <v>2036.9399999999998</v>
      </c>
      <c r="R380" s="119">
        <f>VLOOKUP($A380+ROUND((COLUMN()-2)/24,5),АТС!$A$41:$F$784,6)+'Иные услуги '!$C$5+'РСТ РСО-А'!$L$7+'РСТ РСО-А'!$F$9</f>
        <v>2029.03</v>
      </c>
      <c r="S380" s="119">
        <f>VLOOKUP($A380+ROUND((COLUMN()-2)/24,5),АТС!$A$41:$F$784,6)+'Иные услуги '!$C$5+'РСТ РСО-А'!$L$7+'РСТ РСО-А'!$F$9</f>
        <v>1944.25</v>
      </c>
      <c r="T380" s="119">
        <f>VLOOKUP($A380+ROUND((COLUMN()-2)/24,5),АТС!$A$41:$F$784,6)+'Иные услуги '!$C$5+'РСТ РСО-А'!$L$7+'РСТ РСО-А'!$F$9</f>
        <v>1903.82</v>
      </c>
      <c r="U380" s="119">
        <f>VLOOKUP($A380+ROUND((COLUMN()-2)/24,5),АТС!$A$41:$F$784,6)+'Иные услуги '!$C$5+'РСТ РСО-А'!$L$7+'РСТ РСО-А'!$F$9</f>
        <v>1941.59</v>
      </c>
      <c r="V380" s="119">
        <f>VLOOKUP($A380+ROUND((COLUMN()-2)/24,5),АТС!$A$41:$F$784,6)+'Иные услуги '!$C$5+'РСТ РСО-А'!$L$7+'РСТ РСО-А'!$F$9</f>
        <v>2107.36</v>
      </c>
      <c r="W380" s="119">
        <f>VLOOKUP($A380+ROUND((COLUMN()-2)/24,5),АТС!$A$41:$F$784,6)+'Иные услуги '!$C$5+'РСТ РСО-А'!$L$7+'РСТ РСО-А'!$F$9</f>
        <v>2120.67</v>
      </c>
      <c r="X380" s="119">
        <f>VLOOKUP($A380+ROUND((COLUMN()-2)/24,5),АТС!$A$41:$F$784,6)+'Иные услуги '!$C$5+'РСТ РСО-А'!$L$7+'РСТ РСО-А'!$F$9</f>
        <v>1922.04</v>
      </c>
      <c r="Y380" s="119">
        <f>VLOOKUP($A380+ROUND((COLUMN()-2)/24,5),АТС!$A$41:$F$784,6)+'Иные услуги '!$C$5+'РСТ РСО-А'!$L$7+'РСТ РСО-А'!$F$9</f>
        <v>1936.25</v>
      </c>
    </row>
    <row r="381" spans="1:25" x14ac:dyDescent="0.2">
      <c r="A381" s="66">
        <f t="shared" si="12"/>
        <v>43309</v>
      </c>
      <c r="B381" s="119">
        <f>VLOOKUP($A381+ROUND((COLUMN()-2)/24,5),АТС!$A$41:$F$784,6)+'Иные услуги '!$C$5+'РСТ РСО-А'!$L$7+'РСТ РСО-А'!$F$9</f>
        <v>1968.43</v>
      </c>
      <c r="C381" s="119">
        <f>VLOOKUP($A381+ROUND((COLUMN()-2)/24,5),АТС!$A$41:$F$784,6)+'Иные услуги '!$C$5+'РСТ РСО-А'!$L$7+'РСТ РСО-А'!$F$9</f>
        <v>1873.6699999999998</v>
      </c>
      <c r="D381" s="119">
        <f>VLOOKUP($A381+ROUND((COLUMN()-2)/24,5),АТС!$A$41:$F$784,6)+'Иные услуги '!$C$5+'РСТ РСО-А'!$L$7+'РСТ РСО-А'!$F$9</f>
        <v>1811.82</v>
      </c>
      <c r="E381" s="119">
        <f>VLOOKUP($A381+ROUND((COLUMN()-2)/24,5),АТС!$A$41:$F$784,6)+'Иные услуги '!$C$5+'РСТ РСО-А'!$L$7+'РСТ РСО-А'!$F$9</f>
        <v>1793.3700000000001</v>
      </c>
      <c r="F381" s="119">
        <f>VLOOKUP($A381+ROUND((COLUMN()-2)/24,5),АТС!$A$41:$F$784,6)+'Иные услуги '!$C$5+'РСТ РСО-А'!$L$7+'РСТ РСО-А'!$F$9</f>
        <v>1779.71</v>
      </c>
      <c r="G381" s="119">
        <f>VLOOKUP($A381+ROUND((COLUMN()-2)/24,5),АТС!$A$41:$F$784,6)+'Иные услуги '!$C$5+'РСТ РСО-А'!$L$7+'РСТ РСО-А'!$F$9</f>
        <v>1782.3</v>
      </c>
      <c r="H381" s="119">
        <f>VLOOKUP($A381+ROUND((COLUMN()-2)/24,5),АТС!$A$41:$F$784,6)+'Иные услуги '!$C$5+'РСТ РСО-А'!$L$7+'РСТ РСО-А'!$F$9</f>
        <v>1806.04</v>
      </c>
      <c r="I381" s="119">
        <f>VLOOKUP($A381+ROUND((COLUMN()-2)/24,5),АТС!$A$41:$F$784,6)+'Иные услуги '!$C$5+'РСТ РСО-А'!$L$7+'РСТ РСО-А'!$F$9</f>
        <v>1948.8999999999999</v>
      </c>
      <c r="J381" s="119">
        <f>VLOOKUP($A381+ROUND((COLUMN()-2)/24,5),АТС!$A$41:$F$784,6)+'Иные услуги '!$C$5+'РСТ РСО-А'!$L$7+'РСТ РСО-А'!$F$9</f>
        <v>1814.1299999999999</v>
      </c>
      <c r="K381" s="119">
        <f>VLOOKUP($A381+ROUND((COLUMN()-2)/24,5),АТС!$A$41:$F$784,6)+'Иные услуги '!$C$5+'РСТ РСО-А'!$L$7+'РСТ РСО-А'!$F$9</f>
        <v>1892.3100000000002</v>
      </c>
      <c r="L381" s="119">
        <f>VLOOKUP($A381+ROUND((COLUMN()-2)/24,5),АТС!$A$41:$F$784,6)+'Иные услуги '!$C$5+'РСТ РСО-А'!$L$7+'РСТ РСО-А'!$F$9</f>
        <v>1969.3</v>
      </c>
      <c r="M381" s="119">
        <f>VLOOKUP($A381+ROUND((COLUMN()-2)/24,5),АТС!$A$41:$F$784,6)+'Иные услуги '!$C$5+'РСТ РСО-А'!$L$7+'РСТ РСО-А'!$F$9</f>
        <v>1971.14</v>
      </c>
      <c r="N381" s="119">
        <f>VLOOKUP($A381+ROUND((COLUMN()-2)/24,5),АТС!$A$41:$F$784,6)+'Иные услуги '!$C$5+'РСТ РСО-А'!$L$7+'РСТ РСО-А'!$F$9</f>
        <v>1972.28</v>
      </c>
      <c r="O381" s="119">
        <f>VLOOKUP($A381+ROUND((COLUMN()-2)/24,5),АТС!$A$41:$F$784,6)+'Иные услуги '!$C$5+'РСТ РСО-А'!$L$7+'РСТ РСО-А'!$F$9</f>
        <v>1975.34</v>
      </c>
      <c r="P381" s="119">
        <f>VLOOKUP($A381+ROUND((COLUMN()-2)/24,5),АТС!$A$41:$F$784,6)+'Иные услуги '!$C$5+'РСТ РСО-А'!$L$7+'РСТ РСО-А'!$F$9</f>
        <v>1977.57</v>
      </c>
      <c r="Q381" s="119">
        <f>VLOOKUP($A381+ROUND((COLUMN()-2)/24,5),АТС!$A$41:$F$784,6)+'Иные услуги '!$C$5+'РСТ РСО-А'!$L$7+'РСТ РСО-А'!$F$9</f>
        <v>1940.74</v>
      </c>
      <c r="R381" s="119">
        <f>VLOOKUP($A381+ROUND((COLUMN()-2)/24,5),АТС!$A$41:$F$784,6)+'Иные услуги '!$C$5+'РСТ РСО-А'!$L$7+'РСТ РСО-А'!$F$9</f>
        <v>1860.53</v>
      </c>
      <c r="S381" s="119">
        <f>VLOOKUP($A381+ROUND((COLUMN()-2)/24,5),АТС!$A$41:$F$784,6)+'Иные услуги '!$C$5+'РСТ РСО-А'!$L$7+'РСТ РСО-А'!$F$9</f>
        <v>1801.74</v>
      </c>
      <c r="T381" s="119">
        <f>VLOOKUP($A381+ROUND((COLUMN()-2)/24,5),АТС!$A$41:$F$784,6)+'Иные услуги '!$C$5+'РСТ РСО-А'!$L$7+'РСТ РСО-А'!$F$9</f>
        <v>1801.1000000000001</v>
      </c>
      <c r="U381" s="119">
        <f>VLOOKUP($A381+ROUND((COLUMN()-2)/24,5),АТС!$A$41:$F$784,6)+'Иные услуги '!$C$5+'РСТ РСО-А'!$L$7+'РСТ РСО-А'!$F$9</f>
        <v>1892.5800000000002</v>
      </c>
      <c r="V381" s="119">
        <f>VLOOKUP($A381+ROUND((COLUMN()-2)/24,5),АТС!$A$41:$F$784,6)+'Иные услуги '!$C$5+'РСТ РСО-А'!$L$7+'РСТ РСО-А'!$F$9</f>
        <v>2018.51</v>
      </c>
      <c r="W381" s="119">
        <f>VLOOKUP($A381+ROUND((COLUMN()-2)/24,5),АТС!$A$41:$F$784,6)+'Иные услуги '!$C$5+'РСТ РСО-А'!$L$7+'РСТ РСО-А'!$F$9</f>
        <v>1910.03</v>
      </c>
      <c r="X381" s="119">
        <f>VLOOKUP($A381+ROUND((COLUMN()-2)/24,5),АТС!$A$41:$F$784,6)+'Иные услуги '!$C$5+'РСТ РСО-А'!$L$7+'РСТ РСО-А'!$F$9</f>
        <v>1838.04</v>
      </c>
      <c r="Y381" s="119">
        <f>VLOOKUP($A381+ROUND((COLUMN()-2)/24,5),АТС!$A$41:$F$784,6)+'Иные услуги '!$C$5+'РСТ РСО-А'!$L$7+'РСТ РСО-А'!$F$9</f>
        <v>1993.34</v>
      </c>
    </row>
    <row r="382" spans="1:25" x14ac:dyDescent="0.2">
      <c r="A382" s="66">
        <f t="shared" si="12"/>
        <v>43310</v>
      </c>
      <c r="B382" s="119">
        <f>VLOOKUP($A382+ROUND((COLUMN()-2)/24,5),АТС!$A$41:$F$784,6)+'Иные услуги '!$C$5+'РСТ РСО-А'!$L$7+'РСТ РСО-А'!$F$9</f>
        <v>1978.5200000000002</v>
      </c>
      <c r="C382" s="119">
        <f>VLOOKUP($A382+ROUND((COLUMN()-2)/24,5),АТС!$A$41:$F$784,6)+'Иные услуги '!$C$5+'РСТ РСО-А'!$L$7+'РСТ РСО-А'!$F$9</f>
        <v>1875.72</v>
      </c>
      <c r="D382" s="119">
        <f>VLOOKUP($A382+ROUND((COLUMN()-2)/24,5),АТС!$A$41:$F$784,6)+'Иные услуги '!$C$5+'РСТ РСО-А'!$L$7+'РСТ РСО-А'!$F$9</f>
        <v>1804.64</v>
      </c>
      <c r="E382" s="119">
        <f>VLOOKUP($A382+ROUND((COLUMN()-2)/24,5),АТС!$A$41:$F$784,6)+'Иные услуги '!$C$5+'РСТ РСО-А'!$L$7+'РСТ РСО-А'!$F$9</f>
        <v>1783.61</v>
      </c>
      <c r="F382" s="119">
        <f>VLOOKUP($A382+ROUND((COLUMN()-2)/24,5),АТС!$A$41:$F$784,6)+'Иные услуги '!$C$5+'РСТ РСО-А'!$L$7+'РСТ РСО-А'!$F$9</f>
        <v>1778.8300000000002</v>
      </c>
      <c r="G382" s="119">
        <f>VLOOKUP($A382+ROUND((COLUMN()-2)/24,5),АТС!$A$41:$F$784,6)+'Иные услуги '!$C$5+'РСТ РСО-А'!$L$7+'РСТ РСО-А'!$F$9</f>
        <v>1795.19</v>
      </c>
      <c r="H382" s="119">
        <f>VLOOKUP($A382+ROUND((COLUMN()-2)/24,5),АТС!$A$41:$F$784,6)+'Иные услуги '!$C$5+'РСТ РСО-А'!$L$7+'РСТ РСО-А'!$F$9</f>
        <v>1792.5</v>
      </c>
      <c r="I382" s="119">
        <f>VLOOKUP($A382+ROUND((COLUMN()-2)/24,5),АТС!$A$41:$F$784,6)+'Иные услуги '!$C$5+'РСТ РСО-А'!$L$7+'РСТ РСО-А'!$F$9</f>
        <v>1787.66</v>
      </c>
      <c r="J382" s="119">
        <f>VLOOKUP($A382+ROUND((COLUMN()-2)/24,5),АТС!$A$41:$F$784,6)+'Иные услуги '!$C$5+'РСТ РСО-А'!$L$7+'РСТ РСО-А'!$F$9</f>
        <v>1931.32</v>
      </c>
      <c r="K382" s="119">
        <f>VLOOKUP($A382+ROUND((COLUMN()-2)/24,5),АТС!$A$41:$F$784,6)+'Иные услуги '!$C$5+'РСТ РСО-А'!$L$7+'РСТ РСО-А'!$F$9</f>
        <v>1820.22</v>
      </c>
      <c r="L382" s="119">
        <f>VLOOKUP($A382+ROUND((COLUMN()-2)/24,5),АТС!$A$41:$F$784,6)+'Иные услуги '!$C$5+'РСТ РСО-А'!$L$7+'РСТ РСО-А'!$F$9</f>
        <v>1789.1499999999999</v>
      </c>
      <c r="M382" s="119">
        <f>VLOOKUP($A382+ROUND((COLUMN()-2)/24,5),АТС!$A$41:$F$784,6)+'Иные услуги '!$C$5+'РСТ РСО-А'!$L$7+'РСТ РСО-А'!$F$9</f>
        <v>1815.41</v>
      </c>
      <c r="N382" s="119">
        <f>VLOOKUP($A382+ROUND((COLUMN()-2)/24,5),АТС!$A$41:$F$784,6)+'Иные услуги '!$C$5+'РСТ РСО-А'!$L$7+'РСТ РСО-А'!$F$9</f>
        <v>1816.09</v>
      </c>
      <c r="O382" s="119">
        <f>VLOOKUP($A382+ROUND((COLUMN()-2)/24,5),АТС!$A$41:$F$784,6)+'Иные услуги '!$C$5+'РСТ РСО-А'!$L$7+'РСТ РСО-А'!$F$9</f>
        <v>1816.16</v>
      </c>
      <c r="P382" s="119">
        <f>VLOOKUP($A382+ROUND((COLUMN()-2)/24,5),АТС!$A$41:$F$784,6)+'Иные услуги '!$C$5+'РСТ РСО-А'!$L$7+'РСТ РСО-А'!$F$9</f>
        <v>1816.52</v>
      </c>
      <c r="Q382" s="119">
        <f>VLOOKUP($A382+ROUND((COLUMN()-2)/24,5),АТС!$A$41:$F$784,6)+'Иные услуги '!$C$5+'РСТ РСО-А'!$L$7+'РСТ РСО-А'!$F$9</f>
        <v>1816.49</v>
      </c>
      <c r="R382" s="119">
        <f>VLOOKUP($A382+ROUND((COLUMN()-2)/24,5),АТС!$A$41:$F$784,6)+'Иные услуги '!$C$5+'РСТ РСО-А'!$L$7+'РСТ РСО-А'!$F$9</f>
        <v>1800.3</v>
      </c>
      <c r="S382" s="119">
        <f>VLOOKUP($A382+ROUND((COLUMN()-2)/24,5),АТС!$A$41:$F$784,6)+'Иные услуги '!$C$5+'РСТ РСО-А'!$L$7+'РСТ РСО-А'!$F$9</f>
        <v>1798.98</v>
      </c>
      <c r="T382" s="119">
        <f>VLOOKUP($A382+ROUND((COLUMN()-2)/24,5),АТС!$A$41:$F$784,6)+'Иные услуги '!$C$5+'РСТ РСО-А'!$L$7+'РСТ РСО-А'!$F$9</f>
        <v>1798.96</v>
      </c>
      <c r="U382" s="119">
        <f>VLOOKUP($A382+ROUND((COLUMN()-2)/24,5),АТС!$A$41:$F$784,6)+'Иные услуги '!$C$5+'РСТ РСО-А'!$L$7+'РСТ РСО-А'!$F$9</f>
        <v>1792.64</v>
      </c>
      <c r="V382" s="119">
        <f>VLOOKUP($A382+ROUND((COLUMN()-2)/24,5),АТС!$A$41:$F$784,6)+'Иные услуги '!$C$5+'РСТ РСО-А'!$L$7+'РСТ РСО-А'!$F$9</f>
        <v>2012.3700000000001</v>
      </c>
      <c r="W382" s="119">
        <f>VLOOKUP($A382+ROUND((COLUMN()-2)/24,5),АТС!$A$41:$F$784,6)+'Иные услуги '!$C$5+'РСТ РСО-А'!$L$7+'РСТ РСО-А'!$F$9</f>
        <v>1967.2900000000002</v>
      </c>
      <c r="X382" s="119">
        <f>VLOOKUP($A382+ROUND((COLUMN()-2)/24,5),АТС!$A$41:$F$784,6)+'Иные услуги '!$C$5+'РСТ РСО-А'!$L$7+'РСТ РСО-А'!$F$9</f>
        <v>1832.16</v>
      </c>
      <c r="Y382" s="119">
        <f>VLOOKUP($A382+ROUND((COLUMN()-2)/24,5),АТС!$A$41:$F$784,6)+'Иные услуги '!$C$5+'РСТ РСО-А'!$L$7+'РСТ РСО-А'!$F$9</f>
        <v>1996.72</v>
      </c>
    </row>
    <row r="383" spans="1:25" x14ac:dyDescent="0.2">
      <c r="A383" s="66">
        <f t="shared" si="12"/>
        <v>43311</v>
      </c>
      <c r="B383" s="119">
        <f>VLOOKUP($A383+ROUND((COLUMN()-2)/24,5),АТС!$A$41:$F$784,6)+'Иные услуги '!$C$5+'РСТ РСО-А'!$L$7+'РСТ РСО-А'!$F$9</f>
        <v>1834.47</v>
      </c>
      <c r="C383" s="119">
        <f>VLOOKUP($A383+ROUND((COLUMN()-2)/24,5),АТС!$A$41:$F$784,6)+'Иные услуги '!$C$5+'РСТ РСО-А'!$L$7+'РСТ РСО-А'!$F$9</f>
        <v>1796.44</v>
      </c>
      <c r="D383" s="119">
        <f>VLOOKUP($A383+ROUND((COLUMN()-2)/24,5),АТС!$A$41:$F$784,6)+'Иные услуги '!$C$5+'РСТ РСО-А'!$L$7+'РСТ РСО-А'!$F$9</f>
        <v>1781.6200000000001</v>
      </c>
      <c r="E383" s="119">
        <f>VLOOKUP($A383+ROUND((COLUMN()-2)/24,5),АТС!$A$41:$F$784,6)+'Иные услуги '!$C$5+'РСТ РСО-А'!$L$7+'РСТ РСО-А'!$F$9</f>
        <v>1778.8300000000002</v>
      </c>
      <c r="F383" s="119">
        <f>VLOOKUP($A383+ROUND((COLUMN()-2)/24,5),АТС!$A$41:$F$784,6)+'Иные услуги '!$C$5+'РСТ РСО-А'!$L$7+'РСТ РСО-А'!$F$9</f>
        <v>1773.68</v>
      </c>
      <c r="G383" s="119">
        <f>VLOOKUP($A383+ROUND((COLUMN()-2)/24,5),АТС!$A$41:$F$784,6)+'Иные услуги '!$C$5+'РСТ РСО-А'!$L$7+'РСТ РСО-А'!$F$9</f>
        <v>1796.47</v>
      </c>
      <c r="H383" s="119">
        <f>VLOOKUP($A383+ROUND((COLUMN()-2)/24,5),АТС!$A$41:$F$784,6)+'Иные услуги '!$C$5+'РСТ РСО-А'!$L$7+'РСТ РСО-А'!$F$9</f>
        <v>1784.26</v>
      </c>
      <c r="I383" s="119">
        <f>VLOOKUP($A383+ROUND((COLUMN()-2)/24,5),АТС!$A$41:$F$784,6)+'Иные услуги '!$C$5+'РСТ РСО-А'!$L$7+'РСТ РСО-А'!$F$9</f>
        <v>1892.89</v>
      </c>
      <c r="J383" s="119">
        <f>VLOOKUP($A383+ROUND((COLUMN()-2)/24,5),АТС!$A$41:$F$784,6)+'Иные услуги '!$C$5+'РСТ РСО-А'!$L$7+'РСТ РСО-А'!$F$9</f>
        <v>1805.07</v>
      </c>
      <c r="K383" s="119">
        <f>VLOOKUP($A383+ROUND((COLUMN()-2)/24,5),АТС!$A$41:$F$784,6)+'Иные услуги '!$C$5+'РСТ РСО-А'!$L$7+'РСТ РСО-А'!$F$9</f>
        <v>1897.71</v>
      </c>
      <c r="L383" s="119">
        <f>VLOOKUP($A383+ROUND((COLUMN()-2)/24,5),АТС!$A$41:$F$784,6)+'Иные услуги '!$C$5+'РСТ РСО-А'!$L$7+'РСТ РСО-А'!$F$9</f>
        <v>1972.7900000000002</v>
      </c>
      <c r="M383" s="119">
        <f>VLOOKUP($A383+ROUND((COLUMN()-2)/24,5),АТС!$A$41:$F$784,6)+'Иные услуги '!$C$5+'РСТ РСО-А'!$L$7+'РСТ РСО-А'!$F$9</f>
        <v>1973.78</v>
      </c>
      <c r="N383" s="119">
        <f>VLOOKUP($A383+ROUND((COLUMN()-2)/24,5),АТС!$A$41:$F$784,6)+'Иные услуги '!$C$5+'РСТ РСО-А'!$L$7+'РСТ РСО-А'!$F$9</f>
        <v>1975.7</v>
      </c>
      <c r="O383" s="119">
        <f>VLOOKUP($A383+ROUND((COLUMN()-2)/24,5),АТС!$A$41:$F$784,6)+'Иные услуги '!$C$5+'РСТ РСО-А'!$L$7+'РСТ РСО-А'!$F$9</f>
        <v>1978.3700000000001</v>
      </c>
      <c r="P383" s="119">
        <f>VLOOKUP($A383+ROUND((COLUMN()-2)/24,5),АТС!$A$41:$F$784,6)+'Иные услуги '!$C$5+'РСТ РСО-А'!$L$7+'РСТ РСО-А'!$F$9</f>
        <v>1982.07</v>
      </c>
      <c r="Q383" s="119">
        <f>VLOOKUP($A383+ROUND((COLUMN()-2)/24,5),АТС!$A$41:$F$784,6)+'Иные услуги '!$C$5+'РСТ РСО-А'!$L$7+'РСТ РСО-А'!$F$9</f>
        <v>1985.3500000000001</v>
      </c>
      <c r="R383" s="119">
        <f>VLOOKUP($A383+ROUND((COLUMN()-2)/24,5),АТС!$A$41:$F$784,6)+'Иные услуги '!$C$5+'РСТ РСО-А'!$L$7+'РСТ РСО-А'!$F$9</f>
        <v>1978.28</v>
      </c>
      <c r="S383" s="119">
        <f>VLOOKUP($A383+ROUND((COLUMN()-2)/24,5),АТС!$A$41:$F$784,6)+'Иные услуги '!$C$5+'РСТ РСО-А'!$L$7+'РСТ РСО-А'!$F$9</f>
        <v>1990.24</v>
      </c>
      <c r="T383" s="119">
        <f>VLOOKUP($A383+ROUND((COLUMN()-2)/24,5),АТС!$A$41:$F$784,6)+'Иные услуги '!$C$5+'РСТ РСО-А'!$L$7+'РСТ РСО-А'!$F$9</f>
        <v>1899.54</v>
      </c>
      <c r="U383" s="119">
        <f>VLOOKUP($A383+ROUND((COLUMN()-2)/24,5),АТС!$A$41:$F$784,6)+'Иные услуги '!$C$5+'РСТ РСО-А'!$L$7+'РСТ РСО-А'!$F$9</f>
        <v>1883.36</v>
      </c>
      <c r="V383" s="119">
        <f>VLOOKUP($A383+ROUND((COLUMN()-2)/24,5),АТС!$A$41:$F$784,6)+'Иные услуги '!$C$5+'РСТ РСО-А'!$L$7+'РСТ РСО-А'!$F$9</f>
        <v>2017.8700000000001</v>
      </c>
      <c r="W383" s="119">
        <f>VLOOKUP($A383+ROUND((COLUMN()-2)/24,5),АТС!$A$41:$F$784,6)+'Иные услуги '!$C$5+'РСТ РСО-А'!$L$7+'РСТ РСО-А'!$F$9</f>
        <v>1969.61</v>
      </c>
      <c r="X383" s="119">
        <f>VLOOKUP($A383+ROUND((COLUMN()-2)/24,5),АТС!$A$41:$F$784,6)+'Иные услуги '!$C$5+'РСТ РСО-А'!$L$7+'РСТ РСО-А'!$F$9</f>
        <v>1841.72</v>
      </c>
      <c r="Y383" s="119">
        <f>VLOOKUP($A383+ROUND((COLUMN()-2)/24,5),АТС!$A$41:$F$784,6)+'Иные услуги '!$C$5+'РСТ РСО-А'!$L$7+'РСТ РСО-А'!$F$9</f>
        <v>1858.54</v>
      </c>
    </row>
    <row r="384" spans="1:25" x14ac:dyDescent="0.2">
      <c r="A384" s="66">
        <f t="shared" si="12"/>
        <v>43312</v>
      </c>
      <c r="B384" s="119">
        <f>VLOOKUP($A384+ROUND((COLUMN()-2)/24,5),АТС!$A$41:$F$784,6)+'Иные услуги '!$C$5+'РСТ РСО-А'!$L$7+'РСТ РСО-А'!$F$9</f>
        <v>1795.6200000000001</v>
      </c>
      <c r="C384" s="119">
        <f>VLOOKUP($A384+ROUND((COLUMN()-2)/24,5),АТС!$A$41:$F$784,6)+'Иные услуги '!$C$5+'РСТ РСО-А'!$L$7+'РСТ РСО-А'!$F$9</f>
        <v>1784.2</v>
      </c>
      <c r="D384" s="119">
        <f>VLOOKUP($A384+ROUND((COLUMN()-2)/24,5),АТС!$A$41:$F$784,6)+'Иные услуги '!$C$5+'РСТ РСО-А'!$L$7+'РСТ РСО-А'!$F$9</f>
        <v>1779.89</v>
      </c>
      <c r="E384" s="119">
        <f>VLOOKUP($A384+ROUND((COLUMN()-2)/24,5),АТС!$A$41:$F$784,6)+'Иные услуги '!$C$5+'РСТ РСО-А'!$L$7+'РСТ РСО-А'!$F$9</f>
        <v>1769.32</v>
      </c>
      <c r="F384" s="119">
        <f>VLOOKUP($A384+ROUND((COLUMN()-2)/24,5),АТС!$A$41:$F$784,6)+'Иные услуги '!$C$5+'РСТ РСО-А'!$L$7+'РСТ РСО-А'!$F$9</f>
        <v>1770.8999999999999</v>
      </c>
      <c r="G384" s="119">
        <f>VLOOKUP($A384+ROUND((COLUMN()-2)/24,5),АТС!$A$41:$F$784,6)+'Иные услуги '!$C$5+'РСТ РСО-А'!$L$7+'РСТ РСО-А'!$F$9</f>
        <v>1788.64</v>
      </c>
      <c r="H384" s="119">
        <f>VLOOKUP($A384+ROUND((COLUMN()-2)/24,5),АТС!$A$41:$F$784,6)+'Иные услуги '!$C$5+'РСТ РСО-А'!$L$7+'РСТ РСО-А'!$F$9</f>
        <v>1779.0800000000002</v>
      </c>
      <c r="I384" s="119">
        <f>VLOOKUP($A384+ROUND((COLUMN()-2)/24,5),АТС!$A$41:$F$784,6)+'Иные услуги '!$C$5+'РСТ РСО-А'!$L$7+'РСТ РСО-А'!$F$9</f>
        <v>1869.86</v>
      </c>
      <c r="J384" s="119">
        <f>VLOOKUP($A384+ROUND((COLUMN()-2)/24,5),АТС!$A$41:$F$784,6)+'Иные услуги '!$C$5+'РСТ РСО-А'!$L$7+'РСТ РСО-А'!$F$9</f>
        <v>1792.3</v>
      </c>
      <c r="K384" s="119">
        <f>VLOOKUP($A384+ROUND((COLUMN()-2)/24,5),АТС!$A$41:$F$784,6)+'Иные услуги '!$C$5+'РСТ РСО-А'!$L$7+'РСТ РСО-А'!$F$9</f>
        <v>1883.73</v>
      </c>
      <c r="L384" s="119">
        <f>VLOOKUP($A384+ROUND((COLUMN()-2)/24,5),АТС!$A$41:$F$784,6)+'Иные услуги '!$C$5+'РСТ РСО-А'!$L$7+'РСТ РСО-А'!$F$9</f>
        <v>1979.3799999999999</v>
      </c>
      <c r="M384" s="119">
        <f>VLOOKUP($A384+ROUND((COLUMN()-2)/24,5),АТС!$A$41:$F$784,6)+'Иные услуги '!$C$5+'РСТ РСО-А'!$L$7+'РСТ РСО-А'!$F$9</f>
        <v>1983.3</v>
      </c>
      <c r="N384" s="119">
        <f>VLOOKUP($A384+ROUND((COLUMN()-2)/24,5),АТС!$A$41:$F$784,6)+'Иные услуги '!$C$5+'РСТ РСО-А'!$L$7+'РСТ РСО-А'!$F$9</f>
        <v>1984.01</v>
      </c>
      <c r="O384" s="119">
        <f>VLOOKUP($A384+ROUND((COLUMN()-2)/24,5),АТС!$A$41:$F$784,6)+'Иные услуги '!$C$5+'РСТ РСО-А'!$L$7+'РСТ РСО-А'!$F$9</f>
        <v>1988.7299999999998</v>
      </c>
      <c r="P384" s="119">
        <f>VLOOKUP($A384+ROUND((COLUMN()-2)/24,5),АТС!$A$41:$F$784,6)+'Иные услуги '!$C$5+'РСТ РСО-А'!$L$7+'РСТ РСО-А'!$F$9</f>
        <v>2031.3999999999999</v>
      </c>
      <c r="Q384" s="119">
        <f>VLOOKUP($A384+ROUND((COLUMN()-2)/24,5),АТС!$A$41:$F$784,6)+'Иные услуги '!$C$5+'РСТ РСО-А'!$L$7+'РСТ РСО-А'!$F$9</f>
        <v>2075.48</v>
      </c>
      <c r="R384" s="119">
        <f>VLOOKUP($A384+ROUND((COLUMN()-2)/24,5),АТС!$A$41:$F$784,6)+'Иные услуги '!$C$5+'РСТ РСО-А'!$L$7+'РСТ РСО-А'!$F$9</f>
        <v>2002.2900000000002</v>
      </c>
      <c r="S384" s="119">
        <f>VLOOKUP($A384+ROUND((COLUMN()-2)/24,5),АТС!$A$41:$F$784,6)+'Иные услуги '!$C$5+'РСТ РСО-А'!$L$7+'РСТ РСО-А'!$F$9</f>
        <v>1998.47</v>
      </c>
      <c r="T384" s="119">
        <f>VLOOKUP($A384+ROUND((COLUMN()-2)/24,5),АТС!$A$41:$F$784,6)+'Иные услуги '!$C$5+'РСТ РСО-А'!$L$7+'РСТ РСО-А'!$F$9</f>
        <v>1904.8700000000001</v>
      </c>
      <c r="U384" s="119">
        <f>VLOOKUP($A384+ROUND((COLUMN()-2)/24,5),АТС!$A$41:$F$784,6)+'Иные услуги '!$C$5+'РСТ РСО-А'!$L$7+'РСТ РСО-А'!$F$9</f>
        <v>1889.8100000000002</v>
      </c>
      <c r="V384" s="119">
        <f>VLOOKUP($A384+ROUND((COLUMN()-2)/24,5),АТС!$A$41:$F$784,6)+'Иные услуги '!$C$5+'РСТ РСО-А'!$L$7+'РСТ РСО-А'!$F$9</f>
        <v>2024.34</v>
      </c>
      <c r="W384" s="119">
        <f>VLOOKUP($A384+ROUND((COLUMN()-2)/24,5),АТС!$A$41:$F$784,6)+'Иные услуги '!$C$5+'РСТ РСО-А'!$L$7+'РСТ РСО-А'!$F$9</f>
        <v>1972.0000000000002</v>
      </c>
      <c r="X384" s="119">
        <f>VLOOKUP($A384+ROUND((COLUMN()-2)/24,5),АТС!$A$41:$F$784,6)+'Иные услуги '!$C$5+'РСТ РСО-А'!$L$7+'РСТ РСО-А'!$F$9</f>
        <v>1840.57</v>
      </c>
      <c r="Y384" s="119">
        <f>VLOOKUP($A384+ROUND((COLUMN()-2)/24,5),АТС!$A$41:$F$784,6)+'Иные услуги '!$C$5+'РСТ РСО-А'!$L$7+'РСТ РСО-А'!$F$9</f>
        <v>1888.69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0" t="s">
        <v>35</v>
      </c>
      <c r="B387" s="144" t="s">
        <v>99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100</v>
      </c>
      <c r="C389" s="153" t="s">
        <v>101</v>
      </c>
      <c r="D389" s="153" t="s">
        <v>102</v>
      </c>
      <c r="E389" s="153" t="s">
        <v>103</v>
      </c>
      <c r="F389" s="153" t="s">
        <v>104</v>
      </c>
      <c r="G389" s="153" t="s">
        <v>105</v>
      </c>
      <c r="H389" s="153" t="s">
        <v>106</v>
      </c>
      <c r="I389" s="153" t="s">
        <v>107</v>
      </c>
      <c r="J389" s="153" t="s">
        <v>108</v>
      </c>
      <c r="K389" s="153" t="s">
        <v>109</v>
      </c>
      <c r="L389" s="153" t="s">
        <v>110</v>
      </c>
      <c r="M389" s="153" t="s">
        <v>111</v>
      </c>
      <c r="N389" s="157" t="s">
        <v>112</v>
      </c>
      <c r="O389" s="153" t="s">
        <v>113</v>
      </c>
      <c r="P389" s="153" t="s">
        <v>114</v>
      </c>
      <c r="Q389" s="153" t="s">
        <v>115</v>
      </c>
      <c r="R389" s="153" t="s">
        <v>116</v>
      </c>
      <c r="S389" s="153" t="s">
        <v>117</v>
      </c>
      <c r="T389" s="153" t="s">
        <v>118</v>
      </c>
      <c r="U389" s="153" t="s">
        <v>119</v>
      </c>
      <c r="V389" s="153" t="s">
        <v>120</v>
      </c>
      <c r="W389" s="153" t="s">
        <v>121</v>
      </c>
      <c r="X389" s="153" t="s">
        <v>122</v>
      </c>
      <c r="Y389" s="153" t="s">
        <v>123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 t="shared" ref="A391:A421" si="13">A354</f>
        <v>43282</v>
      </c>
      <c r="B391" s="91">
        <f>VLOOKUP($A391+ROUND((COLUMN()-2)/24,5),АТС!$A$41:$F$784,6)+'Иные услуги '!$C$5+'РСТ РСО-А'!$L$7+'РСТ РСО-А'!$G$9</f>
        <v>1732.8400000000001</v>
      </c>
      <c r="C391" s="119">
        <f>VLOOKUP($A391+ROUND((COLUMN()-2)/24,5),АТС!$A$41:$F$784,6)+'Иные услуги '!$C$5+'РСТ РСО-А'!$L$7+'РСТ РСО-А'!$G$9</f>
        <v>1671.5300000000002</v>
      </c>
      <c r="D391" s="119">
        <f>VLOOKUP($A391+ROUND((COLUMN()-2)/24,5),АТС!$A$41:$F$784,6)+'Иные услуги '!$C$5+'РСТ РСО-А'!$L$7+'РСТ РСО-А'!$G$9</f>
        <v>1660.1200000000001</v>
      </c>
      <c r="E391" s="119">
        <f>VLOOKUP($A391+ROUND((COLUMN()-2)/24,5),АТС!$A$41:$F$784,6)+'Иные услуги '!$C$5+'РСТ РСО-А'!$L$7+'РСТ РСО-А'!$G$9</f>
        <v>1657.9900000000002</v>
      </c>
      <c r="F391" s="119">
        <f>VLOOKUP($A391+ROUND((COLUMN()-2)/24,5),АТС!$A$41:$F$784,6)+'Иные услуги '!$C$5+'РСТ РСО-А'!$L$7+'РСТ РСО-А'!$G$9</f>
        <v>1698.27</v>
      </c>
      <c r="G391" s="119">
        <f>VLOOKUP($A391+ROUND((COLUMN()-2)/24,5),АТС!$A$41:$F$784,6)+'Иные услуги '!$C$5+'РСТ РСО-А'!$L$7+'РСТ РСО-А'!$G$9</f>
        <v>1679.41</v>
      </c>
      <c r="H391" s="119">
        <f>VLOOKUP($A391+ROUND((COLUMN()-2)/24,5),АТС!$A$41:$F$784,6)+'Иные услуги '!$C$5+'РСТ РСО-А'!$L$7+'РСТ РСО-А'!$G$9</f>
        <v>1657.0700000000002</v>
      </c>
      <c r="I391" s="119">
        <f>VLOOKUP($A391+ROUND((COLUMN()-2)/24,5),АТС!$A$41:$F$784,6)+'Иные услуги '!$C$5+'РСТ РСО-А'!$L$7+'РСТ РСО-А'!$G$9</f>
        <v>1676.0300000000002</v>
      </c>
      <c r="J391" s="119">
        <f>VLOOKUP($A391+ROUND((COLUMN()-2)/24,5),АТС!$A$41:$F$784,6)+'Иные услуги '!$C$5+'РСТ РСО-А'!$L$7+'РСТ РСО-А'!$G$9</f>
        <v>1712.92</v>
      </c>
      <c r="K391" s="119">
        <f>VLOOKUP($A391+ROUND((COLUMN()-2)/24,5),АТС!$A$41:$F$784,6)+'Иные услуги '!$C$5+'РСТ РСО-А'!$L$7+'РСТ РСО-А'!$G$9</f>
        <v>1718.19</v>
      </c>
      <c r="L391" s="119">
        <f>VLOOKUP($A391+ROUND((COLUMN()-2)/24,5),АТС!$A$41:$F$784,6)+'Иные услуги '!$C$5+'РСТ РСО-А'!$L$7+'РСТ РСО-А'!$G$9</f>
        <v>1680.0500000000002</v>
      </c>
      <c r="M391" s="119">
        <f>VLOOKUP($A391+ROUND((COLUMN()-2)/24,5),АТС!$A$41:$F$784,6)+'Иные услуги '!$C$5+'РСТ РСО-А'!$L$7+'РСТ РСО-А'!$G$9</f>
        <v>1679.8000000000002</v>
      </c>
      <c r="N391" s="119">
        <f>VLOOKUP($A391+ROUND((COLUMN()-2)/24,5),АТС!$A$41:$F$784,6)+'Иные услуги '!$C$5+'РСТ РСО-А'!$L$7+'РСТ РСО-А'!$G$9</f>
        <v>1679.25</v>
      </c>
      <c r="O391" s="119">
        <f>VLOOKUP($A391+ROUND((COLUMN()-2)/24,5),АТС!$A$41:$F$784,6)+'Иные услуги '!$C$5+'РСТ РСО-А'!$L$7+'РСТ РСО-А'!$G$9</f>
        <v>1680.46</v>
      </c>
      <c r="P391" s="119">
        <f>VLOOKUP($A391+ROUND((COLUMN()-2)/24,5),АТС!$A$41:$F$784,6)+'Иные услуги '!$C$5+'РСТ РСО-А'!$L$7+'РСТ РСО-А'!$G$9</f>
        <v>1680.6000000000001</v>
      </c>
      <c r="Q391" s="119">
        <f>VLOOKUP($A391+ROUND((COLUMN()-2)/24,5),АТС!$A$41:$F$784,6)+'Иные услуги '!$C$5+'РСТ РСО-А'!$L$7+'РСТ РСО-А'!$G$9</f>
        <v>1680.23</v>
      </c>
      <c r="R391" s="119">
        <f>VLOOKUP($A391+ROUND((COLUMN()-2)/24,5),АТС!$A$41:$F$784,6)+'Иные услуги '!$C$5+'РСТ РСО-А'!$L$7+'РСТ РСО-А'!$G$9</f>
        <v>1678.27</v>
      </c>
      <c r="S391" s="119">
        <f>VLOOKUP($A391+ROUND((COLUMN()-2)/24,5),АТС!$A$41:$F$784,6)+'Иные услуги '!$C$5+'РСТ РСО-А'!$L$7+'РСТ РСО-А'!$G$9</f>
        <v>1677.0700000000002</v>
      </c>
      <c r="T391" s="119">
        <f>VLOOKUP($A391+ROUND((COLUMN()-2)/24,5),АТС!$A$41:$F$784,6)+'Иные услуги '!$C$5+'РСТ РСО-А'!$L$7+'РСТ РСО-А'!$G$9</f>
        <v>1741.8000000000002</v>
      </c>
      <c r="U391" s="119">
        <f>VLOOKUP($A391+ROUND((COLUMN()-2)/24,5),АТС!$A$41:$F$784,6)+'Иные услуги '!$C$5+'РСТ РСО-А'!$L$7+'РСТ РСО-А'!$G$9</f>
        <v>1768.52</v>
      </c>
      <c r="V391" s="119">
        <f>VLOOKUP($A391+ROUND((COLUMN()-2)/24,5),АТС!$A$41:$F$784,6)+'Иные услуги '!$C$5+'РСТ РСО-А'!$L$7+'РСТ РСО-А'!$G$9</f>
        <v>1896.4700000000003</v>
      </c>
      <c r="W391" s="119">
        <f>VLOOKUP($A391+ROUND((COLUMN()-2)/24,5),АТС!$A$41:$F$784,6)+'Иные услуги '!$C$5+'РСТ РСО-А'!$L$7+'РСТ РСО-А'!$G$9</f>
        <v>1956.9700000000003</v>
      </c>
      <c r="X391" s="119">
        <f>VLOOKUP($A391+ROUND((COLUMN()-2)/24,5),АТС!$A$41:$F$784,6)+'Иные услуги '!$C$5+'РСТ РСО-А'!$L$7+'РСТ РСО-А'!$G$9</f>
        <v>1815.5700000000002</v>
      </c>
      <c r="Y391" s="119">
        <f>VLOOKUP($A391+ROUND((COLUMN()-2)/24,5),АТС!$A$41:$F$784,6)+'Иные услуги '!$C$5+'РСТ РСО-А'!$L$7+'РСТ РСО-А'!$G$9</f>
        <v>1741.64</v>
      </c>
    </row>
    <row r="392" spans="1:25" x14ac:dyDescent="0.2">
      <c r="A392" s="66">
        <f t="shared" si="13"/>
        <v>43283</v>
      </c>
      <c r="B392" s="119">
        <f>VLOOKUP($A392+ROUND((COLUMN()-2)/24,5),АТС!$A$41:$F$784,6)+'Иные услуги '!$C$5+'РСТ РСО-А'!$L$7+'РСТ РСО-А'!$G$9</f>
        <v>1668.2400000000002</v>
      </c>
      <c r="C392" s="119">
        <f>VLOOKUP($A392+ROUND((COLUMN()-2)/24,5),АТС!$A$41:$F$784,6)+'Иные услуги '!$C$5+'РСТ РСО-А'!$L$7+'РСТ РСО-А'!$G$9</f>
        <v>1643.3300000000002</v>
      </c>
      <c r="D392" s="119">
        <f>VLOOKUP($A392+ROUND((COLUMN()-2)/24,5),АТС!$A$41:$F$784,6)+'Иные услуги '!$C$5+'РСТ РСО-А'!$L$7+'РСТ РСО-А'!$G$9</f>
        <v>1644.06</v>
      </c>
      <c r="E392" s="119">
        <f>VLOOKUP($A392+ROUND((COLUMN()-2)/24,5),АТС!$A$41:$F$784,6)+'Иные услуги '!$C$5+'РСТ РСО-А'!$L$7+'РСТ РСО-А'!$G$9</f>
        <v>1648.8700000000001</v>
      </c>
      <c r="F392" s="119">
        <f>VLOOKUP($A392+ROUND((COLUMN()-2)/24,5),АТС!$A$41:$F$784,6)+'Иные услуги '!$C$5+'РСТ РСО-А'!$L$7+'РСТ РСО-А'!$G$9</f>
        <v>1693.42</v>
      </c>
      <c r="G392" s="119">
        <f>VLOOKUP($A392+ROUND((COLUMN()-2)/24,5),АТС!$A$41:$F$784,6)+'Иные услуги '!$C$5+'РСТ РСО-А'!$L$7+'РСТ РСО-А'!$G$9</f>
        <v>1675.7000000000003</v>
      </c>
      <c r="H392" s="119">
        <f>VLOOKUP($A392+ROUND((COLUMN()-2)/24,5),АТС!$A$41:$F$784,6)+'Иные услуги '!$C$5+'РСТ РСО-А'!$L$7+'РСТ РСО-А'!$G$9</f>
        <v>1659.3600000000001</v>
      </c>
      <c r="I392" s="119">
        <f>VLOOKUP($A392+ROUND((COLUMN()-2)/24,5),АТС!$A$41:$F$784,6)+'Иные услуги '!$C$5+'РСТ РСО-А'!$L$7+'РСТ РСО-А'!$G$9</f>
        <v>1773.98</v>
      </c>
      <c r="J392" s="119">
        <f>VLOOKUP($A392+ROUND((COLUMN()-2)/24,5),АТС!$A$41:$F$784,6)+'Иные услуги '!$C$5+'РСТ РСО-А'!$L$7+'РСТ РСО-А'!$G$9</f>
        <v>1668.93</v>
      </c>
      <c r="K392" s="119">
        <f>VLOOKUP($A392+ROUND((COLUMN()-2)/24,5),АТС!$A$41:$F$784,6)+'Иные услуги '!$C$5+'РСТ РСО-А'!$L$7+'РСТ РСО-А'!$G$9</f>
        <v>1793.7400000000002</v>
      </c>
      <c r="L392" s="119">
        <f>VLOOKUP($A392+ROUND((COLUMN()-2)/24,5),АТС!$A$41:$F$784,6)+'Иные услуги '!$C$5+'РСТ РСО-А'!$L$7+'РСТ РСО-А'!$G$9</f>
        <v>1846.35</v>
      </c>
      <c r="M392" s="119">
        <f>VLOOKUP($A392+ROUND((COLUMN()-2)/24,5),АТС!$A$41:$F$784,6)+'Иные услуги '!$C$5+'РСТ РСО-А'!$L$7+'РСТ РСО-А'!$G$9</f>
        <v>1880.5700000000002</v>
      </c>
      <c r="N392" s="119">
        <f>VLOOKUP($A392+ROUND((COLUMN()-2)/24,5),АТС!$A$41:$F$784,6)+'Иные услуги '!$C$5+'РСТ РСО-А'!$L$7+'РСТ РСО-А'!$G$9</f>
        <v>1863.4100000000003</v>
      </c>
      <c r="O392" s="119">
        <f>VLOOKUP($A392+ROUND((COLUMN()-2)/24,5),АТС!$A$41:$F$784,6)+'Иные услуги '!$C$5+'РСТ РСО-А'!$L$7+'РСТ РСО-А'!$G$9</f>
        <v>1879.9700000000003</v>
      </c>
      <c r="P392" s="119">
        <f>VLOOKUP($A392+ROUND((COLUMN()-2)/24,5),АТС!$A$41:$F$784,6)+'Иные услуги '!$C$5+'РСТ РСО-А'!$L$7+'РСТ РСО-А'!$G$9</f>
        <v>1894.92</v>
      </c>
      <c r="Q392" s="119">
        <f>VLOOKUP($A392+ROUND((COLUMN()-2)/24,5),АТС!$A$41:$F$784,6)+'Иные услуги '!$C$5+'РСТ РСО-А'!$L$7+'РСТ РСО-А'!$G$9</f>
        <v>1889.08</v>
      </c>
      <c r="R392" s="119">
        <f>VLOOKUP($A392+ROUND((COLUMN()-2)/24,5),АТС!$A$41:$F$784,6)+'Иные услуги '!$C$5+'РСТ РСО-А'!$L$7+'РСТ РСО-А'!$G$9</f>
        <v>1879.9100000000003</v>
      </c>
      <c r="S392" s="119">
        <f>VLOOKUP($A392+ROUND((COLUMN()-2)/24,5),АТС!$A$41:$F$784,6)+'Иные услуги '!$C$5+'РСТ РСО-А'!$L$7+'РСТ РСО-А'!$G$9</f>
        <v>1843.4700000000003</v>
      </c>
      <c r="T392" s="119">
        <f>VLOOKUP($A392+ROUND((COLUMN()-2)/24,5),АТС!$A$41:$F$784,6)+'Иные услуги '!$C$5+'РСТ РСО-А'!$L$7+'РСТ РСО-А'!$G$9</f>
        <v>1793.89</v>
      </c>
      <c r="U392" s="119">
        <f>VLOOKUP($A392+ROUND((COLUMN()-2)/24,5),АТС!$A$41:$F$784,6)+'Иные услуги '!$C$5+'РСТ РСО-А'!$L$7+'РСТ РСО-А'!$G$9</f>
        <v>1770.43</v>
      </c>
      <c r="V392" s="119">
        <f>VLOOKUP($A392+ROUND((COLUMN()-2)/24,5),АТС!$A$41:$F$784,6)+'Иные услуги '!$C$5+'РСТ РСО-А'!$L$7+'РСТ РСО-А'!$G$9</f>
        <v>1905.17</v>
      </c>
      <c r="W392" s="119">
        <f>VLOOKUP($A392+ROUND((COLUMN()-2)/24,5),АТС!$A$41:$F$784,6)+'Иные услуги '!$C$5+'РСТ РСО-А'!$L$7+'РСТ РСО-А'!$G$9</f>
        <v>1946.5100000000002</v>
      </c>
      <c r="X392" s="119">
        <f>VLOOKUP($A392+ROUND((COLUMN()-2)/24,5),АТС!$A$41:$F$784,6)+'Иные услуги '!$C$5+'РСТ РСО-А'!$L$7+'РСТ РСО-А'!$G$9</f>
        <v>1817.5100000000002</v>
      </c>
      <c r="Y392" s="119">
        <f>VLOOKUP($A392+ROUND((COLUMN()-2)/24,5),АТС!$A$41:$F$784,6)+'Иные услуги '!$C$5+'РСТ РСО-А'!$L$7+'РСТ РСО-А'!$G$9</f>
        <v>1740.41</v>
      </c>
    </row>
    <row r="393" spans="1:25" x14ac:dyDescent="0.2">
      <c r="A393" s="66">
        <f t="shared" si="13"/>
        <v>43284</v>
      </c>
      <c r="B393" s="119">
        <f>VLOOKUP($A393+ROUND((COLUMN()-2)/24,5),АТС!$A$41:$F$784,6)+'Иные услуги '!$C$5+'РСТ РСО-А'!$L$7+'РСТ РСО-А'!$G$9</f>
        <v>1684.67</v>
      </c>
      <c r="C393" s="119">
        <f>VLOOKUP($A393+ROUND((COLUMN()-2)/24,5),АТС!$A$41:$F$784,6)+'Иные услуги '!$C$5+'РСТ РСО-А'!$L$7+'РСТ РСО-А'!$G$9</f>
        <v>1652.8000000000002</v>
      </c>
      <c r="D393" s="119">
        <f>VLOOKUP($A393+ROUND((COLUMN()-2)/24,5),АТС!$A$41:$F$784,6)+'Иные услуги '!$C$5+'РСТ РСО-А'!$L$7+'РСТ РСО-А'!$G$9</f>
        <v>1650.7200000000003</v>
      </c>
      <c r="E393" s="119">
        <f>VLOOKUP($A393+ROUND((COLUMN()-2)/24,5),АТС!$A$41:$F$784,6)+'Иные услуги '!$C$5+'РСТ РСО-А'!$L$7+'РСТ РСО-А'!$G$9</f>
        <v>1650.75</v>
      </c>
      <c r="F393" s="119">
        <f>VLOOKUP($A393+ROUND((COLUMN()-2)/24,5),АТС!$A$41:$F$784,6)+'Иные услуги '!$C$5+'РСТ РСО-А'!$L$7+'РСТ РСО-А'!$G$9</f>
        <v>1693.2600000000002</v>
      </c>
      <c r="G393" s="119">
        <f>VLOOKUP($A393+ROUND((COLUMN()-2)/24,5),АТС!$A$41:$F$784,6)+'Иные услуги '!$C$5+'РСТ РСО-А'!$L$7+'РСТ РСО-А'!$G$9</f>
        <v>1675.7400000000002</v>
      </c>
      <c r="H393" s="119">
        <f>VLOOKUP($A393+ROUND((COLUMN()-2)/24,5),АТС!$A$41:$F$784,6)+'Иные услуги '!$C$5+'РСТ РСО-А'!$L$7+'РСТ РСО-А'!$G$9</f>
        <v>1660.0300000000002</v>
      </c>
      <c r="I393" s="119">
        <f>VLOOKUP($A393+ROUND((COLUMN()-2)/24,5),АТС!$A$41:$F$784,6)+'Иные услуги '!$C$5+'РСТ РСО-А'!$L$7+'РСТ РСО-А'!$G$9</f>
        <v>1758.81</v>
      </c>
      <c r="J393" s="119">
        <f>VLOOKUP($A393+ROUND((COLUMN()-2)/24,5),АТС!$A$41:$F$784,6)+'Иные услуги '!$C$5+'РСТ РСО-А'!$L$7+'РСТ РСО-А'!$G$9</f>
        <v>1670.14</v>
      </c>
      <c r="K393" s="119">
        <f>VLOOKUP($A393+ROUND((COLUMN()-2)/24,5),АТС!$A$41:$F$784,6)+'Иные услуги '!$C$5+'РСТ РСО-А'!$L$7+'РСТ РСО-А'!$G$9</f>
        <v>1805.9</v>
      </c>
      <c r="L393" s="119">
        <f>VLOOKUP($A393+ROUND((COLUMN()-2)/24,5),АТС!$A$41:$F$784,6)+'Иные услуги '!$C$5+'РСТ РСО-А'!$L$7+'РСТ РСО-А'!$G$9</f>
        <v>1828.5900000000001</v>
      </c>
      <c r="M393" s="119">
        <f>VLOOKUP($A393+ROUND((COLUMN()-2)/24,5),АТС!$A$41:$F$784,6)+'Иные услуги '!$C$5+'РСТ РСО-А'!$L$7+'РСТ РСО-А'!$G$9</f>
        <v>1846.38</v>
      </c>
      <c r="N393" s="119">
        <f>VLOOKUP($A393+ROUND((COLUMN()-2)/24,5),АТС!$A$41:$F$784,6)+'Иные услуги '!$C$5+'РСТ РСО-А'!$L$7+'РСТ РСО-А'!$G$9</f>
        <v>1855.29</v>
      </c>
      <c r="O393" s="119">
        <f>VLOOKUP($A393+ROUND((COLUMN()-2)/24,5),АТС!$A$41:$F$784,6)+'Иные услуги '!$C$5+'РСТ РСО-А'!$L$7+'РСТ РСО-А'!$G$9</f>
        <v>1879.9</v>
      </c>
      <c r="P393" s="119">
        <f>VLOOKUP($A393+ROUND((COLUMN()-2)/24,5),АТС!$A$41:$F$784,6)+'Иные услуги '!$C$5+'РСТ РСО-А'!$L$7+'РСТ РСО-А'!$G$9</f>
        <v>1892.46</v>
      </c>
      <c r="Q393" s="119">
        <f>VLOOKUP($A393+ROUND((COLUMN()-2)/24,5),АТС!$A$41:$F$784,6)+'Иные услуги '!$C$5+'РСТ РСО-А'!$L$7+'РСТ РСО-А'!$G$9</f>
        <v>1888.8400000000001</v>
      </c>
      <c r="R393" s="119">
        <f>VLOOKUP($A393+ROUND((COLUMN()-2)/24,5),АТС!$A$41:$F$784,6)+'Иные услуги '!$C$5+'РСТ РСО-А'!$L$7+'РСТ РСО-А'!$G$9</f>
        <v>1871.77</v>
      </c>
      <c r="S393" s="119">
        <f>VLOOKUP($A393+ROUND((COLUMN()-2)/24,5),АТС!$A$41:$F$784,6)+'Иные услуги '!$C$5+'РСТ РСО-А'!$L$7+'РСТ РСО-А'!$G$9</f>
        <v>1817.3200000000002</v>
      </c>
      <c r="T393" s="119">
        <f>VLOOKUP($A393+ROUND((COLUMN()-2)/24,5),АТС!$A$41:$F$784,6)+'Иные услуги '!$C$5+'РСТ РСО-А'!$L$7+'РСТ РСО-А'!$G$9</f>
        <v>1778.14</v>
      </c>
      <c r="U393" s="119">
        <f>VLOOKUP($A393+ROUND((COLUMN()-2)/24,5),АТС!$A$41:$F$784,6)+'Иные услуги '!$C$5+'РСТ РСО-А'!$L$7+'РСТ РСО-А'!$G$9</f>
        <v>1769.65</v>
      </c>
      <c r="V393" s="119">
        <f>VLOOKUP($A393+ROUND((COLUMN()-2)/24,5),АТС!$A$41:$F$784,6)+'Иные услуги '!$C$5+'РСТ РСО-А'!$L$7+'РСТ РСО-А'!$G$9</f>
        <v>1902.8000000000002</v>
      </c>
      <c r="W393" s="119">
        <f>VLOOKUP($A393+ROUND((COLUMN()-2)/24,5),АТС!$A$41:$F$784,6)+'Иные услуги '!$C$5+'РСТ РСО-А'!$L$7+'РСТ РСО-А'!$G$9</f>
        <v>1928.4900000000002</v>
      </c>
      <c r="X393" s="119">
        <f>VLOOKUP($A393+ROUND((COLUMN()-2)/24,5),АТС!$A$41:$F$784,6)+'Иные услуги '!$C$5+'РСТ РСО-А'!$L$7+'РСТ РСО-А'!$G$9</f>
        <v>1815.04</v>
      </c>
      <c r="Y393" s="119">
        <f>VLOOKUP($A393+ROUND((COLUMN()-2)/24,5),АТС!$A$41:$F$784,6)+'Иные услуги '!$C$5+'РСТ РСО-А'!$L$7+'РСТ РСО-А'!$G$9</f>
        <v>1734.9900000000002</v>
      </c>
    </row>
    <row r="394" spans="1:25" x14ac:dyDescent="0.2">
      <c r="A394" s="66">
        <f t="shared" si="13"/>
        <v>43285</v>
      </c>
      <c r="B394" s="119">
        <f>VLOOKUP($A394+ROUND((COLUMN()-2)/24,5),АТС!$A$41:$F$784,6)+'Иные услуги '!$C$5+'РСТ РСО-А'!$L$7+'РСТ РСО-А'!$G$9</f>
        <v>1693.92</v>
      </c>
      <c r="C394" s="119">
        <f>VLOOKUP($A394+ROUND((COLUMN()-2)/24,5),АТС!$A$41:$F$784,6)+'Иные услуги '!$C$5+'РСТ РСО-А'!$L$7+'РСТ РСО-А'!$G$9</f>
        <v>1645.1200000000001</v>
      </c>
      <c r="D394" s="119">
        <f>VLOOKUP($A394+ROUND((COLUMN()-2)/24,5),АТС!$A$41:$F$784,6)+'Иные услуги '!$C$5+'РСТ РСО-А'!$L$7+'РСТ РСО-А'!$G$9</f>
        <v>1632.4900000000002</v>
      </c>
      <c r="E394" s="119">
        <f>VLOOKUP($A394+ROUND((COLUMN()-2)/24,5),АТС!$A$41:$F$784,6)+'Иные услуги '!$C$5+'РСТ РСО-А'!$L$7+'РСТ РСО-А'!$G$9</f>
        <v>1639.21</v>
      </c>
      <c r="F394" s="119">
        <f>VLOOKUP($A394+ROUND((COLUMN()-2)/24,5),АТС!$A$41:$F$784,6)+'Иные услуги '!$C$5+'РСТ РСО-А'!$L$7+'РСТ РСО-А'!$G$9</f>
        <v>1656.67</v>
      </c>
      <c r="G394" s="119">
        <f>VLOOKUP($A394+ROUND((COLUMN()-2)/24,5),АТС!$A$41:$F$784,6)+'Иные услуги '!$C$5+'РСТ РСО-А'!$L$7+'РСТ РСО-А'!$G$9</f>
        <v>1652.7200000000003</v>
      </c>
      <c r="H394" s="119">
        <f>VLOOKUP($A394+ROUND((COLUMN()-2)/24,5),АТС!$A$41:$F$784,6)+'Иные услуги '!$C$5+'РСТ РСО-А'!$L$7+'РСТ РСО-А'!$G$9</f>
        <v>1652.96</v>
      </c>
      <c r="I394" s="119">
        <f>VLOOKUP($A394+ROUND((COLUMN()-2)/24,5),АТС!$A$41:$F$784,6)+'Иные услуги '!$C$5+'РСТ РСО-А'!$L$7+'РСТ РСО-А'!$G$9</f>
        <v>1743.4700000000003</v>
      </c>
      <c r="J394" s="119">
        <f>VLOOKUP($A394+ROUND((COLUMN()-2)/24,5),АТС!$A$41:$F$784,6)+'Иные услуги '!$C$5+'РСТ РСО-А'!$L$7+'РСТ РСО-А'!$G$9</f>
        <v>1684.9900000000002</v>
      </c>
      <c r="K394" s="119">
        <f>VLOOKUP($A394+ROUND((COLUMN()-2)/24,5),АТС!$A$41:$F$784,6)+'Иные услуги '!$C$5+'РСТ РСО-А'!$L$7+'РСТ РСО-А'!$G$9</f>
        <v>1801.8600000000001</v>
      </c>
      <c r="L394" s="119">
        <f>VLOOKUP($A394+ROUND((COLUMN()-2)/24,5),АТС!$A$41:$F$784,6)+'Иные услуги '!$C$5+'РСТ РСО-А'!$L$7+'РСТ РСО-А'!$G$9</f>
        <v>1867.81</v>
      </c>
      <c r="M394" s="119">
        <f>VLOOKUP($A394+ROUND((COLUMN()-2)/24,5),АТС!$A$41:$F$784,6)+'Иные услуги '!$C$5+'РСТ РСО-А'!$L$7+'РСТ РСО-А'!$G$9</f>
        <v>1898.48</v>
      </c>
      <c r="N394" s="119">
        <f>VLOOKUP($A394+ROUND((COLUMN()-2)/24,5),АТС!$A$41:$F$784,6)+'Иные услуги '!$C$5+'РСТ РСО-А'!$L$7+'РСТ РСО-А'!$G$9</f>
        <v>1883.58</v>
      </c>
      <c r="O394" s="119">
        <f>VLOOKUP($A394+ROUND((COLUMN()-2)/24,5),АТС!$A$41:$F$784,6)+'Иные услуги '!$C$5+'РСТ РСО-А'!$L$7+'РСТ РСО-А'!$G$9</f>
        <v>1923.2200000000003</v>
      </c>
      <c r="P394" s="119">
        <f>VLOOKUP($A394+ROUND((COLUMN()-2)/24,5),АТС!$A$41:$F$784,6)+'Иные услуги '!$C$5+'РСТ РСО-А'!$L$7+'РСТ РСО-А'!$G$9</f>
        <v>1937.2200000000003</v>
      </c>
      <c r="Q394" s="119">
        <f>VLOOKUP($A394+ROUND((COLUMN()-2)/24,5),АТС!$A$41:$F$784,6)+'Иные услуги '!$C$5+'РСТ РСО-А'!$L$7+'РСТ РСО-А'!$G$9</f>
        <v>1932.1100000000001</v>
      </c>
      <c r="R394" s="119">
        <f>VLOOKUP($A394+ROUND((COLUMN()-2)/24,5),АТС!$A$41:$F$784,6)+'Иные услуги '!$C$5+'РСТ РСО-А'!$L$7+'РСТ РСО-А'!$G$9</f>
        <v>1909.33</v>
      </c>
      <c r="S394" s="119">
        <f>VLOOKUP($A394+ROUND((COLUMN()-2)/24,5),АТС!$A$41:$F$784,6)+'Иные услуги '!$C$5+'РСТ РСО-А'!$L$7+'РСТ РСО-А'!$G$9</f>
        <v>1864.3600000000001</v>
      </c>
      <c r="T394" s="119">
        <f>VLOOKUP($A394+ROUND((COLUMN()-2)/24,5),АТС!$A$41:$F$784,6)+'Иные услуги '!$C$5+'РСТ РСО-А'!$L$7+'РСТ РСО-А'!$G$9</f>
        <v>1818.46</v>
      </c>
      <c r="U394" s="119">
        <f>VLOOKUP($A394+ROUND((COLUMN()-2)/24,5),АТС!$A$41:$F$784,6)+'Иные услуги '!$C$5+'РСТ РСО-А'!$L$7+'РСТ РСО-А'!$G$9</f>
        <v>1789.79</v>
      </c>
      <c r="V394" s="119">
        <f>VLOOKUP($A394+ROUND((COLUMN()-2)/24,5),АТС!$A$41:$F$784,6)+'Иные услуги '!$C$5+'РСТ РСО-А'!$L$7+'РСТ РСО-А'!$G$9</f>
        <v>1942.37</v>
      </c>
      <c r="W394" s="119">
        <f>VLOOKUP($A394+ROUND((COLUMN()-2)/24,5),АТС!$A$41:$F$784,6)+'Иные услуги '!$C$5+'РСТ РСО-А'!$L$7+'РСТ РСО-А'!$G$9</f>
        <v>1954.7400000000002</v>
      </c>
      <c r="X394" s="119">
        <f>VLOOKUP($A394+ROUND((COLUMN()-2)/24,5),АТС!$A$41:$F$784,6)+'Иные услуги '!$C$5+'РСТ РСО-А'!$L$7+'РСТ РСО-А'!$G$9</f>
        <v>1851.37</v>
      </c>
      <c r="Y394" s="119">
        <f>VLOOKUP($A394+ROUND((COLUMN()-2)/24,5),АТС!$A$41:$F$784,6)+'Иные услуги '!$C$5+'РСТ РСО-А'!$L$7+'РСТ РСО-А'!$G$9</f>
        <v>1681.54</v>
      </c>
    </row>
    <row r="395" spans="1:25" x14ac:dyDescent="0.2">
      <c r="A395" s="66">
        <f t="shared" si="13"/>
        <v>43286</v>
      </c>
      <c r="B395" s="119">
        <f>VLOOKUP($A395+ROUND((COLUMN()-2)/24,5),АТС!$A$41:$F$784,6)+'Иные услуги '!$C$5+'РСТ РСО-А'!$L$7+'РСТ РСО-А'!$G$9</f>
        <v>1695.98</v>
      </c>
      <c r="C395" s="119">
        <f>VLOOKUP($A395+ROUND((COLUMN()-2)/24,5),АТС!$A$41:$F$784,6)+'Иные услуги '!$C$5+'РСТ РСО-А'!$L$7+'РСТ РСО-А'!$G$9</f>
        <v>1656.2000000000003</v>
      </c>
      <c r="D395" s="119">
        <f>VLOOKUP($A395+ROUND((COLUMN()-2)/24,5),АТС!$A$41:$F$784,6)+'Иные услуги '!$C$5+'РСТ РСО-А'!$L$7+'РСТ РСО-А'!$G$9</f>
        <v>1647.18</v>
      </c>
      <c r="E395" s="119">
        <f>VLOOKUP($A395+ROUND((COLUMN()-2)/24,5),АТС!$A$41:$F$784,6)+'Иные услуги '!$C$5+'РСТ РСО-А'!$L$7+'РСТ РСО-А'!$G$9</f>
        <v>1653.8400000000001</v>
      </c>
      <c r="F395" s="119">
        <f>VLOOKUP($A395+ROUND((COLUMN()-2)/24,5),АТС!$A$41:$F$784,6)+'Иные услуги '!$C$5+'РСТ РСО-А'!$L$7+'РСТ РСО-А'!$G$9</f>
        <v>1694.0700000000002</v>
      </c>
      <c r="G395" s="119">
        <f>VLOOKUP($A395+ROUND((COLUMN()-2)/24,5),АТС!$A$41:$F$784,6)+'Иные услуги '!$C$5+'РСТ РСО-А'!$L$7+'РСТ РСО-А'!$G$9</f>
        <v>1693.89</v>
      </c>
      <c r="H395" s="119">
        <f>VLOOKUP($A395+ROUND((COLUMN()-2)/24,5),АТС!$A$41:$F$784,6)+'Иные услуги '!$C$5+'РСТ РСО-А'!$L$7+'РСТ РСО-А'!$G$9</f>
        <v>1661.46</v>
      </c>
      <c r="I395" s="119">
        <f>VLOOKUP($A395+ROUND((COLUMN()-2)/24,5),АТС!$A$41:$F$784,6)+'Иные услуги '!$C$5+'РСТ РСО-А'!$L$7+'РСТ РСО-А'!$G$9</f>
        <v>1733.3400000000001</v>
      </c>
      <c r="J395" s="119">
        <f>VLOOKUP($A395+ROUND((COLUMN()-2)/24,5),АТС!$A$41:$F$784,6)+'Иные услуги '!$C$5+'РСТ РСО-А'!$L$7+'РСТ РСО-А'!$G$9</f>
        <v>1681.91</v>
      </c>
      <c r="K395" s="119">
        <f>VLOOKUP($A395+ROUND((COLUMN()-2)/24,5),АТС!$A$41:$F$784,6)+'Иные услуги '!$C$5+'РСТ РСО-А'!$L$7+'РСТ РСО-А'!$G$9</f>
        <v>1778.0100000000002</v>
      </c>
      <c r="L395" s="119">
        <f>VLOOKUP($A395+ROUND((COLUMN()-2)/24,5),АТС!$A$41:$F$784,6)+'Иные услуги '!$C$5+'РСТ РСО-А'!$L$7+'РСТ РСО-А'!$G$9</f>
        <v>1828.1100000000001</v>
      </c>
      <c r="M395" s="119">
        <f>VLOOKUP($A395+ROUND((COLUMN()-2)/24,5),АТС!$A$41:$F$784,6)+'Иные услуги '!$C$5+'РСТ РСО-А'!$L$7+'РСТ РСО-А'!$G$9</f>
        <v>1850.52</v>
      </c>
      <c r="N395" s="119">
        <f>VLOOKUP($A395+ROUND((COLUMN()-2)/24,5),АТС!$A$41:$F$784,6)+'Иные услуги '!$C$5+'РСТ РСО-А'!$L$7+'РСТ РСО-А'!$G$9</f>
        <v>1851.0100000000002</v>
      </c>
      <c r="O395" s="119">
        <f>VLOOKUP($A395+ROUND((COLUMN()-2)/24,5),АТС!$A$41:$F$784,6)+'Иные услуги '!$C$5+'РСТ РСО-А'!$L$7+'РСТ РСО-А'!$G$9</f>
        <v>1909.62</v>
      </c>
      <c r="P395" s="119">
        <f>VLOOKUP($A395+ROUND((COLUMN()-2)/24,5),АТС!$A$41:$F$784,6)+'Иные услуги '!$C$5+'РСТ РСО-А'!$L$7+'РСТ РСО-А'!$G$9</f>
        <v>1910.5500000000002</v>
      </c>
      <c r="Q395" s="119">
        <f>VLOOKUP($A395+ROUND((COLUMN()-2)/24,5),АТС!$A$41:$F$784,6)+'Иные услуги '!$C$5+'РСТ РСО-А'!$L$7+'РСТ РСО-А'!$G$9</f>
        <v>1908.56</v>
      </c>
      <c r="R395" s="119">
        <f>VLOOKUP($A395+ROUND((COLUMN()-2)/24,5),АТС!$A$41:$F$784,6)+'Иные услуги '!$C$5+'РСТ РСО-А'!$L$7+'РСТ РСО-А'!$G$9</f>
        <v>1855.19</v>
      </c>
      <c r="S395" s="119">
        <f>VLOOKUP($A395+ROUND((COLUMN()-2)/24,5),АТС!$A$41:$F$784,6)+'Иные услуги '!$C$5+'РСТ РСО-А'!$L$7+'РСТ РСО-А'!$G$9</f>
        <v>1834.0300000000002</v>
      </c>
      <c r="T395" s="119">
        <f>VLOOKUP($A395+ROUND((COLUMN()-2)/24,5),АТС!$A$41:$F$784,6)+'Иные услуги '!$C$5+'РСТ РСО-А'!$L$7+'РСТ РСО-А'!$G$9</f>
        <v>1800.73</v>
      </c>
      <c r="U395" s="119">
        <f>VLOOKUP($A395+ROUND((COLUMN()-2)/24,5),АТС!$A$41:$F$784,6)+'Иные услуги '!$C$5+'РСТ РСО-А'!$L$7+'РСТ РСО-А'!$G$9</f>
        <v>1768.5300000000002</v>
      </c>
      <c r="V395" s="119">
        <f>VLOOKUP($A395+ROUND((COLUMN()-2)/24,5),АТС!$A$41:$F$784,6)+'Иные услуги '!$C$5+'РСТ РСО-А'!$L$7+'РСТ РСО-А'!$G$9</f>
        <v>1906.42</v>
      </c>
      <c r="W395" s="119">
        <f>VLOOKUP($A395+ROUND((COLUMN()-2)/24,5),АТС!$A$41:$F$784,6)+'Иные услуги '!$C$5+'РСТ РСО-А'!$L$7+'РСТ РСО-А'!$G$9</f>
        <v>1902.92</v>
      </c>
      <c r="X395" s="119">
        <f>VLOOKUP($A395+ROUND((COLUMN()-2)/24,5),АТС!$A$41:$F$784,6)+'Иные услуги '!$C$5+'РСТ РСО-А'!$L$7+'РСТ РСО-А'!$G$9</f>
        <v>1807.0500000000002</v>
      </c>
      <c r="Y395" s="119">
        <f>VLOOKUP($A395+ROUND((COLUMN()-2)/24,5),АТС!$A$41:$F$784,6)+'Иные услуги '!$C$5+'РСТ РСО-А'!$L$7+'РСТ РСО-А'!$G$9</f>
        <v>1703.0800000000002</v>
      </c>
    </row>
    <row r="396" spans="1:25" x14ac:dyDescent="0.2">
      <c r="A396" s="66">
        <f t="shared" si="13"/>
        <v>43287</v>
      </c>
      <c r="B396" s="119">
        <f>VLOOKUP($A396+ROUND((COLUMN()-2)/24,5),АТС!$A$41:$F$784,6)+'Иные услуги '!$C$5+'РСТ РСО-А'!$L$7+'РСТ РСО-А'!$G$9</f>
        <v>1696.68</v>
      </c>
      <c r="C396" s="119">
        <f>VLOOKUP($A396+ROUND((COLUMN()-2)/24,5),АТС!$A$41:$F$784,6)+'Иные услуги '!$C$5+'РСТ РСО-А'!$L$7+'РСТ РСО-А'!$G$9</f>
        <v>1655.16</v>
      </c>
      <c r="D396" s="119">
        <f>VLOOKUP($A396+ROUND((COLUMN()-2)/24,5),АТС!$A$41:$F$784,6)+'Иные услуги '!$C$5+'РСТ РСО-А'!$L$7+'РСТ РСО-А'!$G$9</f>
        <v>1642.5800000000002</v>
      </c>
      <c r="E396" s="119">
        <f>VLOOKUP($A396+ROUND((COLUMN()-2)/24,5),АТС!$A$41:$F$784,6)+'Иные услуги '!$C$5+'РСТ РСО-А'!$L$7+'РСТ РСО-А'!$G$9</f>
        <v>1644.7400000000002</v>
      </c>
      <c r="F396" s="119">
        <f>VLOOKUP($A396+ROUND((COLUMN()-2)/24,5),АТС!$A$41:$F$784,6)+'Иные услуги '!$C$5+'РСТ РСО-А'!$L$7+'РСТ РСО-А'!$G$9</f>
        <v>1653.94</v>
      </c>
      <c r="G396" s="119">
        <f>VLOOKUP($A396+ROUND((COLUMN()-2)/24,5),АТС!$A$41:$F$784,6)+'Иные услуги '!$C$5+'РСТ РСО-А'!$L$7+'РСТ РСО-А'!$G$9</f>
        <v>1654.5</v>
      </c>
      <c r="H396" s="119">
        <f>VLOOKUP($A396+ROUND((COLUMN()-2)/24,5),АТС!$A$41:$F$784,6)+'Иные услуги '!$C$5+'РСТ РСО-А'!$L$7+'РСТ РСО-А'!$G$9</f>
        <v>1669.0100000000002</v>
      </c>
      <c r="I396" s="119">
        <f>VLOOKUP($A396+ROUND((COLUMN()-2)/24,5),АТС!$A$41:$F$784,6)+'Иные услуги '!$C$5+'РСТ РСО-А'!$L$7+'РСТ РСО-А'!$G$9</f>
        <v>1766.23</v>
      </c>
      <c r="J396" s="119">
        <f>VLOOKUP($A396+ROUND((COLUMN()-2)/24,5),АТС!$A$41:$F$784,6)+'Иные услуги '!$C$5+'РСТ РСО-А'!$L$7+'РСТ РСО-А'!$G$9</f>
        <v>1680.64</v>
      </c>
      <c r="K396" s="119">
        <f>VLOOKUP($A396+ROUND((COLUMN()-2)/24,5),АТС!$A$41:$F$784,6)+'Иные услуги '!$C$5+'РСТ РСО-А'!$L$7+'РСТ РСО-А'!$G$9</f>
        <v>1752.46</v>
      </c>
      <c r="L396" s="119">
        <f>VLOOKUP($A396+ROUND((COLUMN()-2)/24,5),АТС!$A$41:$F$784,6)+'Иные услуги '!$C$5+'РСТ РСО-А'!$L$7+'РСТ РСО-А'!$G$9</f>
        <v>1830.2600000000002</v>
      </c>
      <c r="M396" s="119">
        <f>VLOOKUP($A396+ROUND((COLUMN()-2)/24,5),АТС!$A$41:$F$784,6)+'Иные услуги '!$C$5+'РСТ РСО-А'!$L$7+'РСТ РСО-А'!$G$9</f>
        <v>1868.42</v>
      </c>
      <c r="N396" s="119">
        <f>VLOOKUP($A396+ROUND((COLUMN()-2)/24,5),АТС!$A$41:$F$784,6)+'Иные услуги '!$C$5+'РСТ РСО-А'!$L$7+'РСТ РСО-А'!$G$9</f>
        <v>1862.4700000000003</v>
      </c>
      <c r="O396" s="119">
        <f>VLOOKUP($A396+ROUND((COLUMN()-2)/24,5),АТС!$A$41:$F$784,6)+'Иные услуги '!$C$5+'РСТ РСО-А'!$L$7+'РСТ РСО-А'!$G$9</f>
        <v>1885.2800000000002</v>
      </c>
      <c r="P396" s="119">
        <f>VLOOKUP($A396+ROUND((COLUMN()-2)/24,5),АТС!$A$41:$F$784,6)+'Иные услуги '!$C$5+'РСТ РСО-А'!$L$7+'РСТ РСО-А'!$G$9</f>
        <v>1880.5700000000002</v>
      </c>
      <c r="Q396" s="119">
        <f>VLOOKUP($A396+ROUND((COLUMN()-2)/24,5),АТС!$A$41:$F$784,6)+'Иные услуги '!$C$5+'РСТ РСО-А'!$L$7+'РСТ РСО-А'!$G$9</f>
        <v>1876.2600000000002</v>
      </c>
      <c r="R396" s="119">
        <f>VLOOKUP($A396+ROUND((COLUMN()-2)/24,5),АТС!$A$41:$F$784,6)+'Иные услуги '!$C$5+'РСТ РСО-А'!$L$7+'РСТ РСО-А'!$G$9</f>
        <v>1868.7200000000003</v>
      </c>
      <c r="S396" s="119">
        <f>VLOOKUP($A396+ROUND((COLUMN()-2)/24,5),АТС!$A$41:$F$784,6)+'Иные услуги '!$C$5+'РСТ РСО-А'!$L$7+'РСТ РСО-А'!$G$9</f>
        <v>1821.0800000000002</v>
      </c>
      <c r="T396" s="119">
        <f>VLOOKUP($A396+ROUND((COLUMN()-2)/24,5),АТС!$A$41:$F$784,6)+'Иные услуги '!$C$5+'РСТ РСО-А'!$L$7+'РСТ РСО-А'!$G$9</f>
        <v>1798.48</v>
      </c>
      <c r="U396" s="119">
        <f>VLOOKUP($A396+ROUND((COLUMN()-2)/24,5),АТС!$A$41:$F$784,6)+'Иные услуги '!$C$5+'РСТ РСО-А'!$L$7+'РСТ РСО-А'!$G$9</f>
        <v>1771.65</v>
      </c>
      <c r="V396" s="119">
        <f>VLOOKUP($A396+ROUND((COLUMN()-2)/24,5),АТС!$A$41:$F$784,6)+'Иные услуги '!$C$5+'РСТ РСО-А'!$L$7+'РСТ РСО-А'!$G$9</f>
        <v>1864.8000000000002</v>
      </c>
      <c r="W396" s="119">
        <f>VLOOKUP($A396+ROUND((COLUMN()-2)/24,5),АТС!$A$41:$F$784,6)+'Иные услуги '!$C$5+'РСТ РСО-А'!$L$7+'РСТ РСО-А'!$G$9</f>
        <v>1911.79</v>
      </c>
      <c r="X396" s="119">
        <f>VLOOKUP($A396+ROUND((COLUMN()-2)/24,5),АТС!$A$41:$F$784,6)+'Иные услуги '!$C$5+'РСТ РСО-А'!$L$7+'РСТ РСО-А'!$G$9</f>
        <v>1802.23</v>
      </c>
      <c r="Y396" s="119">
        <f>VLOOKUP($A396+ROUND((COLUMN()-2)/24,5),АТС!$A$41:$F$784,6)+'Иные услуги '!$C$5+'РСТ РСО-А'!$L$7+'РСТ РСО-А'!$G$9</f>
        <v>1778.02</v>
      </c>
    </row>
    <row r="397" spans="1:25" x14ac:dyDescent="0.2">
      <c r="A397" s="66">
        <f t="shared" si="13"/>
        <v>43288</v>
      </c>
      <c r="B397" s="119">
        <f>VLOOKUP($A397+ROUND((COLUMN()-2)/24,5),АТС!$A$41:$F$784,6)+'Иные услуги '!$C$5+'РСТ РСО-А'!$L$7+'РСТ РСО-А'!$G$9</f>
        <v>1729.38</v>
      </c>
      <c r="C397" s="119">
        <f>VLOOKUP($A397+ROUND((COLUMN()-2)/24,5),АТС!$A$41:$F$784,6)+'Иные услуги '!$C$5+'РСТ РСО-А'!$L$7+'РСТ РСО-А'!$G$9</f>
        <v>1680.1000000000001</v>
      </c>
      <c r="D397" s="119">
        <f>VLOOKUP($A397+ROUND((COLUMN()-2)/24,5),АТС!$A$41:$F$784,6)+'Иные услуги '!$C$5+'РСТ РСО-А'!$L$7+'РСТ РСО-А'!$G$9</f>
        <v>1674.63</v>
      </c>
      <c r="E397" s="119">
        <f>VLOOKUP($A397+ROUND((COLUMN()-2)/24,5),АТС!$A$41:$F$784,6)+'Иные услуги '!$C$5+'РСТ РСО-А'!$L$7+'РСТ РСО-А'!$G$9</f>
        <v>1668.7200000000003</v>
      </c>
      <c r="F397" s="119">
        <f>VLOOKUP($A397+ROUND((COLUMN()-2)/24,5),АТС!$A$41:$F$784,6)+'Иные услуги '!$C$5+'РСТ РСО-А'!$L$7+'РСТ РСО-А'!$G$9</f>
        <v>1661.06</v>
      </c>
      <c r="G397" s="119">
        <f>VLOOKUP($A397+ROUND((COLUMN()-2)/24,5),АТС!$A$41:$F$784,6)+'Иные услуги '!$C$5+'РСТ РСО-А'!$L$7+'РСТ РСО-А'!$G$9</f>
        <v>1659.0900000000001</v>
      </c>
      <c r="H397" s="119">
        <f>VLOOKUP($A397+ROUND((COLUMN()-2)/24,5),АТС!$A$41:$F$784,6)+'Иные услуги '!$C$5+'РСТ РСО-А'!$L$7+'РСТ РСО-А'!$G$9</f>
        <v>1664.2800000000002</v>
      </c>
      <c r="I397" s="119">
        <f>VLOOKUP($A397+ROUND((COLUMN()-2)/24,5),АТС!$A$41:$F$784,6)+'Иные услуги '!$C$5+'РСТ РСО-А'!$L$7+'РСТ РСО-А'!$G$9</f>
        <v>1691.2400000000002</v>
      </c>
      <c r="J397" s="119">
        <f>VLOOKUP($A397+ROUND((COLUMN()-2)/24,5),АТС!$A$41:$F$784,6)+'Иные услуги '!$C$5+'РСТ РСО-А'!$L$7+'РСТ РСО-А'!$G$9</f>
        <v>1791.1000000000001</v>
      </c>
      <c r="K397" s="119">
        <f>VLOOKUP($A397+ROUND((COLUMN()-2)/24,5),АТС!$A$41:$F$784,6)+'Иные услуги '!$C$5+'РСТ РСО-А'!$L$7+'РСТ РСО-А'!$G$9</f>
        <v>1684.5100000000002</v>
      </c>
      <c r="L397" s="119">
        <f>VLOOKUP($A397+ROUND((COLUMN()-2)/24,5),АТС!$A$41:$F$784,6)+'Иные услуги '!$C$5+'РСТ РСО-А'!$L$7+'РСТ РСО-А'!$G$9</f>
        <v>1737.2600000000002</v>
      </c>
      <c r="M397" s="119">
        <f>VLOOKUP($A397+ROUND((COLUMN()-2)/24,5),АТС!$A$41:$F$784,6)+'Иные услуги '!$C$5+'РСТ РСО-А'!$L$7+'РСТ РСО-А'!$G$9</f>
        <v>1777.8000000000002</v>
      </c>
      <c r="N397" s="119">
        <f>VLOOKUP($A397+ROUND((COLUMN()-2)/24,5),АТС!$A$41:$F$784,6)+'Иные услуги '!$C$5+'РСТ РСО-А'!$L$7+'РСТ РСО-А'!$G$9</f>
        <v>1741.92</v>
      </c>
      <c r="O397" s="119">
        <f>VLOOKUP($A397+ROUND((COLUMN()-2)/24,5),АТС!$A$41:$F$784,6)+'Иные услуги '!$C$5+'РСТ РСО-А'!$L$7+'РСТ РСО-А'!$G$9</f>
        <v>1745.1100000000001</v>
      </c>
      <c r="P397" s="119">
        <f>VLOOKUP($A397+ROUND((COLUMN()-2)/24,5),АТС!$A$41:$F$784,6)+'Иные услуги '!$C$5+'РСТ РСО-А'!$L$7+'РСТ РСО-А'!$G$9</f>
        <v>1743.4700000000003</v>
      </c>
      <c r="Q397" s="119">
        <f>VLOOKUP($A397+ROUND((COLUMN()-2)/24,5),АТС!$A$41:$F$784,6)+'Иные услуги '!$C$5+'РСТ РСО-А'!$L$7+'РСТ РСО-А'!$G$9</f>
        <v>1742.9500000000003</v>
      </c>
      <c r="R397" s="119">
        <f>VLOOKUP($A397+ROUND((COLUMN()-2)/24,5),АТС!$A$41:$F$784,6)+'Иные услуги '!$C$5+'РСТ РСО-А'!$L$7+'РСТ РСО-А'!$G$9</f>
        <v>1699.3600000000001</v>
      </c>
      <c r="S397" s="119">
        <f>VLOOKUP($A397+ROUND((COLUMN()-2)/24,5),АТС!$A$41:$F$784,6)+'Иные услуги '!$C$5+'РСТ РСО-А'!$L$7+'РСТ РСО-А'!$G$9</f>
        <v>1699.31</v>
      </c>
      <c r="T397" s="119">
        <f>VLOOKUP($A397+ROUND((COLUMN()-2)/24,5),АТС!$A$41:$F$784,6)+'Иные услуги '!$C$5+'РСТ РСО-А'!$L$7+'РСТ РСО-А'!$G$9</f>
        <v>1682.71</v>
      </c>
      <c r="U397" s="119">
        <f>VLOOKUP($A397+ROUND((COLUMN()-2)/24,5),АТС!$A$41:$F$784,6)+'Иные услуги '!$C$5+'РСТ РСО-А'!$L$7+'РСТ РСО-А'!$G$9</f>
        <v>1695.15</v>
      </c>
      <c r="V397" s="119">
        <f>VLOOKUP($A397+ROUND((COLUMN()-2)/24,5),АТС!$A$41:$F$784,6)+'Иные услуги '!$C$5+'РСТ РСО-А'!$L$7+'РСТ РСО-А'!$G$9</f>
        <v>1836.48</v>
      </c>
      <c r="W397" s="119">
        <f>VLOOKUP($A397+ROUND((COLUMN()-2)/24,5),АТС!$A$41:$F$784,6)+'Иные услуги '!$C$5+'РСТ РСО-А'!$L$7+'РСТ РСО-А'!$G$9</f>
        <v>1813.5500000000002</v>
      </c>
      <c r="X397" s="119">
        <f>VLOOKUP($A397+ROUND((COLUMN()-2)/24,5),АТС!$A$41:$F$784,6)+'Иные услуги '!$C$5+'РСТ РСО-А'!$L$7+'РСТ РСО-А'!$G$9</f>
        <v>1752.8500000000001</v>
      </c>
      <c r="Y397" s="119">
        <f>VLOOKUP($A397+ROUND((COLUMN()-2)/24,5),АТС!$A$41:$F$784,6)+'Иные услуги '!$C$5+'РСТ РСО-А'!$L$7+'РСТ РСО-А'!$G$9</f>
        <v>2089.2000000000003</v>
      </c>
    </row>
    <row r="398" spans="1:25" x14ac:dyDescent="0.2">
      <c r="A398" s="66">
        <f t="shared" si="13"/>
        <v>43289</v>
      </c>
      <c r="B398" s="119">
        <f>VLOOKUP($A398+ROUND((COLUMN()-2)/24,5),АТС!$A$41:$F$784,6)+'Иные услуги '!$C$5+'РСТ РСО-А'!$L$7+'РСТ РСО-А'!$G$9</f>
        <v>1794.8600000000001</v>
      </c>
      <c r="C398" s="119">
        <f>VLOOKUP($A398+ROUND((COLUMN()-2)/24,5),АТС!$A$41:$F$784,6)+'Иные услуги '!$C$5+'РСТ РСО-А'!$L$7+'РСТ РСО-А'!$G$9</f>
        <v>1681.92</v>
      </c>
      <c r="D398" s="119">
        <f>VLOOKUP($A398+ROUND((COLUMN()-2)/24,5),АТС!$A$41:$F$784,6)+'Иные услуги '!$C$5+'РСТ РСО-А'!$L$7+'РСТ РСО-А'!$G$9</f>
        <v>1673.4</v>
      </c>
      <c r="E398" s="119">
        <f>VLOOKUP($A398+ROUND((COLUMN()-2)/24,5),АТС!$A$41:$F$784,6)+'Иные услуги '!$C$5+'РСТ РСО-А'!$L$7+'РСТ РСО-А'!$G$9</f>
        <v>1666.71</v>
      </c>
      <c r="F398" s="119">
        <f>VLOOKUP($A398+ROUND((COLUMN()-2)/24,5),АТС!$A$41:$F$784,6)+'Иные услуги '!$C$5+'РСТ РСО-А'!$L$7+'РСТ РСО-А'!$G$9</f>
        <v>1661.2800000000002</v>
      </c>
      <c r="G398" s="119">
        <f>VLOOKUP($A398+ROUND((COLUMN()-2)/24,5),АТС!$A$41:$F$784,6)+'Иные услуги '!$C$5+'РСТ РСО-А'!$L$7+'РСТ РСО-А'!$G$9</f>
        <v>1659.02</v>
      </c>
      <c r="H398" s="119">
        <f>VLOOKUP($A398+ROUND((COLUMN()-2)/24,5),АТС!$A$41:$F$784,6)+'Иные услуги '!$C$5+'РСТ РСО-А'!$L$7+'РСТ РСО-А'!$G$9</f>
        <v>1662.2600000000002</v>
      </c>
      <c r="I398" s="119">
        <f>VLOOKUP($A398+ROUND((COLUMN()-2)/24,5),АТС!$A$41:$F$784,6)+'Иные услуги '!$C$5+'РСТ РСО-А'!$L$7+'РСТ РСО-А'!$G$9</f>
        <v>1679.8600000000001</v>
      </c>
      <c r="J398" s="119">
        <f>VLOOKUP($A398+ROUND((COLUMN()-2)/24,5),АТС!$A$41:$F$784,6)+'Иные услуги '!$C$5+'РСТ РСО-А'!$L$7+'РСТ РСО-А'!$G$9</f>
        <v>1789.6100000000001</v>
      </c>
      <c r="K398" s="119">
        <f>VLOOKUP($A398+ROUND((COLUMN()-2)/24,5),АТС!$A$41:$F$784,6)+'Иные услуги '!$C$5+'РСТ РСО-А'!$L$7+'РСТ РСО-А'!$G$9</f>
        <v>1697.81</v>
      </c>
      <c r="L398" s="119">
        <f>VLOOKUP($A398+ROUND((COLUMN()-2)/24,5),АТС!$A$41:$F$784,6)+'Иные услуги '!$C$5+'РСТ РСО-А'!$L$7+'РСТ РСО-А'!$G$9</f>
        <v>1722.8600000000001</v>
      </c>
      <c r="M398" s="119">
        <f>VLOOKUP($A398+ROUND((COLUMN()-2)/24,5),АТС!$A$41:$F$784,6)+'Иные услуги '!$C$5+'РСТ РСО-А'!$L$7+'РСТ РСО-А'!$G$9</f>
        <v>1739.04</v>
      </c>
      <c r="N398" s="119">
        <f>VLOOKUP($A398+ROUND((COLUMN()-2)/24,5),АТС!$A$41:$F$784,6)+'Иные услуги '!$C$5+'РСТ РСО-А'!$L$7+'РСТ РСО-А'!$G$9</f>
        <v>1699.68</v>
      </c>
      <c r="O398" s="119">
        <f>VLOOKUP($A398+ROUND((COLUMN()-2)/24,5),АТС!$A$41:$F$784,6)+'Иные услуги '!$C$5+'РСТ РСО-А'!$L$7+'РСТ РСО-А'!$G$9</f>
        <v>1700.27</v>
      </c>
      <c r="P398" s="119">
        <f>VLOOKUP($A398+ROUND((COLUMN()-2)/24,5),АТС!$A$41:$F$784,6)+'Иные услуги '!$C$5+'РСТ РСО-А'!$L$7+'РСТ РСО-А'!$G$9</f>
        <v>1700.54</v>
      </c>
      <c r="Q398" s="119">
        <f>VLOOKUP($A398+ROUND((COLUMN()-2)/24,5),АТС!$A$41:$F$784,6)+'Иные услуги '!$C$5+'РСТ РСО-А'!$L$7+'РСТ РСО-А'!$G$9</f>
        <v>1700.4</v>
      </c>
      <c r="R398" s="119">
        <f>VLOOKUP($A398+ROUND((COLUMN()-2)/24,5),АТС!$A$41:$F$784,6)+'Иные услуги '!$C$5+'РСТ РСО-А'!$L$7+'РСТ РСО-А'!$G$9</f>
        <v>1700.94</v>
      </c>
      <c r="S398" s="119">
        <f>VLOOKUP($A398+ROUND((COLUMN()-2)/24,5),АТС!$A$41:$F$784,6)+'Иные услуги '!$C$5+'РСТ РСО-А'!$L$7+'РСТ РСО-А'!$G$9</f>
        <v>1700.71</v>
      </c>
      <c r="T398" s="119">
        <f>VLOOKUP($A398+ROUND((COLUMN()-2)/24,5),АТС!$A$41:$F$784,6)+'Иные услуги '!$C$5+'РСТ РСО-А'!$L$7+'РСТ РСО-А'!$G$9</f>
        <v>1723.7600000000002</v>
      </c>
      <c r="U398" s="119">
        <f>VLOOKUP($A398+ROUND((COLUMN()-2)/24,5),АТС!$A$41:$F$784,6)+'Иные услуги '!$C$5+'РСТ РСО-А'!$L$7+'РСТ РСО-А'!$G$9</f>
        <v>1686.4700000000003</v>
      </c>
      <c r="V398" s="119">
        <f>VLOOKUP($A398+ROUND((COLUMN()-2)/24,5),АТС!$A$41:$F$784,6)+'Иные услуги '!$C$5+'РСТ РСО-А'!$L$7+'РСТ РСО-А'!$G$9</f>
        <v>1788.42</v>
      </c>
      <c r="W398" s="119">
        <f>VLOOKUP($A398+ROUND((COLUMN()-2)/24,5),АТС!$A$41:$F$784,6)+'Иные услуги '!$C$5+'РСТ РСО-А'!$L$7+'РСТ РСО-А'!$G$9</f>
        <v>1763.3400000000001</v>
      </c>
      <c r="X398" s="119">
        <f>VLOOKUP($A398+ROUND((COLUMN()-2)/24,5),АТС!$A$41:$F$784,6)+'Иные услуги '!$C$5+'РСТ РСО-А'!$L$7+'РСТ РСО-А'!$G$9</f>
        <v>1800.06</v>
      </c>
      <c r="Y398" s="119">
        <f>VLOOKUP($A398+ROUND((COLUMN()-2)/24,5),АТС!$A$41:$F$784,6)+'Иные услуги '!$C$5+'РСТ РСО-А'!$L$7+'РСТ РСО-А'!$G$9</f>
        <v>2096.1</v>
      </c>
    </row>
    <row r="399" spans="1:25" x14ac:dyDescent="0.2">
      <c r="A399" s="66">
        <f t="shared" si="13"/>
        <v>43290</v>
      </c>
      <c r="B399" s="119">
        <f>VLOOKUP($A399+ROUND((COLUMN()-2)/24,5),АТС!$A$41:$F$784,6)+'Иные услуги '!$C$5+'РСТ РСО-А'!$L$7+'РСТ РСО-А'!$G$9</f>
        <v>1785.41</v>
      </c>
      <c r="C399" s="119">
        <f>VLOOKUP($A399+ROUND((COLUMN()-2)/24,5),АТС!$A$41:$F$784,6)+'Иные услуги '!$C$5+'РСТ РСО-А'!$L$7+'РСТ РСО-А'!$G$9</f>
        <v>1684.98</v>
      </c>
      <c r="D399" s="119">
        <f>VLOOKUP($A399+ROUND((COLUMN()-2)/24,5),АТС!$A$41:$F$784,6)+'Иные услуги '!$C$5+'РСТ РСО-А'!$L$7+'РСТ РСО-А'!$G$9</f>
        <v>1669.43</v>
      </c>
      <c r="E399" s="119">
        <f>VLOOKUP($A399+ROUND((COLUMN()-2)/24,5),АТС!$A$41:$F$784,6)+'Иные услуги '!$C$5+'РСТ РСО-А'!$L$7+'РСТ РСО-А'!$G$9</f>
        <v>1663.7600000000002</v>
      </c>
      <c r="F399" s="119">
        <f>VLOOKUP($A399+ROUND((COLUMN()-2)/24,5),АТС!$A$41:$F$784,6)+'Иные услуги '!$C$5+'РСТ РСО-А'!$L$7+'РСТ РСО-А'!$G$9</f>
        <v>1657.4</v>
      </c>
      <c r="G399" s="119">
        <f>VLOOKUP($A399+ROUND((COLUMN()-2)/24,5),АТС!$A$41:$F$784,6)+'Иные услуги '!$C$5+'РСТ РСО-А'!$L$7+'РСТ РСО-А'!$G$9</f>
        <v>1658.06</v>
      </c>
      <c r="H399" s="119">
        <f>VLOOKUP($A399+ROUND((COLUMN()-2)/24,5),АТС!$A$41:$F$784,6)+'Иные услуги '!$C$5+'РСТ РСО-А'!$L$7+'РСТ РСО-А'!$G$9</f>
        <v>1674.89</v>
      </c>
      <c r="I399" s="119">
        <f>VLOOKUP($A399+ROUND((COLUMN()-2)/24,5),АТС!$A$41:$F$784,6)+'Иные услуги '!$C$5+'РСТ РСО-А'!$L$7+'РСТ РСО-А'!$G$9</f>
        <v>1801.39</v>
      </c>
      <c r="J399" s="119">
        <f>VLOOKUP($A399+ROUND((COLUMN()-2)/24,5),АТС!$A$41:$F$784,6)+'Иные услуги '!$C$5+'РСТ РСО-А'!$L$7+'РСТ РСО-А'!$G$9</f>
        <v>1735.69</v>
      </c>
      <c r="K399" s="119">
        <f>VLOOKUP($A399+ROUND((COLUMN()-2)/24,5),АТС!$A$41:$F$784,6)+'Иные услуги '!$C$5+'РСТ РСО-А'!$L$7+'РСТ РСО-А'!$G$9</f>
        <v>1764.6200000000001</v>
      </c>
      <c r="L399" s="119">
        <f>VLOOKUP($A399+ROUND((COLUMN()-2)/24,5),АТС!$A$41:$F$784,6)+'Иные услуги '!$C$5+'РСТ РСО-А'!$L$7+'РСТ РСО-А'!$G$9</f>
        <v>1868.7600000000002</v>
      </c>
      <c r="M399" s="119">
        <f>VLOOKUP($A399+ROUND((COLUMN()-2)/24,5),АТС!$A$41:$F$784,6)+'Иные услуги '!$C$5+'РСТ РСО-А'!$L$7+'РСТ РСО-А'!$G$9</f>
        <v>1870.27</v>
      </c>
      <c r="N399" s="119">
        <f>VLOOKUP($A399+ROUND((COLUMN()-2)/24,5),АТС!$A$41:$F$784,6)+'Иные услуги '!$C$5+'РСТ РСО-А'!$L$7+'РСТ РСО-А'!$G$9</f>
        <v>1849.3200000000002</v>
      </c>
      <c r="O399" s="119">
        <f>VLOOKUP($A399+ROUND((COLUMN()-2)/24,5),АТС!$A$41:$F$784,6)+'Иные услуги '!$C$5+'РСТ РСО-А'!$L$7+'РСТ РСО-А'!$G$9</f>
        <v>1859.65</v>
      </c>
      <c r="P399" s="119">
        <f>VLOOKUP($A399+ROUND((COLUMN()-2)/24,5),АТС!$A$41:$F$784,6)+'Иные услуги '!$C$5+'РСТ РСО-А'!$L$7+'РСТ РСО-А'!$G$9</f>
        <v>1846.9100000000003</v>
      </c>
      <c r="Q399" s="119">
        <f>VLOOKUP($A399+ROUND((COLUMN()-2)/24,5),АТС!$A$41:$F$784,6)+'Иные услуги '!$C$5+'РСТ РСО-А'!$L$7+'РСТ РСО-А'!$G$9</f>
        <v>1846.87</v>
      </c>
      <c r="R399" s="119">
        <f>VLOOKUP($A399+ROUND((COLUMN()-2)/24,5),АТС!$A$41:$F$784,6)+'Иные услуги '!$C$5+'РСТ РСО-А'!$L$7+'РСТ РСО-А'!$G$9</f>
        <v>1822.71</v>
      </c>
      <c r="S399" s="119">
        <f>VLOOKUP($A399+ROUND((COLUMN()-2)/24,5),АТС!$A$41:$F$784,6)+'Иные услуги '!$C$5+'РСТ РСО-А'!$L$7+'РСТ РСО-А'!$G$9</f>
        <v>1764.88</v>
      </c>
      <c r="T399" s="119">
        <f>VLOOKUP($A399+ROUND((COLUMN()-2)/24,5),АТС!$A$41:$F$784,6)+'Иные услуги '!$C$5+'РСТ РСО-А'!$L$7+'РСТ РСО-А'!$G$9</f>
        <v>1782.04</v>
      </c>
      <c r="U399" s="119">
        <f>VLOOKUP($A399+ROUND((COLUMN()-2)/24,5),АТС!$A$41:$F$784,6)+'Иные услуги '!$C$5+'РСТ РСО-А'!$L$7+'РСТ РСО-А'!$G$9</f>
        <v>1738.14</v>
      </c>
      <c r="V399" s="119">
        <f>VLOOKUP($A399+ROUND((COLUMN()-2)/24,5),АТС!$A$41:$F$784,6)+'Иные услуги '!$C$5+'РСТ РСО-А'!$L$7+'РСТ РСО-А'!$G$9</f>
        <v>1904.19</v>
      </c>
      <c r="W399" s="119">
        <f>VLOOKUP($A399+ROUND((COLUMN()-2)/24,5),АТС!$A$41:$F$784,6)+'Иные услуги '!$C$5+'РСТ РСО-А'!$L$7+'РСТ РСО-А'!$G$9</f>
        <v>1856.35</v>
      </c>
      <c r="X399" s="119">
        <f>VLOOKUP($A399+ROUND((COLUMN()-2)/24,5),АТС!$A$41:$F$784,6)+'Иные услуги '!$C$5+'РСТ РСО-А'!$L$7+'РСТ РСО-А'!$G$9</f>
        <v>1715.18</v>
      </c>
      <c r="Y399" s="119">
        <f>VLOOKUP($A399+ROUND((COLUMN()-2)/24,5),АТС!$A$41:$F$784,6)+'Иные услуги '!$C$5+'РСТ РСО-А'!$L$7+'РСТ РСО-А'!$G$9</f>
        <v>1828.8300000000002</v>
      </c>
    </row>
    <row r="400" spans="1:25" x14ac:dyDescent="0.2">
      <c r="A400" s="66">
        <f t="shared" si="13"/>
        <v>43291</v>
      </c>
      <c r="B400" s="119">
        <f>VLOOKUP($A400+ROUND((COLUMN()-2)/24,5),АТС!$A$41:$F$784,6)+'Иные услуги '!$C$5+'РСТ РСО-А'!$L$7+'РСТ РСО-А'!$G$9</f>
        <v>1689.77</v>
      </c>
      <c r="C400" s="119">
        <f>VLOOKUP($A400+ROUND((COLUMN()-2)/24,5),АТС!$A$41:$F$784,6)+'Иные услуги '!$C$5+'РСТ РСО-А'!$L$7+'РСТ РСО-А'!$G$9</f>
        <v>1663.3700000000001</v>
      </c>
      <c r="D400" s="119">
        <f>VLOOKUP($A400+ROUND((COLUMN()-2)/24,5),АТС!$A$41:$F$784,6)+'Иные услуги '!$C$5+'РСТ РСО-А'!$L$7+'РСТ РСО-А'!$G$9</f>
        <v>1658.81</v>
      </c>
      <c r="E400" s="119">
        <f>VLOOKUP($A400+ROUND((COLUMN()-2)/24,5),АТС!$A$41:$F$784,6)+'Иные услуги '!$C$5+'РСТ РСО-А'!$L$7+'РСТ РСО-А'!$G$9</f>
        <v>1655.48</v>
      </c>
      <c r="F400" s="119">
        <f>VLOOKUP($A400+ROUND((COLUMN()-2)/24,5),АТС!$A$41:$F$784,6)+'Иные услуги '!$C$5+'РСТ РСО-А'!$L$7+'РСТ РСО-А'!$G$9</f>
        <v>1677.5100000000002</v>
      </c>
      <c r="G400" s="119">
        <f>VLOOKUP($A400+ROUND((COLUMN()-2)/24,5),АТС!$A$41:$F$784,6)+'Иные услуги '!$C$5+'РСТ РСО-А'!$L$7+'РСТ РСО-А'!$G$9</f>
        <v>1676.3400000000001</v>
      </c>
      <c r="H400" s="119">
        <f>VLOOKUP($A400+ROUND((COLUMN()-2)/24,5),АТС!$A$41:$F$784,6)+'Иные услуги '!$C$5+'РСТ РСО-А'!$L$7+'РСТ РСО-А'!$G$9</f>
        <v>1661.0700000000002</v>
      </c>
      <c r="I400" s="119">
        <f>VLOOKUP($A400+ROUND((COLUMN()-2)/24,5),АТС!$A$41:$F$784,6)+'Иные услуги '!$C$5+'РСТ РСО-А'!$L$7+'РСТ РСО-А'!$G$9</f>
        <v>1744.0800000000002</v>
      </c>
      <c r="J400" s="119">
        <f>VLOOKUP($A400+ROUND((COLUMN()-2)/24,5),АТС!$A$41:$F$784,6)+'Иные услуги '!$C$5+'РСТ РСО-А'!$L$7+'РСТ РСО-А'!$G$9</f>
        <v>1742.4700000000003</v>
      </c>
      <c r="K400" s="119">
        <f>VLOOKUP($A400+ROUND((COLUMN()-2)/24,5),АТС!$A$41:$F$784,6)+'Иные услуги '!$C$5+'РСТ РСО-А'!$L$7+'РСТ РСО-А'!$G$9</f>
        <v>1771.4900000000002</v>
      </c>
      <c r="L400" s="119">
        <f>VLOOKUP($A400+ROUND((COLUMN()-2)/24,5),АТС!$A$41:$F$784,6)+'Иные услуги '!$C$5+'РСТ РСО-А'!$L$7+'РСТ РСО-А'!$G$9</f>
        <v>1807.19</v>
      </c>
      <c r="M400" s="119">
        <f>VLOOKUP($A400+ROUND((COLUMN()-2)/24,5),АТС!$A$41:$F$784,6)+'Иные услуги '!$C$5+'РСТ РСО-А'!$L$7+'РСТ РСО-А'!$G$9</f>
        <v>1814.8200000000002</v>
      </c>
      <c r="N400" s="119">
        <f>VLOOKUP($A400+ROUND((COLUMN()-2)/24,5),АТС!$A$41:$F$784,6)+'Иные услуги '!$C$5+'РСТ РСО-А'!$L$7+'РСТ РСО-А'!$G$9</f>
        <v>1808.8000000000002</v>
      </c>
      <c r="O400" s="119">
        <f>VLOOKUP($A400+ROUND((COLUMN()-2)/24,5),АТС!$A$41:$F$784,6)+'Иные услуги '!$C$5+'РСТ РСО-А'!$L$7+'РСТ РСО-А'!$G$9</f>
        <v>1845.87</v>
      </c>
      <c r="P400" s="119">
        <f>VLOOKUP($A400+ROUND((COLUMN()-2)/24,5),АТС!$A$41:$F$784,6)+'Иные услуги '!$C$5+'РСТ РСО-А'!$L$7+'РСТ РСО-А'!$G$9</f>
        <v>1845.52</v>
      </c>
      <c r="Q400" s="119">
        <f>VLOOKUP($A400+ROUND((COLUMN()-2)/24,5),АТС!$A$41:$F$784,6)+'Иные услуги '!$C$5+'РСТ РСО-А'!$L$7+'РСТ РСО-А'!$G$9</f>
        <v>1847.4</v>
      </c>
      <c r="R400" s="119">
        <f>VLOOKUP($A400+ROUND((COLUMN()-2)/24,5),АТС!$A$41:$F$784,6)+'Иные услуги '!$C$5+'РСТ РСО-А'!$L$7+'РСТ РСО-А'!$G$9</f>
        <v>1846.4500000000003</v>
      </c>
      <c r="S400" s="119">
        <f>VLOOKUP($A400+ROUND((COLUMN()-2)/24,5),АТС!$A$41:$F$784,6)+'Иные услуги '!$C$5+'РСТ РСО-А'!$L$7+'РСТ РСО-А'!$G$9</f>
        <v>1762.7400000000002</v>
      </c>
      <c r="T400" s="119">
        <f>VLOOKUP($A400+ROUND((COLUMN()-2)/24,5),АТС!$A$41:$F$784,6)+'Иные услуги '!$C$5+'РСТ РСО-А'!$L$7+'РСТ РСО-А'!$G$9</f>
        <v>1773.3700000000001</v>
      </c>
      <c r="U400" s="119">
        <f>VLOOKUP($A400+ROUND((COLUMN()-2)/24,5),АТС!$A$41:$F$784,6)+'Иные услуги '!$C$5+'РСТ РСО-А'!$L$7+'РСТ РСО-А'!$G$9</f>
        <v>1765.04</v>
      </c>
      <c r="V400" s="119">
        <f>VLOOKUP($A400+ROUND((COLUMN()-2)/24,5),АТС!$A$41:$F$784,6)+'Иные услуги '!$C$5+'РСТ РСО-А'!$L$7+'РСТ РСО-А'!$G$9</f>
        <v>1847.65</v>
      </c>
      <c r="W400" s="119">
        <f>VLOOKUP($A400+ROUND((COLUMN()-2)/24,5),АТС!$A$41:$F$784,6)+'Иные услуги '!$C$5+'РСТ РСО-А'!$L$7+'РСТ РСО-А'!$G$9</f>
        <v>1825.89</v>
      </c>
      <c r="X400" s="119">
        <f>VLOOKUP($A400+ROUND((COLUMN()-2)/24,5),АТС!$A$41:$F$784,6)+'Иные услуги '!$C$5+'РСТ РСО-А'!$L$7+'РСТ РСО-А'!$G$9</f>
        <v>1716.1200000000001</v>
      </c>
      <c r="Y400" s="119">
        <f>VLOOKUP($A400+ROUND((COLUMN()-2)/24,5),АТС!$A$41:$F$784,6)+'Иные услуги '!$C$5+'РСТ РСО-А'!$L$7+'РСТ РСО-А'!$G$9</f>
        <v>1831.0700000000002</v>
      </c>
    </row>
    <row r="401" spans="1:25" x14ac:dyDescent="0.2">
      <c r="A401" s="66">
        <f t="shared" si="13"/>
        <v>43292</v>
      </c>
      <c r="B401" s="119">
        <f>VLOOKUP($A401+ROUND((COLUMN()-2)/24,5),АТС!$A$41:$F$784,6)+'Иные услуги '!$C$5+'РСТ РСО-А'!$L$7+'РСТ РСО-А'!$G$9</f>
        <v>1703.16</v>
      </c>
      <c r="C401" s="119">
        <f>VLOOKUP($A401+ROUND((COLUMN()-2)/24,5),АТС!$A$41:$F$784,6)+'Иные услуги '!$C$5+'РСТ РСО-А'!$L$7+'РСТ РСО-А'!$G$9</f>
        <v>1678.0500000000002</v>
      </c>
      <c r="D401" s="119">
        <f>VLOOKUP($A401+ROUND((COLUMN()-2)/24,5),АТС!$A$41:$F$784,6)+'Иные услуги '!$C$5+'РСТ РСО-А'!$L$7+'РСТ РСО-А'!$G$9</f>
        <v>1667.0300000000002</v>
      </c>
      <c r="E401" s="119">
        <f>VLOOKUP($A401+ROUND((COLUMN()-2)/24,5),АТС!$A$41:$F$784,6)+'Иные услуги '!$C$5+'РСТ РСО-А'!$L$7+'РСТ РСО-А'!$G$9</f>
        <v>1661.3700000000001</v>
      </c>
      <c r="F401" s="119">
        <f>VLOOKUP($A401+ROUND((COLUMN()-2)/24,5),АТС!$A$41:$F$784,6)+'Иные услуги '!$C$5+'РСТ РСО-А'!$L$7+'РСТ РСО-А'!$G$9</f>
        <v>1679.89</v>
      </c>
      <c r="G401" s="119">
        <f>VLOOKUP($A401+ROUND((COLUMN()-2)/24,5),АТС!$A$41:$F$784,6)+'Иные услуги '!$C$5+'РСТ РСО-А'!$L$7+'РСТ РСО-А'!$G$9</f>
        <v>1678.5900000000001</v>
      </c>
      <c r="H401" s="119">
        <f>VLOOKUP($A401+ROUND((COLUMN()-2)/24,5),АТС!$A$41:$F$784,6)+'Иные услуги '!$C$5+'РСТ РСО-А'!$L$7+'РСТ РСО-А'!$G$9</f>
        <v>1665.25</v>
      </c>
      <c r="I401" s="119">
        <f>VLOOKUP($A401+ROUND((COLUMN()-2)/24,5),АТС!$A$41:$F$784,6)+'Иные услуги '!$C$5+'РСТ РСО-А'!$L$7+'РСТ РСО-А'!$G$9</f>
        <v>1774.5800000000002</v>
      </c>
      <c r="J401" s="119">
        <f>VLOOKUP($A401+ROUND((COLUMN()-2)/24,5),АТС!$A$41:$F$784,6)+'Иные услуги '!$C$5+'РСТ РСО-А'!$L$7+'РСТ РСО-А'!$G$9</f>
        <v>1744.06</v>
      </c>
      <c r="K401" s="119">
        <f>VLOOKUP($A401+ROUND((COLUMN()-2)/24,5),АТС!$A$41:$F$784,6)+'Иные услуги '!$C$5+'РСТ РСО-А'!$L$7+'РСТ РСО-А'!$G$9</f>
        <v>1804.2000000000003</v>
      </c>
      <c r="L401" s="119">
        <f>VLOOKUP($A401+ROUND((COLUMN()-2)/24,5),АТС!$A$41:$F$784,6)+'Иные услуги '!$C$5+'РСТ РСО-А'!$L$7+'РСТ РСО-А'!$G$9</f>
        <v>1909.8600000000001</v>
      </c>
      <c r="M401" s="119">
        <f>VLOOKUP($A401+ROUND((COLUMN()-2)/24,5),АТС!$A$41:$F$784,6)+'Иные услуги '!$C$5+'РСТ РСО-А'!$L$7+'РСТ РСО-А'!$G$9</f>
        <v>1930.9</v>
      </c>
      <c r="N401" s="119">
        <f>VLOOKUP($A401+ROUND((COLUMN()-2)/24,5),АТС!$A$41:$F$784,6)+'Иные услуги '!$C$5+'РСТ РСО-А'!$L$7+'РСТ РСО-А'!$G$9</f>
        <v>1924.08</v>
      </c>
      <c r="O401" s="119">
        <f>VLOOKUP($A401+ROUND((COLUMN()-2)/24,5),АТС!$A$41:$F$784,6)+'Иные услуги '!$C$5+'РСТ РСО-А'!$L$7+'РСТ РСО-А'!$G$9</f>
        <v>1956.12</v>
      </c>
      <c r="P401" s="119">
        <f>VLOOKUP($A401+ROUND((COLUMN()-2)/24,5),АТС!$A$41:$F$784,6)+'Иные услуги '!$C$5+'РСТ РСО-А'!$L$7+'РСТ РСО-А'!$G$9</f>
        <v>1960.19</v>
      </c>
      <c r="Q401" s="119">
        <f>VLOOKUP($A401+ROUND((COLUMN()-2)/24,5),АТС!$A$41:$F$784,6)+'Иные услуги '!$C$5+'РСТ РСО-А'!$L$7+'РСТ РСО-А'!$G$9</f>
        <v>1956.8400000000001</v>
      </c>
      <c r="R401" s="119">
        <f>VLOOKUP($A401+ROUND((COLUMN()-2)/24,5),АТС!$A$41:$F$784,6)+'Иные услуги '!$C$5+'РСТ РСО-А'!$L$7+'РСТ РСО-А'!$G$9</f>
        <v>1938.3600000000001</v>
      </c>
      <c r="S401" s="119">
        <f>VLOOKUP($A401+ROUND((COLUMN()-2)/24,5),АТС!$A$41:$F$784,6)+'Иные услуги '!$C$5+'РСТ РСО-А'!$L$7+'РСТ РСО-А'!$G$9</f>
        <v>1883.9500000000003</v>
      </c>
      <c r="T401" s="119">
        <f>VLOOKUP($A401+ROUND((COLUMN()-2)/24,5),АТС!$A$41:$F$784,6)+'Иные услуги '!$C$5+'РСТ РСО-А'!$L$7+'РСТ РСО-А'!$G$9</f>
        <v>1859.4900000000002</v>
      </c>
      <c r="U401" s="119">
        <f>VLOOKUP($A401+ROUND((COLUMN()-2)/24,5),АТС!$A$41:$F$784,6)+'Иные услуги '!$C$5+'РСТ РСО-А'!$L$7+'РСТ РСО-А'!$G$9</f>
        <v>1791.8600000000001</v>
      </c>
      <c r="V401" s="119">
        <f>VLOOKUP($A401+ROUND((COLUMN()-2)/24,5),АТС!$A$41:$F$784,6)+'Иные услуги '!$C$5+'РСТ РСО-А'!$L$7+'РСТ РСО-А'!$G$9</f>
        <v>1935.96</v>
      </c>
      <c r="W401" s="119">
        <f>VLOOKUP($A401+ROUND((COLUMN()-2)/24,5),АТС!$A$41:$F$784,6)+'Иные услуги '!$C$5+'РСТ РСО-А'!$L$7+'РСТ РСО-А'!$G$9</f>
        <v>2054.7000000000003</v>
      </c>
      <c r="X401" s="119">
        <f>VLOOKUP($A401+ROUND((COLUMN()-2)/24,5),АТС!$A$41:$F$784,6)+'Иные услуги '!$C$5+'РСТ РСО-А'!$L$7+'РСТ РСО-А'!$G$9</f>
        <v>1727.0500000000002</v>
      </c>
      <c r="Y401" s="119">
        <f>VLOOKUP($A401+ROUND((COLUMN()-2)/24,5),АТС!$A$41:$F$784,6)+'Иные услуги '!$C$5+'РСТ РСО-А'!$L$7+'РСТ РСО-А'!$G$9</f>
        <v>1795.3500000000001</v>
      </c>
    </row>
    <row r="402" spans="1:25" x14ac:dyDescent="0.2">
      <c r="A402" s="66">
        <f t="shared" si="13"/>
        <v>43293</v>
      </c>
      <c r="B402" s="119">
        <f>VLOOKUP($A402+ROUND((COLUMN()-2)/24,5),АТС!$A$41:$F$784,6)+'Иные услуги '!$C$5+'РСТ РСО-А'!$L$7+'РСТ РСО-А'!$G$9</f>
        <v>1712.3500000000001</v>
      </c>
      <c r="C402" s="119">
        <f>VLOOKUP($A402+ROUND((COLUMN()-2)/24,5),АТС!$A$41:$F$784,6)+'Иные услуги '!$C$5+'РСТ РСО-А'!$L$7+'РСТ РСО-А'!$G$9</f>
        <v>1686.8300000000002</v>
      </c>
      <c r="D402" s="119">
        <f>VLOOKUP($A402+ROUND((COLUMN()-2)/24,5),АТС!$A$41:$F$784,6)+'Иные услуги '!$C$5+'РСТ РСО-А'!$L$7+'РСТ РСО-А'!$G$9</f>
        <v>1668.1100000000001</v>
      </c>
      <c r="E402" s="119">
        <f>VLOOKUP($A402+ROUND((COLUMN()-2)/24,5),АТС!$A$41:$F$784,6)+'Иные услуги '!$C$5+'РСТ РСО-А'!$L$7+'РСТ РСО-А'!$G$9</f>
        <v>1660.21</v>
      </c>
      <c r="F402" s="119">
        <f>VLOOKUP($A402+ROUND((COLUMN()-2)/24,5),АТС!$A$41:$F$784,6)+'Иные услуги '!$C$5+'РСТ РСО-А'!$L$7+'РСТ РСО-А'!$G$9</f>
        <v>1660.77</v>
      </c>
      <c r="G402" s="119">
        <f>VLOOKUP($A402+ROUND((COLUMN()-2)/24,5),АТС!$A$41:$F$784,6)+'Иные услуги '!$C$5+'РСТ РСО-А'!$L$7+'РСТ РСО-А'!$G$9</f>
        <v>1660.3500000000001</v>
      </c>
      <c r="H402" s="119">
        <f>VLOOKUP($A402+ROUND((COLUMN()-2)/24,5),АТС!$A$41:$F$784,6)+'Иные услуги '!$C$5+'РСТ РСО-А'!$L$7+'РСТ РСО-А'!$G$9</f>
        <v>1679.43</v>
      </c>
      <c r="I402" s="119">
        <f>VLOOKUP($A402+ROUND((COLUMN()-2)/24,5),АТС!$A$41:$F$784,6)+'Иные услуги '!$C$5+'РСТ РСО-А'!$L$7+'РСТ РСО-А'!$G$9</f>
        <v>1778.0700000000002</v>
      </c>
      <c r="J402" s="119">
        <f>VLOOKUP($A402+ROUND((COLUMN()-2)/24,5),АТС!$A$41:$F$784,6)+'Иные услуги '!$C$5+'РСТ РСО-А'!$L$7+'РСТ РСО-А'!$G$9</f>
        <v>1671.81</v>
      </c>
      <c r="K402" s="119">
        <f>VLOOKUP($A402+ROUND((COLUMN()-2)/24,5),АТС!$A$41:$F$784,6)+'Иные услуги '!$C$5+'РСТ РСО-А'!$L$7+'РСТ РСО-А'!$G$9</f>
        <v>1829.3400000000001</v>
      </c>
      <c r="L402" s="119">
        <f>VLOOKUP($A402+ROUND((COLUMN()-2)/24,5),АТС!$A$41:$F$784,6)+'Иные услуги '!$C$5+'РСТ РСО-А'!$L$7+'РСТ РСО-А'!$G$9</f>
        <v>1901.0900000000001</v>
      </c>
      <c r="M402" s="119">
        <f>VLOOKUP($A402+ROUND((COLUMN()-2)/24,5),АТС!$A$41:$F$784,6)+'Иные услуги '!$C$5+'РСТ РСО-А'!$L$7+'РСТ РСО-А'!$G$9</f>
        <v>1918.94</v>
      </c>
      <c r="N402" s="119">
        <f>VLOOKUP($A402+ROUND((COLUMN()-2)/24,5),АТС!$A$41:$F$784,6)+'Иные услуги '!$C$5+'РСТ РСО-А'!$L$7+'РСТ РСО-А'!$G$9</f>
        <v>1919.1100000000001</v>
      </c>
      <c r="O402" s="119">
        <f>VLOOKUP($A402+ROUND((COLUMN()-2)/24,5),АТС!$A$41:$F$784,6)+'Иные услуги '!$C$5+'РСТ РСО-А'!$L$7+'РСТ РСО-А'!$G$9</f>
        <v>1943.6600000000003</v>
      </c>
      <c r="P402" s="119">
        <f>VLOOKUP($A402+ROUND((COLUMN()-2)/24,5),АТС!$A$41:$F$784,6)+'Иные услуги '!$C$5+'РСТ РСО-А'!$L$7+'РСТ РСО-А'!$G$9</f>
        <v>1943.7800000000002</v>
      </c>
      <c r="Q402" s="119">
        <f>VLOOKUP($A402+ROUND((COLUMN()-2)/24,5),АТС!$A$41:$F$784,6)+'Иные услуги '!$C$5+'РСТ РСО-А'!$L$7+'РСТ РСО-А'!$G$9</f>
        <v>1933.85</v>
      </c>
      <c r="R402" s="119">
        <f>VLOOKUP($A402+ROUND((COLUMN()-2)/24,5),АТС!$A$41:$F$784,6)+'Иные услуги '!$C$5+'РСТ РСО-А'!$L$7+'РСТ РСО-А'!$G$9</f>
        <v>1945.29</v>
      </c>
      <c r="S402" s="119">
        <f>VLOOKUP($A402+ROUND((COLUMN()-2)/24,5),АТС!$A$41:$F$784,6)+'Иные услуги '!$C$5+'РСТ РСО-А'!$L$7+'РСТ РСО-А'!$G$9</f>
        <v>1897.98</v>
      </c>
      <c r="T402" s="119">
        <f>VLOOKUP($A402+ROUND((COLUMN()-2)/24,5),АТС!$A$41:$F$784,6)+'Иные услуги '!$C$5+'РСТ РСО-А'!$L$7+'РСТ РСО-А'!$G$9</f>
        <v>1823.3700000000001</v>
      </c>
      <c r="U402" s="119">
        <f>VLOOKUP($A402+ROUND((COLUMN()-2)/24,5),АТС!$A$41:$F$784,6)+'Иные услуги '!$C$5+'РСТ РСО-А'!$L$7+'РСТ РСО-А'!$G$9</f>
        <v>1810.8700000000001</v>
      </c>
      <c r="V402" s="119">
        <f>VLOOKUP($A402+ROUND((COLUMN()-2)/24,5),АТС!$A$41:$F$784,6)+'Иные услуги '!$C$5+'РСТ РСО-А'!$L$7+'РСТ РСО-А'!$G$9</f>
        <v>1982.23</v>
      </c>
      <c r="W402" s="119">
        <f>VLOOKUP($A402+ROUND((COLUMN()-2)/24,5),АТС!$A$41:$F$784,6)+'Иные услуги '!$C$5+'РСТ РСО-А'!$L$7+'РСТ РСО-А'!$G$9</f>
        <v>1959.7000000000003</v>
      </c>
      <c r="X402" s="119">
        <f>VLOOKUP($A402+ROUND((COLUMN()-2)/24,5),АТС!$A$41:$F$784,6)+'Иные услуги '!$C$5+'РСТ РСО-А'!$L$7+'РСТ РСО-А'!$G$9</f>
        <v>1845.94</v>
      </c>
      <c r="Y402" s="119">
        <f>VLOOKUP($A402+ROUND((COLUMN()-2)/24,5),АТС!$A$41:$F$784,6)+'Иные услуги '!$C$5+'РСТ РСО-А'!$L$7+'РСТ РСО-А'!$G$9</f>
        <v>1783.6200000000001</v>
      </c>
    </row>
    <row r="403" spans="1:25" x14ac:dyDescent="0.2">
      <c r="A403" s="66">
        <f t="shared" si="13"/>
        <v>43294</v>
      </c>
      <c r="B403" s="119">
        <f>VLOOKUP($A403+ROUND((COLUMN()-2)/24,5),АТС!$A$41:$F$784,6)+'Иные услуги '!$C$5+'РСТ РСО-А'!$L$7+'РСТ РСО-А'!$G$9</f>
        <v>1734.8700000000001</v>
      </c>
      <c r="C403" s="119">
        <f>VLOOKUP($A403+ROUND((COLUMN()-2)/24,5),АТС!$A$41:$F$784,6)+'Иные услуги '!$C$5+'РСТ РСО-А'!$L$7+'РСТ РСО-А'!$G$9</f>
        <v>1697.3600000000001</v>
      </c>
      <c r="D403" s="119">
        <f>VLOOKUP($A403+ROUND((COLUMN()-2)/24,5),АТС!$A$41:$F$784,6)+'Иные услуги '!$C$5+'РСТ РСО-А'!$L$7+'РСТ РСО-А'!$G$9</f>
        <v>1673.5700000000002</v>
      </c>
      <c r="E403" s="119">
        <f>VLOOKUP($A403+ROUND((COLUMN()-2)/24,5),АТС!$A$41:$F$784,6)+'Иные услуги '!$C$5+'РСТ РСО-А'!$L$7+'РСТ РСО-А'!$G$9</f>
        <v>1665.81</v>
      </c>
      <c r="F403" s="119">
        <f>VLOOKUP($A403+ROUND((COLUMN()-2)/24,5),АТС!$A$41:$F$784,6)+'Иные услуги '!$C$5+'РСТ РСО-А'!$L$7+'РСТ РСО-А'!$G$9</f>
        <v>1662.2400000000002</v>
      </c>
      <c r="G403" s="119">
        <f>VLOOKUP($A403+ROUND((COLUMN()-2)/24,5),АТС!$A$41:$F$784,6)+'Иные услуги '!$C$5+'РСТ РСО-А'!$L$7+'РСТ РСО-А'!$G$9</f>
        <v>1671.92</v>
      </c>
      <c r="H403" s="119">
        <f>VLOOKUP($A403+ROUND((COLUMN()-2)/24,5),АТС!$A$41:$F$784,6)+'Иные услуги '!$C$5+'РСТ РСО-А'!$L$7+'РСТ РСО-А'!$G$9</f>
        <v>1687.8000000000002</v>
      </c>
      <c r="I403" s="119">
        <f>VLOOKUP($A403+ROUND((COLUMN()-2)/24,5),АТС!$A$41:$F$784,6)+'Иные услуги '!$C$5+'РСТ РСО-А'!$L$7+'РСТ РСО-А'!$G$9</f>
        <v>1799.2000000000003</v>
      </c>
      <c r="J403" s="119">
        <f>VLOOKUP($A403+ROUND((COLUMN()-2)/24,5),АТС!$A$41:$F$784,6)+'Иные услуги '!$C$5+'РСТ РСО-А'!$L$7+'РСТ РСО-А'!$G$9</f>
        <v>1671.15</v>
      </c>
      <c r="K403" s="119">
        <f>VLOOKUP($A403+ROUND((COLUMN()-2)/24,5),АТС!$A$41:$F$784,6)+'Иные услуги '!$C$5+'РСТ РСО-А'!$L$7+'РСТ РСО-А'!$G$9</f>
        <v>1835.81</v>
      </c>
      <c r="L403" s="119">
        <f>VLOOKUP($A403+ROUND((COLUMN()-2)/24,5),АТС!$A$41:$F$784,6)+'Иные услуги '!$C$5+'РСТ РСО-А'!$L$7+'РСТ РСО-А'!$G$9</f>
        <v>1921.17</v>
      </c>
      <c r="M403" s="119">
        <f>VLOOKUP($A403+ROUND((COLUMN()-2)/24,5),АТС!$A$41:$F$784,6)+'Иные услуги '!$C$5+'РСТ РСО-А'!$L$7+'РСТ РСО-А'!$G$9</f>
        <v>1932.15</v>
      </c>
      <c r="N403" s="119">
        <f>VLOOKUP($A403+ROUND((COLUMN()-2)/24,5),АТС!$A$41:$F$784,6)+'Иные услуги '!$C$5+'РСТ РСО-А'!$L$7+'РСТ РСО-А'!$G$9</f>
        <v>1932.7800000000002</v>
      </c>
      <c r="O403" s="119">
        <f>VLOOKUP($A403+ROUND((COLUMN()-2)/24,5),АТС!$A$41:$F$784,6)+'Иные услуги '!$C$5+'РСТ РСО-А'!$L$7+'РСТ РСО-А'!$G$9</f>
        <v>1943.1800000000003</v>
      </c>
      <c r="P403" s="119">
        <f>VLOOKUP($A403+ROUND((COLUMN()-2)/24,5),АТС!$A$41:$F$784,6)+'Иные услуги '!$C$5+'РСТ РСО-А'!$L$7+'РСТ РСО-А'!$G$9</f>
        <v>1956.5700000000002</v>
      </c>
      <c r="Q403" s="119">
        <f>VLOOKUP($A403+ROUND((COLUMN()-2)/24,5),АТС!$A$41:$F$784,6)+'Иные услуги '!$C$5+'РСТ РСО-А'!$L$7+'РСТ РСО-А'!$G$9</f>
        <v>1970.44</v>
      </c>
      <c r="R403" s="119">
        <f>VLOOKUP($A403+ROUND((COLUMN()-2)/24,5),АТС!$A$41:$F$784,6)+'Иные услуги '!$C$5+'РСТ РСО-А'!$L$7+'РСТ РСО-А'!$G$9</f>
        <v>1945.87</v>
      </c>
      <c r="S403" s="119">
        <f>VLOOKUP($A403+ROUND((COLUMN()-2)/24,5),АТС!$A$41:$F$784,6)+'Иные услуги '!$C$5+'РСТ РСО-А'!$L$7+'РСТ РСО-А'!$G$9</f>
        <v>1932.15</v>
      </c>
      <c r="T403" s="119">
        <f>VLOOKUP($A403+ROUND((COLUMN()-2)/24,5),АТС!$A$41:$F$784,6)+'Иные услуги '!$C$5+'РСТ РСО-А'!$L$7+'РСТ РСО-А'!$G$9</f>
        <v>1840.27</v>
      </c>
      <c r="U403" s="119">
        <f>VLOOKUP($A403+ROUND((COLUMN()-2)/24,5),АТС!$A$41:$F$784,6)+'Иные услуги '!$C$5+'РСТ РСО-А'!$L$7+'РСТ РСО-А'!$G$9</f>
        <v>1812.6100000000001</v>
      </c>
      <c r="V403" s="119">
        <f>VLOOKUP($A403+ROUND((COLUMN()-2)/24,5),АТС!$A$41:$F$784,6)+'Иные услуги '!$C$5+'РСТ РСО-А'!$L$7+'РСТ РСО-А'!$G$9</f>
        <v>1986.5100000000002</v>
      </c>
      <c r="W403" s="119">
        <f>VLOOKUP($A403+ROUND((COLUMN()-2)/24,5),АТС!$A$41:$F$784,6)+'Иные услуги '!$C$5+'РСТ РСО-А'!$L$7+'РСТ РСО-А'!$G$9</f>
        <v>2020.98</v>
      </c>
      <c r="X403" s="119">
        <f>VLOOKUP($A403+ROUND((COLUMN()-2)/24,5),АТС!$A$41:$F$784,6)+'Иные услуги '!$C$5+'РСТ РСО-А'!$L$7+'РСТ РСО-А'!$G$9</f>
        <v>1929.02</v>
      </c>
      <c r="Y403" s="119">
        <f>VLOOKUP($A403+ROUND((COLUMN()-2)/24,5),АТС!$A$41:$F$784,6)+'Иные услуги '!$C$5+'РСТ РСО-А'!$L$7+'РСТ РСО-А'!$G$9</f>
        <v>1709.88</v>
      </c>
    </row>
    <row r="404" spans="1:25" x14ac:dyDescent="0.2">
      <c r="A404" s="66">
        <f t="shared" si="13"/>
        <v>43295</v>
      </c>
      <c r="B404" s="119">
        <f>VLOOKUP($A404+ROUND((COLUMN()-2)/24,5),АТС!$A$41:$F$784,6)+'Иные услуги '!$C$5+'РСТ РСО-А'!$L$7+'РСТ РСО-А'!$G$9</f>
        <v>1773.04</v>
      </c>
      <c r="C404" s="119">
        <f>VLOOKUP($A404+ROUND((COLUMN()-2)/24,5),АТС!$A$41:$F$784,6)+'Иные услуги '!$C$5+'РСТ РСО-А'!$L$7+'РСТ РСО-А'!$G$9</f>
        <v>1695.63</v>
      </c>
      <c r="D404" s="119">
        <f>VLOOKUP($A404+ROUND((COLUMN()-2)/24,5),АТС!$A$41:$F$784,6)+'Иные услуги '!$C$5+'РСТ РСО-А'!$L$7+'РСТ РСО-А'!$G$9</f>
        <v>1685.21</v>
      </c>
      <c r="E404" s="119">
        <f>VLOOKUP($A404+ROUND((COLUMN()-2)/24,5),АТС!$A$41:$F$784,6)+'Иные услуги '!$C$5+'РСТ РСО-А'!$L$7+'РСТ РСО-А'!$G$9</f>
        <v>1672.25</v>
      </c>
      <c r="F404" s="119">
        <f>VLOOKUP($A404+ROUND((COLUMN()-2)/24,5),АТС!$A$41:$F$784,6)+'Иные услуги '!$C$5+'РСТ РСО-А'!$L$7+'РСТ РСО-А'!$G$9</f>
        <v>1660.04</v>
      </c>
      <c r="G404" s="119">
        <f>VLOOKUP($A404+ROUND((COLUMN()-2)/24,5),АТС!$A$41:$F$784,6)+'Иные услуги '!$C$5+'РСТ РСО-А'!$L$7+'РСТ РСО-А'!$G$9</f>
        <v>1681.5700000000002</v>
      </c>
      <c r="H404" s="119">
        <f>VLOOKUP($A404+ROUND((COLUMN()-2)/24,5),АТС!$A$41:$F$784,6)+'Иные услуги '!$C$5+'РСТ РСО-А'!$L$7+'РСТ РСО-А'!$G$9</f>
        <v>1677.02</v>
      </c>
      <c r="I404" s="119">
        <f>VLOOKUP($A404+ROUND((COLUMN()-2)/24,5),АТС!$A$41:$F$784,6)+'Иные услуги '!$C$5+'РСТ РСО-А'!$L$7+'РСТ РСО-А'!$G$9</f>
        <v>1712.6000000000001</v>
      </c>
      <c r="J404" s="119">
        <f>VLOOKUP($A404+ROUND((COLUMN()-2)/24,5),АТС!$A$41:$F$784,6)+'Иные услуги '!$C$5+'РСТ РСО-А'!$L$7+'РСТ РСО-А'!$G$9</f>
        <v>1779.3400000000001</v>
      </c>
      <c r="K404" s="119">
        <f>VLOOKUP($A404+ROUND((COLUMN()-2)/24,5),АТС!$A$41:$F$784,6)+'Иные услуги '!$C$5+'РСТ РСО-А'!$L$7+'РСТ РСО-А'!$G$9</f>
        <v>1680.4500000000003</v>
      </c>
      <c r="L404" s="119">
        <f>VLOOKUP($A404+ROUND((COLUMN()-2)/24,5),АТС!$A$41:$F$784,6)+'Иные услуги '!$C$5+'РСТ РСО-А'!$L$7+'РСТ РСО-А'!$G$9</f>
        <v>1721.9</v>
      </c>
      <c r="M404" s="119">
        <f>VLOOKUP($A404+ROUND((COLUMN()-2)/24,5),АТС!$A$41:$F$784,6)+'Иные услуги '!$C$5+'РСТ РСО-А'!$L$7+'РСТ РСО-А'!$G$9</f>
        <v>1735.7600000000002</v>
      </c>
      <c r="N404" s="119">
        <f>VLOOKUP($A404+ROUND((COLUMN()-2)/24,5),АТС!$A$41:$F$784,6)+'Иные услуги '!$C$5+'РСТ РСО-А'!$L$7+'РСТ РСО-А'!$G$9</f>
        <v>1722.5100000000002</v>
      </c>
      <c r="O404" s="119">
        <f>VLOOKUP($A404+ROUND((COLUMN()-2)/24,5),АТС!$A$41:$F$784,6)+'Иные услуги '!$C$5+'РСТ РСО-А'!$L$7+'РСТ РСО-А'!$G$9</f>
        <v>1723.3400000000001</v>
      </c>
      <c r="P404" s="119">
        <f>VLOOKUP($A404+ROUND((COLUMN()-2)/24,5),АТС!$A$41:$F$784,6)+'Иные услуги '!$C$5+'РСТ РСО-А'!$L$7+'РСТ РСО-А'!$G$9</f>
        <v>1724.54</v>
      </c>
      <c r="Q404" s="119">
        <f>VLOOKUP($A404+ROUND((COLUMN()-2)/24,5),АТС!$A$41:$F$784,6)+'Иные услуги '!$C$5+'РСТ РСО-А'!$L$7+'РСТ РСО-А'!$G$9</f>
        <v>1725.02</v>
      </c>
      <c r="R404" s="119">
        <f>VLOOKUP($A404+ROUND((COLUMN()-2)/24,5),АТС!$A$41:$F$784,6)+'Иные услуги '!$C$5+'РСТ РСО-А'!$L$7+'РСТ РСО-А'!$G$9</f>
        <v>1699.5900000000001</v>
      </c>
      <c r="S404" s="119">
        <f>VLOOKUP($A404+ROUND((COLUMN()-2)/24,5),АТС!$A$41:$F$784,6)+'Иные услуги '!$C$5+'РСТ РСО-А'!$L$7+'РСТ РСО-А'!$G$9</f>
        <v>1698.98</v>
      </c>
      <c r="T404" s="119">
        <f>VLOOKUP($A404+ROUND((COLUMN()-2)/24,5),АТС!$A$41:$F$784,6)+'Иные услуги '!$C$5+'РСТ РСО-А'!$L$7+'РСТ РСО-А'!$G$9</f>
        <v>1679.2600000000002</v>
      </c>
      <c r="U404" s="119">
        <f>VLOOKUP($A404+ROUND((COLUMN()-2)/24,5),АТС!$A$41:$F$784,6)+'Иные услуги '!$C$5+'РСТ РСО-А'!$L$7+'РСТ РСО-А'!$G$9</f>
        <v>1691.56</v>
      </c>
      <c r="V404" s="119">
        <f>VLOOKUP($A404+ROUND((COLUMN()-2)/24,5),АТС!$A$41:$F$784,6)+'Иные услуги '!$C$5+'РСТ РСО-А'!$L$7+'РСТ РСО-А'!$G$9</f>
        <v>1852.56</v>
      </c>
      <c r="W404" s="119">
        <f>VLOOKUP($A404+ROUND((COLUMN()-2)/24,5),АТС!$A$41:$F$784,6)+'Иные услуги '!$C$5+'РСТ РСО-А'!$L$7+'РСТ РСО-А'!$G$9</f>
        <v>1838.3300000000002</v>
      </c>
      <c r="X404" s="119">
        <f>VLOOKUP($A404+ROUND((COLUMN()-2)/24,5),АТС!$A$41:$F$784,6)+'Иные услуги '!$C$5+'РСТ РСО-А'!$L$7+'РСТ РСО-А'!$G$9</f>
        <v>1723.64</v>
      </c>
      <c r="Y404" s="119">
        <f>VLOOKUP($A404+ROUND((COLUMN()-2)/24,5),АТС!$A$41:$F$784,6)+'Иные услуги '!$C$5+'РСТ РСО-А'!$L$7+'РСТ РСО-А'!$G$9</f>
        <v>1788.54</v>
      </c>
    </row>
    <row r="405" spans="1:25" x14ac:dyDescent="0.2">
      <c r="A405" s="66">
        <f t="shared" si="13"/>
        <v>43296</v>
      </c>
      <c r="B405" s="119">
        <f>VLOOKUP($A405+ROUND((COLUMN()-2)/24,5),АТС!$A$41:$F$784,6)+'Иные услуги '!$C$5+'РСТ РСО-А'!$L$7+'РСТ РСО-А'!$G$9</f>
        <v>1780.4900000000002</v>
      </c>
      <c r="C405" s="119">
        <f>VLOOKUP($A405+ROUND((COLUMN()-2)/24,5),АТС!$A$41:$F$784,6)+'Иные услуги '!$C$5+'РСТ РСО-А'!$L$7+'РСТ РСО-А'!$G$9</f>
        <v>1704.41</v>
      </c>
      <c r="D405" s="119">
        <f>VLOOKUP($A405+ROUND((COLUMN()-2)/24,5),АТС!$A$41:$F$784,6)+'Иные услуги '!$C$5+'РСТ РСО-А'!$L$7+'РСТ РСО-А'!$G$9</f>
        <v>1695.56</v>
      </c>
      <c r="E405" s="119">
        <f>VLOOKUP($A405+ROUND((COLUMN()-2)/24,5),АТС!$A$41:$F$784,6)+'Иные услуги '!$C$5+'РСТ РСО-А'!$L$7+'РСТ РСО-А'!$G$9</f>
        <v>1671.7600000000002</v>
      </c>
      <c r="F405" s="119">
        <f>VLOOKUP($A405+ROUND((COLUMN()-2)/24,5),АТС!$A$41:$F$784,6)+'Иные услуги '!$C$5+'РСТ РСО-А'!$L$7+'РСТ РСО-А'!$G$9</f>
        <v>1659.5800000000002</v>
      </c>
      <c r="G405" s="119">
        <f>VLOOKUP($A405+ROUND((COLUMN()-2)/24,5),АТС!$A$41:$F$784,6)+'Иные услуги '!$C$5+'РСТ РСО-А'!$L$7+'РСТ РСО-А'!$G$9</f>
        <v>1682.79</v>
      </c>
      <c r="H405" s="119">
        <f>VLOOKUP($A405+ROUND((COLUMN()-2)/24,5),АТС!$A$41:$F$784,6)+'Иные услуги '!$C$5+'РСТ РСО-А'!$L$7+'РСТ РСО-А'!$G$9</f>
        <v>1682.4700000000003</v>
      </c>
      <c r="I405" s="119">
        <f>VLOOKUP($A405+ROUND((COLUMN()-2)/24,5),АТС!$A$41:$F$784,6)+'Иные услуги '!$C$5+'РСТ РСО-А'!$L$7+'РСТ РСО-А'!$G$9</f>
        <v>1709.4700000000003</v>
      </c>
      <c r="J405" s="119">
        <f>VLOOKUP($A405+ROUND((COLUMN()-2)/24,5),АТС!$A$41:$F$784,6)+'Иные услуги '!$C$5+'РСТ РСО-А'!$L$7+'РСТ РСО-А'!$G$9</f>
        <v>1781.65</v>
      </c>
      <c r="K405" s="119">
        <f>VLOOKUP($A405+ROUND((COLUMN()-2)/24,5),АТС!$A$41:$F$784,6)+'Иные услуги '!$C$5+'РСТ РСО-А'!$L$7+'РСТ РСО-А'!$G$9</f>
        <v>1696.65</v>
      </c>
      <c r="L405" s="119">
        <f>VLOOKUP($A405+ROUND((COLUMN()-2)/24,5),АТС!$A$41:$F$784,6)+'Иные услуги '!$C$5+'РСТ РСО-А'!$L$7+'РСТ РСО-А'!$G$9</f>
        <v>1684.21</v>
      </c>
      <c r="M405" s="119">
        <f>VLOOKUP($A405+ROUND((COLUMN()-2)/24,5),АТС!$A$41:$F$784,6)+'Иные услуги '!$C$5+'РСТ РСО-А'!$L$7+'РСТ РСО-А'!$G$9</f>
        <v>1711.23</v>
      </c>
      <c r="N405" s="119">
        <f>VLOOKUP($A405+ROUND((COLUMN()-2)/24,5),АТС!$A$41:$F$784,6)+'Иные услуги '!$C$5+'РСТ РСО-А'!$L$7+'РСТ РСО-А'!$G$9</f>
        <v>1712.96</v>
      </c>
      <c r="O405" s="119">
        <f>VLOOKUP($A405+ROUND((COLUMN()-2)/24,5),АТС!$A$41:$F$784,6)+'Иные услуги '!$C$5+'РСТ РСО-А'!$L$7+'РСТ РСО-А'!$G$9</f>
        <v>1716.42</v>
      </c>
      <c r="P405" s="119">
        <f>VLOOKUP($A405+ROUND((COLUMN()-2)/24,5),АТС!$A$41:$F$784,6)+'Иные услуги '!$C$5+'РСТ РСО-А'!$L$7+'РСТ РСО-А'!$G$9</f>
        <v>1716.15</v>
      </c>
      <c r="Q405" s="119">
        <f>VLOOKUP($A405+ROUND((COLUMN()-2)/24,5),АТС!$A$41:$F$784,6)+'Иные услуги '!$C$5+'РСТ РСО-А'!$L$7+'РСТ РСО-А'!$G$9</f>
        <v>1715.9700000000003</v>
      </c>
      <c r="R405" s="119">
        <f>VLOOKUP($A405+ROUND((COLUMN()-2)/24,5),АТС!$A$41:$F$784,6)+'Иные услуги '!$C$5+'РСТ РСО-А'!$L$7+'РСТ РСО-А'!$G$9</f>
        <v>1693.25</v>
      </c>
      <c r="S405" s="119">
        <f>VLOOKUP($A405+ROUND((COLUMN()-2)/24,5),АТС!$A$41:$F$784,6)+'Иные услуги '!$C$5+'РСТ РСО-А'!$L$7+'РСТ РСО-А'!$G$9</f>
        <v>1690.7600000000002</v>
      </c>
      <c r="T405" s="119">
        <f>VLOOKUP($A405+ROUND((COLUMN()-2)/24,5),АТС!$A$41:$F$784,6)+'Иные услуги '!$C$5+'РСТ РСО-А'!$L$7+'РСТ РСО-А'!$G$9</f>
        <v>1679.1200000000001</v>
      </c>
      <c r="U405" s="119">
        <f>VLOOKUP($A405+ROUND((COLUMN()-2)/24,5),АТС!$A$41:$F$784,6)+'Иные услуги '!$C$5+'РСТ РСО-А'!$L$7+'РСТ РСО-А'!$G$9</f>
        <v>1687.9500000000003</v>
      </c>
      <c r="V405" s="119">
        <f>VLOOKUP($A405+ROUND((COLUMN()-2)/24,5),АТС!$A$41:$F$784,6)+'Иные услуги '!$C$5+'РСТ РСО-А'!$L$7+'РСТ РСО-А'!$G$9</f>
        <v>1827.73</v>
      </c>
      <c r="W405" s="119">
        <f>VLOOKUP($A405+ROUND((COLUMN()-2)/24,5),АТС!$A$41:$F$784,6)+'Иные услуги '!$C$5+'РСТ РСО-А'!$L$7+'РСТ РСО-А'!$G$9</f>
        <v>1849.1400000000003</v>
      </c>
      <c r="X405" s="119">
        <f>VLOOKUP($A405+ROUND((COLUMN()-2)/24,5),АТС!$A$41:$F$784,6)+'Иные услуги '!$C$5+'РСТ РСО-А'!$L$7+'РСТ РСО-А'!$G$9</f>
        <v>1712.2200000000003</v>
      </c>
      <c r="Y405" s="119">
        <f>VLOOKUP($A405+ROUND((COLUMN()-2)/24,5),АТС!$A$41:$F$784,6)+'Иные услуги '!$C$5+'РСТ РСО-А'!$L$7+'РСТ РСО-А'!$G$9</f>
        <v>1799.81</v>
      </c>
    </row>
    <row r="406" spans="1:25" x14ac:dyDescent="0.2">
      <c r="A406" s="66">
        <f t="shared" si="13"/>
        <v>43297</v>
      </c>
      <c r="B406" s="119">
        <f>VLOOKUP($A406+ROUND((COLUMN()-2)/24,5),АТС!$A$41:$F$784,6)+'Иные услуги '!$C$5+'РСТ РСО-А'!$L$7+'РСТ РСО-А'!$G$9</f>
        <v>1783.0100000000002</v>
      </c>
      <c r="C406" s="119">
        <f>VLOOKUP($A406+ROUND((COLUMN()-2)/24,5),АТС!$A$41:$F$784,6)+'Иные услуги '!$C$5+'РСТ РСО-А'!$L$7+'РСТ РСО-А'!$G$9</f>
        <v>1691.0800000000002</v>
      </c>
      <c r="D406" s="119">
        <f>VLOOKUP($A406+ROUND((COLUMN()-2)/24,5),АТС!$A$41:$F$784,6)+'Иные услуги '!$C$5+'РСТ РСО-А'!$L$7+'РСТ РСО-А'!$G$9</f>
        <v>1678.9700000000003</v>
      </c>
      <c r="E406" s="119">
        <f>VLOOKUP($A406+ROUND((COLUMN()-2)/24,5),АТС!$A$41:$F$784,6)+'Иные услуги '!$C$5+'РСТ РСО-А'!$L$7+'РСТ РСО-А'!$G$9</f>
        <v>1667.2400000000002</v>
      </c>
      <c r="F406" s="119">
        <f>VLOOKUP($A406+ROUND((COLUMN()-2)/24,5),АТС!$A$41:$F$784,6)+'Иные услуги '!$C$5+'РСТ РСО-А'!$L$7+'РСТ РСО-А'!$G$9</f>
        <v>1660.13</v>
      </c>
      <c r="G406" s="119">
        <f>VLOOKUP($A406+ROUND((COLUMN()-2)/24,5),АТС!$A$41:$F$784,6)+'Иные услуги '!$C$5+'РСТ РСО-А'!$L$7+'РСТ РСО-А'!$G$9</f>
        <v>1659.7000000000003</v>
      </c>
      <c r="H406" s="119">
        <f>VLOOKUP($A406+ROUND((COLUMN()-2)/24,5),АТС!$A$41:$F$784,6)+'Иные услуги '!$C$5+'РСТ РСО-А'!$L$7+'РСТ РСО-А'!$G$9</f>
        <v>1672.88</v>
      </c>
      <c r="I406" s="119">
        <f>VLOOKUP($A406+ROUND((COLUMN()-2)/24,5),АТС!$A$41:$F$784,6)+'Иные услуги '!$C$5+'РСТ РСО-А'!$L$7+'РСТ РСО-А'!$G$9</f>
        <v>1739.3700000000001</v>
      </c>
      <c r="J406" s="119">
        <f>VLOOKUP($A406+ROUND((COLUMN()-2)/24,5),АТС!$A$41:$F$784,6)+'Иные услуги '!$C$5+'РСТ РСО-А'!$L$7+'РСТ РСО-А'!$G$9</f>
        <v>1765.6000000000001</v>
      </c>
      <c r="K406" s="119">
        <f>VLOOKUP($A406+ROUND((COLUMN()-2)/24,5),АТС!$A$41:$F$784,6)+'Иные услуги '!$C$5+'РСТ РСО-А'!$L$7+'РСТ РСО-А'!$G$9</f>
        <v>1743.3200000000002</v>
      </c>
      <c r="L406" s="119">
        <f>VLOOKUP($A406+ROUND((COLUMN()-2)/24,5),АТС!$A$41:$F$784,6)+'Иные услуги '!$C$5+'РСТ РСО-А'!$L$7+'РСТ РСО-А'!$G$9</f>
        <v>1838.56</v>
      </c>
      <c r="M406" s="119">
        <f>VLOOKUP($A406+ROUND((COLUMN()-2)/24,5),АТС!$A$41:$F$784,6)+'Иные услуги '!$C$5+'РСТ РСО-А'!$L$7+'РСТ РСО-А'!$G$9</f>
        <v>1839.31</v>
      </c>
      <c r="N406" s="119">
        <f>VLOOKUP($A406+ROUND((COLUMN()-2)/24,5),АТС!$A$41:$F$784,6)+'Иные услуги '!$C$5+'РСТ РСО-А'!$L$7+'РСТ РСО-А'!$G$9</f>
        <v>1808.2200000000003</v>
      </c>
      <c r="O406" s="119">
        <f>VLOOKUP($A406+ROUND((COLUMN()-2)/24,5),АТС!$A$41:$F$784,6)+'Иные услуги '!$C$5+'РСТ РСО-А'!$L$7+'РСТ РСО-А'!$G$9</f>
        <v>1839.98</v>
      </c>
      <c r="P406" s="119">
        <f>VLOOKUP($A406+ROUND((COLUMN()-2)/24,5),АТС!$A$41:$F$784,6)+'Иные услуги '!$C$5+'РСТ РСО-А'!$L$7+'РСТ РСО-А'!$G$9</f>
        <v>1824.7000000000003</v>
      </c>
      <c r="Q406" s="119">
        <f>VLOOKUP($A406+ROUND((COLUMN()-2)/24,5),АТС!$A$41:$F$784,6)+'Иные услуги '!$C$5+'РСТ РСО-А'!$L$7+'РСТ РСО-А'!$G$9</f>
        <v>1828.91</v>
      </c>
      <c r="R406" s="119">
        <f>VLOOKUP($A406+ROUND((COLUMN()-2)/24,5),АТС!$A$41:$F$784,6)+'Иные услуги '!$C$5+'РСТ РСО-А'!$L$7+'РСТ РСО-А'!$G$9</f>
        <v>1798.06</v>
      </c>
      <c r="S406" s="119">
        <f>VLOOKUP($A406+ROUND((COLUMN()-2)/24,5),АТС!$A$41:$F$784,6)+'Иные услуги '!$C$5+'РСТ РСО-А'!$L$7+'РСТ РСО-А'!$G$9</f>
        <v>1753.16</v>
      </c>
      <c r="T406" s="119">
        <f>VLOOKUP($A406+ROUND((COLUMN()-2)/24,5),АТС!$A$41:$F$784,6)+'Иные услуги '!$C$5+'РСТ РСО-А'!$L$7+'РСТ РСО-А'!$G$9</f>
        <v>1712.9500000000003</v>
      </c>
      <c r="U406" s="119">
        <f>VLOOKUP($A406+ROUND((COLUMN()-2)/24,5),АТС!$A$41:$F$784,6)+'Иные услуги '!$C$5+'РСТ РСО-А'!$L$7+'РСТ РСО-А'!$G$9</f>
        <v>1728.8600000000001</v>
      </c>
      <c r="V406" s="119">
        <f>VLOOKUP($A406+ROUND((COLUMN()-2)/24,5),АТС!$A$41:$F$784,6)+'Иные услуги '!$C$5+'РСТ РСО-А'!$L$7+'РСТ РСО-А'!$G$9</f>
        <v>1823.81</v>
      </c>
      <c r="W406" s="119">
        <f>VLOOKUP($A406+ROUND((COLUMN()-2)/24,5),АТС!$A$41:$F$784,6)+'Иные услуги '!$C$5+'РСТ РСО-А'!$L$7+'РСТ РСО-А'!$G$9</f>
        <v>1847.21</v>
      </c>
      <c r="X406" s="119">
        <f>VLOOKUP($A406+ROUND((COLUMN()-2)/24,5),АТС!$A$41:$F$784,6)+'Иные услуги '!$C$5+'РСТ РСО-А'!$L$7+'РСТ РСО-А'!$G$9</f>
        <v>1717.27</v>
      </c>
      <c r="Y406" s="119">
        <f>VLOOKUP($A406+ROUND((COLUMN()-2)/24,5),АТС!$A$41:$F$784,6)+'Иные услуги '!$C$5+'РСТ РСО-А'!$L$7+'РСТ РСО-А'!$G$9</f>
        <v>1840.66</v>
      </c>
    </row>
    <row r="407" spans="1:25" x14ac:dyDescent="0.2">
      <c r="A407" s="66">
        <f t="shared" si="13"/>
        <v>43298</v>
      </c>
      <c r="B407" s="119">
        <f>VLOOKUP($A407+ROUND((COLUMN()-2)/24,5),АТС!$A$41:$F$784,6)+'Иные услуги '!$C$5+'РСТ РСО-А'!$L$7+'РСТ РСО-А'!$G$9</f>
        <v>1701.5900000000001</v>
      </c>
      <c r="C407" s="119">
        <f>VLOOKUP($A407+ROUND((COLUMN()-2)/24,5),АТС!$A$41:$F$784,6)+'Иные услуги '!$C$5+'РСТ РСО-А'!$L$7+'РСТ РСО-А'!$G$9</f>
        <v>1678.1000000000001</v>
      </c>
      <c r="D407" s="119">
        <f>VLOOKUP($A407+ROUND((COLUMN()-2)/24,5),АТС!$A$41:$F$784,6)+'Иные услуги '!$C$5+'РСТ РСО-А'!$L$7+'РСТ РСО-А'!$G$9</f>
        <v>1666.5100000000002</v>
      </c>
      <c r="E407" s="119">
        <f>VLOOKUP($A407+ROUND((COLUMN()-2)/24,5),АТС!$A$41:$F$784,6)+'Иные услуги '!$C$5+'РСТ РСО-А'!$L$7+'РСТ РСО-А'!$G$9</f>
        <v>1660.4500000000003</v>
      </c>
      <c r="F407" s="119">
        <f>VLOOKUP($A407+ROUND((COLUMN()-2)/24,5),АТС!$A$41:$F$784,6)+'Иные услуги '!$C$5+'РСТ РСО-А'!$L$7+'РСТ РСО-А'!$G$9</f>
        <v>1657.8300000000002</v>
      </c>
      <c r="G407" s="119">
        <f>VLOOKUP($A407+ROUND((COLUMN()-2)/24,5),АТС!$A$41:$F$784,6)+'Иные услуги '!$C$5+'РСТ РСО-А'!$L$7+'РСТ РСО-А'!$G$9</f>
        <v>1701.02</v>
      </c>
      <c r="H407" s="119">
        <f>VLOOKUP($A407+ROUND((COLUMN()-2)/24,5),АТС!$A$41:$F$784,6)+'Иные услуги '!$C$5+'РСТ РСО-А'!$L$7+'РСТ РСО-А'!$G$9</f>
        <v>1664.5300000000002</v>
      </c>
      <c r="I407" s="119">
        <f>VLOOKUP($A407+ROUND((COLUMN()-2)/24,5),АТС!$A$41:$F$784,6)+'Иные услуги '!$C$5+'РСТ РСО-А'!$L$7+'РСТ РСО-А'!$G$9</f>
        <v>1755.5100000000002</v>
      </c>
      <c r="J407" s="119">
        <f>VLOOKUP($A407+ROUND((COLUMN()-2)/24,5),АТС!$A$41:$F$784,6)+'Иные услуги '!$C$5+'РСТ РСО-А'!$L$7+'РСТ РСО-А'!$G$9</f>
        <v>1751.23</v>
      </c>
      <c r="K407" s="119">
        <f>VLOOKUP($A407+ROUND((COLUMN()-2)/24,5),АТС!$A$41:$F$784,6)+'Иные услуги '!$C$5+'РСТ РСО-А'!$L$7+'РСТ РСО-А'!$G$9</f>
        <v>1724.15</v>
      </c>
      <c r="L407" s="119">
        <f>VLOOKUP($A407+ROUND((COLUMN()-2)/24,5),АТС!$A$41:$F$784,6)+'Иные услуги '!$C$5+'РСТ РСО-А'!$L$7+'РСТ РСО-А'!$G$9</f>
        <v>1772.21</v>
      </c>
      <c r="M407" s="119">
        <f>VLOOKUP($A407+ROUND((COLUMN()-2)/24,5),АТС!$A$41:$F$784,6)+'Иные услуги '!$C$5+'РСТ РСО-А'!$L$7+'РСТ РСО-А'!$G$9</f>
        <v>1772.54</v>
      </c>
      <c r="N407" s="119">
        <f>VLOOKUP($A407+ROUND((COLUMN()-2)/24,5),АТС!$A$41:$F$784,6)+'Иные услуги '!$C$5+'РСТ РСО-А'!$L$7+'РСТ РСО-А'!$G$9</f>
        <v>1772.3500000000001</v>
      </c>
      <c r="O407" s="119">
        <f>VLOOKUP($A407+ROUND((COLUMN()-2)/24,5),АТС!$A$41:$F$784,6)+'Иные услуги '!$C$5+'РСТ РСО-А'!$L$7+'РСТ РСО-А'!$G$9</f>
        <v>1772.48</v>
      </c>
      <c r="P407" s="119">
        <f>VLOOKUP($A407+ROUND((COLUMN()-2)/24,5),АТС!$A$41:$F$784,6)+'Иные услуги '!$C$5+'РСТ РСО-А'!$L$7+'РСТ РСО-А'!$G$9</f>
        <v>1772.2400000000002</v>
      </c>
      <c r="Q407" s="119">
        <f>VLOOKUP($A407+ROUND((COLUMN()-2)/24,5),АТС!$A$41:$F$784,6)+'Иные услуги '!$C$5+'РСТ РСО-А'!$L$7+'РСТ РСО-А'!$G$9</f>
        <v>1772.3600000000001</v>
      </c>
      <c r="R407" s="119">
        <f>VLOOKUP($A407+ROUND((COLUMN()-2)/24,5),АТС!$A$41:$F$784,6)+'Иные услуги '!$C$5+'РСТ РСО-А'!$L$7+'РСТ РСО-А'!$G$9</f>
        <v>1772.2400000000002</v>
      </c>
      <c r="S407" s="119">
        <f>VLOOKUP($A407+ROUND((COLUMN()-2)/24,5),АТС!$A$41:$F$784,6)+'Иные услуги '!$C$5+'РСТ РСО-А'!$L$7+'РСТ РСО-А'!$G$9</f>
        <v>1771.0800000000002</v>
      </c>
      <c r="T407" s="119">
        <f>VLOOKUP($A407+ROUND((COLUMN()-2)/24,5),АТС!$A$41:$F$784,6)+'Иные услуги '!$C$5+'РСТ РСО-А'!$L$7+'РСТ РСО-А'!$G$9</f>
        <v>1709.44</v>
      </c>
      <c r="U407" s="119">
        <f>VLOOKUP($A407+ROUND((COLUMN()-2)/24,5),АТС!$A$41:$F$784,6)+'Иные услуги '!$C$5+'РСТ РСО-А'!$L$7+'РСТ РСО-А'!$G$9</f>
        <v>1722.3000000000002</v>
      </c>
      <c r="V407" s="119">
        <f>VLOOKUP($A407+ROUND((COLUMN()-2)/24,5),АТС!$A$41:$F$784,6)+'Иные услуги '!$C$5+'РСТ РСО-А'!$L$7+'РСТ РСО-А'!$G$9</f>
        <v>1807.3400000000001</v>
      </c>
      <c r="W407" s="119">
        <f>VLOOKUP($A407+ROUND((COLUMN()-2)/24,5),АТС!$A$41:$F$784,6)+'Иные услуги '!$C$5+'РСТ РСО-А'!$L$7+'РСТ РСО-А'!$G$9</f>
        <v>1776.4</v>
      </c>
      <c r="X407" s="119">
        <f>VLOOKUP($A407+ROUND((COLUMN()-2)/24,5),АТС!$A$41:$F$784,6)+'Иные услуги '!$C$5+'РСТ РСО-А'!$L$7+'РСТ РСО-А'!$G$9</f>
        <v>1732.5</v>
      </c>
      <c r="Y407" s="119">
        <f>VLOOKUP($A407+ROUND((COLUMN()-2)/24,5),АТС!$A$41:$F$784,6)+'Иные услуги '!$C$5+'РСТ РСО-А'!$L$7+'РСТ РСО-А'!$G$9</f>
        <v>1830.8600000000001</v>
      </c>
    </row>
    <row r="408" spans="1:25" x14ac:dyDescent="0.2">
      <c r="A408" s="66">
        <f t="shared" si="13"/>
        <v>43299</v>
      </c>
      <c r="B408" s="119">
        <f>VLOOKUP($A408+ROUND((COLUMN()-2)/24,5),АТС!$A$41:$F$784,6)+'Иные услуги '!$C$5+'РСТ РСО-А'!$L$7+'РСТ РСО-А'!$G$9</f>
        <v>1701.2200000000003</v>
      </c>
      <c r="C408" s="119">
        <f>VLOOKUP($A408+ROUND((COLUMN()-2)/24,5),АТС!$A$41:$F$784,6)+'Иные услуги '!$C$5+'РСТ РСО-А'!$L$7+'РСТ РСО-А'!$G$9</f>
        <v>1672.2600000000002</v>
      </c>
      <c r="D408" s="119">
        <f>VLOOKUP($A408+ROUND((COLUMN()-2)/24,5),АТС!$A$41:$F$784,6)+'Иные услуги '!$C$5+'РСТ РСО-А'!$L$7+'РСТ РСО-А'!$G$9</f>
        <v>1660.2800000000002</v>
      </c>
      <c r="E408" s="119">
        <f>VLOOKUP($A408+ROUND((COLUMN()-2)/24,5),АТС!$A$41:$F$784,6)+'Иные услуги '!$C$5+'РСТ РСО-А'!$L$7+'РСТ РСО-А'!$G$9</f>
        <v>1656.67</v>
      </c>
      <c r="F408" s="119">
        <f>VLOOKUP($A408+ROUND((COLUMN()-2)/24,5),АТС!$A$41:$F$784,6)+'Иные услуги '!$C$5+'РСТ РСО-А'!$L$7+'РСТ РСО-А'!$G$9</f>
        <v>1677.8200000000002</v>
      </c>
      <c r="G408" s="119">
        <f>VLOOKUP($A408+ROUND((COLUMN()-2)/24,5),АТС!$A$41:$F$784,6)+'Иные услуги '!$C$5+'РСТ РСО-А'!$L$7+'РСТ РСО-А'!$G$9</f>
        <v>1679.31</v>
      </c>
      <c r="H408" s="119">
        <f>VLOOKUP($A408+ROUND((COLUMN()-2)/24,5),АТС!$A$41:$F$784,6)+'Иные услуги '!$C$5+'РСТ РСО-А'!$L$7+'РСТ РСО-А'!$G$9</f>
        <v>1691.16</v>
      </c>
      <c r="I408" s="119">
        <f>VLOOKUP($A408+ROUND((COLUMN()-2)/24,5),АТС!$A$41:$F$784,6)+'Иные услуги '!$C$5+'РСТ РСО-А'!$L$7+'РСТ РСО-А'!$G$9</f>
        <v>1715.1200000000001</v>
      </c>
      <c r="J408" s="119">
        <f>VLOOKUP($A408+ROUND((COLUMN()-2)/24,5),АТС!$A$41:$F$784,6)+'Иные услуги '!$C$5+'РСТ РСО-А'!$L$7+'РСТ РСО-А'!$G$9</f>
        <v>1717.8000000000002</v>
      </c>
      <c r="K408" s="119">
        <f>VLOOKUP($A408+ROUND((COLUMN()-2)/24,5),АТС!$A$41:$F$784,6)+'Иные услуги '!$C$5+'РСТ РСО-А'!$L$7+'РСТ РСО-А'!$G$9</f>
        <v>1670.8600000000001</v>
      </c>
      <c r="L408" s="119">
        <f>VLOOKUP($A408+ROUND((COLUMN()-2)/24,5),АТС!$A$41:$F$784,6)+'Иные услуги '!$C$5+'РСТ РСО-А'!$L$7+'РСТ РСО-А'!$G$9</f>
        <v>1692.39</v>
      </c>
      <c r="M408" s="119">
        <f>VLOOKUP($A408+ROUND((COLUMN()-2)/24,5),АТС!$A$41:$F$784,6)+'Иные услуги '!$C$5+'РСТ РСО-А'!$L$7+'РСТ РСО-А'!$G$9</f>
        <v>1713.3400000000001</v>
      </c>
      <c r="N408" s="119">
        <f>VLOOKUP($A408+ROUND((COLUMN()-2)/24,5),АТС!$A$41:$F$784,6)+'Иные услуги '!$C$5+'РСТ РСО-А'!$L$7+'РСТ РСО-А'!$G$9</f>
        <v>1713.54</v>
      </c>
      <c r="O408" s="119">
        <f>VLOOKUP($A408+ROUND((COLUMN()-2)/24,5),АТС!$A$41:$F$784,6)+'Иные услуги '!$C$5+'РСТ РСО-А'!$L$7+'РСТ РСО-А'!$G$9</f>
        <v>1712.9700000000003</v>
      </c>
      <c r="P408" s="119">
        <f>VLOOKUP($A408+ROUND((COLUMN()-2)/24,5),АТС!$A$41:$F$784,6)+'Иные услуги '!$C$5+'РСТ РСО-А'!$L$7+'РСТ РСО-А'!$G$9</f>
        <v>1712.9</v>
      </c>
      <c r="Q408" s="119">
        <f>VLOOKUP($A408+ROUND((COLUMN()-2)/24,5),АТС!$A$41:$F$784,6)+'Иные услуги '!$C$5+'РСТ РСО-А'!$L$7+'РСТ РСО-А'!$G$9</f>
        <v>1711.91</v>
      </c>
      <c r="R408" s="119">
        <f>VLOOKUP($A408+ROUND((COLUMN()-2)/24,5),АТС!$A$41:$F$784,6)+'Иные услуги '!$C$5+'РСТ РСО-А'!$L$7+'РСТ РСО-А'!$G$9</f>
        <v>1711.6100000000001</v>
      </c>
      <c r="S408" s="119">
        <f>VLOOKUP($A408+ROUND((COLUMN()-2)/24,5),АТС!$A$41:$F$784,6)+'Иные услуги '!$C$5+'РСТ РСО-А'!$L$7+'РСТ РСО-А'!$G$9</f>
        <v>1691.21</v>
      </c>
      <c r="T408" s="119">
        <f>VLOOKUP($A408+ROUND((COLUMN()-2)/24,5),АТС!$A$41:$F$784,6)+'Иные услуги '!$C$5+'РСТ РСО-А'!$L$7+'РСТ РСО-А'!$G$9</f>
        <v>1670.5</v>
      </c>
      <c r="U408" s="119">
        <f>VLOOKUP($A408+ROUND((COLUMN()-2)/24,5),АТС!$A$41:$F$784,6)+'Иные услуги '!$C$5+'РСТ РСО-А'!$L$7+'РСТ РСО-А'!$G$9</f>
        <v>1705.3400000000001</v>
      </c>
      <c r="V408" s="119">
        <f>VLOOKUP($A408+ROUND((COLUMN()-2)/24,5),АТС!$A$41:$F$784,6)+'Иные услуги '!$C$5+'РСТ РСО-А'!$L$7+'РСТ РСО-А'!$G$9</f>
        <v>1805.9500000000003</v>
      </c>
      <c r="W408" s="119">
        <f>VLOOKUP($A408+ROUND((COLUMN()-2)/24,5),АТС!$A$41:$F$784,6)+'Иные услуги '!$C$5+'РСТ РСО-А'!$L$7+'РСТ РСО-А'!$G$9</f>
        <v>1771.8300000000002</v>
      </c>
      <c r="X408" s="119">
        <f>VLOOKUP($A408+ROUND((COLUMN()-2)/24,5),АТС!$A$41:$F$784,6)+'Иные услуги '!$C$5+'РСТ РСО-А'!$L$7+'РСТ РСО-А'!$G$9</f>
        <v>1708.75</v>
      </c>
      <c r="Y408" s="119">
        <f>VLOOKUP($A408+ROUND((COLUMN()-2)/24,5),АТС!$A$41:$F$784,6)+'Иные услуги '!$C$5+'РСТ РСО-А'!$L$7+'РСТ РСО-А'!$G$9</f>
        <v>1870.79</v>
      </c>
    </row>
    <row r="409" spans="1:25" x14ac:dyDescent="0.2">
      <c r="A409" s="66">
        <f t="shared" si="13"/>
        <v>43300</v>
      </c>
      <c r="B409" s="119">
        <f>VLOOKUP($A409+ROUND((COLUMN()-2)/24,5),АТС!$A$41:$F$784,6)+'Иные услуги '!$C$5+'РСТ РСО-А'!$L$7+'РСТ РСО-А'!$G$9</f>
        <v>1793.42</v>
      </c>
      <c r="C409" s="119">
        <f>VLOOKUP($A409+ROUND((COLUMN()-2)/24,5),АТС!$A$41:$F$784,6)+'Иные услуги '!$C$5+'РСТ РСО-А'!$L$7+'РСТ РСО-А'!$G$9</f>
        <v>1665.79</v>
      </c>
      <c r="D409" s="119">
        <f>VLOOKUP($A409+ROUND((COLUMN()-2)/24,5),АТС!$A$41:$F$784,6)+'Иные услуги '!$C$5+'РСТ РСО-А'!$L$7+'РСТ РСО-А'!$G$9</f>
        <v>1661.21</v>
      </c>
      <c r="E409" s="119">
        <f>VLOOKUP($A409+ROUND((COLUMN()-2)/24,5),АТС!$A$41:$F$784,6)+'Иные услуги '!$C$5+'РСТ РСО-А'!$L$7+'РСТ РСО-А'!$G$9</f>
        <v>1658.6100000000001</v>
      </c>
      <c r="F409" s="119">
        <f>VLOOKUP($A409+ROUND((COLUMN()-2)/24,5),АТС!$A$41:$F$784,6)+'Иные услуги '!$C$5+'РСТ РСО-А'!$L$7+'РСТ РСО-А'!$G$9</f>
        <v>1679.93</v>
      </c>
      <c r="G409" s="119">
        <f>VLOOKUP($A409+ROUND((COLUMN()-2)/24,5),АТС!$A$41:$F$784,6)+'Иные услуги '!$C$5+'РСТ РСО-А'!$L$7+'РСТ РСО-А'!$G$9</f>
        <v>1681.8300000000002</v>
      </c>
      <c r="H409" s="119">
        <f>VLOOKUP($A409+ROUND((COLUMN()-2)/24,5),АТС!$A$41:$F$784,6)+'Иные услуги '!$C$5+'РСТ РСО-А'!$L$7+'РСТ РСО-А'!$G$9</f>
        <v>1697.23</v>
      </c>
      <c r="I409" s="119">
        <f>VLOOKUP($A409+ROUND((COLUMN()-2)/24,5),АТС!$A$41:$F$784,6)+'Иные услуги '!$C$5+'РСТ РСО-А'!$L$7+'РСТ РСО-А'!$G$9</f>
        <v>1764.5300000000002</v>
      </c>
      <c r="J409" s="119">
        <f>VLOOKUP($A409+ROUND((COLUMN()-2)/24,5),АТС!$A$41:$F$784,6)+'Иные услуги '!$C$5+'РСТ РСО-А'!$L$7+'РСТ РСО-А'!$G$9</f>
        <v>1752.68</v>
      </c>
      <c r="K409" s="119">
        <f>VLOOKUP($A409+ROUND((COLUMN()-2)/24,5),АТС!$A$41:$F$784,6)+'Иные услуги '!$C$5+'РСТ РСО-А'!$L$7+'РСТ РСО-А'!$G$9</f>
        <v>1672.25</v>
      </c>
      <c r="L409" s="119">
        <f>VLOOKUP($A409+ROUND((COLUMN()-2)/24,5),АТС!$A$41:$F$784,6)+'Иные услуги '!$C$5+'РСТ РСО-А'!$L$7+'РСТ РСО-А'!$G$9</f>
        <v>1729.44</v>
      </c>
      <c r="M409" s="119">
        <f>VLOOKUP($A409+ROUND((COLUMN()-2)/24,5),АТС!$A$41:$F$784,6)+'Иные услуги '!$C$5+'РСТ РСО-А'!$L$7+'РСТ РСО-А'!$G$9</f>
        <v>1753.7800000000002</v>
      </c>
      <c r="N409" s="119">
        <f>VLOOKUP($A409+ROUND((COLUMN()-2)/24,5),АТС!$A$41:$F$784,6)+'Иные услуги '!$C$5+'РСТ РСО-А'!$L$7+'РСТ РСО-А'!$G$9</f>
        <v>1728.56</v>
      </c>
      <c r="O409" s="119">
        <f>VLOOKUP($A409+ROUND((COLUMN()-2)/24,5),АТС!$A$41:$F$784,6)+'Иные услуги '!$C$5+'РСТ РСО-А'!$L$7+'РСТ РСО-А'!$G$9</f>
        <v>1767.3200000000002</v>
      </c>
      <c r="P409" s="119">
        <f>VLOOKUP($A409+ROUND((COLUMN()-2)/24,5),АТС!$A$41:$F$784,6)+'Иные услуги '!$C$5+'РСТ РСО-А'!$L$7+'РСТ РСО-А'!$G$9</f>
        <v>1776.98</v>
      </c>
      <c r="Q409" s="119">
        <f>VLOOKUP($A409+ROUND((COLUMN()-2)/24,5),АТС!$A$41:$F$784,6)+'Иные услуги '!$C$5+'РСТ РСО-А'!$L$7+'РСТ РСО-А'!$G$9</f>
        <v>1775.18</v>
      </c>
      <c r="R409" s="119">
        <f>VLOOKUP($A409+ROUND((COLUMN()-2)/24,5),АТС!$A$41:$F$784,6)+'Иные услуги '!$C$5+'РСТ РСО-А'!$L$7+'РСТ РСО-А'!$G$9</f>
        <v>1749.18</v>
      </c>
      <c r="S409" s="119">
        <f>VLOOKUP($A409+ROUND((COLUMN()-2)/24,5),АТС!$A$41:$F$784,6)+'Иные услуги '!$C$5+'РСТ РСО-А'!$L$7+'РСТ РСО-А'!$G$9</f>
        <v>1693.88</v>
      </c>
      <c r="T409" s="119">
        <f>VLOOKUP($A409+ROUND((COLUMN()-2)/24,5),АТС!$A$41:$F$784,6)+'Иные услуги '!$C$5+'РСТ РСО-А'!$L$7+'РСТ РСО-А'!$G$9</f>
        <v>1670.89</v>
      </c>
      <c r="U409" s="119">
        <f>VLOOKUP($A409+ROUND((COLUMN()-2)/24,5),АТС!$A$41:$F$784,6)+'Иные услуги '!$C$5+'РСТ РСО-А'!$L$7+'РСТ РСО-А'!$G$9</f>
        <v>1681.38</v>
      </c>
      <c r="V409" s="119">
        <f>VLOOKUP($A409+ROUND((COLUMN()-2)/24,5),АТС!$A$41:$F$784,6)+'Иные услуги '!$C$5+'РСТ РСО-А'!$L$7+'РСТ РСО-А'!$G$9</f>
        <v>1816.5800000000002</v>
      </c>
      <c r="W409" s="119">
        <f>VLOOKUP($A409+ROUND((COLUMN()-2)/24,5),АТС!$A$41:$F$784,6)+'Иные услуги '!$C$5+'РСТ РСО-А'!$L$7+'РСТ РСО-А'!$G$9</f>
        <v>1799.5800000000002</v>
      </c>
      <c r="X409" s="119">
        <f>VLOOKUP($A409+ROUND((COLUMN()-2)/24,5),АТС!$A$41:$F$784,6)+'Иные услуги '!$C$5+'РСТ РСО-А'!$L$7+'РСТ РСО-А'!$G$9</f>
        <v>1716.04</v>
      </c>
      <c r="Y409" s="119">
        <f>VLOOKUP($A409+ROUND((COLUMN()-2)/24,5),АТС!$A$41:$F$784,6)+'Иные услуги '!$C$5+'РСТ РСО-А'!$L$7+'РСТ РСО-А'!$G$9</f>
        <v>1821.3600000000001</v>
      </c>
    </row>
    <row r="410" spans="1:25" x14ac:dyDescent="0.2">
      <c r="A410" s="66">
        <f t="shared" si="13"/>
        <v>43301</v>
      </c>
      <c r="B410" s="119">
        <f>VLOOKUP($A410+ROUND((COLUMN()-2)/24,5),АТС!$A$41:$F$784,6)+'Иные услуги '!$C$5+'РСТ РСО-А'!$L$7+'РСТ РСО-А'!$G$9</f>
        <v>1739.5800000000002</v>
      </c>
      <c r="C410" s="119">
        <f>VLOOKUP($A410+ROUND((COLUMN()-2)/24,5),АТС!$A$41:$F$784,6)+'Иные услуги '!$C$5+'РСТ РСО-А'!$L$7+'РСТ РСО-А'!$G$9</f>
        <v>1668.65</v>
      </c>
      <c r="D410" s="119">
        <f>VLOOKUP($A410+ROUND((COLUMN()-2)/24,5),АТС!$A$41:$F$784,6)+'Иные услуги '!$C$5+'РСТ РСО-А'!$L$7+'РСТ РСО-А'!$G$9</f>
        <v>1662.63</v>
      </c>
      <c r="E410" s="119">
        <f>VLOOKUP($A410+ROUND((COLUMN()-2)/24,5),АТС!$A$41:$F$784,6)+'Иные услуги '!$C$5+'РСТ РСО-А'!$L$7+'РСТ РСО-А'!$G$9</f>
        <v>1659.04</v>
      </c>
      <c r="F410" s="119">
        <f>VLOOKUP($A410+ROUND((COLUMN()-2)/24,5),АТС!$A$41:$F$784,6)+'Иные услуги '!$C$5+'РСТ РСО-А'!$L$7+'РСТ РСО-А'!$G$9</f>
        <v>1679.27</v>
      </c>
      <c r="G410" s="119">
        <f>VLOOKUP($A410+ROUND((COLUMN()-2)/24,5),АТС!$A$41:$F$784,6)+'Иные услуги '!$C$5+'РСТ РСО-А'!$L$7+'РСТ РСО-А'!$G$9</f>
        <v>1679.17</v>
      </c>
      <c r="H410" s="119">
        <f>VLOOKUP($A410+ROUND((COLUMN()-2)/24,5),АТС!$A$41:$F$784,6)+'Иные услуги '!$C$5+'РСТ РСО-А'!$L$7+'РСТ РСО-А'!$G$9</f>
        <v>1693.46</v>
      </c>
      <c r="I410" s="119">
        <f>VLOOKUP($A410+ROUND((COLUMN()-2)/24,5),АТС!$A$41:$F$784,6)+'Иные услуги '!$C$5+'РСТ РСО-А'!$L$7+'РСТ РСО-А'!$G$9</f>
        <v>1703.42</v>
      </c>
      <c r="J410" s="119">
        <f>VLOOKUP($A410+ROUND((COLUMN()-2)/24,5),АТС!$A$41:$F$784,6)+'Иные услуги '!$C$5+'РСТ РСО-А'!$L$7+'РСТ РСО-А'!$G$9</f>
        <v>1749.9</v>
      </c>
      <c r="K410" s="119">
        <f>VLOOKUP($A410+ROUND((COLUMN()-2)/24,5),АТС!$A$41:$F$784,6)+'Иные услуги '!$C$5+'РСТ РСО-А'!$L$7+'РСТ РСО-А'!$G$9</f>
        <v>1684.39</v>
      </c>
      <c r="L410" s="119">
        <f>VLOOKUP($A410+ROUND((COLUMN()-2)/24,5),АТС!$A$41:$F$784,6)+'Иные услуги '!$C$5+'РСТ РСО-А'!$L$7+'РСТ РСО-А'!$G$9</f>
        <v>1737.5900000000001</v>
      </c>
      <c r="M410" s="119">
        <f>VLOOKUP($A410+ROUND((COLUMN()-2)/24,5),АТС!$A$41:$F$784,6)+'Иные услуги '!$C$5+'РСТ РСО-А'!$L$7+'РСТ РСО-А'!$G$9</f>
        <v>1760.9900000000002</v>
      </c>
      <c r="N410" s="119">
        <f>VLOOKUP($A410+ROUND((COLUMN()-2)/24,5),АТС!$A$41:$F$784,6)+'Иные услуги '!$C$5+'РСТ РСО-А'!$L$7+'РСТ РСО-А'!$G$9</f>
        <v>1737.13</v>
      </c>
      <c r="O410" s="119">
        <f>VLOOKUP($A410+ROUND((COLUMN()-2)/24,5),АТС!$A$41:$F$784,6)+'Иные услуги '!$C$5+'РСТ РСО-А'!$L$7+'РСТ РСО-А'!$G$9</f>
        <v>1761.5</v>
      </c>
      <c r="P410" s="119">
        <f>VLOOKUP($A410+ROUND((COLUMN()-2)/24,5),АТС!$A$41:$F$784,6)+'Иные услуги '!$C$5+'РСТ РСО-А'!$L$7+'РСТ РСО-А'!$G$9</f>
        <v>1761.7000000000003</v>
      </c>
      <c r="Q410" s="119">
        <f>VLOOKUP($A410+ROUND((COLUMN()-2)/24,5),АТС!$A$41:$F$784,6)+'Иные услуги '!$C$5+'РСТ РСО-А'!$L$7+'РСТ РСО-А'!$G$9</f>
        <v>1760.8000000000002</v>
      </c>
      <c r="R410" s="119">
        <f>VLOOKUP($A410+ROUND((COLUMN()-2)/24,5),АТС!$A$41:$F$784,6)+'Иные услуги '!$C$5+'РСТ РСО-А'!$L$7+'РСТ РСО-А'!$G$9</f>
        <v>1746.69</v>
      </c>
      <c r="S410" s="119">
        <f>VLOOKUP($A410+ROUND((COLUMN()-2)/24,5),АТС!$A$41:$F$784,6)+'Иные услуги '!$C$5+'РСТ РСО-А'!$L$7+'РСТ РСО-А'!$G$9</f>
        <v>1724.4</v>
      </c>
      <c r="T410" s="119">
        <f>VLOOKUP($A410+ROUND((COLUMN()-2)/24,5),АТС!$A$41:$F$784,6)+'Иные услуги '!$C$5+'РСТ РСО-А'!$L$7+'РСТ РСО-А'!$G$9</f>
        <v>1690.93</v>
      </c>
      <c r="U410" s="119">
        <f>VLOOKUP($A410+ROUND((COLUMN()-2)/24,5),АТС!$A$41:$F$784,6)+'Иные услуги '!$C$5+'РСТ РСО-А'!$L$7+'РСТ РСО-А'!$G$9</f>
        <v>1719.64</v>
      </c>
      <c r="V410" s="119">
        <f>VLOOKUP($A410+ROUND((COLUMN()-2)/24,5),АТС!$A$41:$F$784,6)+'Иные услуги '!$C$5+'РСТ РСО-А'!$L$7+'РСТ РСО-А'!$G$9</f>
        <v>1842.87</v>
      </c>
      <c r="W410" s="119">
        <f>VLOOKUP($A410+ROUND((COLUMN()-2)/24,5),АТС!$A$41:$F$784,6)+'Иные услуги '!$C$5+'РСТ РСО-А'!$L$7+'РСТ РСО-А'!$G$9</f>
        <v>1826.38</v>
      </c>
      <c r="X410" s="119">
        <f>VLOOKUP($A410+ROUND((COLUMN()-2)/24,5),АТС!$A$41:$F$784,6)+'Иные услуги '!$C$5+'РСТ РСО-А'!$L$7+'РСТ РСО-А'!$G$9</f>
        <v>1709.67</v>
      </c>
      <c r="Y410" s="119">
        <f>VLOOKUP($A410+ROUND((COLUMN()-2)/24,5),АТС!$A$41:$F$784,6)+'Иные услуги '!$C$5+'РСТ РСО-А'!$L$7+'РСТ РСО-А'!$G$9</f>
        <v>1817.48</v>
      </c>
    </row>
    <row r="411" spans="1:25" x14ac:dyDescent="0.2">
      <c r="A411" s="66">
        <f t="shared" si="13"/>
        <v>43302</v>
      </c>
      <c r="B411" s="119">
        <f>VLOOKUP($A411+ROUND((COLUMN()-2)/24,5),АТС!$A$41:$F$784,6)+'Иные услуги '!$C$5+'РСТ РСО-А'!$L$7+'РСТ РСО-А'!$G$9</f>
        <v>1763.92</v>
      </c>
      <c r="C411" s="119">
        <f>VLOOKUP($A411+ROUND((COLUMN()-2)/24,5),АТС!$A$41:$F$784,6)+'Иные услуги '!$C$5+'РСТ РСО-А'!$L$7+'РСТ РСО-А'!$G$9</f>
        <v>1689.63</v>
      </c>
      <c r="D411" s="119">
        <f>VLOOKUP($A411+ROUND((COLUMN()-2)/24,5),АТС!$A$41:$F$784,6)+'Иные услуги '!$C$5+'РСТ РСО-А'!$L$7+'РСТ РСО-А'!$G$9</f>
        <v>1671.48</v>
      </c>
      <c r="E411" s="119">
        <f>VLOOKUP($A411+ROUND((COLUMN()-2)/24,5),АТС!$A$41:$F$784,6)+'Иные услуги '!$C$5+'РСТ РСО-А'!$L$7+'РСТ РСО-А'!$G$9</f>
        <v>1686.4500000000003</v>
      </c>
      <c r="F411" s="119">
        <f>VLOOKUP($A411+ROUND((COLUMN()-2)/24,5),АТС!$A$41:$F$784,6)+'Иные услуги '!$C$5+'РСТ РСО-А'!$L$7+'РСТ РСО-А'!$G$9</f>
        <v>1685.42</v>
      </c>
      <c r="G411" s="119">
        <f>VLOOKUP($A411+ROUND((COLUMN()-2)/24,5),АТС!$A$41:$F$784,6)+'Иные услуги '!$C$5+'РСТ РСО-А'!$L$7+'РСТ РСО-А'!$G$9</f>
        <v>1705.64</v>
      </c>
      <c r="H411" s="119">
        <f>VLOOKUP($A411+ROUND((COLUMN()-2)/24,5),АТС!$A$41:$F$784,6)+'Иные услуги '!$C$5+'РСТ РСО-А'!$L$7+'РСТ РСО-А'!$G$9</f>
        <v>1722.17</v>
      </c>
      <c r="I411" s="119">
        <f>VLOOKUP($A411+ROUND((COLUMN()-2)/24,5),АТС!$A$41:$F$784,6)+'Иные услуги '!$C$5+'РСТ РСО-А'!$L$7+'РСТ РСО-А'!$G$9</f>
        <v>1718.3400000000001</v>
      </c>
      <c r="J411" s="119">
        <f>VLOOKUP($A411+ROUND((COLUMN()-2)/24,5),АТС!$A$41:$F$784,6)+'Иные услуги '!$C$5+'РСТ РСО-А'!$L$7+'РСТ РСО-А'!$G$9</f>
        <v>1828.8300000000002</v>
      </c>
      <c r="K411" s="119">
        <f>VLOOKUP($A411+ROUND((COLUMN()-2)/24,5),АТС!$A$41:$F$784,6)+'Иные услуги '!$C$5+'РСТ РСО-А'!$L$7+'РСТ РСО-А'!$G$9</f>
        <v>1715.81</v>
      </c>
      <c r="L411" s="119">
        <f>VLOOKUP($A411+ROUND((COLUMN()-2)/24,5),АТС!$A$41:$F$784,6)+'Иные услуги '!$C$5+'РСТ РСО-А'!$L$7+'РСТ РСО-А'!$G$9</f>
        <v>1685.0700000000002</v>
      </c>
      <c r="M411" s="119">
        <f>VLOOKUP($A411+ROUND((COLUMN()-2)/24,5),АТС!$A$41:$F$784,6)+'Иные услуги '!$C$5+'РСТ РСО-А'!$L$7+'РСТ РСО-А'!$G$9</f>
        <v>1687</v>
      </c>
      <c r="N411" s="119">
        <f>VLOOKUP($A411+ROUND((COLUMN()-2)/24,5),АТС!$A$41:$F$784,6)+'Иные услуги '!$C$5+'РСТ РСО-А'!$L$7+'РСТ РСО-А'!$G$9</f>
        <v>1685.44</v>
      </c>
      <c r="O411" s="119">
        <f>VLOOKUP($A411+ROUND((COLUMN()-2)/24,5),АТС!$A$41:$F$784,6)+'Иные услуги '!$C$5+'РСТ РСО-А'!$L$7+'РСТ РСО-А'!$G$9</f>
        <v>1683.3400000000001</v>
      </c>
      <c r="P411" s="119">
        <f>VLOOKUP($A411+ROUND((COLUMN()-2)/24,5),АТС!$A$41:$F$784,6)+'Иные услуги '!$C$5+'РСТ РСО-А'!$L$7+'РСТ РСО-А'!$G$9</f>
        <v>1683.3200000000002</v>
      </c>
      <c r="Q411" s="119">
        <f>VLOOKUP($A411+ROUND((COLUMN()-2)/24,5),АТС!$A$41:$F$784,6)+'Иные услуги '!$C$5+'РСТ РСО-А'!$L$7+'РСТ РСО-А'!$G$9</f>
        <v>1683.02</v>
      </c>
      <c r="R411" s="119">
        <f>VLOOKUP($A411+ROUND((COLUMN()-2)/24,5),АТС!$A$41:$F$784,6)+'Иные услуги '!$C$5+'РСТ РСО-А'!$L$7+'РСТ РСО-А'!$G$9</f>
        <v>1679.88</v>
      </c>
      <c r="S411" s="119">
        <f>VLOOKUP($A411+ROUND((COLUMN()-2)/24,5),АТС!$A$41:$F$784,6)+'Иные услуги '!$C$5+'РСТ РСО-А'!$L$7+'РСТ РСО-А'!$G$9</f>
        <v>1688.21</v>
      </c>
      <c r="T411" s="119">
        <f>VLOOKUP($A411+ROUND((COLUMN()-2)/24,5),АТС!$A$41:$F$784,6)+'Иные услуги '!$C$5+'РСТ РСО-А'!$L$7+'РСТ РСО-А'!$G$9</f>
        <v>1693.15</v>
      </c>
      <c r="U411" s="119">
        <f>VLOOKUP($A411+ROUND((COLUMN()-2)/24,5),АТС!$A$41:$F$784,6)+'Иные услуги '!$C$5+'РСТ РСО-А'!$L$7+'РСТ РСО-А'!$G$9</f>
        <v>1716.91</v>
      </c>
      <c r="V411" s="119">
        <f>VLOOKUP($A411+ROUND((COLUMN()-2)/24,5),АТС!$A$41:$F$784,6)+'Иные услуги '!$C$5+'РСТ РСО-А'!$L$7+'РСТ РСО-А'!$G$9</f>
        <v>1874.9100000000003</v>
      </c>
      <c r="W411" s="119">
        <f>VLOOKUP($A411+ROUND((COLUMN()-2)/24,5),АТС!$A$41:$F$784,6)+'Иные услуги '!$C$5+'РСТ РСО-А'!$L$7+'РСТ РСО-А'!$G$9</f>
        <v>1851.1400000000003</v>
      </c>
      <c r="X411" s="119">
        <f>VLOOKUP($A411+ROUND((COLUMN()-2)/24,5),АТС!$A$41:$F$784,6)+'Иные услуги '!$C$5+'РСТ РСО-А'!$L$7+'РСТ РСО-А'!$G$9</f>
        <v>1762.15</v>
      </c>
      <c r="Y411" s="119">
        <f>VLOOKUP($A411+ROUND((COLUMN()-2)/24,5),АТС!$A$41:$F$784,6)+'Иные услуги '!$C$5+'РСТ РСО-А'!$L$7+'РСТ РСО-А'!$G$9</f>
        <v>1852.17</v>
      </c>
    </row>
    <row r="412" spans="1:25" x14ac:dyDescent="0.2">
      <c r="A412" s="66">
        <f t="shared" si="13"/>
        <v>43303</v>
      </c>
      <c r="B412" s="119">
        <f>VLOOKUP($A412+ROUND((COLUMN()-2)/24,5),АТС!$A$41:$F$784,6)+'Иные услуги '!$C$5+'РСТ РСО-А'!$L$7+'РСТ РСО-А'!$G$9</f>
        <v>1788.17</v>
      </c>
      <c r="C412" s="119">
        <f>VLOOKUP($A412+ROUND((COLUMN()-2)/24,5),АТС!$A$41:$F$784,6)+'Иные услуги '!$C$5+'РСТ РСО-А'!$L$7+'РСТ РСО-А'!$G$9</f>
        <v>1709.75</v>
      </c>
      <c r="D412" s="119">
        <f>VLOOKUP($A412+ROUND((COLUMN()-2)/24,5),АТС!$A$41:$F$784,6)+'Иные услуги '!$C$5+'РСТ РСО-А'!$L$7+'РСТ РСО-А'!$G$9</f>
        <v>1683.5700000000002</v>
      </c>
      <c r="E412" s="119">
        <f>VLOOKUP($A412+ROUND((COLUMN()-2)/24,5),АТС!$A$41:$F$784,6)+'Иные услуги '!$C$5+'РСТ РСО-А'!$L$7+'РСТ РСО-А'!$G$9</f>
        <v>1673.0100000000002</v>
      </c>
      <c r="F412" s="119">
        <f>VLOOKUP($A412+ROUND((COLUMN()-2)/24,5),АТС!$A$41:$F$784,6)+'Иные услуги '!$C$5+'РСТ РСО-А'!$L$7+'РСТ РСО-А'!$G$9</f>
        <v>1690.3400000000001</v>
      </c>
      <c r="G412" s="119">
        <f>VLOOKUP($A412+ROUND((COLUMN()-2)/24,5),АТС!$A$41:$F$784,6)+'Иные услуги '!$C$5+'РСТ РСО-А'!$L$7+'РСТ РСО-А'!$G$9</f>
        <v>1673.4700000000003</v>
      </c>
      <c r="H412" s="119">
        <f>VLOOKUP($A412+ROUND((COLUMN()-2)/24,5),АТС!$A$41:$F$784,6)+'Иные услуги '!$C$5+'РСТ РСО-А'!$L$7+'РСТ РСО-А'!$G$9</f>
        <v>1668.41</v>
      </c>
      <c r="I412" s="119">
        <f>VLOOKUP($A412+ROUND((COLUMN()-2)/24,5),АТС!$A$41:$F$784,6)+'Иные услуги '!$C$5+'РСТ РСО-А'!$L$7+'РСТ РСО-А'!$G$9</f>
        <v>1710.63</v>
      </c>
      <c r="J412" s="119">
        <f>VLOOKUP($A412+ROUND((COLUMN()-2)/24,5),АТС!$A$41:$F$784,6)+'Иные услуги '!$C$5+'РСТ РСО-А'!$L$7+'РСТ РСО-А'!$G$9</f>
        <v>1834.73</v>
      </c>
      <c r="K412" s="119">
        <f>VLOOKUP($A412+ROUND((COLUMN()-2)/24,5),АТС!$A$41:$F$784,6)+'Иные услуги '!$C$5+'РСТ РСО-А'!$L$7+'РСТ РСО-А'!$G$9</f>
        <v>1725.23</v>
      </c>
      <c r="L412" s="119">
        <f>VLOOKUP($A412+ROUND((COLUMN()-2)/24,5),АТС!$A$41:$F$784,6)+'Иные услуги '!$C$5+'РСТ РСО-А'!$L$7+'РСТ РСО-А'!$G$9</f>
        <v>1712.88</v>
      </c>
      <c r="M412" s="119">
        <f>VLOOKUP($A412+ROUND((COLUMN()-2)/24,5),АТС!$A$41:$F$784,6)+'Иные услуги '!$C$5+'РСТ РСО-А'!$L$7+'РСТ РСО-А'!$G$9</f>
        <v>1711.4500000000003</v>
      </c>
      <c r="N412" s="119">
        <f>VLOOKUP($A412+ROUND((COLUMN()-2)/24,5),АТС!$A$41:$F$784,6)+'Иные услуги '!$C$5+'РСТ РСО-А'!$L$7+'РСТ РСО-А'!$G$9</f>
        <v>1709.67</v>
      </c>
      <c r="O412" s="119">
        <f>VLOOKUP($A412+ROUND((COLUMN()-2)/24,5),АТС!$A$41:$F$784,6)+'Иные услуги '!$C$5+'РСТ РСО-А'!$L$7+'РСТ РСО-А'!$G$9</f>
        <v>1718.4500000000003</v>
      </c>
      <c r="P412" s="119">
        <f>VLOOKUP($A412+ROUND((COLUMN()-2)/24,5),АТС!$A$41:$F$784,6)+'Иные услуги '!$C$5+'РСТ РСО-А'!$L$7+'РСТ РСО-А'!$G$9</f>
        <v>1717.4900000000002</v>
      </c>
      <c r="Q412" s="119">
        <f>VLOOKUP($A412+ROUND((COLUMN()-2)/24,5),АТС!$A$41:$F$784,6)+'Иные услуги '!$C$5+'РСТ РСО-А'!$L$7+'РСТ РСО-А'!$G$9</f>
        <v>1716.8300000000002</v>
      </c>
      <c r="R412" s="119">
        <f>VLOOKUP($A412+ROUND((COLUMN()-2)/24,5),АТС!$A$41:$F$784,6)+'Иные услуги '!$C$5+'РСТ РСО-А'!$L$7+'РСТ РСО-А'!$G$9</f>
        <v>1712.25</v>
      </c>
      <c r="S412" s="119">
        <f>VLOOKUP($A412+ROUND((COLUMN()-2)/24,5),АТС!$A$41:$F$784,6)+'Иные услуги '!$C$5+'РСТ РСО-А'!$L$7+'РСТ РСО-А'!$G$9</f>
        <v>1702.9700000000003</v>
      </c>
      <c r="T412" s="119">
        <f>VLOOKUP($A412+ROUND((COLUMN()-2)/24,5),АТС!$A$41:$F$784,6)+'Иные услуги '!$C$5+'РСТ РСО-А'!$L$7+'РСТ РСО-А'!$G$9</f>
        <v>1700.8400000000001</v>
      </c>
      <c r="U412" s="119">
        <f>VLOOKUP($A412+ROUND((COLUMN()-2)/24,5),АТС!$A$41:$F$784,6)+'Иные услуги '!$C$5+'РСТ РСО-А'!$L$7+'РСТ РСО-А'!$G$9</f>
        <v>1730.2800000000002</v>
      </c>
      <c r="V412" s="119">
        <f>VLOOKUP($A412+ROUND((COLUMN()-2)/24,5),АТС!$A$41:$F$784,6)+'Иные услуги '!$C$5+'РСТ РСО-А'!$L$7+'РСТ РСО-А'!$G$9</f>
        <v>1898.2400000000002</v>
      </c>
      <c r="W412" s="119">
        <f>VLOOKUP($A412+ROUND((COLUMN()-2)/24,5),АТС!$A$41:$F$784,6)+'Иные услуги '!$C$5+'РСТ РСО-А'!$L$7+'РСТ РСО-А'!$G$9</f>
        <v>1871.15</v>
      </c>
      <c r="X412" s="119">
        <f>VLOOKUP($A412+ROUND((COLUMN()-2)/24,5),АТС!$A$41:$F$784,6)+'Иные услуги '!$C$5+'РСТ РСО-А'!$L$7+'РСТ РСО-А'!$G$9</f>
        <v>1721.1100000000001</v>
      </c>
      <c r="Y412" s="119">
        <f>VLOOKUP($A412+ROUND((COLUMN()-2)/24,5),АТС!$A$41:$F$784,6)+'Иные услуги '!$C$5+'РСТ РСО-А'!$L$7+'РСТ РСО-А'!$G$9</f>
        <v>1981.3600000000001</v>
      </c>
    </row>
    <row r="413" spans="1:25" x14ac:dyDescent="0.2">
      <c r="A413" s="66">
        <f t="shared" si="13"/>
        <v>43304</v>
      </c>
      <c r="B413" s="119">
        <f>VLOOKUP($A413+ROUND((COLUMN()-2)/24,5),АТС!$A$41:$F$784,6)+'Иные услуги '!$C$5+'РСТ РСО-А'!$L$7+'РСТ РСО-А'!$G$9</f>
        <v>1776.89</v>
      </c>
      <c r="C413" s="119">
        <f>VLOOKUP($A413+ROUND((COLUMN()-2)/24,5),АТС!$A$41:$F$784,6)+'Иные услуги '!$C$5+'РСТ РСО-А'!$L$7+'РСТ РСО-А'!$G$9</f>
        <v>1704.06</v>
      </c>
      <c r="D413" s="119">
        <f>VLOOKUP($A413+ROUND((COLUMN()-2)/24,5),АТС!$A$41:$F$784,6)+'Иные услуги '!$C$5+'РСТ РСО-А'!$L$7+'РСТ РСО-А'!$G$9</f>
        <v>1681.67</v>
      </c>
      <c r="E413" s="119">
        <f>VLOOKUP($A413+ROUND((COLUMN()-2)/24,5),АТС!$A$41:$F$784,6)+'Иные услуги '!$C$5+'РСТ РСО-А'!$L$7+'РСТ РСО-А'!$G$9</f>
        <v>1667.4700000000003</v>
      </c>
      <c r="F413" s="119">
        <f>VLOOKUP($A413+ROUND((COLUMN()-2)/24,5),АТС!$A$41:$F$784,6)+'Иные услуги '!$C$5+'РСТ РСО-А'!$L$7+'РСТ РСО-А'!$G$9</f>
        <v>1683.2200000000003</v>
      </c>
      <c r="G413" s="119">
        <f>VLOOKUP($A413+ROUND((COLUMN()-2)/24,5),АТС!$A$41:$F$784,6)+'Иные услуги '!$C$5+'РСТ РСО-А'!$L$7+'РСТ РСО-А'!$G$9</f>
        <v>1666.71</v>
      </c>
      <c r="H413" s="119">
        <f>VLOOKUP($A413+ROUND((COLUMN()-2)/24,5),АТС!$A$41:$F$784,6)+'Иные услуги '!$C$5+'РСТ РСО-А'!$L$7+'РСТ РСО-А'!$G$9</f>
        <v>1680.54</v>
      </c>
      <c r="I413" s="119">
        <f>VLOOKUP($A413+ROUND((COLUMN()-2)/24,5),АТС!$A$41:$F$784,6)+'Иные услуги '!$C$5+'РСТ РСО-А'!$L$7+'РСТ РСО-А'!$G$9</f>
        <v>1836.9700000000003</v>
      </c>
      <c r="J413" s="119">
        <f>VLOOKUP($A413+ROUND((COLUMN()-2)/24,5),АТС!$A$41:$F$784,6)+'Иные услуги '!$C$5+'РСТ РСО-А'!$L$7+'РСТ РСО-А'!$G$9</f>
        <v>1707.1200000000001</v>
      </c>
      <c r="K413" s="119">
        <f>VLOOKUP($A413+ROUND((COLUMN()-2)/24,5),АТС!$A$41:$F$784,6)+'Иные услуги '!$C$5+'РСТ РСО-А'!$L$7+'РСТ РСО-А'!$G$9</f>
        <v>1727.89</v>
      </c>
      <c r="L413" s="119">
        <f>VLOOKUP($A413+ROUND((COLUMN()-2)/24,5),АТС!$A$41:$F$784,6)+'Иные услуги '!$C$5+'РСТ РСО-А'!$L$7+'РСТ РСО-А'!$G$9</f>
        <v>1816.65</v>
      </c>
      <c r="M413" s="119">
        <f>VLOOKUP($A413+ROUND((COLUMN()-2)/24,5),АТС!$A$41:$F$784,6)+'Иные услуги '!$C$5+'РСТ РСО-А'!$L$7+'РСТ РСО-А'!$G$9</f>
        <v>1847.79</v>
      </c>
      <c r="N413" s="119">
        <f>VLOOKUP($A413+ROUND((COLUMN()-2)/24,5),АТС!$A$41:$F$784,6)+'Иные услуги '!$C$5+'РСТ РСО-А'!$L$7+'РСТ РСО-А'!$G$9</f>
        <v>1840.4500000000003</v>
      </c>
      <c r="O413" s="119">
        <f>VLOOKUP($A413+ROUND((COLUMN()-2)/24,5),АТС!$A$41:$F$784,6)+'Иные услуги '!$C$5+'РСТ РСО-А'!$L$7+'РСТ РСО-А'!$G$9</f>
        <v>1847.27</v>
      </c>
      <c r="P413" s="119">
        <f>VLOOKUP($A413+ROUND((COLUMN()-2)/24,5),АТС!$A$41:$F$784,6)+'Иные услуги '!$C$5+'РСТ РСО-А'!$L$7+'РСТ РСО-А'!$G$9</f>
        <v>1830.21</v>
      </c>
      <c r="Q413" s="119">
        <f>VLOOKUP($A413+ROUND((COLUMN()-2)/24,5),АТС!$A$41:$F$784,6)+'Иные услуги '!$C$5+'РСТ РСО-А'!$L$7+'РСТ РСО-А'!$G$9</f>
        <v>1848.69</v>
      </c>
      <c r="R413" s="119">
        <f>VLOOKUP($A413+ROUND((COLUMN()-2)/24,5),АТС!$A$41:$F$784,6)+'Иные услуги '!$C$5+'РСТ РСО-А'!$L$7+'РСТ РСО-А'!$G$9</f>
        <v>1829.75</v>
      </c>
      <c r="S413" s="119">
        <f>VLOOKUP($A413+ROUND((COLUMN()-2)/24,5),АТС!$A$41:$F$784,6)+'Иные услуги '!$C$5+'РСТ РСО-А'!$L$7+'РСТ РСО-А'!$G$9</f>
        <v>1781.7600000000002</v>
      </c>
      <c r="T413" s="119">
        <f>VLOOKUP($A413+ROUND((COLUMN()-2)/24,5),АТС!$A$41:$F$784,6)+'Иные услуги '!$C$5+'РСТ РСО-А'!$L$7+'РСТ РСО-А'!$G$9</f>
        <v>1721.92</v>
      </c>
      <c r="U413" s="119">
        <f>VLOOKUP($A413+ROUND((COLUMN()-2)/24,5),АТС!$A$41:$F$784,6)+'Иные услуги '!$C$5+'РСТ РСО-А'!$L$7+'РСТ РСО-А'!$G$9</f>
        <v>1735.16</v>
      </c>
      <c r="V413" s="119">
        <f>VLOOKUP($A413+ROUND((COLUMN()-2)/24,5),АТС!$A$41:$F$784,6)+'Иные услуги '!$C$5+'РСТ РСО-А'!$L$7+'РСТ РСО-А'!$G$9</f>
        <v>1913.81</v>
      </c>
      <c r="W413" s="119">
        <f>VLOOKUP($A413+ROUND((COLUMN()-2)/24,5),АТС!$A$41:$F$784,6)+'Иные услуги '!$C$5+'РСТ РСО-А'!$L$7+'РСТ РСО-А'!$G$9</f>
        <v>1884.4500000000003</v>
      </c>
      <c r="X413" s="119">
        <f>VLOOKUP($A413+ROUND((COLUMN()-2)/24,5),АТС!$A$41:$F$784,6)+'Иные услуги '!$C$5+'РСТ РСО-А'!$L$7+'РСТ РСО-А'!$G$9</f>
        <v>1746</v>
      </c>
      <c r="Y413" s="119">
        <f>VLOOKUP($A413+ROUND((COLUMN()-2)/24,5),АТС!$A$41:$F$784,6)+'Иные услуги '!$C$5+'РСТ РСО-А'!$L$7+'РСТ РСО-А'!$G$9</f>
        <v>1911.7800000000002</v>
      </c>
    </row>
    <row r="414" spans="1:25" x14ac:dyDescent="0.2">
      <c r="A414" s="66">
        <f t="shared" si="13"/>
        <v>43305</v>
      </c>
      <c r="B414" s="119">
        <f>VLOOKUP($A414+ROUND((COLUMN()-2)/24,5),АТС!$A$41:$F$784,6)+'Иные услуги '!$C$5+'РСТ РСО-А'!$L$7+'РСТ РСО-А'!$G$9</f>
        <v>1715.48</v>
      </c>
      <c r="C414" s="119">
        <f>VLOOKUP($A414+ROUND((COLUMN()-2)/24,5),АТС!$A$41:$F$784,6)+'Иные услуги '!$C$5+'РСТ РСО-А'!$L$7+'РСТ РСО-А'!$G$9</f>
        <v>1687.1100000000001</v>
      </c>
      <c r="D414" s="119">
        <f>VLOOKUP($A414+ROUND((COLUMN()-2)/24,5),АТС!$A$41:$F$784,6)+'Иные услуги '!$C$5+'РСТ РСО-А'!$L$7+'РСТ РСО-А'!$G$9</f>
        <v>1668.16</v>
      </c>
      <c r="E414" s="119">
        <f>VLOOKUP($A414+ROUND((COLUMN()-2)/24,5),АТС!$A$41:$F$784,6)+'Иные услуги '!$C$5+'РСТ РСО-А'!$L$7+'РСТ РСО-А'!$G$9</f>
        <v>1662.0300000000002</v>
      </c>
      <c r="F414" s="119">
        <f>VLOOKUP($A414+ROUND((COLUMN()-2)/24,5),АТС!$A$41:$F$784,6)+'Иные услуги '!$C$5+'РСТ РСО-А'!$L$7+'РСТ РСО-А'!$G$9</f>
        <v>1681.46</v>
      </c>
      <c r="G414" s="119">
        <f>VLOOKUP($A414+ROUND((COLUMN()-2)/24,5),АТС!$A$41:$F$784,6)+'Иные услуги '!$C$5+'РСТ РСО-А'!$L$7+'РСТ РСО-А'!$G$9</f>
        <v>1665.5300000000002</v>
      </c>
      <c r="H414" s="119">
        <f>VLOOKUP($A414+ROUND((COLUMN()-2)/24,5),АТС!$A$41:$F$784,6)+'Иные услуги '!$C$5+'РСТ РСО-А'!$L$7+'РСТ РСО-А'!$G$9</f>
        <v>1673.38</v>
      </c>
      <c r="I414" s="119">
        <f>VLOOKUP($A414+ROUND((COLUMN()-2)/24,5),АТС!$A$41:$F$784,6)+'Иные услуги '!$C$5+'РСТ РСО-А'!$L$7+'РСТ РСО-А'!$G$9</f>
        <v>1755.23</v>
      </c>
      <c r="J414" s="119">
        <f>VLOOKUP($A414+ROUND((COLUMN()-2)/24,5),АТС!$A$41:$F$784,6)+'Иные услуги '!$C$5+'РСТ РСО-А'!$L$7+'РСТ РСО-А'!$G$9</f>
        <v>1749.18</v>
      </c>
      <c r="K414" s="119">
        <f>VLOOKUP($A414+ROUND((COLUMN()-2)/24,5),АТС!$A$41:$F$784,6)+'Иные услуги '!$C$5+'РСТ РСО-А'!$L$7+'РСТ РСО-А'!$G$9</f>
        <v>1704.63</v>
      </c>
      <c r="L414" s="119">
        <f>VLOOKUP($A414+ROUND((COLUMN()-2)/24,5),АТС!$A$41:$F$784,6)+'Иные услуги '!$C$5+'РСТ РСО-А'!$L$7+'РСТ РСО-А'!$G$9</f>
        <v>1700.79</v>
      </c>
      <c r="M414" s="119">
        <f>VLOOKUP($A414+ROUND((COLUMN()-2)/24,5),АТС!$A$41:$F$784,6)+'Иные услуги '!$C$5+'РСТ РСО-А'!$L$7+'РСТ РСО-А'!$G$9</f>
        <v>1697.88</v>
      </c>
      <c r="N414" s="119">
        <f>VLOOKUP($A414+ROUND((COLUMN()-2)/24,5),АТС!$A$41:$F$784,6)+'Иные услуги '!$C$5+'РСТ РСО-А'!$L$7+'РСТ РСО-А'!$G$9</f>
        <v>1699.2400000000002</v>
      </c>
      <c r="O414" s="119">
        <f>VLOOKUP($A414+ROUND((COLUMN()-2)/24,5),АТС!$A$41:$F$784,6)+'Иные услуги '!$C$5+'РСТ РСО-А'!$L$7+'РСТ РСО-А'!$G$9</f>
        <v>1700.8700000000001</v>
      </c>
      <c r="P414" s="119">
        <f>VLOOKUP($A414+ROUND((COLUMN()-2)/24,5),АТС!$A$41:$F$784,6)+'Иные услуги '!$C$5+'РСТ РСО-А'!$L$7+'РСТ РСО-А'!$G$9</f>
        <v>1743.31</v>
      </c>
      <c r="Q414" s="119">
        <f>VLOOKUP($A414+ROUND((COLUMN()-2)/24,5),АТС!$A$41:$F$784,6)+'Иные услуги '!$C$5+'РСТ РСО-А'!$L$7+'РСТ РСО-А'!$G$9</f>
        <v>1700.42</v>
      </c>
      <c r="R414" s="119">
        <f>VLOOKUP($A414+ROUND((COLUMN()-2)/24,5),АТС!$A$41:$F$784,6)+'Иные услуги '!$C$5+'РСТ РСО-А'!$L$7+'РСТ РСО-А'!$G$9</f>
        <v>1819.5700000000002</v>
      </c>
      <c r="S414" s="119">
        <f>VLOOKUP($A414+ROUND((COLUMN()-2)/24,5),АТС!$A$41:$F$784,6)+'Иные услуги '!$C$5+'РСТ РСО-А'!$L$7+'РСТ РСО-А'!$G$9</f>
        <v>1697.3300000000002</v>
      </c>
      <c r="T414" s="119">
        <f>VLOOKUP($A414+ROUND((COLUMN()-2)/24,5),АТС!$A$41:$F$784,6)+'Иные услуги '!$C$5+'РСТ РСО-А'!$L$7+'РСТ РСО-А'!$G$9</f>
        <v>1724.54</v>
      </c>
      <c r="U414" s="119">
        <f>VLOOKUP($A414+ROUND((COLUMN()-2)/24,5),АТС!$A$41:$F$784,6)+'Иные услуги '!$C$5+'РСТ РСО-А'!$L$7+'РСТ РСО-А'!$G$9</f>
        <v>1708.9900000000002</v>
      </c>
      <c r="V414" s="119">
        <f>VLOOKUP($A414+ROUND((COLUMN()-2)/24,5),АТС!$A$41:$F$784,6)+'Иные услуги '!$C$5+'РСТ РСО-А'!$L$7+'РСТ РСО-А'!$G$9</f>
        <v>1809.6100000000001</v>
      </c>
      <c r="W414" s="119">
        <f>VLOOKUP($A414+ROUND((COLUMN()-2)/24,5),АТС!$A$41:$F$784,6)+'Иные услуги '!$C$5+'РСТ РСО-А'!$L$7+'РСТ РСО-А'!$G$9</f>
        <v>1845.2800000000002</v>
      </c>
      <c r="X414" s="119">
        <f>VLOOKUP($A414+ROUND((COLUMN()-2)/24,5),АТС!$A$41:$F$784,6)+'Иные услуги '!$C$5+'РСТ РСО-А'!$L$7+'РСТ РСО-А'!$G$9</f>
        <v>1761.6100000000001</v>
      </c>
      <c r="Y414" s="119">
        <f>VLOOKUP($A414+ROUND((COLUMN()-2)/24,5),АТС!$A$41:$F$784,6)+'Иные услуги '!$C$5+'РСТ РСО-А'!$L$7+'РСТ РСО-А'!$G$9</f>
        <v>1979.38</v>
      </c>
    </row>
    <row r="415" spans="1:25" x14ac:dyDescent="0.2">
      <c r="A415" s="66">
        <f t="shared" si="13"/>
        <v>43306</v>
      </c>
      <c r="B415" s="119">
        <f>VLOOKUP($A415+ROUND((COLUMN()-2)/24,5),АТС!$A$41:$F$784,6)+'Иные услуги '!$C$5+'РСТ РСО-А'!$L$7+'РСТ РСО-А'!$G$9</f>
        <v>1739.0100000000002</v>
      </c>
      <c r="C415" s="119">
        <f>VLOOKUP($A415+ROUND((COLUMN()-2)/24,5),АТС!$A$41:$F$784,6)+'Иные услуги '!$C$5+'РСТ РСО-А'!$L$7+'РСТ РСО-А'!$G$9</f>
        <v>1667.19</v>
      </c>
      <c r="D415" s="119">
        <f>VLOOKUP($A415+ROUND((COLUMN()-2)/24,5),АТС!$A$41:$F$784,6)+'Иные услуги '!$C$5+'РСТ РСО-А'!$L$7+'РСТ РСО-А'!$G$9</f>
        <v>1658.79</v>
      </c>
      <c r="E415" s="119">
        <f>VLOOKUP($A415+ROUND((COLUMN()-2)/24,5),АТС!$A$41:$F$784,6)+'Иные услуги '!$C$5+'РСТ РСО-А'!$L$7+'РСТ РСО-А'!$G$9</f>
        <v>1657.3000000000002</v>
      </c>
      <c r="F415" s="119">
        <f>VLOOKUP($A415+ROUND((COLUMN()-2)/24,5),АТС!$A$41:$F$784,6)+'Иные услуги '!$C$5+'РСТ РСО-А'!$L$7+'РСТ РСО-А'!$G$9</f>
        <v>1676.5500000000002</v>
      </c>
      <c r="G415" s="119">
        <f>VLOOKUP($A415+ROUND((COLUMN()-2)/24,5),АТС!$A$41:$F$784,6)+'Иные услуги '!$C$5+'РСТ РСО-А'!$L$7+'РСТ РСО-А'!$G$9</f>
        <v>1678.42</v>
      </c>
      <c r="H415" s="119">
        <f>VLOOKUP($A415+ROUND((COLUMN()-2)/24,5),АТС!$A$41:$F$784,6)+'Иные услуги '!$C$5+'РСТ РСО-А'!$L$7+'РСТ РСО-А'!$G$9</f>
        <v>1674.2000000000003</v>
      </c>
      <c r="I415" s="119">
        <f>VLOOKUP($A415+ROUND((COLUMN()-2)/24,5),АТС!$A$41:$F$784,6)+'Иные услуги '!$C$5+'РСТ РСО-А'!$L$7+'РСТ РСО-А'!$G$9</f>
        <v>1785.5700000000002</v>
      </c>
      <c r="J415" s="119">
        <f>VLOOKUP($A415+ROUND((COLUMN()-2)/24,5),АТС!$A$41:$F$784,6)+'Иные услуги '!$C$5+'РСТ РСО-А'!$L$7+'РСТ РСО-А'!$G$9</f>
        <v>1751.68</v>
      </c>
      <c r="K415" s="119">
        <f>VLOOKUP($A415+ROUND((COLUMN()-2)/24,5),АТС!$A$41:$F$784,6)+'Иные услуги '!$C$5+'РСТ РСО-А'!$L$7+'РСТ РСО-А'!$G$9</f>
        <v>1700.3000000000002</v>
      </c>
      <c r="L415" s="119">
        <f>VLOOKUP($A415+ROUND((COLUMN()-2)/24,5),АТС!$A$41:$F$784,6)+'Иные услуги '!$C$5+'РСТ РСО-А'!$L$7+'РСТ РСО-А'!$G$9</f>
        <v>1743.2400000000002</v>
      </c>
      <c r="M415" s="119">
        <f>VLOOKUP($A415+ROUND((COLUMN()-2)/24,5),АТС!$A$41:$F$784,6)+'Иные услуги '!$C$5+'РСТ РСО-А'!$L$7+'РСТ РСО-А'!$G$9</f>
        <v>1759.3200000000002</v>
      </c>
      <c r="N415" s="119">
        <f>VLOOKUP($A415+ROUND((COLUMN()-2)/24,5),АТС!$A$41:$F$784,6)+'Иные услуги '!$C$5+'РСТ РСО-А'!$L$7+'РСТ РСО-А'!$G$9</f>
        <v>1743.64</v>
      </c>
      <c r="O415" s="119">
        <f>VLOOKUP($A415+ROUND((COLUMN()-2)/24,5),АТС!$A$41:$F$784,6)+'Иные услуги '!$C$5+'РСТ РСО-А'!$L$7+'РСТ РСО-А'!$G$9</f>
        <v>1770.69</v>
      </c>
      <c r="P415" s="119">
        <f>VLOOKUP($A415+ROUND((COLUMN()-2)/24,5),АТС!$A$41:$F$784,6)+'Иные услуги '!$C$5+'РСТ РСО-А'!$L$7+'РСТ РСО-А'!$G$9</f>
        <v>1803.25</v>
      </c>
      <c r="Q415" s="119">
        <f>VLOOKUP($A415+ROUND((COLUMN()-2)/24,5),АТС!$A$41:$F$784,6)+'Иные услуги '!$C$5+'РСТ РСО-А'!$L$7+'РСТ РСО-А'!$G$9</f>
        <v>1802.2800000000002</v>
      </c>
      <c r="R415" s="119">
        <f>VLOOKUP($A415+ROUND((COLUMN()-2)/24,5),АТС!$A$41:$F$784,6)+'Иные услуги '!$C$5+'РСТ РСО-А'!$L$7+'РСТ РСО-А'!$G$9</f>
        <v>1776.94</v>
      </c>
      <c r="S415" s="119">
        <f>VLOOKUP($A415+ROUND((COLUMN()-2)/24,5),АТС!$A$41:$F$784,6)+'Иные услуги '!$C$5+'РСТ РСО-А'!$L$7+'РСТ РСО-А'!$G$9</f>
        <v>1701.3300000000002</v>
      </c>
      <c r="T415" s="119">
        <f>VLOOKUP($A415+ROUND((COLUMN()-2)/24,5),АТС!$A$41:$F$784,6)+'Иные услуги '!$C$5+'РСТ РСО-А'!$L$7+'РСТ РСО-А'!$G$9</f>
        <v>1732.5100000000002</v>
      </c>
      <c r="U415" s="119">
        <f>VLOOKUP($A415+ROUND((COLUMN()-2)/24,5),АТС!$A$41:$F$784,6)+'Иные услуги '!$C$5+'РСТ РСО-А'!$L$7+'РСТ РСО-А'!$G$9</f>
        <v>1721.8400000000001</v>
      </c>
      <c r="V415" s="119">
        <f>VLOOKUP($A415+ROUND((COLUMN()-2)/24,5),АТС!$A$41:$F$784,6)+'Иные услуги '!$C$5+'РСТ РСО-А'!$L$7+'РСТ РСО-А'!$G$9</f>
        <v>1871.63</v>
      </c>
      <c r="W415" s="119">
        <f>VLOOKUP($A415+ROUND((COLUMN()-2)/24,5),АТС!$A$41:$F$784,6)+'Иные услуги '!$C$5+'РСТ РСО-А'!$L$7+'РСТ РСО-А'!$G$9</f>
        <v>1858.6</v>
      </c>
      <c r="X415" s="119">
        <f>VLOOKUP($A415+ROUND((COLUMN()-2)/24,5),АТС!$A$41:$F$784,6)+'Иные услуги '!$C$5+'РСТ РСО-А'!$L$7+'РСТ РСО-А'!$G$9</f>
        <v>1714.79</v>
      </c>
      <c r="Y415" s="119">
        <f>VLOOKUP($A415+ROUND((COLUMN()-2)/24,5),АТС!$A$41:$F$784,6)+'Иные услуги '!$C$5+'РСТ РСО-А'!$L$7+'РСТ РСО-А'!$G$9</f>
        <v>1867.19</v>
      </c>
    </row>
    <row r="416" spans="1:25" x14ac:dyDescent="0.2">
      <c r="A416" s="66">
        <f t="shared" si="13"/>
        <v>43307</v>
      </c>
      <c r="B416" s="119">
        <f>VLOOKUP($A416+ROUND((COLUMN()-2)/24,5),АТС!$A$41:$F$784,6)+'Иные услуги '!$C$5+'РСТ РСО-А'!$L$7+'РСТ РСО-А'!$G$9</f>
        <v>1755</v>
      </c>
      <c r="C416" s="119">
        <f>VLOOKUP($A416+ROUND((COLUMN()-2)/24,5),АТС!$A$41:$F$784,6)+'Иные услуги '!$C$5+'РСТ РСО-А'!$L$7+'РСТ РСО-А'!$G$9</f>
        <v>1673.8500000000001</v>
      </c>
      <c r="D416" s="119">
        <f>VLOOKUP($A416+ROUND((COLUMN()-2)/24,5),АТС!$A$41:$F$784,6)+'Иные услуги '!$C$5+'РСТ РСО-А'!$L$7+'РСТ РСО-А'!$G$9</f>
        <v>1661.4700000000003</v>
      </c>
      <c r="E416" s="119">
        <f>VLOOKUP($A416+ROUND((COLUMN()-2)/24,5),АТС!$A$41:$F$784,6)+'Иные услуги '!$C$5+'РСТ РСО-А'!$L$7+'РСТ РСО-А'!$G$9</f>
        <v>1658.42</v>
      </c>
      <c r="F416" s="119">
        <f>VLOOKUP($A416+ROUND((COLUMN()-2)/24,5),АТС!$A$41:$F$784,6)+'Иные услуги '!$C$5+'РСТ РСО-А'!$L$7+'РСТ РСО-А'!$G$9</f>
        <v>1676.8300000000002</v>
      </c>
      <c r="G416" s="119">
        <f>VLOOKUP($A416+ROUND((COLUMN()-2)/24,5),АТС!$A$41:$F$784,6)+'Иные услуги '!$C$5+'РСТ РСО-А'!$L$7+'РСТ РСО-А'!$G$9</f>
        <v>1678.65</v>
      </c>
      <c r="H416" s="119">
        <f>VLOOKUP($A416+ROUND((COLUMN()-2)/24,5),АТС!$A$41:$F$784,6)+'Иные услуги '!$C$5+'РСТ РСО-А'!$L$7+'РСТ РСО-А'!$G$9</f>
        <v>1679.8400000000001</v>
      </c>
      <c r="I416" s="119">
        <f>VLOOKUP($A416+ROUND((COLUMN()-2)/24,5),АТС!$A$41:$F$784,6)+'Иные услуги '!$C$5+'РСТ РСО-А'!$L$7+'РСТ РСО-А'!$G$9</f>
        <v>1772.89</v>
      </c>
      <c r="J416" s="119">
        <f>VLOOKUP($A416+ROUND((COLUMN()-2)/24,5),АТС!$A$41:$F$784,6)+'Иные услуги '!$C$5+'РСТ РСО-А'!$L$7+'РСТ РСО-А'!$G$9</f>
        <v>1690.0500000000002</v>
      </c>
      <c r="K416" s="119">
        <f>VLOOKUP($A416+ROUND((COLUMN()-2)/24,5),АТС!$A$41:$F$784,6)+'Иные услуги '!$C$5+'РСТ РСО-А'!$L$7+'РСТ РСО-А'!$G$9</f>
        <v>1700.0800000000002</v>
      </c>
      <c r="L416" s="119">
        <f>VLOOKUP($A416+ROUND((COLUMN()-2)/24,5),АТС!$A$41:$F$784,6)+'Иные услуги '!$C$5+'РСТ РСО-А'!$L$7+'РСТ РСО-А'!$G$9</f>
        <v>1763.27</v>
      </c>
      <c r="M416" s="119">
        <f>VLOOKUP($A416+ROUND((COLUMN()-2)/24,5),АТС!$A$41:$F$784,6)+'Иные услуги '!$C$5+'РСТ РСО-А'!$L$7+'РСТ РСО-А'!$G$9</f>
        <v>1798.2000000000003</v>
      </c>
      <c r="N416" s="119">
        <f>VLOOKUP($A416+ROUND((COLUMN()-2)/24,5),АТС!$A$41:$F$784,6)+'Иные услуги '!$C$5+'РСТ РСО-А'!$L$7+'РСТ РСО-А'!$G$9</f>
        <v>1823.4900000000002</v>
      </c>
      <c r="O416" s="119">
        <f>VLOOKUP($A416+ROUND((COLUMN()-2)/24,5),АТС!$A$41:$F$784,6)+'Иные услуги '!$C$5+'РСТ РСО-А'!$L$7+'РСТ РСО-А'!$G$9</f>
        <v>1854.46</v>
      </c>
      <c r="P416" s="119">
        <f>VLOOKUP($A416+ROUND((COLUMN()-2)/24,5),АТС!$A$41:$F$784,6)+'Иные услуги '!$C$5+'РСТ РСО-А'!$L$7+'РСТ РСО-А'!$G$9</f>
        <v>1854.77</v>
      </c>
      <c r="Q416" s="119">
        <f>VLOOKUP($A416+ROUND((COLUMN()-2)/24,5),АТС!$A$41:$F$784,6)+'Иные услуги '!$C$5+'РСТ РСО-А'!$L$7+'РСТ РСО-А'!$G$9</f>
        <v>1854.46</v>
      </c>
      <c r="R416" s="119">
        <f>VLOOKUP($A416+ROUND((COLUMN()-2)/24,5),АТС!$A$41:$F$784,6)+'Иные услуги '!$C$5+'РСТ РСО-А'!$L$7+'РСТ РСО-А'!$G$9</f>
        <v>1852.02</v>
      </c>
      <c r="S416" s="119">
        <f>VLOOKUP($A416+ROUND((COLUMN()-2)/24,5),АТС!$A$41:$F$784,6)+'Иные услуги '!$C$5+'РСТ РСО-А'!$L$7+'РСТ РСО-А'!$G$9</f>
        <v>1749.8700000000001</v>
      </c>
      <c r="T416" s="119">
        <f>VLOOKUP($A416+ROUND((COLUMN()-2)/24,5),АТС!$A$41:$F$784,6)+'Иные услуги '!$C$5+'РСТ РСО-А'!$L$7+'РСТ РСО-А'!$G$9</f>
        <v>1732.73</v>
      </c>
      <c r="U416" s="119">
        <f>VLOOKUP($A416+ROUND((COLUMN()-2)/24,5),АТС!$A$41:$F$784,6)+'Иные услуги '!$C$5+'РСТ РСО-А'!$L$7+'РСТ РСО-А'!$G$9</f>
        <v>1732.27</v>
      </c>
      <c r="V416" s="119">
        <f>VLOOKUP($A416+ROUND((COLUMN()-2)/24,5),АТС!$A$41:$F$784,6)+'Иные услуги '!$C$5+'РСТ РСО-А'!$L$7+'РСТ РСО-А'!$G$9</f>
        <v>1938.3900000000003</v>
      </c>
      <c r="W416" s="119">
        <f>VLOOKUP($A416+ROUND((COLUMN()-2)/24,5),АТС!$A$41:$F$784,6)+'Иные услуги '!$C$5+'РСТ РСО-А'!$L$7+'РСТ РСО-А'!$G$9</f>
        <v>1908.4500000000003</v>
      </c>
      <c r="X416" s="119">
        <f>VLOOKUP($A416+ROUND((COLUMN()-2)/24,5),АТС!$A$41:$F$784,6)+'Иные услуги '!$C$5+'РСТ РСО-А'!$L$7+'РСТ РСО-А'!$G$9</f>
        <v>1697.54</v>
      </c>
      <c r="Y416" s="119">
        <f>VLOOKUP($A416+ROUND((COLUMN()-2)/24,5),АТС!$A$41:$F$784,6)+'Иные услуги '!$C$5+'РСТ РСО-А'!$L$7+'РСТ РСО-А'!$G$9</f>
        <v>1822.94</v>
      </c>
    </row>
    <row r="417" spans="1:25" x14ac:dyDescent="0.2">
      <c r="A417" s="66">
        <f t="shared" si="13"/>
        <v>43308</v>
      </c>
      <c r="B417" s="119">
        <f>VLOOKUP($A417+ROUND((COLUMN()-2)/24,5),АТС!$A$41:$F$784,6)+'Иные услуги '!$C$5+'РСТ РСО-А'!$L$7+'РСТ РСО-А'!$G$9</f>
        <v>1753.17</v>
      </c>
      <c r="C417" s="119">
        <f>VLOOKUP($A417+ROUND((COLUMN()-2)/24,5),АТС!$A$41:$F$784,6)+'Иные услуги '!$C$5+'РСТ РСО-А'!$L$7+'РСТ РСО-А'!$G$9</f>
        <v>1679.42</v>
      </c>
      <c r="D417" s="119">
        <f>VLOOKUP($A417+ROUND((COLUMN()-2)/24,5),АТС!$A$41:$F$784,6)+'Иные услуги '!$C$5+'РСТ РСО-А'!$L$7+'РСТ РСО-А'!$G$9</f>
        <v>1663.18</v>
      </c>
      <c r="E417" s="119">
        <f>VLOOKUP($A417+ROUND((COLUMN()-2)/24,5),АТС!$A$41:$F$784,6)+'Иные услуги '!$C$5+'РСТ РСО-А'!$L$7+'РСТ РСО-А'!$G$9</f>
        <v>1658.63</v>
      </c>
      <c r="F417" s="119">
        <f>VLOOKUP($A417+ROUND((COLUMN()-2)/24,5),АТС!$A$41:$F$784,6)+'Иные услуги '!$C$5+'РСТ РСО-А'!$L$7+'РСТ РСО-А'!$G$9</f>
        <v>1678.8700000000001</v>
      </c>
      <c r="G417" s="119">
        <f>VLOOKUP($A417+ROUND((COLUMN()-2)/24,5),АТС!$A$41:$F$784,6)+'Иные услуги '!$C$5+'РСТ РСО-А'!$L$7+'РСТ РСО-А'!$G$9</f>
        <v>1679.81</v>
      </c>
      <c r="H417" s="119">
        <f>VLOOKUP($A417+ROUND((COLUMN()-2)/24,5),АТС!$A$41:$F$784,6)+'Иные услуги '!$C$5+'РСТ РСО-А'!$L$7+'РСТ РСО-А'!$G$9</f>
        <v>1663.31</v>
      </c>
      <c r="I417" s="119">
        <f>VLOOKUP($A417+ROUND((COLUMN()-2)/24,5),АТС!$A$41:$F$784,6)+'Иные услуги '!$C$5+'РСТ РСО-А'!$L$7+'РСТ РСО-А'!$G$9</f>
        <v>1798.7400000000002</v>
      </c>
      <c r="J417" s="119">
        <f>VLOOKUP($A417+ROUND((COLUMN()-2)/24,5),АТС!$A$41:$F$784,6)+'Иные услуги '!$C$5+'РСТ РСО-А'!$L$7+'РСТ РСО-А'!$G$9</f>
        <v>1700.79</v>
      </c>
      <c r="K417" s="119">
        <f>VLOOKUP($A417+ROUND((COLUMN()-2)/24,5),АТС!$A$41:$F$784,6)+'Иные услуги '!$C$5+'РСТ РСО-А'!$L$7+'РСТ РСО-А'!$G$9</f>
        <v>1757.7400000000002</v>
      </c>
      <c r="L417" s="119">
        <f>VLOOKUP($A417+ROUND((COLUMN()-2)/24,5),АТС!$A$41:$F$784,6)+'Иные услуги '!$C$5+'РСТ РСО-А'!$L$7+'РСТ РСО-А'!$G$9</f>
        <v>1856.46</v>
      </c>
      <c r="M417" s="119">
        <f>VLOOKUP($A417+ROUND((COLUMN()-2)/24,5),АТС!$A$41:$F$784,6)+'Иные услуги '!$C$5+'РСТ РСО-А'!$L$7+'РСТ РСО-А'!$G$9</f>
        <v>1877</v>
      </c>
      <c r="N417" s="119">
        <f>VLOOKUP($A417+ROUND((COLUMN()-2)/24,5),АТС!$A$41:$F$784,6)+'Иные услуги '!$C$5+'РСТ РСО-А'!$L$7+'РСТ РСО-А'!$G$9</f>
        <v>1885.1600000000003</v>
      </c>
      <c r="O417" s="119">
        <f>VLOOKUP($A417+ROUND((COLUMN()-2)/24,5),АТС!$A$41:$F$784,6)+'Иные услуги '!$C$5+'РСТ РСО-А'!$L$7+'РСТ РСО-А'!$G$9</f>
        <v>1913.0500000000002</v>
      </c>
      <c r="P417" s="119">
        <f>VLOOKUP($A417+ROUND((COLUMN()-2)/24,5),АТС!$A$41:$F$784,6)+'Иные услуги '!$C$5+'РСТ РСО-А'!$L$7+'РСТ РСО-А'!$G$9</f>
        <v>1922.4500000000003</v>
      </c>
      <c r="Q417" s="119">
        <f>VLOOKUP($A417+ROUND((COLUMN()-2)/24,5),АТС!$A$41:$F$784,6)+'Иные услуги '!$C$5+'РСТ РСО-А'!$L$7+'РСТ РСО-А'!$G$9</f>
        <v>1921.08</v>
      </c>
      <c r="R417" s="119">
        <f>VLOOKUP($A417+ROUND((COLUMN()-2)/24,5),АТС!$A$41:$F$784,6)+'Иные услуги '!$C$5+'РСТ РСО-А'!$L$7+'РСТ РСО-А'!$G$9</f>
        <v>1913.17</v>
      </c>
      <c r="S417" s="119">
        <f>VLOOKUP($A417+ROUND((COLUMN()-2)/24,5),АТС!$A$41:$F$784,6)+'Иные услуги '!$C$5+'РСТ РСО-А'!$L$7+'РСТ РСО-А'!$G$9</f>
        <v>1828.39</v>
      </c>
      <c r="T417" s="119">
        <f>VLOOKUP($A417+ROUND((COLUMN()-2)/24,5),АТС!$A$41:$F$784,6)+'Иные услуги '!$C$5+'РСТ РСО-А'!$L$7+'РСТ РСО-А'!$G$9</f>
        <v>1787.96</v>
      </c>
      <c r="U417" s="119">
        <f>VLOOKUP($A417+ROUND((COLUMN()-2)/24,5),АТС!$A$41:$F$784,6)+'Иные услуги '!$C$5+'РСТ РСО-А'!$L$7+'РСТ РСО-А'!$G$9</f>
        <v>1825.73</v>
      </c>
      <c r="V417" s="119">
        <f>VLOOKUP($A417+ROUND((COLUMN()-2)/24,5),АТС!$A$41:$F$784,6)+'Иные услуги '!$C$5+'РСТ РСО-А'!$L$7+'РСТ РСО-А'!$G$9</f>
        <v>1991.5</v>
      </c>
      <c r="W417" s="119">
        <f>VLOOKUP($A417+ROUND((COLUMN()-2)/24,5),АТС!$A$41:$F$784,6)+'Иные услуги '!$C$5+'РСТ РСО-А'!$L$7+'РСТ РСО-А'!$G$9</f>
        <v>2004.81</v>
      </c>
      <c r="X417" s="119">
        <f>VLOOKUP($A417+ROUND((COLUMN()-2)/24,5),АТС!$A$41:$F$784,6)+'Иные услуги '!$C$5+'РСТ РСО-А'!$L$7+'РСТ РСО-А'!$G$9</f>
        <v>1806.18</v>
      </c>
      <c r="Y417" s="119">
        <f>VLOOKUP($A417+ROUND((COLUMN()-2)/24,5),АТС!$A$41:$F$784,6)+'Иные услуги '!$C$5+'РСТ РСО-А'!$L$7+'РСТ РСО-А'!$G$9</f>
        <v>1820.39</v>
      </c>
    </row>
    <row r="418" spans="1:25" x14ac:dyDescent="0.2">
      <c r="A418" s="66">
        <f t="shared" si="13"/>
        <v>43309</v>
      </c>
      <c r="B418" s="119">
        <f>VLOOKUP($A418+ROUND((COLUMN()-2)/24,5),АТС!$A$41:$F$784,6)+'Иные услуги '!$C$5+'РСТ РСО-А'!$L$7+'РСТ РСО-А'!$G$9</f>
        <v>1852.5700000000002</v>
      </c>
      <c r="C418" s="119">
        <f>VLOOKUP($A418+ROUND((COLUMN()-2)/24,5),АТС!$A$41:$F$784,6)+'Иные услуги '!$C$5+'РСТ РСО-А'!$L$7+'РСТ РСО-А'!$G$9</f>
        <v>1757.81</v>
      </c>
      <c r="D418" s="119">
        <f>VLOOKUP($A418+ROUND((COLUMN()-2)/24,5),АТС!$A$41:$F$784,6)+'Иные услуги '!$C$5+'РСТ РСО-А'!$L$7+'РСТ РСО-А'!$G$9</f>
        <v>1695.96</v>
      </c>
      <c r="E418" s="119">
        <f>VLOOKUP($A418+ROUND((COLUMN()-2)/24,5),АТС!$A$41:$F$784,6)+'Иные услуги '!$C$5+'РСТ РСО-А'!$L$7+'РСТ РСО-А'!$G$9</f>
        <v>1677.5100000000002</v>
      </c>
      <c r="F418" s="119">
        <f>VLOOKUP($A418+ROUND((COLUMN()-2)/24,5),АТС!$A$41:$F$784,6)+'Иные услуги '!$C$5+'РСТ РСО-А'!$L$7+'РСТ РСО-А'!$G$9</f>
        <v>1663.8500000000001</v>
      </c>
      <c r="G418" s="119">
        <f>VLOOKUP($A418+ROUND((COLUMN()-2)/24,5),АТС!$A$41:$F$784,6)+'Иные услуги '!$C$5+'РСТ РСО-А'!$L$7+'РСТ РСО-А'!$G$9</f>
        <v>1666.44</v>
      </c>
      <c r="H418" s="119">
        <f>VLOOKUP($A418+ROUND((COLUMN()-2)/24,5),АТС!$A$41:$F$784,6)+'Иные услуги '!$C$5+'РСТ РСО-А'!$L$7+'РСТ РСО-А'!$G$9</f>
        <v>1690.18</v>
      </c>
      <c r="I418" s="119">
        <f>VLOOKUP($A418+ROUND((COLUMN()-2)/24,5),АТС!$A$41:$F$784,6)+'Иные услуги '!$C$5+'РСТ РСО-А'!$L$7+'РСТ РСО-А'!$G$9</f>
        <v>1833.04</v>
      </c>
      <c r="J418" s="119">
        <f>VLOOKUP($A418+ROUND((COLUMN()-2)/24,5),АТС!$A$41:$F$784,6)+'Иные услуги '!$C$5+'РСТ РСО-А'!$L$7+'РСТ РСО-А'!$G$9</f>
        <v>1698.27</v>
      </c>
      <c r="K418" s="119">
        <f>VLOOKUP($A418+ROUND((COLUMN()-2)/24,5),АТС!$A$41:$F$784,6)+'Иные услуги '!$C$5+'РСТ РСО-А'!$L$7+'РСТ РСО-А'!$G$9</f>
        <v>1776.4500000000003</v>
      </c>
      <c r="L418" s="119">
        <f>VLOOKUP($A418+ROUND((COLUMN()-2)/24,5),АТС!$A$41:$F$784,6)+'Иные услуги '!$C$5+'РСТ РСО-А'!$L$7+'РСТ РСО-А'!$G$9</f>
        <v>1853.44</v>
      </c>
      <c r="M418" s="119">
        <f>VLOOKUP($A418+ROUND((COLUMN()-2)/24,5),АТС!$A$41:$F$784,6)+'Иные услуги '!$C$5+'РСТ РСО-А'!$L$7+'РСТ РСО-А'!$G$9</f>
        <v>1855.2800000000002</v>
      </c>
      <c r="N418" s="119">
        <f>VLOOKUP($A418+ROUND((COLUMN()-2)/24,5),АТС!$A$41:$F$784,6)+'Иные услуги '!$C$5+'РСТ РСО-А'!$L$7+'РСТ РСО-А'!$G$9</f>
        <v>1856.42</v>
      </c>
      <c r="O418" s="119">
        <f>VLOOKUP($A418+ROUND((COLUMN()-2)/24,5),АТС!$A$41:$F$784,6)+'Иные услуги '!$C$5+'РСТ РСО-А'!$L$7+'РСТ РСО-А'!$G$9</f>
        <v>1859.48</v>
      </c>
      <c r="P418" s="119">
        <f>VLOOKUP($A418+ROUND((COLUMN()-2)/24,5),АТС!$A$41:$F$784,6)+'Иные услуги '!$C$5+'РСТ РСО-А'!$L$7+'РСТ РСО-А'!$G$9</f>
        <v>1861.71</v>
      </c>
      <c r="Q418" s="119">
        <f>VLOOKUP($A418+ROUND((COLUMN()-2)/24,5),АТС!$A$41:$F$784,6)+'Иные услуги '!$C$5+'РСТ РСО-А'!$L$7+'РСТ РСО-А'!$G$9</f>
        <v>1824.88</v>
      </c>
      <c r="R418" s="119">
        <f>VLOOKUP($A418+ROUND((COLUMN()-2)/24,5),АТС!$A$41:$F$784,6)+'Иные услуги '!$C$5+'РСТ РСО-А'!$L$7+'РСТ РСО-А'!$G$9</f>
        <v>1744.67</v>
      </c>
      <c r="S418" s="119">
        <f>VLOOKUP($A418+ROUND((COLUMN()-2)/24,5),АТС!$A$41:$F$784,6)+'Иные услуги '!$C$5+'РСТ РСО-А'!$L$7+'РСТ РСО-А'!$G$9</f>
        <v>1685.88</v>
      </c>
      <c r="T418" s="119">
        <f>VLOOKUP($A418+ROUND((COLUMN()-2)/24,5),АТС!$A$41:$F$784,6)+'Иные услуги '!$C$5+'РСТ РСО-А'!$L$7+'РСТ РСО-А'!$G$9</f>
        <v>1685.2400000000002</v>
      </c>
      <c r="U418" s="119">
        <f>VLOOKUP($A418+ROUND((COLUMN()-2)/24,5),АТС!$A$41:$F$784,6)+'Иные услуги '!$C$5+'РСТ РСО-А'!$L$7+'РСТ РСО-А'!$G$9</f>
        <v>1776.7200000000003</v>
      </c>
      <c r="V418" s="119">
        <f>VLOOKUP($A418+ROUND((COLUMN()-2)/24,5),АТС!$A$41:$F$784,6)+'Иные услуги '!$C$5+'РСТ РСО-А'!$L$7+'РСТ РСО-А'!$G$9</f>
        <v>1902.65</v>
      </c>
      <c r="W418" s="119">
        <f>VLOOKUP($A418+ROUND((COLUMN()-2)/24,5),АТС!$A$41:$F$784,6)+'Иные услуги '!$C$5+'РСТ РСО-А'!$L$7+'РСТ РСО-А'!$G$9</f>
        <v>1794.17</v>
      </c>
      <c r="X418" s="119">
        <f>VLOOKUP($A418+ROUND((COLUMN()-2)/24,5),АТС!$A$41:$F$784,6)+'Иные услуги '!$C$5+'РСТ РСО-А'!$L$7+'РСТ РСО-А'!$G$9</f>
        <v>1722.18</v>
      </c>
      <c r="Y418" s="119">
        <f>VLOOKUP($A418+ROUND((COLUMN()-2)/24,5),АТС!$A$41:$F$784,6)+'Иные услуги '!$C$5+'РСТ РСО-А'!$L$7+'РСТ РСО-А'!$G$9</f>
        <v>1877.48</v>
      </c>
    </row>
    <row r="419" spans="1:25" x14ac:dyDescent="0.2">
      <c r="A419" s="66">
        <f t="shared" si="13"/>
        <v>43310</v>
      </c>
      <c r="B419" s="119">
        <f>VLOOKUP($A419+ROUND((COLUMN()-2)/24,5),АТС!$A$41:$F$784,6)+'Иные услуги '!$C$5+'РСТ РСО-А'!$L$7+'РСТ РСО-А'!$G$9</f>
        <v>1862.6600000000003</v>
      </c>
      <c r="C419" s="119">
        <f>VLOOKUP($A419+ROUND((COLUMN()-2)/24,5),АТС!$A$41:$F$784,6)+'Иные услуги '!$C$5+'РСТ РСО-А'!$L$7+'РСТ РСО-А'!$G$9</f>
        <v>1759.8600000000001</v>
      </c>
      <c r="D419" s="119">
        <f>VLOOKUP($A419+ROUND((COLUMN()-2)/24,5),АТС!$A$41:$F$784,6)+'Иные услуги '!$C$5+'РСТ РСО-А'!$L$7+'РСТ РСО-А'!$G$9</f>
        <v>1688.7800000000002</v>
      </c>
      <c r="E419" s="119">
        <f>VLOOKUP($A419+ROUND((COLUMN()-2)/24,5),АТС!$A$41:$F$784,6)+'Иные услуги '!$C$5+'РСТ РСО-А'!$L$7+'РСТ РСО-А'!$G$9</f>
        <v>1667.75</v>
      </c>
      <c r="F419" s="119">
        <f>VLOOKUP($A419+ROUND((COLUMN()-2)/24,5),АТС!$A$41:$F$784,6)+'Иные услуги '!$C$5+'РСТ РСО-А'!$L$7+'РСТ РСО-А'!$G$9</f>
        <v>1662.9700000000003</v>
      </c>
      <c r="G419" s="119">
        <f>VLOOKUP($A419+ROUND((COLUMN()-2)/24,5),АТС!$A$41:$F$784,6)+'Иные услуги '!$C$5+'РСТ РСО-А'!$L$7+'РСТ РСО-А'!$G$9</f>
        <v>1679.3300000000002</v>
      </c>
      <c r="H419" s="119">
        <f>VLOOKUP($A419+ROUND((COLUMN()-2)/24,5),АТС!$A$41:$F$784,6)+'Иные услуги '!$C$5+'РСТ РСО-А'!$L$7+'РСТ РСО-А'!$G$9</f>
        <v>1676.64</v>
      </c>
      <c r="I419" s="119">
        <f>VLOOKUP($A419+ROUND((COLUMN()-2)/24,5),АТС!$A$41:$F$784,6)+'Иные услуги '!$C$5+'РСТ РСО-А'!$L$7+'РСТ РСО-А'!$G$9</f>
        <v>1671.8000000000002</v>
      </c>
      <c r="J419" s="119">
        <f>VLOOKUP($A419+ROUND((COLUMN()-2)/24,5),АТС!$A$41:$F$784,6)+'Иные услуги '!$C$5+'РСТ РСО-А'!$L$7+'РСТ РСО-А'!$G$9</f>
        <v>1815.46</v>
      </c>
      <c r="K419" s="119">
        <f>VLOOKUP($A419+ROUND((COLUMN()-2)/24,5),АТС!$A$41:$F$784,6)+'Иные услуги '!$C$5+'РСТ РСО-А'!$L$7+'РСТ РСО-А'!$G$9</f>
        <v>1704.3600000000001</v>
      </c>
      <c r="L419" s="119">
        <f>VLOOKUP($A419+ROUND((COLUMN()-2)/24,5),АТС!$A$41:$F$784,6)+'Иные услуги '!$C$5+'РСТ РСО-А'!$L$7+'РСТ РСО-А'!$G$9</f>
        <v>1673.29</v>
      </c>
      <c r="M419" s="119">
        <f>VLOOKUP($A419+ROUND((COLUMN()-2)/24,5),АТС!$A$41:$F$784,6)+'Иные услуги '!$C$5+'РСТ РСО-А'!$L$7+'РСТ РСО-А'!$G$9</f>
        <v>1699.5500000000002</v>
      </c>
      <c r="N419" s="119">
        <f>VLOOKUP($A419+ROUND((COLUMN()-2)/24,5),АТС!$A$41:$F$784,6)+'Иные услуги '!$C$5+'РСТ РСО-А'!$L$7+'РСТ РСО-А'!$G$9</f>
        <v>1700.23</v>
      </c>
      <c r="O419" s="119">
        <f>VLOOKUP($A419+ROUND((COLUMN()-2)/24,5),АТС!$A$41:$F$784,6)+'Иные услуги '!$C$5+'РСТ РСО-А'!$L$7+'РСТ РСО-А'!$G$9</f>
        <v>1700.3000000000002</v>
      </c>
      <c r="P419" s="119">
        <f>VLOOKUP($A419+ROUND((COLUMN()-2)/24,5),АТС!$A$41:$F$784,6)+'Иные услуги '!$C$5+'РСТ РСО-А'!$L$7+'РСТ РСО-А'!$G$9</f>
        <v>1700.66</v>
      </c>
      <c r="Q419" s="119">
        <f>VLOOKUP($A419+ROUND((COLUMN()-2)/24,5),АТС!$A$41:$F$784,6)+'Иные услуги '!$C$5+'РСТ РСО-А'!$L$7+'РСТ РСО-А'!$G$9</f>
        <v>1700.63</v>
      </c>
      <c r="R419" s="119">
        <f>VLOOKUP($A419+ROUND((COLUMN()-2)/24,5),АТС!$A$41:$F$784,6)+'Иные услуги '!$C$5+'РСТ РСО-А'!$L$7+'РСТ РСО-А'!$G$9</f>
        <v>1684.44</v>
      </c>
      <c r="S419" s="119">
        <f>VLOOKUP($A419+ROUND((COLUMN()-2)/24,5),АТС!$A$41:$F$784,6)+'Иные услуги '!$C$5+'РСТ РСО-А'!$L$7+'РСТ РСО-А'!$G$9</f>
        <v>1683.1200000000001</v>
      </c>
      <c r="T419" s="119">
        <f>VLOOKUP($A419+ROUND((COLUMN()-2)/24,5),АТС!$A$41:$F$784,6)+'Иные услуги '!$C$5+'РСТ РСО-А'!$L$7+'РСТ РСО-А'!$G$9</f>
        <v>1683.1000000000001</v>
      </c>
      <c r="U419" s="119">
        <f>VLOOKUP($A419+ROUND((COLUMN()-2)/24,5),АТС!$A$41:$F$784,6)+'Иные услуги '!$C$5+'РСТ РСО-А'!$L$7+'РСТ РСО-А'!$G$9</f>
        <v>1676.7800000000002</v>
      </c>
      <c r="V419" s="119">
        <f>VLOOKUP($A419+ROUND((COLUMN()-2)/24,5),АТС!$A$41:$F$784,6)+'Иные услуги '!$C$5+'РСТ РСО-А'!$L$7+'РСТ РСО-А'!$G$9</f>
        <v>1896.5100000000002</v>
      </c>
      <c r="W419" s="119">
        <f>VLOOKUP($A419+ROUND((COLUMN()-2)/24,5),АТС!$A$41:$F$784,6)+'Иные услуги '!$C$5+'РСТ РСО-А'!$L$7+'РСТ РСО-А'!$G$9</f>
        <v>1851.4300000000003</v>
      </c>
      <c r="X419" s="119">
        <f>VLOOKUP($A419+ROUND((COLUMN()-2)/24,5),АТС!$A$41:$F$784,6)+'Иные услуги '!$C$5+'РСТ РСО-А'!$L$7+'РСТ РСО-А'!$G$9</f>
        <v>1716.3000000000002</v>
      </c>
      <c r="Y419" s="119">
        <f>VLOOKUP($A419+ROUND((COLUMN()-2)/24,5),АТС!$A$41:$F$784,6)+'Иные услуги '!$C$5+'РСТ РСО-А'!$L$7+'РСТ РСО-А'!$G$9</f>
        <v>1880.8600000000001</v>
      </c>
    </row>
    <row r="420" spans="1:25" x14ac:dyDescent="0.2">
      <c r="A420" s="66">
        <f t="shared" si="13"/>
        <v>43311</v>
      </c>
      <c r="B420" s="119">
        <f>VLOOKUP($A420+ROUND((COLUMN()-2)/24,5),АТС!$A$41:$F$784,6)+'Иные услуги '!$C$5+'РСТ РСО-А'!$L$7+'РСТ РСО-А'!$G$9</f>
        <v>1718.6100000000001</v>
      </c>
      <c r="C420" s="119">
        <f>VLOOKUP($A420+ROUND((COLUMN()-2)/24,5),АТС!$A$41:$F$784,6)+'Иные услуги '!$C$5+'РСТ РСО-А'!$L$7+'РСТ РСО-А'!$G$9</f>
        <v>1680.5800000000002</v>
      </c>
      <c r="D420" s="119">
        <f>VLOOKUP($A420+ROUND((COLUMN()-2)/24,5),АТС!$A$41:$F$784,6)+'Иные услуги '!$C$5+'РСТ РСО-А'!$L$7+'РСТ РСО-А'!$G$9</f>
        <v>1665.7600000000002</v>
      </c>
      <c r="E420" s="119">
        <f>VLOOKUP($A420+ROUND((COLUMN()-2)/24,5),АТС!$A$41:$F$784,6)+'Иные услуги '!$C$5+'РСТ РСО-А'!$L$7+'РСТ РСО-А'!$G$9</f>
        <v>1662.9700000000003</v>
      </c>
      <c r="F420" s="119">
        <f>VLOOKUP($A420+ROUND((COLUMN()-2)/24,5),АТС!$A$41:$F$784,6)+'Иные услуги '!$C$5+'РСТ РСО-А'!$L$7+'РСТ РСО-А'!$G$9</f>
        <v>1657.8200000000002</v>
      </c>
      <c r="G420" s="119">
        <f>VLOOKUP($A420+ROUND((COLUMN()-2)/24,5),АТС!$A$41:$F$784,6)+'Иные услуги '!$C$5+'РСТ РСО-А'!$L$7+'РСТ РСО-А'!$G$9</f>
        <v>1680.6100000000001</v>
      </c>
      <c r="H420" s="119">
        <f>VLOOKUP($A420+ROUND((COLUMN()-2)/24,5),АТС!$A$41:$F$784,6)+'Иные услуги '!$C$5+'РСТ РСО-А'!$L$7+'РСТ РСО-А'!$G$9</f>
        <v>1668.4</v>
      </c>
      <c r="I420" s="119">
        <f>VLOOKUP($A420+ROUND((COLUMN()-2)/24,5),АТС!$A$41:$F$784,6)+'Иные услуги '!$C$5+'РСТ РСО-А'!$L$7+'РСТ РСО-А'!$G$9</f>
        <v>1777.0300000000002</v>
      </c>
      <c r="J420" s="119">
        <f>VLOOKUP($A420+ROUND((COLUMN()-2)/24,5),АТС!$A$41:$F$784,6)+'Иные услуги '!$C$5+'РСТ РСО-А'!$L$7+'РСТ РСО-А'!$G$9</f>
        <v>1689.21</v>
      </c>
      <c r="K420" s="119">
        <f>VLOOKUP($A420+ROUND((COLUMN()-2)/24,5),АТС!$A$41:$F$784,6)+'Иные услуги '!$C$5+'РСТ РСО-А'!$L$7+'РСТ РСО-А'!$G$9</f>
        <v>1781.8500000000001</v>
      </c>
      <c r="L420" s="119">
        <f>VLOOKUP($A420+ROUND((COLUMN()-2)/24,5),АТС!$A$41:$F$784,6)+'Иные услуги '!$C$5+'РСТ РСО-А'!$L$7+'РСТ РСО-А'!$G$9</f>
        <v>1856.9300000000003</v>
      </c>
      <c r="M420" s="119">
        <f>VLOOKUP($A420+ROUND((COLUMN()-2)/24,5),АТС!$A$41:$F$784,6)+'Иные услуги '!$C$5+'РСТ РСО-А'!$L$7+'РСТ РСО-А'!$G$9</f>
        <v>1857.92</v>
      </c>
      <c r="N420" s="119">
        <f>VLOOKUP($A420+ROUND((COLUMN()-2)/24,5),АТС!$A$41:$F$784,6)+'Иные услуги '!$C$5+'РСТ РСО-А'!$L$7+'РСТ РСО-А'!$G$9</f>
        <v>1859.8400000000001</v>
      </c>
      <c r="O420" s="119">
        <f>VLOOKUP($A420+ROUND((COLUMN()-2)/24,5),АТС!$A$41:$F$784,6)+'Иные услуги '!$C$5+'РСТ РСО-А'!$L$7+'РСТ РСО-А'!$G$9</f>
        <v>1862.5100000000002</v>
      </c>
      <c r="P420" s="119">
        <f>VLOOKUP($A420+ROUND((COLUMN()-2)/24,5),АТС!$A$41:$F$784,6)+'Иные услуги '!$C$5+'РСТ РСО-А'!$L$7+'РСТ РСО-А'!$G$9</f>
        <v>1866.21</v>
      </c>
      <c r="Q420" s="119">
        <f>VLOOKUP($A420+ROUND((COLUMN()-2)/24,5),АТС!$A$41:$F$784,6)+'Иные услуги '!$C$5+'РСТ РСО-А'!$L$7+'РСТ РСО-А'!$G$9</f>
        <v>1869.4900000000002</v>
      </c>
      <c r="R420" s="119">
        <f>VLOOKUP($A420+ROUND((COLUMN()-2)/24,5),АТС!$A$41:$F$784,6)+'Иные услуги '!$C$5+'РСТ РСО-А'!$L$7+'РСТ РСО-А'!$G$9</f>
        <v>1862.42</v>
      </c>
      <c r="S420" s="119">
        <f>VLOOKUP($A420+ROUND((COLUMN()-2)/24,5),АТС!$A$41:$F$784,6)+'Иные услуги '!$C$5+'РСТ РСО-А'!$L$7+'РСТ РСО-А'!$G$9</f>
        <v>1874.38</v>
      </c>
      <c r="T420" s="119">
        <f>VLOOKUP($A420+ROUND((COLUMN()-2)/24,5),АТС!$A$41:$F$784,6)+'Иные услуги '!$C$5+'РСТ РСО-А'!$L$7+'РСТ РСО-А'!$G$9</f>
        <v>1783.68</v>
      </c>
      <c r="U420" s="119">
        <f>VLOOKUP($A420+ROUND((COLUMN()-2)/24,5),АТС!$A$41:$F$784,6)+'Иные услуги '!$C$5+'РСТ РСО-А'!$L$7+'РСТ РСО-А'!$G$9</f>
        <v>1767.5</v>
      </c>
      <c r="V420" s="119">
        <f>VLOOKUP($A420+ROUND((COLUMN()-2)/24,5),АТС!$A$41:$F$784,6)+'Иные услуги '!$C$5+'РСТ РСО-А'!$L$7+'РСТ РСО-А'!$G$9</f>
        <v>1902.0100000000002</v>
      </c>
      <c r="W420" s="119">
        <f>VLOOKUP($A420+ROUND((COLUMN()-2)/24,5),АТС!$A$41:$F$784,6)+'Иные услуги '!$C$5+'РСТ РСО-А'!$L$7+'РСТ РСО-А'!$G$9</f>
        <v>1853.75</v>
      </c>
      <c r="X420" s="119">
        <f>VLOOKUP($A420+ROUND((COLUMN()-2)/24,5),АТС!$A$41:$F$784,6)+'Иные услуги '!$C$5+'РСТ РСО-А'!$L$7+'РСТ РСО-А'!$G$9</f>
        <v>1725.8600000000001</v>
      </c>
      <c r="Y420" s="119">
        <f>VLOOKUP($A420+ROUND((COLUMN()-2)/24,5),АТС!$A$41:$F$784,6)+'Иные услуги '!$C$5+'РСТ РСО-А'!$L$7+'РСТ РСО-А'!$G$9</f>
        <v>1742.68</v>
      </c>
    </row>
    <row r="421" spans="1:25" x14ac:dyDescent="0.2">
      <c r="A421" s="66">
        <f t="shared" si="13"/>
        <v>43312</v>
      </c>
      <c r="B421" s="119">
        <f>VLOOKUP($A421+ROUND((COLUMN()-2)/24,5),АТС!$A$41:$F$784,6)+'Иные услуги '!$C$5+'РСТ РСО-А'!$L$7+'РСТ РСО-А'!$G$9</f>
        <v>1679.7600000000002</v>
      </c>
      <c r="C421" s="119">
        <f>VLOOKUP($A421+ROUND((COLUMN()-2)/24,5),АТС!$A$41:$F$784,6)+'Иные услуги '!$C$5+'РСТ РСО-А'!$L$7+'РСТ РСО-А'!$G$9</f>
        <v>1668.3400000000001</v>
      </c>
      <c r="D421" s="119">
        <f>VLOOKUP($A421+ROUND((COLUMN()-2)/24,5),АТС!$A$41:$F$784,6)+'Иные услуги '!$C$5+'РСТ РСО-А'!$L$7+'РСТ РСО-А'!$G$9</f>
        <v>1664.0300000000002</v>
      </c>
      <c r="E421" s="119">
        <f>VLOOKUP($A421+ROUND((COLUMN()-2)/24,5),АТС!$A$41:$F$784,6)+'Иные услуги '!$C$5+'РСТ РСО-А'!$L$7+'РСТ РСО-А'!$G$9</f>
        <v>1653.46</v>
      </c>
      <c r="F421" s="119">
        <f>VLOOKUP($A421+ROUND((COLUMN()-2)/24,5),АТС!$A$41:$F$784,6)+'Иные услуги '!$C$5+'РСТ РСО-А'!$L$7+'РСТ РСО-А'!$G$9</f>
        <v>1655.04</v>
      </c>
      <c r="G421" s="119">
        <f>VLOOKUP($A421+ROUND((COLUMN()-2)/24,5),АТС!$A$41:$F$784,6)+'Иные услуги '!$C$5+'РСТ РСО-А'!$L$7+'РСТ РСО-А'!$G$9</f>
        <v>1672.7800000000002</v>
      </c>
      <c r="H421" s="119">
        <f>VLOOKUP($A421+ROUND((COLUMN()-2)/24,5),АТС!$A$41:$F$784,6)+'Иные услуги '!$C$5+'РСТ РСО-А'!$L$7+'РСТ РСО-А'!$G$9</f>
        <v>1663.2200000000003</v>
      </c>
      <c r="I421" s="119">
        <f>VLOOKUP($A421+ROUND((COLUMN()-2)/24,5),АТС!$A$41:$F$784,6)+'Иные услуги '!$C$5+'РСТ РСО-А'!$L$7+'РСТ РСО-А'!$G$9</f>
        <v>1754</v>
      </c>
      <c r="J421" s="119">
        <f>VLOOKUP($A421+ROUND((COLUMN()-2)/24,5),АТС!$A$41:$F$784,6)+'Иные услуги '!$C$5+'РСТ РСО-А'!$L$7+'РСТ РСО-А'!$G$9</f>
        <v>1676.44</v>
      </c>
      <c r="K421" s="119">
        <f>VLOOKUP($A421+ROUND((COLUMN()-2)/24,5),АТС!$A$41:$F$784,6)+'Иные услуги '!$C$5+'РСТ РСО-А'!$L$7+'РСТ РСО-А'!$G$9</f>
        <v>1767.8700000000001</v>
      </c>
      <c r="L421" s="119">
        <f>VLOOKUP($A421+ROUND((COLUMN()-2)/24,5),АТС!$A$41:$F$784,6)+'Иные услуги '!$C$5+'РСТ РСО-А'!$L$7+'РСТ РСО-А'!$G$9</f>
        <v>1863.52</v>
      </c>
      <c r="M421" s="119">
        <f>VLOOKUP($A421+ROUND((COLUMN()-2)/24,5),АТС!$A$41:$F$784,6)+'Иные услуги '!$C$5+'РСТ РСО-А'!$L$7+'РСТ РСО-А'!$G$9</f>
        <v>1867.44</v>
      </c>
      <c r="N421" s="119">
        <f>VLOOKUP($A421+ROUND((COLUMN()-2)/24,5),АТС!$A$41:$F$784,6)+'Иные услуги '!$C$5+'РСТ РСО-А'!$L$7+'РСТ РСО-А'!$G$9</f>
        <v>1868.15</v>
      </c>
      <c r="O421" s="119">
        <f>VLOOKUP($A421+ROUND((COLUMN()-2)/24,5),АТС!$A$41:$F$784,6)+'Иные услуги '!$C$5+'РСТ РСО-А'!$L$7+'РСТ РСО-А'!$G$9</f>
        <v>1872.87</v>
      </c>
      <c r="P421" s="119">
        <f>VLOOKUP($A421+ROUND((COLUMN()-2)/24,5),АТС!$A$41:$F$784,6)+'Иные услуги '!$C$5+'РСТ РСО-А'!$L$7+'РСТ РСО-А'!$G$9</f>
        <v>1915.54</v>
      </c>
      <c r="Q421" s="119">
        <f>VLOOKUP($A421+ROUND((COLUMN()-2)/24,5),АТС!$A$41:$F$784,6)+'Иные услуги '!$C$5+'РСТ РСО-А'!$L$7+'РСТ РСО-А'!$G$9</f>
        <v>1959.62</v>
      </c>
      <c r="R421" s="119">
        <f>VLOOKUP($A421+ROUND((COLUMN()-2)/24,5),АТС!$A$41:$F$784,6)+'Иные услуги '!$C$5+'РСТ РСО-А'!$L$7+'РСТ РСО-А'!$G$9</f>
        <v>1886.4300000000003</v>
      </c>
      <c r="S421" s="119">
        <f>VLOOKUP($A421+ROUND((COLUMN()-2)/24,5),АТС!$A$41:$F$784,6)+'Иные услуги '!$C$5+'РСТ РСО-А'!$L$7+'РСТ РСО-А'!$G$9</f>
        <v>1882.6100000000001</v>
      </c>
      <c r="T421" s="119">
        <f>VLOOKUP($A421+ROUND((COLUMN()-2)/24,5),АТС!$A$41:$F$784,6)+'Иные услуги '!$C$5+'РСТ РСО-А'!$L$7+'РСТ РСО-А'!$G$9</f>
        <v>1789.0100000000002</v>
      </c>
      <c r="U421" s="119">
        <f>VLOOKUP($A421+ROUND((COLUMN()-2)/24,5),АТС!$A$41:$F$784,6)+'Иные услуги '!$C$5+'РСТ РСО-А'!$L$7+'РСТ РСО-А'!$G$9</f>
        <v>1773.9500000000003</v>
      </c>
      <c r="V421" s="119">
        <f>VLOOKUP($A421+ROUND((COLUMN()-2)/24,5),АТС!$A$41:$F$784,6)+'Иные услуги '!$C$5+'РСТ РСО-А'!$L$7+'РСТ РСО-А'!$G$9</f>
        <v>1908.48</v>
      </c>
      <c r="W421" s="119">
        <f>VLOOKUP($A421+ROUND((COLUMN()-2)/24,5),АТС!$A$41:$F$784,6)+'Иные услуги '!$C$5+'РСТ РСО-А'!$L$7+'РСТ РСО-А'!$G$9</f>
        <v>1856.1400000000003</v>
      </c>
      <c r="X421" s="119">
        <f>VLOOKUP($A421+ROUND((COLUMN()-2)/24,5),АТС!$A$41:$F$784,6)+'Иные услуги '!$C$5+'РСТ РСО-А'!$L$7+'РСТ РСО-А'!$G$9</f>
        <v>1724.71</v>
      </c>
      <c r="Y421" s="119">
        <f>VLOOKUP($A421+ROUND((COLUMN()-2)/24,5),АТС!$A$41:$F$784,6)+'Иные услуги '!$C$5+'РСТ РСО-А'!$L$7+'РСТ РСО-А'!$G$9</f>
        <v>1772.8300000000002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0" t="s">
        <v>35</v>
      </c>
      <c r="B424" s="144" t="s">
        <v>99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100</v>
      </c>
      <c r="C426" s="153" t="s">
        <v>101</v>
      </c>
      <c r="D426" s="153" t="s">
        <v>102</v>
      </c>
      <c r="E426" s="153" t="s">
        <v>103</v>
      </c>
      <c r="F426" s="153" t="s">
        <v>104</v>
      </c>
      <c r="G426" s="153" t="s">
        <v>105</v>
      </c>
      <c r="H426" s="153" t="s">
        <v>106</v>
      </c>
      <c r="I426" s="153" t="s">
        <v>107</v>
      </c>
      <c r="J426" s="153" t="s">
        <v>108</v>
      </c>
      <c r="K426" s="153" t="s">
        <v>109</v>
      </c>
      <c r="L426" s="153" t="s">
        <v>110</v>
      </c>
      <c r="M426" s="153" t="s">
        <v>111</v>
      </c>
      <c r="N426" s="157" t="s">
        <v>112</v>
      </c>
      <c r="O426" s="153" t="s">
        <v>113</v>
      </c>
      <c r="P426" s="153" t="s">
        <v>114</v>
      </c>
      <c r="Q426" s="153" t="s">
        <v>115</v>
      </c>
      <c r="R426" s="153" t="s">
        <v>116</v>
      </c>
      <c r="S426" s="153" t="s">
        <v>117</v>
      </c>
      <c r="T426" s="153" t="s">
        <v>118</v>
      </c>
      <c r="U426" s="153" t="s">
        <v>119</v>
      </c>
      <c r="V426" s="153" t="s">
        <v>120</v>
      </c>
      <c r="W426" s="153" t="s">
        <v>121</v>
      </c>
      <c r="X426" s="153" t="s">
        <v>122</v>
      </c>
      <c r="Y426" s="153" t="s">
        <v>123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43282</v>
      </c>
      <c r="B428" s="91">
        <f>VLOOKUP($A428+ROUND((COLUMN()-2)/24,5),АТС!$A$41:$F$784,6)+'Иные услуги '!$C$5+'РСТ РСО-А'!$L$7+'РСТ РСО-А'!$H$9</f>
        <v>1655.67</v>
      </c>
      <c r="C428" s="119">
        <f>VLOOKUP($A428+ROUND((COLUMN()-2)/24,5),АТС!$A$41:$F$784,6)+'Иные услуги '!$C$5+'РСТ РСО-А'!$L$7+'РСТ РСО-А'!$H$9</f>
        <v>1594.3600000000001</v>
      </c>
      <c r="D428" s="119">
        <f>VLOOKUP($A428+ROUND((COLUMN()-2)/24,5),АТС!$A$41:$F$784,6)+'Иные услуги '!$C$5+'РСТ РСО-А'!$L$7+'РСТ РСО-А'!$H$9</f>
        <v>1582.95</v>
      </c>
      <c r="E428" s="119">
        <f>VLOOKUP($A428+ROUND((COLUMN()-2)/24,5),АТС!$A$41:$F$784,6)+'Иные услуги '!$C$5+'РСТ РСО-А'!$L$7+'РСТ РСО-А'!$H$9</f>
        <v>1580.8200000000002</v>
      </c>
      <c r="F428" s="119">
        <f>VLOOKUP($A428+ROUND((COLUMN()-2)/24,5),АТС!$A$41:$F$784,6)+'Иные услуги '!$C$5+'РСТ РСО-А'!$L$7+'РСТ РСО-А'!$H$9</f>
        <v>1621.1</v>
      </c>
      <c r="G428" s="119">
        <f>VLOOKUP($A428+ROUND((COLUMN()-2)/24,5),АТС!$A$41:$F$784,6)+'Иные услуги '!$C$5+'РСТ РСО-А'!$L$7+'РСТ РСО-А'!$H$9</f>
        <v>1602.24</v>
      </c>
      <c r="H428" s="119">
        <f>VLOOKUP($A428+ROUND((COLUMN()-2)/24,5),АТС!$A$41:$F$784,6)+'Иные услуги '!$C$5+'РСТ РСО-А'!$L$7+'РСТ РСО-А'!$H$9</f>
        <v>1579.9</v>
      </c>
      <c r="I428" s="119">
        <f>VLOOKUP($A428+ROUND((COLUMN()-2)/24,5),АТС!$A$41:$F$784,6)+'Иные услуги '!$C$5+'РСТ РСО-А'!$L$7+'РСТ РСО-А'!$H$9</f>
        <v>1598.8600000000001</v>
      </c>
      <c r="J428" s="119">
        <f>VLOOKUP($A428+ROUND((COLUMN()-2)/24,5),АТС!$A$41:$F$784,6)+'Иные услуги '!$C$5+'РСТ РСО-А'!$L$7+'РСТ РСО-А'!$H$9</f>
        <v>1635.75</v>
      </c>
      <c r="K428" s="119">
        <f>VLOOKUP($A428+ROUND((COLUMN()-2)/24,5),АТС!$A$41:$F$784,6)+'Иные услуги '!$C$5+'РСТ РСО-А'!$L$7+'РСТ РСО-А'!$H$9</f>
        <v>1641.02</v>
      </c>
      <c r="L428" s="119">
        <f>VLOOKUP($A428+ROUND((COLUMN()-2)/24,5),АТС!$A$41:$F$784,6)+'Иные услуги '!$C$5+'РСТ РСО-А'!$L$7+'РСТ РСО-А'!$H$9</f>
        <v>1602.88</v>
      </c>
      <c r="M428" s="119">
        <f>VLOOKUP($A428+ROUND((COLUMN()-2)/24,5),АТС!$A$41:$F$784,6)+'Иные услуги '!$C$5+'РСТ РСО-А'!$L$7+'РСТ РСО-А'!$H$9</f>
        <v>1602.63</v>
      </c>
      <c r="N428" s="119">
        <f>VLOOKUP($A428+ROUND((COLUMN()-2)/24,5),АТС!$A$41:$F$784,6)+'Иные услуги '!$C$5+'РСТ РСО-А'!$L$7+'РСТ РСО-А'!$H$9</f>
        <v>1602.08</v>
      </c>
      <c r="O428" s="119">
        <f>VLOOKUP($A428+ROUND((COLUMN()-2)/24,5),АТС!$A$41:$F$784,6)+'Иные услуги '!$C$5+'РСТ РСО-А'!$L$7+'РСТ РСО-А'!$H$9</f>
        <v>1603.29</v>
      </c>
      <c r="P428" s="119">
        <f>VLOOKUP($A428+ROUND((COLUMN()-2)/24,5),АТС!$A$41:$F$784,6)+'Иные услуги '!$C$5+'РСТ РСО-А'!$L$7+'РСТ РСО-А'!$H$9</f>
        <v>1603.43</v>
      </c>
      <c r="Q428" s="119">
        <f>VLOOKUP($A428+ROUND((COLUMN()-2)/24,5),АТС!$A$41:$F$784,6)+'Иные услуги '!$C$5+'РСТ РСО-А'!$L$7+'РСТ РСО-А'!$H$9</f>
        <v>1603.06</v>
      </c>
      <c r="R428" s="119">
        <f>VLOOKUP($A428+ROUND((COLUMN()-2)/24,5),АТС!$A$41:$F$784,6)+'Иные услуги '!$C$5+'РСТ РСО-А'!$L$7+'РСТ РСО-А'!$H$9</f>
        <v>1601.1</v>
      </c>
      <c r="S428" s="119">
        <f>VLOOKUP($A428+ROUND((COLUMN()-2)/24,5),АТС!$A$41:$F$784,6)+'Иные услуги '!$C$5+'РСТ РСО-А'!$L$7+'РСТ РСО-А'!$H$9</f>
        <v>1599.9</v>
      </c>
      <c r="T428" s="119">
        <f>VLOOKUP($A428+ROUND((COLUMN()-2)/24,5),АТС!$A$41:$F$784,6)+'Иные услуги '!$C$5+'РСТ РСО-А'!$L$7+'РСТ РСО-А'!$H$9</f>
        <v>1664.63</v>
      </c>
      <c r="U428" s="119">
        <f>VLOOKUP($A428+ROUND((COLUMN()-2)/24,5),АТС!$A$41:$F$784,6)+'Иные услуги '!$C$5+'РСТ РСО-А'!$L$7+'РСТ РСО-А'!$H$9</f>
        <v>1691.35</v>
      </c>
      <c r="V428" s="119">
        <f>VLOOKUP($A428+ROUND((COLUMN()-2)/24,5),АТС!$A$41:$F$784,6)+'Иные услуги '!$C$5+'РСТ РСО-А'!$L$7+'РСТ РСО-А'!$H$9</f>
        <v>1819.3000000000002</v>
      </c>
      <c r="W428" s="119">
        <f>VLOOKUP($A428+ROUND((COLUMN()-2)/24,5),АТС!$A$41:$F$784,6)+'Иные услуги '!$C$5+'РСТ РСО-А'!$L$7+'РСТ РСО-А'!$H$9</f>
        <v>1879.8000000000002</v>
      </c>
      <c r="X428" s="119">
        <f>VLOOKUP($A428+ROUND((COLUMN()-2)/24,5),АТС!$A$41:$F$784,6)+'Иные услуги '!$C$5+'РСТ РСО-А'!$L$7+'РСТ РСО-А'!$H$9</f>
        <v>1738.4</v>
      </c>
      <c r="Y428" s="119">
        <f>VLOOKUP($A428+ROUND((COLUMN()-2)/24,5),АТС!$A$41:$F$784,6)+'Иные услуги '!$C$5+'РСТ РСО-А'!$L$7+'РСТ РСО-А'!$H$9</f>
        <v>1664.47</v>
      </c>
    </row>
    <row r="429" spans="1:25" x14ac:dyDescent="0.2">
      <c r="A429" s="66">
        <f>A428+1</f>
        <v>43283</v>
      </c>
      <c r="B429" s="119">
        <f>VLOOKUP($A429+ROUND((COLUMN()-2)/24,5),АТС!$A$41:$F$784,6)+'Иные услуги '!$C$5+'РСТ РСО-А'!$L$7+'РСТ РСО-А'!$H$9</f>
        <v>1591.0700000000002</v>
      </c>
      <c r="C429" s="119">
        <f>VLOOKUP($A429+ROUND((COLUMN()-2)/24,5),АТС!$A$41:$F$784,6)+'Иные услуги '!$C$5+'РСТ РСО-А'!$L$7+'РСТ РСО-А'!$H$9</f>
        <v>1566.16</v>
      </c>
      <c r="D429" s="119">
        <f>VLOOKUP($A429+ROUND((COLUMN()-2)/24,5),АТС!$A$41:$F$784,6)+'Иные услуги '!$C$5+'РСТ РСО-А'!$L$7+'РСТ РСО-А'!$H$9</f>
        <v>1566.8899999999999</v>
      </c>
      <c r="E429" s="119">
        <f>VLOOKUP($A429+ROUND((COLUMN()-2)/24,5),АТС!$A$41:$F$784,6)+'Иные услуги '!$C$5+'РСТ РСО-А'!$L$7+'РСТ РСО-А'!$H$9</f>
        <v>1571.7</v>
      </c>
      <c r="F429" s="119">
        <f>VLOOKUP($A429+ROUND((COLUMN()-2)/24,5),АТС!$A$41:$F$784,6)+'Иные услуги '!$C$5+'РСТ РСО-А'!$L$7+'РСТ РСО-А'!$H$9</f>
        <v>1616.25</v>
      </c>
      <c r="G429" s="119">
        <f>VLOOKUP($A429+ROUND((COLUMN()-2)/24,5),АТС!$A$41:$F$784,6)+'Иные услуги '!$C$5+'РСТ РСО-А'!$L$7+'РСТ РСО-А'!$H$9</f>
        <v>1598.5300000000002</v>
      </c>
      <c r="H429" s="119">
        <f>VLOOKUP($A429+ROUND((COLUMN()-2)/24,5),АТС!$A$41:$F$784,6)+'Иные услуги '!$C$5+'РСТ РСО-А'!$L$7+'РСТ РСО-А'!$H$9</f>
        <v>1582.19</v>
      </c>
      <c r="I429" s="119">
        <f>VLOOKUP($A429+ROUND((COLUMN()-2)/24,5),АТС!$A$41:$F$784,6)+'Иные услуги '!$C$5+'РСТ РСО-А'!$L$7+'РСТ РСО-А'!$H$9</f>
        <v>1696.81</v>
      </c>
      <c r="J429" s="119">
        <f>VLOOKUP($A429+ROUND((COLUMN()-2)/24,5),АТС!$A$41:$F$784,6)+'Иные услуги '!$C$5+'РСТ РСО-А'!$L$7+'РСТ РСО-А'!$H$9</f>
        <v>1591.76</v>
      </c>
      <c r="K429" s="119">
        <f>VLOOKUP($A429+ROUND((COLUMN()-2)/24,5),АТС!$A$41:$F$784,6)+'Иные услуги '!$C$5+'РСТ РСО-А'!$L$7+'РСТ РСО-А'!$H$9</f>
        <v>1716.5700000000002</v>
      </c>
      <c r="L429" s="119">
        <f>VLOOKUP($A429+ROUND((COLUMN()-2)/24,5),АТС!$A$41:$F$784,6)+'Иные услуги '!$C$5+'РСТ РСО-А'!$L$7+'РСТ РСО-А'!$H$9</f>
        <v>1769.1799999999998</v>
      </c>
      <c r="M429" s="119">
        <f>VLOOKUP($A429+ROUND((COLUMN()-2)/24,5),АТС!$A$41:$F$784,6)+'Иные услуги '!$C$5+'РСТ РСО-А'!$L$7+'РСТ РСО-А'!$H$9</f>
        <v>1803.4</v>
      </c>
      <c r="N429" s="119">
        <f>VLOOKUP($A429+ROUND((COLUMN()-2)/24,5),АТС!$A$41:$F$784,6)+'Иные услуги '!$C$5+'РСТ РСО-А'!$L$7+'РСТ РСО-А'!$H$9</f>
        <v>1786.2400000000002</v>
      </c>
      <c r="O429" s="119">
        <f>VLOOKUP($A429+ROUND((COLUMN()-2)/24,5),АТС!$A$41:$F$784,6)+'Иные услуги '!$C$5+'РСТ РСО-А'!$L$7+'РСТ РСО-А'!$H$9</f>
        <v>1802.8000000000002</v>
      </c>
      <c r="P429" s="119">
        <f>VLOOKUP($A429+ROUND((COLUMN()-2)/24,5),АТС!$A$41:$F$784,6)+'Иные услуги '!$C$5+'РСТ РСО-А'!$L$7+'РСТ РСО-А'!$H$9</f>
        <v>1817.75</v>
      </c>
      <c r="Q429" s="119">
        <f>VLOOKUP($A429+ROUND((COLUMN()-2)/24,5),АТС!$A$41:$F$784,6)+'Иные услуги '!$C$5+'РСТ РСО-А'!$L$7+'РСТ РСО-А'!$H$9</f>
        <v>1811.9099999999999</v>
      </c>
      <c r="R429" s="119">
        <f>VLOOKUP($A429+ROUND((COLUMN()-2)/24,5),АТС!$A$41:$F$784,6)+'Иные услуги '!$C$5+'РСТ РСО-А'!$L$7+'РСТ РСО-А'!$H$9</f>
        <v>1802.7400000000002</v>
      </c>
      <c r="S429" s="119">
        <f>VLOOKUP($A429+ROUND((COLUMN()-2)/24,5),АТС!$A$41:$F$784,6)+'Иные услуги '!$C$5+'РСТ РСО-А'!$L$7+'РСТ РСО-А'!$H$9</f>
        <v>1766.3000000000002</v>
      </c>
      <c r="T429" s="119">
        <f>VLOOKUP($A429+ROUND((COLUMN()-2)/24,5),АТС!$A$41:$F$784,6)+'Иные услуги '!$C$5+'РСТ РСО-А'!$L$7+'РСТ РСО-А'!$H$9</f>
        <v>1716.72</v>
      </c>
      <c r="U429" s="119">
        <f>VLOOKUP($A429+ROUND((COLUMN()-2)/24,5),АТС!$A$41:$F$784,6)+'Иные услуги '!$C$5+'РСТ РСО-А'!$L$7+'РСТ РСО-А'!$H$9</f>
        <v>1693.26</v>
      </c>
      <c r="V429" s="119">
        <f>VLOOKUP($A429+ROUND((COLUMN()-2)/24,5),АТС!$A$41:$F$784,6)+'Иные услуги '!$C$5+'РСТ РСО-А'!$L$7+'РСТ РСО-А'!$H$9</f>
        <v>1828</v>
      </c>
      <c r="W429" s="119">
        <f>VLOOKUP($A429+ROUND((COLUMN()-2)/24,5),АТС!$A$41:$F$784,6)+'Иные услуги '!$C$5+'РСТ РСО-А'!$L$7+'РСТ РСО-А'!$H$9</f>
        <v>1869.3400000000001</v>
      </c>
      <c r="X429" s="119">
        <f>VLOOKUP($A429+ROUND((COLUMN()-2)/24,5),АТС!$A$41:$F$784,6)+'Иные услуги '!$C$5+'РСТ РСО-А'!$L$7+'РСТ РСО-А'!$H$9</f>
        <v>1740.3400000000001</v>
      </c>
      <c r="Y429" s="119">
        <f>VLOOKUP($A429+ROUND((COLUMN()-2)/24,5),АТС!$A$41:$F$784,6)+'Иные услуги '!$C$5+'РСТ РСО-А'!$L$7+'РСТ РСО-А'!$H$9</f>
        <v>1663.24</v>
      </c>
    </row>
    <row r="430" spans="1:25" x14ac:dyDescent="0.2">
      <c r="A430" s="66">
        <f t="shared" ref="A430:A458" si="14">A429+1</f>
        <v>43284</v>
      </c>
      <c r="B430" s="119">
        <f>VLOOKUP($A430+ROUND((COLUMN()-2)/24,5),АТС!$A$41:$F$784,6)+'Иные услуги '!$C$5+'РСТ РСО-А'!$L$7+'РСТ РСО-А'!$H$9</f>
        <v>1607.5</v>
      </c>
      <c r="C430" s="119">
        <f>VLOOKUP($A430+ROUND((COLUMN()-2)/24,5),АТС!$A$41:$F$784,6)+'Иные услуги '!$C$5+'РСТ РСО-А'!$L$7+'РСТ РСО-А'!$H$9</f>
        <v>1575.63</v>
      </c>
      <c r="D430" s="119">
        <f>VLOOKUP($A430+ROUND((COLUMN()-2)/24,5),АТС!$A$41:$F$784,6)+'Иные услуги '!$C$5+'РСТ РСО-А'!$L$7+'РСТ РСО-А'!$H$9</f>
        <v>1573.5500000000002</v>
      </c>
      <c r="E430" s="119">
        <f>VLOOKUP($A430+ROUND((COLUMN()-2)/24,5),АТС!$A$41:$F$784,6)+'Иные услуги '!$C$5+'РСТ РСО-А'!$L$7+'РСТ РСО-А'!$H$9</f>
        <v>1573.58</v>
      </c>
      <c r="F430" s="119">
        <f>VLOOKUP($A430+ROUND((COLUMN()-2)/24,5),АТС!$A$41:$F$784,6)+'Иные услуги '!$C$5+'РСТ РСО-А'!$L$7+'РСТ РСО-А'!$H$9</f>
        <v>1616.0900000000001</v>
      </c>
      <c r="G430" s="119">
        <f>VLOOKUP($A430+ROUND((COLUMN()-2)/24,5),АТС!$A$41:$F$784,6)+'Иные услуги '!$C$5+'РСТ РСО-А'!$L$7+'РСТ РСО-А'!$H$9</f>
        <v>1598.5700000000002</v>
      </c>
      <c r="H430" s="119">
        <f>VLOOKUP($A430+ROUND((COLUMN()-2)/24,5),АТС!$A$41:$F$784,6)+'Иные услуги '!$C$5+'РСТ РСО-А'!$L$7+'РСТ РСО-А'!$H$9</f>
        <v>1582.8600000000001</v>
      </c>
      <c r="I430" s="119">
        <f>VLOOKUP($A430+ROUND((COLUMN()-2)/24,5),АТС!$A$41:$F$784,6)+'Иные услуги '!$C$5+'РСТ РСО-А'!$L$7+'РСТ РСО-А'!$H$9</f>
        <v>1681.6399999999999</v>
      </c>
      <c r="J430" s="119">
        <f>VLOOKUP($A430+ROUND((COLUMN()-2)/24,5),АТС!$A$41:$F$784,6)+'Иные услуги '!$C$5+'РСТ РСО-А'!$L$7+'РСТ РСО-А'!$H$9</f>
        <v>1592.97</v>
      </c>
      <c r="K430" s="119">
        <f>VLOOKUP($A430+ROUND((COLUMN()-2)/24,5),АТС!$A$41:$F$784,6)+'Иные услуги '!$C$5+'РСТ РСО-А'!$L$7+'РСТ РСО-А'!$H$9</f>
        <v>1728.73</v>
      </c>
      <c r="L430" s="119">
        <f>VLOOKUP($A430+ROUND((COLUMN()-2)/24,5),АТС!$A$41:$F$784,6)+'Иные услуги '!$C$5+'РСТ РСО-А'!$L$7+'РСТ РСО-А'!$H$9</f>
        <v>1751.42</v>
      </c>
      <c r="M430" s="119">
        <f>VLOOKUP($A430+ROUND((COLUMN()-2)/24,5),АТС!$A$41:$F$784,6)+'Иные услуги '!$C$5+'РСТ РСО-А'!$L$7+'РСТ РСО-А'!$H$9</f>
        <v>1769.21</v>
      </c>
      <c r="N430" s="119">
        <f>VLOOKUP($A430+ROUND((COLUMN()-2)/24,5),АТС!$A$41:$F$784,6)+'Иные услуги '!$C$5+'РСТ РСО-А'!$L$7+'РСТ РСО-А'!$H$9</f>
        <v>1778.12</v>
      </c>
      <c r="O430" s="119">
        <f>VLOOKUP($A430+ROUND((COLUMN()-2)/24,5),АТС!$A$41:$F$784,6)+'Иные услуги '!$C$5+'РСТ РСО-А'!$L$7+'РСТ РСО-А'!$H$9</f>
        <v>1802.73</v>
      </c>
      <c r="P430" s="119">
        <f>VLOOKUP($A430+ROUND((COLUMN()-2)/24,5),АТС!$A$41:$F$784,6)+'Иные услуги '!$C$5+'РСТ РСО-А'!$L$7+'РСТ РСО-А'!$H$9</f>
        <v>1815.29</v>
      </c>
      <c r="Q430" s="119">
        <f>VLOOKUP($A430+ROUND((COLUMN()-2)/24,5),АТС!$A$41:$F$784,6)+'Иные услуги '!$C$5+'РСТ РСО-А'!$L$7+'РСТ РСО-А'!$H$9</f>
        <v>1811.67</v>
      </c>
      <c r="R430" s="119">
        <f>VLOOKUP($A430+ROUND((COLUMN()-2)/24,5),АТС!$A$41:$F$784,6)+'Иные услуги '!$C$5+'РСТ РСО-А'!$L$7+'РСТ РСО-А'!$H$9</f>
        <v>1794.6</v>
      </c>
      <c r="S430" s="119">
        <f>VLOOKUP($A430+ROUND((COLUMN()-2)/24,5),АТС!$A$41:$F$784,6)+'Иные услуги '!$C$5+'РСТ РСО-А'!$L$7+'РСТ РСО-А'!$H$9</f>
        <v>1740.15</v>
      </c>
      <c r="T430" s="119">
        <f>VLOOKUP($A430+ROUND((COLUMN()-2)/24,5),АТС!$A$41:$F$784,6)+'Иные услуги '!$C$5+'РСТ РСО-А'!$L$7+'РСТ РСО-А'!$H$9</f>
        <v>1700.97</v>
      </c>
      <c r="U430" s="119">
        <f>VLOOKUP($A430+ROUND((COLUMN()-2)/24,5),АТС!$A$41:$F$784,6)+'Иные услуги '!$C$5+'РСТ РСО-А'!$L$7+'РСТ РСО-А'!$H$9</f>
        <v>1692.48</v>
      </c>
      <c r="V430" s="119">
        <f>VLOOKUP($A430+ROUND((COLUMN()-2)/24,5),АТС!$A$41:$F$784,6)+'Иные услуги '!$C$5+'РСТ РСО-А'!$L$7+'РСТ РСО-А'!$H$9</f>
        <v>1825.63</v>
      </c>
      <c r="W430" s="119">
        <f>VLOOKUP($A430+ROUND((COLUMN()-2)/24,5),АТС!$A$41:$F$784,6)+'Иные услуги '!$C$5+'РСТ РСО-А'!$L$7+'РСТ РСО-А'!$H$9</f>
        <v>1851.3200000000002</v>
      </c>
      <c r="X430" s="119">
        <f>VLOOKUP($A430+ROUND((COLUMN()-2)/24,5),АТС!$A$41:$F$784,6)+'Иные услуги '!$C$5+'РСТ РСО-А'!$L$7+'РСТ РСО-А'!$H$9</f>
        <v>1737.87</v>
      </c>
      <c r="Y430" s="119">
        <f>VLOOKUP($A430+ROUND((COLUMN()-2)/24,5),АТС!$A$41:$F$784,6)+'Иные услуги '!$C$5+'РСТ РСО-А'!$L$7+'РСТ РСО-А'!$H$9</f>
        <v>1657.8200000000002</v>
      </c>
    </row>
    <row r="431" spans="1:25" x14ac:dyDescent="0.2">
      <c r="A431" s="66">
        <f t="shared" si="14"/>
        <v>43285</v>
      </c>
      <c r="B431" s="119">
        <f>VLOOKUP($A431+ROUND((COLUMN()-2)/24,5),АТС!$A$41:$F$784,6)+'Иные услуги '!$C$5+'РСТ РСО-А'!$L$7+'РСТ РСО-А'!$H$9</f>
        <v>1616.75</v>
      </c>
      <c r="C431" s="119">
        <f>VLOOKUP($A431+ROUND((COLUMN()-2)/24,5),АТС!$A$41:$F$784,6)+'Иные услуги '!$C$5+'РСТ РСО-А'!$L$7+'РСТ РСО-А'!$H$9</f>
        <v>1567.95</v>
      </c>
      <c r="D431" s="119">
        <f>VLOOKUP($A431+ROUND((COLUMN()-2)/24,5),АТС!$A$41:$F$784,6)+'Иные услуги '!$C$5+'РСТ РСО-А'!$L$7+'РСТ РСО-А'!$H$9</f>
        <v>1555.3200000000002</v>
      </c>
      <c r="E431" s="119">
        <f>VLOOKUP($A431+ROUND((COLUMN()-2)/24,5),АТС!$A$41:$F$784,6)+'Иные услуги '!$C$5+'РСТ РСО-А'!$L$7+'РСТ РСО-А'!$H$9</f>
        <v>1562.04</v>
      </c>
      <c r="F431" s="119">
        <f>VLOOKUP($A431+ROUND((COLUMN()-2)/24,5),АТС!$A$41:$F$784,6)+'Иные услуги '!$C$5+'РСТ РСО-А'!$L$7+'РСТ РСО-А'!$H$9</f>
        <v>1579.5</v>
      </c>
      <c r="G431" s="119">
        <f>VLOOKUP($A431+ROUND((COLUMN()-2)/24,5),АТС!$A$41:$F$784,6)+'Иные услуги '!$C$5+'РСТ РСО-А'!$L$7+'РСТ РСО-А'!$H$9</f>
        <v>1575.5500000000002</v>
      </c>
      <c r="H431" s="119">
        <f>VLOOKUP($A431+ROUND((COLUMN()-2)/24,5),АТС!$A$41:$F$784,6)+'Иные услуги '!$C$5+'РСТ РСО-А'!$L$7+'РСТ РСО-А'!$H$9</f>
        <v>1575.79</v>
      </c>
      <c r="I431" s="119">
        <f>VLOOKUP($A431+ROUND((COLUMN()-2)/24,5),АТС!$A$41:$F$784,6)+'Иные услуги '!$C$5+'РСТ РСО-А'!$L$7+'РСТ РСО-А'!$H$9</f>
        <v>1666.3000000000002</v>
      </c>
      <c r="J431" s="119">
        <f>VLOOKUP($A431+ROUND((COLUMN()-2)/24,5),АТС!$A$41:$F$784,6)+'Иные услуги '!$C$5+'РСТ РСО-А'!$L$7+'РСТ РСО-А'!$H$9</f>
        <v>1607.8200000000002</v>
      </c>
      <c r="K431" s="119">
        <f>VLOOKUP($A431+ROUND((COLUMN()-2)/24,5),АТС!$A$41:$F$784,6)+'Иные услуги '!$C$5+'РСТ РСО-А'!$L$7+'РСТ РСО-А'!$H$9</f>
        <v>1724.69</v>
      </c>
      <c r="L431" s="119">
        <f>VLOOKUP($A431+ROUND((COLUMN()-2)/24,5),АТС!$A$41:$F$784,6)+'Иные услуги '!$C$5+'РСТ РСО-А'!$L$7+'РСТ РСО-А'!$H$9</f>
        <v>1790.6399999999999</v>
      </c>
      <c r="M431" s="119">
        <f>VLOOKUP($A431+ROUND((COLUMN()-2)/24,5),АТС!$A$41:$F$784,6)+'Иные услуги '!$C$5+'РСТ РСО-А'!$L$7+'РСТ РСО-А'!$H$9</f>
        <v>1821.31</v>
      </c>
      <c r="N431" s="119">
        <f>VLOOKUP($A431+ROUND((COLUMN()-2)/24,5),АТС!$A$41:$F$784,6)+'Иные услуги '!$C$5+'РСТ РСО-А'!$L$7+'РСТ РСО-А'!$H$9</f>
        <v>1806.4099999999999</v>
      </c>
      <c r="O431" s="119">
        <f>VLOOKUP($A431+ROUND((COLUMN()-2)/24,5),АТС!$A$41:$F$784,6)+'Иные услуги '!$C$5+'РСТ РСО-А'!$L$7+'РСТ РСО-А'!$H$9</f>
        <v>1846.0500000000002</v>
      </c>
      <c r="P431" s="119">
        <f>VLOOKUP($A431+ROUND((COLUMN()-2)/24,5),АТС!$A$41:$F$784,6)+'Иные услуги '!$C$5+'РСТ РСО-А'!$L$7+'РСТ РСО-А'!$H$9</f>
        <v>1860.0500000000002</v>
      </c>
      <c r="Q431" s="119">
        <f>VLOOKUP($A431+ROUND((COLUMN()-2)/24,5),АТС!$A$41:$F$784,6)+'Иные услуги '!$C$5+'РСТ РСО-А'!$L$7+'РСТ РСО-А'!$H$9</f>
        <v>1854.94</v>
      </c>
      <c r="R431" s="119">
        <f>VLOOKUP($A431+ROUND((COLUMN()-2)/24,5),АТС!$A$41:$F$784,6)+'Иные услуги '!$C$5+'РСТ РСО-А'!$L$7+'РСТ РСО-А'!$H$9</f>
        <v>1832.1599999999999</v>
      </c>
      <c r="S431" s="119">
        <f>VLOOKUP($A431+ROUND((COLUMN()-2)/24,5),АТС!$A$41:$F$784,6)+'Иные услуги '!$C$5+'РСТ РСО-А'!$L$7+'РСТ РСО-А'!$H$9</f>
        <v>1787.19</v>
      </c>
      <c r="T431" s="119">
        <f>VLOOKUP($A431+ROUND((COLUMN()-2)/24,5),АТС!$A$41:$F$784,6)+'Иные услуги '!$C$5+'РСТ РСО-А'!$L$7+'РСТ РСО-А'!$H$9</f>
        <v>1741.29</v>
      </c>
      <c r="U431" s="119">
        <f>VLOOKUP($A431+ROUND((COLUMN()-2)/24,5),АТС!$A$41:$F$784,6)+'Иные услуги '!$C$5+'РСТ РСО-А'!$L$7+'РСТ РСО-А'!$H$9</f>
        <v>1712.62</v>
      </c>
      <c r="V431" s="119">
        <f>VLOOKUP($A431+ROUND((COLUMN()-2)/24,5),АТС!$A$41:$F$784,6)+'Иные услуги '!$C$5+'РСТ РСО-А'!$L$7+'РСТ РСО-А'!$H$9</f>
        <v>1865.1999999999998</v>
      </c>
      <c r="W431" s="119">
        <f>VLOOKUP($A431+ROUND((COLUMN()-2)/24,5),АТС!$A$41:$F$784,6)+'Иные услуги '!$C$5+'РСТ РСО-А'!$L$7+'РСТ РСО-А'!$H$9</f>
        <v>1877.5700000000002</v>
      </c>
      <c r="X431" s="119">
        <f>VLOOKUP($A431+ROUND((COLUMN()-2)/24,5),АТС!$A$41:$F$784,6)+'Иные услуги '!$C$5+'РСТ РСО-А'!$L$7+'РСТ РСО-А'!$H$9</f>
        <v>1774.1999999999998</v>
      </c>
      <c r="Y431" s="119">
        <f>VLOOKUP($A431+ROUND((COLUMN()-2)/24,5),АТС!$A$41:$F$784,6)+'Иные услуги '!$C$5+'РСТ РСО-А'!$L$7+'РСТ РСО-А'!$H$9</f>
        <v>1604.37</v>
      </c>
    </row>
    <row r="432" spans="1:25" x14ac:dyDescent="0.2">
      <c r="A432" s="66">
        <f t="shared" si="14"/>
        <v>43286</v>
      </c>
      <c r="B432" s="119">
        <f>VLOOKUP($A432+ROUND((COLUMN()-2)/24,5),АТС!$A$41:$F$784,6)+'Иные услуги '!$C$5+'РСТ РСО-А'!$L$7+'РСТ РСО-А'!$H$9</f>
        <v>1618.81</v>
      </c>
      <c r="C432" s="119">
        <f>VLOOKUP($A432+ROUND((COLUMN()-2)/24,5),АТС!$A$41:$F$784,6)+'Иные услуги '!$C$5+'РСТ РСО-А'!$L$7+'РСТ РСО-А'!$H$9</f>
        <v>1579.0300000000002</v>
      </c>
      <c r="D432" s="119">
        <f>VLOOKUP($A432+ROUND((COLUMN()-2)/24,5),АТС!$A$41:$F$784,6)+'Иные услуги '!$C$5+'РСТ РСО-А'!$L$7+'РСТ РСО-А'!$H$9</f>
        <v>1570.01</v>
      </c>
      <c r="E432" s="119">
        <f>VLOOKUP($A432+ROUND((COLUMN()-2)/24,5),АТС!$A$41:$F$784,6)+'Иные услуги '!$C$5+'РСТ РСО-А'!$L$7+'РСТ РСО-А'!$H$9</f>
        <v>1576.67</v>
      </c>
      <c r="F432" s="119">
        <f>VLOOKUP($A432+ROUND((COLUMN()-2)/24,5),АТС!$A$41:$F$784,6)+'Иные услуги '!$C$5+'РСТ РСО-А'!$L$7+'РСТ РСО-А'!$H$9</f>
        <v>1616.9</v>
      </c>
      <c r="G432" s="119">
        <f>VLOOKUP($A432+ROUND((COLUMN()-2)/24,5),АТС!$A$41:$F$784,6)+'Иные услуги '!$C$5+'РСТ РСО-А'!$L$7+'РСТ РСО-А'!$H$9</f>
        <v>1616.72</v>
      </c>
      <c r="H432" s="119">
        <f>VLOOKUP($A432+ROUND((COLUMN()-2)/24,5),АТС!$A$41:$F$784,6)+'Иные услуги '!$C$5+'РСТ РСО-А'!$L$7+'РСТ РСО-А'!$H$9</f>
        <v>1584.29</v>
      </c>
      <c r="I432" s="119">
        <f>VLOOKUP($A432+ROUND((COLUMN()-2)/24,5),АТС!$A$41:$F$784,6)+'Иные услуги '!$C$5+'РСТ РСО-А'!$L$7+'РСТ РСО-А'!$H$9</f>
        <v>1656.17</v>
      </c>
      <c r="J432" s="119">
        <f>VLOOKUP($A432+ROUND((COLUMN()-2)/24,5),АТС!$A$41:$F$784,6)+'Иные услуги '!$C$5+'РСТ РСО-А'!$L$7+'РСТ РСО-А'!$H$9</f>
        <v>1604.74</v>
      </c>
      <c r="K432" s="119">
        <f>VLOOKUP($A432+ROUND((COLUMN()-2)/24,5),АТС!$A$41:$F$784,6)+'Иные услуги '!$C$5+'РСТ РСО-А'!$L$7+'РСТ РСО-А'!$H$9</f>
        <v>1700.8400000000001</v>
      </c>
      <c r="L432" s="119">
        <f>VLOOKUP($A432+ROUND((COLUMN()-2)/24,5),АТС!$A$41:$F$784,6)+'Иные услуги '!$C$5+'РСТ РСО-А'!$L$7+'РСТ РСО-А'!$H$9</f>
        <v>1750.94</v>
      </c>
      <c r="M432" s="119">
        <f>VLOOKUP($A432+ROUND((COLUMN()-2)/24,5),АТС!$A$41:$F$784,6)+'Иные услуги '!$C$5+'РСТ РСО-А'!$L$7+'РСТ РСО-А'!$H$9</f>
        <v>1773.35</v>
      </c>
      <c r="N432" s="119">
        <f>VLOOKUP($A432+ROUND((COLUMN()-2)/24,5),АТС!$A$41:$F$784,6)+'Иные услуги '!$C$5+'РСТ РСО-А'!$L$7+'РСТ РСО-А'!$H$9</f>
        <v>1773.8400000000001</v>
      </c>
      <c r="O432" s="119">
        <f>VLOOKUP($A432+ROUND((COLUMN()-2)/24,5),АТС!$A$41:$F$784,6)+'Иные услуги '!$C$5+'РСТ РСО-А'!$L$7+'РСТ РСО-А'!$H$9</f>
        <v>1832.4499999999998</v>
      </c>
      <c r="P432" s="119">
        <f>VLOOKUP($A432+ROUND((COLUMN()-2)/24,5),АТС!$A$41:$F$784,6)+'Иные услуги '!$C$5+'РСТ РСО-А'!$L$7+'РСТ РСО-А'!$H$9</f>
        <v>1833.38</v>
      </c>
      <c r="Q432" s="119">
        <f>VLOOKUP($A432+ROUND((COLUMN()-2)/24,5),АТС!$A$41:$F$784,6)+'Иные услуги '!$C$5+'РСТ РСО-А'!$L$7+'РСТ РСО-А'!$H$9</f>
        <v>1831.3899999999999</v>
      </c>
      <c r="R432" s="119">
        <f>VLOOKUP($A432+ROUND((COLUMN()-2)/24,5),АТС!$A$41:$F$784,6)+'Иные услуги '!$C$5+'РСТ РСО-А'!$L$7+'РСТ РСО-А'!$H$9</f>
        <v>1778.02</v>
      </c>
      <c r="S432" s="119">
        <f>VLOOKUP($A432+ROUND((COLUMN()-2)/24,5),АТС!$A$41:$F$784,6)+'Иные услуги '!$C$5+'РСТ РСО-А'!$L$7+'РСТ РСО-А'!$H$9</f>
        <v>1756.8600000000001</v>
      </c>
      <c r="T432" s="119">
        <f>VLOOKUP($A432+ROUND((COLUMN()-2)/24,5),АТС!$A$41:$F$784,6)+'Иные услуги '!$C$5+'РСТ РСО-А'!$L$7+'РСТ РСО-А'!$H$9</f>
        <v>1723.56</v>
      </c>
      <c r="U432" s="119">
        <f>VLOOKUP($A432+ROUND((COLUMN()-2)/24,5),АТС!$A$41:$F$784,6)+'Иные услуги '!$C$5+'РСТ РСО-А'!$L$7+'РСТ РСО-А'!$H$9</f>
        <v>1691.3600000000001</v>
      </c>
      <c r="V432" s="119">
        <f>VLOOKUP($A432+ROUND((COLUMN()-2)/24,5),АТС!$A$41:$F$784,6)+'Иные услуги '!$C$5+'РСТ РСО-А'!$L$7+'РСТ РСО-А'!$H$9</f>
        <v>1829.25</v>
      </c>
      <c r="W432" s="119">
        <f>VLOOKUP($A432+ROUND((COLUMN()-2)/24,5),АТС!$A$41:$F$784,6)+'Иные услуги '!$C$5+'РСТ РСО-А'!$L$7+'РСТ РСО-А'!$H$9</f>
        <v>1825.75</v>
      </c>
      <c r="X432" s="119">
        <f>VLOOKUP($A432+ROUND((COLUMN()-2)/24,5),АТС!$A$41:$F$784,6)+'Иные услуги '!$C$5+'РСТ РСО-А'!$L$7+'РСТ РСО-А'!$H$9</f>
        <v>1729.88</v>
      </c>
      <c r="Y432" s="119">
        <f>VLOOKUP($A432+ROUND((COLUMN()-2)/24,5),АТС!$A$41:$F$784,6)+'Иные услуги '!$C$5+'РСТ РСО-А'!$L$7+'РСТ РСО-А'!$H$9</f>
        <v>1625.91</v>
      </c>
    </row>
    <row r="433" spans="1:25" x14ac:dyDescent="0.2">
      <c r="A433" s="66">
        <f t="shared" si="14"/>
        <v>43287</v>
      </c>
      <c r="B433" s="119">
        <f>VLOOKUP($A433+ROUND((COLUMN()-2)/24,5),АТС!$A$41:$F$784,6)+'Иные услуги '!$C$5+'РСТ РСО-А'!$L$7+'РСТ РСО-А'!$H$9</f>
        <v>1619.51</v>
      </c>
      <c r="C433" s="119">
        <f>VLOOKUP($A433+ROUND((COLUMN()-2)/24,5),АТС!$A$41:$F$784,6)+'Иные услуги '!$C$5+'РСТ РСО-А'!$L$7+'РСТ РСО-А'!$H$9</f>
        <v>1577.99</v>
      </c>
      <c r="D433" s="119">
        <f>VLOOKUP($A433+ROUND((COLUMN()-2)/24,5),АТС!$A$41:$F$784,6)+'Иные услуги '!$C$5+'РСТ РСО-А'!$L$7+'РСТ РСО-А'!$H$9</f>
        <v>1565.41</v>
      </c>
      <c r="E433" s="119">
        <f>VLOOKUP($A433+ROUND((COLUMN()-2)/24,5),АТС!$A$41:$F$784,6)+'Иные услуги '!$C$5+'РСТ РСО-А'!$L$7+'РСТ РСО-А'!$H$9</f>
        <v>1567.5700000000002</v>
      </c>
      <c r="F433" s="119">
        <f>VLOOKUP($A433+ROUND((COLUMN()-2)/24,5),АТС!$A$41:$F$784,6)+'Иные услуги '!$C$5+'РСТ РСО-А'!$L$7+'РСТ РСО-А'!$H$9</f>
        <v>1576.77</v>
      </c>
      <c r="G433" s="119">
        <f>VLOOKUP($A433+ROUND((COLUMN()-2)/24,5),АТС!$A$41:$F$784,6)+'Иные услуги '!$C$5+'РСТ РСО-А'!$L$7+'РСТ РСО-А'!$H$9</f>
        <v>1577.33</v>
      </c>
      <c r="H433" s="119">
        <f>VLOOKUP($A433+ROUND((COLUMN()-2)/24,5),АТС!$A$41:$F$784,6)+'Иные услуги '!$C$5+'РСТ РСО-А'!$L$7+'РСТ РСО-А'!$H$9</f>
        <v>1591.8400000000001</v>
      </c>
      <c r="I433" s="119">
        <f>VLOOKUP($A433+ROUND((COLUMN()-2)/24,5),АТС!$A$41:$F$784,6)+'Иные услуги '!$C$5+'РСТ РСО-А'!$L$7+'РСТ РСО-А'!$H$9</f>
        <v>1689.06</v>
      </c>
      <c r="J433" s="119">
        <f>VLOOKUP($A433+ROUND((COLUMN()-2)/24,5),АТС!$A$41:$F$784,6)+'Иные услуги '!$C$5+'РСТ РСО-А'!$L$7+'РСТ РСО-А'!$H$9</f>
        <v>1603.47</v>
      </c>
      <c r="K433" s="119">
        <f>VLOOKUP($A433+ROUND((COLUMN()-2)/24,5),АТС!$A$41:$F$784,6)+'Иные услуги '!$C$5+'РСТ РСО-А'!$L$7+'РСТ РСО-А'!$H$9</f>
        <v>1675.29</v>
      </c>
      <c r="L433" s="119">
        <f>VLOOKUP($A433+ROUND((COLUMN()-2)/24,5),АТС!$A$41:$F$784,6)+'Иные услуги '!$C$5+'РСТ РСО-А'!$L$7+'РСТ РСО-А'!$H$9</f>
        <v>1753.0900000000001</v>
      </c>
      <c r="M433" s="119">
        <f>VLOOKUP($A433+ROUND((COLUMN()-2)/24,5),АТС!$A$41:$F$784,6)+'Иные услуги '!$C$5+'РСТ РСО-А'!$L$7+'РСТ РСО-А'!$H$9</f>
        <v>1791.25</v>
      </c>
      <c r="N433" s="119">
        <f>VLOOKUP($A433+ROUND((COLUMN()-2)/24,5),АТС!$A$41:$F$784,6)+'Иные услуги '!$C$5+'РСТ РСО-А'!$L$7+'РСТ РСО-А'!$H$9</f>
        <v>1785.3000000000002</v>
      </c>
      <c r="O433" s="119">
        <f>VLOOKUP($A433+ROUND((COLUMN()-2)/24,5),АТС!$A$41:$F$784,6)+'Иные услуги '!$C$5+'РСТ РСО-А'!$L$7+'РСТ РСО-А'!$H$9</f>
        <v>1808.1100000000001</v>
      </c>
      <c r="P433" s="119">
        <f>VLOOKUP($A433+ROUND((COLUMN()-2)/24,5),АТС!$A$41:$F$784,6)+'Иные услуги '!$C$5+'РСТ РСО-А'!$L$7+'РСТ РСО-А'!$H$9</f>
        <v>1803.4</v>
      </c>
      <c r="Q433" s="119">
        <f>VLOOKUP($A433+ROUND((COLUMN()-2)/24,5),АТС!$A$41:$F$784,6)+'Иные услуги '!$C$5+'РСТ РСО-А'!$L$7+'РСТ РСО-А'!$H$9</f>
        <v>1799.0900000000001</v>
      </c>
      <c r="R433" s="119">
        <f>VLOOKUP($A433+ROUND((COLUMN()-2)/24,5),АТС!$A$41:$F$784,6)+'Иные услуги '!$C$5+'РСТ РСО-А'!$L$7+'РСТ РСО-А'!$H$9</f>
        <v>1791.5500000000002</v>
      </c>
      <c r="S433" s="119">
        <f>VLOOKUP($A433+ROUND((COLUMN()-2)/24,5),АТС!$A$41:$F$784,6)+'Иные услуги '!$C$5+'РСТ РСО-А'!$L$7+'РСТ РСО-А'!$H$9</f>
        <v>1743.91</v>
      </c>
      <c r="T433" s="119">
        <f>VLOOKUP($A433+ROUND((COLUMN()-2)/24,5),АТС!$A$41:$F$784,6)+'Иные услуги '!$C$5+'РСТ РСО-А'!$L$7+'РСТ РСО-А'!$H$9</f>
        <v>1721.31</v>
      </c>
      <c r="U433" s="119">
        <f>VLOOKUP($A433+ROUND((COLUMN()-2)/24,5),АТС!$A$41:$F$784,6)+'Иные услуги '!$C$5+'РСТ РСО-А'!$L$7+'РСТ РСО-А'!$H$9</f>
        <v>1694.48</v>
      </c>
      <c r="V433" s="119">
        <f>VLOOKUP($A433+ROUND((COLUMN()-2)/24,5),АТС!$A$41:$F$784,6)+'Иные услуги '!$C$5+'РСТ РСО-А'!$L$7+'РСТ РСО-А'!$H$9</f>
        <v>1787.63</v>
      </c>
      <c r="W433" s="119">
        <f>VLOOKUP($A433+ROUND((COLUMN()-2)/24,5),АТС!$A$41:$F$784,6)+'Иные услуги '!$C$5+'РСТ РСО-А'!$L$7+'РСТ РСО-А'!$H$9</f>
        <v>1834.62</v>
      </c>
      <c r="X433" s="119">
        <f>VLOOKUP($A433+ROUND((COLUMN()-2)/24,5),АТС!$A$41:$F$784,6)+'Иные услуги '!$C$5+'РСТ РСО-А'!$L$7+'РСТ РСО-А'!$H$9</f>
        <v>1725.06</v>
      </c>
      <c r="Y433" s="119">
        <f>VLOOKUP($A433+ROUND((COLUMN()-2)/24,5),АТС!$A$41:$F$784,6)+'Иные услуги '!$C$5+'РСТ РСО-А'!$L$7+'РСТ РСО-А'!$H$9</f>
        <v>1700.85</v>
      </c>
    </row>
    <row r="434" spans="1:25" x14ac:dyDescent="0.2">
      <c r="A434" s="66">
        <f t="shared" si="14"/>
        <v>43288</v>
      </c>
      <c r="B434" s="119">
        <f>VLOOKUP($A434+ROUND((COLUMN()-2)/24,5),АТС!$A$41:$F$784,6)+'Иные услуги '!$C$5+'РСТ РСО-А'!$L$7+'РСТ РСО-А'!$H$9</f>
        <v>1652.21</v>
      </c>
      <c r="C434" s="119">
        <f>VLOOKUP($A434+ROUND((COLUMN()-2)/24,5),АТС!$A$41:$F$784,6)+'Иные услуги '!$C$5+'РСТ РСО-А'!$L$7+'РСТ РСО-А'!$H$9</f>
        <v>1602.93</v>
      </c>
      <c r="D434" s="119">
        <f>VLOOKUP($A434+ROUND((COLUMN()-2)/24,5),АТС!$A$41:$F$784,6)+'Иные услуги '!$C$5+'РСТ РСО-А'!$L$7+'РСТ РСО-А'!$H$9</f>
        <v>1597.46</v>
      </c>
      <c r="E434" s="119">
        <f>VLOOKUP($A434+ROUND((COLUMN()-2)/24,5),АТС!$A$41:$F$784,6)+'Иные услуги '!$C$5+'РСТ РСО-А'!$L$7+'РСТ РСО-А'!$H$9</f>
        <v>1591.5500000000002</v>
      </c>
      <c r="F434" s="119">
        <f>VLOOKUP($A434+ROUND((COLUMN()-2)/24,5),АТС!$A$41:$F$784,6)+'Иные услуги '!$C$5+'РСТ РСО-А'!$L$7+'РСТ РСО-А'!$H$9</f>
        <v>1583.8899999999999</v>
      </c>
      <c r="G434" s="119">
        <f>VLOOKUP($A434+ROUND((COLUMN()-2)/24,5),АТС!$A$41:$F$784,6)+'Иные услуги '!$C$5+'РСТ РСО-А'!$L$7+'РСТ РСО-А'!$H$9</f>
        <v>1581.92</v>
      </c>
      <c r="H434" s="119">
        <f>VLOOKUP($A434+ROUND((COLUMN()-2)/24,5),АТС!$A$41:$F$784,6)+'Иные услуги '!$C$5+'РСТ РСО-А'!$L$7+'РСТ РСО-А'!$H$9</f>
        <v>1587.1100000000001</v>
      </c>
      <c r="I434" s="119">
        <f>VLOOKUP($A434+ROUND((COLUMN()-2)/24,5),АТС!$A$41:$F$784,6)+'Иные услуги '!$C$5+'РСТ РСО-А'!$L$7+'РСТ РСО-А'!$H$9</f>
        <v>1614.0700000000002</v>
      </c>
      <c r="J434" s="119">
        <f>VLOOKUP($A434+ROUND((COLUMN()-2)/24,5),АТС!$A$41:$F$784,6)+'Иные услуги '!$C$5+'РСТ РСО-А'!$L$7+'РСТ РСО-А'!$H$9</f>
        <v>1713.93</v>
      </c>
      <c r="K434" s="119">
        <f>VLOOKUP($A434+ROUND((COLUMN()-2)/24,5),АТС!$A$41:$F$784,6)+'Иные услуги '!$C$5+'РСТ РСО-А'!$L$7+'РСТ РСО-А'!$H$9</f>
        <v>1607.3400000000001</v>
      </c>
      <c r="L434" s="119">
        <f>VLOOKUP($A434+ROUND((COLUMN()-2)/24,5),АТС!$A$41:$F$784,6)+'Иные услуги '!$C$5+'РСТ РСО-А'!$L$7+'РСТ РСО-А'!$H$9</f>
        <v>1660.0900000000001</v>
      </c>
      <c r="M434" s="119">
        <f>VLOOKUP($A434+ROUND((COLUMN()-2)/24,5),АТС!$A$41:$F$784,6)+'Иные услуги '!$C$5+'РСТ РСО-А'!$L$7+'РСТ РСО-А'!$H$9</f>
        <v>1700.63</v>
      </c>
      <c r="N434" s="119">
        <f>VLOOKUP($A434+ROUND((COLUMN()-2)/24,5),АТС!$A$41:$F$784,6)+'Иные услуги '!$C$5+'РСТ РСО-А'!$L$7+'РСТ РСО-А'!$H$9</f>
        <v>1664.75</v>
      </c>
      <c r="O434" s="119">
        <f>VLOOKUP($A434+ROUND((COLUMN()-2)/24,5),АТС!$A$41:$F$784,6)+'Иные услуги '!$C$5+'РСТ РСО-А'!$L$7+'РСТ РСО-А'!$H$9</f>
        <v>1667.94</v>
      </c>
      <c r="P434" s="119">
        <f>VLOOKUP($A434+ROUND((COLUMN()-2)/24,5),АТС!$A$41:$F$784,6)+'Иные услуги '!$C$5+'РСТ РСО-А'!$L$7+'РСТ РСО-А'!$H$9</f>
        <v>1666.3000000000002</v>
      </c>
      <c r="Q434" s="119">
        <f>VLOOKUP($A434+ROUND((COLUMN()-2)/24,5),АТС!$A$41:$F$784,6)+'Иные услуги '!$C$5+'РСТ РСО-А'!$L$7+'РСТ РСО-А'!$H$9</f>
        <v>1665.7800000000002</v>
      </c>
      <c r="R434" s="119">
        <f>VLOOKUP($A434+ROUND((COLUMN()-2)/24,5),АТС!$A$41:$F$784,6)+'Иные услуги '!$C$5+'РСТ РСО-А'!$L$7+'РСТ РСО-А'!$H$9</f>
        <v>1622.19</v>
      </c>
      <c r="S434" s="119">
        <f>VLOOKUP($A434+ROUND((COLUMN()-2)/24,5),АТС!$A$41:$F$784,6)+'Иные услуги '!$C$5+'РСТ РСО-А'!$L$7+'РСТ РСО-А'!$H$9</f>
        <v>1622.1399999999999</v>
      </c>
      <c r="T434" s="119">
        <f>VLOOKUP($A434+ROUND((COLUMN()-2)/24,5),АТС!$A$41:$F$784,6)+'Иные услуги '!$C$5+'РСТ РСО-А'!$L$7+'РСТ РСО-А'!$H$9</f>
        <v>1605.54</v>
      </c>
      <c r="U434" s="119">
        <f>VLOOKUP($A434+ROUND((COLUMN()-2)/24,5),АТС!$A$41:$F$784,6)+'Иные услуги '!$C$5+'РСТ РСО-А'!$L$7+'РСТ РСО-А'!$H$9</f>
        <v>1617.98</v>
      </c>
      <c r="V434" s="119">
        <f>VLOOKUP($A434+ROUND((COLUMN()-2)/24,5),АТС!$A$41:$F$784,6)+'Иные услуги '!$C$5+'РСТ РСО-А'!$L$7+'РСТ РСО-А'!$H$9</f>
        <v>1759.31</v>
      </c>
      <c r="W434" s="119">
        <f>VLOOKUP($A434+ROUND((COLUMN()-2)/24,5),АТС!$A$41:$F$784,6)+'Иные услуги '!$C$5+'РСТ РСО-А'!$L$7+'РСТ РСО-А'!$H$9</f>
        <v>1736.38</v>
      </c>
      <c r="X434" s="119">
        <f>VLOOKUP($A434+ROUND((COLUMN()-2)/24,5),АТС!$A$41:$F$784,6)+'Иные услуги '!$C$5+'РСТ РСО-А'!$L$7+'РСТ РСО-А'!$H$9</f>
        <v>1675.68</v>
      </c>
      <c r="Y434" s="119">
        <f>VLOOKUP($A434+ROUND((COLUMN()-2)/24,5),АТС!$A$41:$F$784,6)+'Иные услуги '!$C$5+'РСТ РСО-А'!$L$7+'РСТ РСО-А'!$H$9</f>
        <v>2012.0300000000002</v>
      </c>
    </row>
    <row r="435" spans="1:25" x14ac:dyDescent="0.2">
      <c r="A435" s="66">
        <f t="shared" si="14"/>
        <v>43289</v>
      </c>
      <c r="B435" s="119">
        <f>VLOOKUP($A435+ROUND((COLUMN()-2)/24,5),АТС!$A$41:$F$784,6)+'Иные услуги '!$C$5+'РСТ РСО-А'!$L$7+'РСТ РСО-А'!$H$9</f>
        <v>1717.69</v>
      </c>
      <c r="C435" s="119">
        <f>VLOOKUP($A435+ROUND((COLUMN()-2)/24,5),АТС!$A$41:$F$784,6)+'Иные услуги '!$C$5+'РСТ РСО-А'!$L$7+'РСТ РСО-А'!$H$9</f>
        <v>1604.75</v>
      </c>
      <c r="D435" s="119">
        <f>VLOOKUP($A435+ROUND((COLUMN()-2)/24,5),АТС!$A$41:$F$784,6)+'Иные услуги '!$C$5+'РСТ РСО-А'!$L$7+'РСТ РСО-А'!$H$9</f>
        <v>1596.23</v>
      </c>
      <c r="E435" s="119">
        <f>VLOOKUP($A435+ROUND((COLUMN()-2)/24,5),АТС!$A$41:$F$784,6)+'Иные услуги '!$C$5+'РСТ РСО-А'!$L$7+'РСТ РСО-А'!$H$9</f>
        <v>1589.54</v>
      </c>
      <c r="F435" s="119">
        <f>VLOOKUP($A435+ROUND((COLUMN()-2)/24,5),АТС!$A$41:$F$784,6)+'Иные услуги '!$C$5+'РСТ РСО-А'!$L$7+'РСТ РСО-А'!$H$9</f>
        <v>1584.1100000000001</v>
      </c>
      <c r="G435" s="119">
        <f>VLOOKUP($A435+ROUND((COLUMN()-2)/24,5),АТС!$A$41:$F$784,6)+'Иные услуги '!$C$5+'РСТ РСО-А'!$L$7+'РСТ РСО-А'!$H$9</f>
        <v>1581.85</v>
      </c>
      <c r="H435" s="119">
        <f>VLOOKUP($A435+ROUND((COLUMN()-2)/24,5),АТС!$A$41:$F$784,6)+'Иные услуги '!$C$5+'РСТ РСО-А'!$L$7+'РСТ РСО-А'!$H$9</f>
        <v>1585.0900000000001</v>
      </c>
      <c r="I435" s="119">
        <f>VLOOKUP($A435+ROUND((COLUMN()-2)/24,5),АТС!$A$41:$F$784,6)+'Иные услуги '!$C$5+'РСТ РСО-А'!$L$7+'РСТ РСО-А'!$H$9</f>
        <v>1602.69</v>
      </c>
      <c r="J435" s="119">
        <f>VLOOKUP($A435+ROUND((COLUMN()-2)/24,5),АТС!$A$41:$F$784,6)+'Иные услуги '!$C$5+'РСТ РСО-А'!$L$7+'РСТ РСО-А'!$H$9</f>
        <v>1712.44</v>
      </c>
      <c r="K435" s="119">
        <f>VLOOKUP($A435+ROUND((COLUMN()-2)/24,5),АТС!$A$41:$F$784,6)+'Иные услуги '!$C$5+'РСТ РСО-А'!$L$7+'РСТ РСО-А'!$H$9</f>
        <v>1620.6399999999999</v>
      </c>
      <c r="L435" s="119">
        <f>VLOOKUP($A435+ROUND((COLUMN()-2)/24,5),АТС!$A$41:$F$784,6)+'Иные услуги '!$C$5+'РСТ РСО-А'!$L$7+'РСТ РСО-А'!$H$9</f>
        <v>1645.69</v>
      </c>
      <c r="M435" s="119">
        <f>VLOOKUP($A435+ROUND((COLUMN()-2)/24,5),АТС!$A$41:$F$784,6)+'Иные услуги '!$C$5+'РСТ РСО-А'!$L$7+'РСТ РСО-А'!$H$9</f>
        <v>1661.87</v>
      </c>
      <c r="N435" s="119">
        <f>VLOOKUP($A435+ROUND((COLUMN()-2)/24,5),АТС!$A$41:$F$784,6)+'Иные услуги '!$C$5+'РСТ РСО-А'!$L$7+'РСТ РСО-А'!$H$9</f>
        <v>1622.51</v>
      </c>
      <c r="O435" s="119">
        <f>VLOOKUP($A435+ROUND((COLUMN()-2)/24,5),АТС!$A$41:$F$784,6)+'Иные услуги '!$C$5+'РСТ РСО-А'!$L$7+'РСТ РСО-А'!$H$9</f>
        <v>1623.1</v>
      </c>
      <c r="P435" s="119">
        <f>VLOOKUP($A435+ROUND((COLUMN()-2)/24,5),АТС!$A$41:$F$784,6)+'Иные услуги '!$C$5+'РСТ РСО-А'!$L$7+'РСТ РСО-А'!$H$9</f>
        <v>1623.37</v>
      </c>
      <c r="Q435" s="119">
        <f>VLOOKUP($A435+ROUND((COLUMN()-2)/24,5),АТС!$A$41:$F$784,6)+'Иные услуги '!$C$5+'РСТ РСО-А'!$L$7+'РСТ РСО-А'!$H$9</f>
        <v>1623.23</v>
      </c>
      <c r="R435" s="119">
        <f>VLOOKUP($A435+ROUND((COLUMN()-2)/24,5),АТС!$A$41:$F$784,6)+'Иные услуги '!$C$5+'РСТ РСО-А'!$L$7+'РСТ РСО-А'!$H$9</f>
        <v>1623.77</v>
      </c>
      <c r="S435" s="119">
        <f>VLOOKUP($A435+ROUND((COLUMN()-2)/24,5),АТС!$A$41:$F$784,6)+'Иные услуги '!$C$5+'РСТ РСО-А'!$L$7+'РСТ РСО-А'!$H$9</f>
        <v>1623.54</v>
      </c>
      <c r="T435" s="119">
        <f>VLOOKUP($A435+ROUND((COLUMN()-2)/24,5),АТС!$A$41:$F$784,6)+'Иные услуги '!$C$5+'РСТ РСО-А'!$L$7+'РСТ РСО-А'!$H$9</f>
        <v>1646.5900000000001</v>
      </c>
      <c r="U435" s="119">
        <f>VLOOKUP($A435+ROUND((COLUMN()-2)/24,5),АТС!$A$41:$F$784,6)+'Иные услуги '!$C$5+'РСТ РСО-А'!$L$7+'РСТ РСО-А'!$H$9</f>
        <v>1609.3000000000002</v>
      </c>
      <c r="V435" s="119">
        <f>VLOOKUP($A435+ROUND((COLUMN()-2)/24,5),АТС!$A$41:$F$784,6)+'Иные услуги '!$C$5+'РСТ РСО-А'!$L$7+'РСТ РСО-А'!$H$9</f>
        <v>1711.25</v>
      </c>
      <c r="W435" s="119">
        <f>VLOOKUP($A435+ROUND((COLUMN()-2)/24,5),АТС!$A$41:$F$784,6)+'Иные услуги '!$C$5+'РСТ РСО-А'!$L$7+'РСТ РСО-А'!$H$9</f>
        <v>1686.17</v>
      </c>
      <c r="X435" s="119">
        <f>VLOOKUP($A435+ROUND((COLUMN()-2)/24,5),АТС!$A$41:$F$784,6)+'Иные услуги '!$C$5+'РСТ РСО-А'!$L$7+'РСТ РСО-А'!$H$9</f>
        <v>1722.8899999999999</v>
      </c>
      <c r="Y435" s="119">
        <f>VLOOKUP($A435+ROUND((COLUMN()-2)/24,5),АТС!$A$41:$F$784,6)+'Иные услуги '!$C$5+'РСТ РСО-А'!$L$7+'РСТ РСО-А'!$H$9</f>
        <v>2018.9299999999998</v>
      </c>
    </row>
    <row r="436" spans="1:25" x14ac:dyDescent="0.2">
      <c r="A436" s="66">
        <f t="shared" si="14"/>
        <v>43290</v>
      </c>
      <c r="B436" s="119">
        <f>VLOOKUP($A436+ROUND((COLUMN()-2)/24,5),АТС!$A$41:$F$784,6)+'Иные услуги '!$C$5+'РСТ РСО-А'!$L$7+'РСТ РСО-А'!$H$9</f>
        <v>1708.24</v>
      </c>
      <c r="C436" s="119">
        <f>VLOOKUP($A436+ROUND((COLUMN()-2)/24,5),АТС!$A$41:$F$784,6)+'Иные услуги '!$C$5+'РСТ РСО-А'!$L$7+'РСТ РСО-А'!$H$9</f>
        <v>1607.81</v>
      </c>
      <c r="D436" s="119">
        <f>VLOOKUP($A436+ROUND((COLUMN()-2)/24,5),АТС!$A$41:$F$784,6)+'Иные услуги '!$C$5+'РСТ РСО-А'!$L$7+'РСТ РСО-А'!$H$9</f>
        <v>1592.26</v>
      </c>
      <c r="E436" s="119">
        <f>VLOOKUP($A436+ROUND((COLUMN()-2)/24,5),АТС!$A$41:$F$784,6)+'Иные услуги '!$C$5+'РСТ РСО-А'!$L$7+'РСТ РСО-А'!$H$9</f>
        <v>1586.5900000000001</v>
      </c>
      <c r="F436" s="119">
        <f>VLOOKUP($A436+ROUND((COLUMN()-2)/24,5),АТС!$A$41:$F$784,6)+'Иные услуги '!$C$5+'РСТ РСО-А'!$L$7+'РСТ РСО-А'!$H$9</f>
        <v>1580.23</v>
      </c>
      <c r="G436" s="119">
        <f>VLOOKUP($A436+ROUND((COLUMN()-2)/24,5),АТС!$A$41:$F$784,6)+'Иные услуги '!$C$5+'РСТ РСО-А'!$L$7+'РСТ РСО-А'!$H$9</f>
        <v>1580.8899999999999</v>
      </c>
      <c r="H436" s="119">
        <f>VLOOKUP($A436+ROUND((COLUMN()-2)/24,5),АТС!$A$41:$F$784,6)+'Иные услуги '!$C$5+'РСТ РСО-А'!$L$7+'РСТ РСО-А'!$H$9</f>
        <v>1597.72</v>
      </c>
      <c r="I436" s="119">
        <f>VLOOKUP($A436+ROUND((COLUMN()-2)/24,5),АТС!$A$41:$F$784,6)+'Иные услуги '!$C$5+'РСТ РСО-А'!$L$7+'РСТ РСО-А'!$H$9</f>
        <v>1724.22</v>
      </c>
      <c r="J436" s="119">
        <f>VLOOKUP($A436+ROUND((COLUMN()-2)/24,5),АТС!$A$41:$F$784,6)+'Иные услуги '!$C$5+'РСТ РСО-А'!$L$7+'РСТ РСО-А'!$H$9</f>
        <v>1658.52</v>
      </c>
      <c r="K436" s="119">
        <f>VLOOKUP($A436+ROUND((COLUMN()-2)/24,5),АТС!$A$41:$F$784,6)+'Иные услуги '!$C$5+'РСТ РСО-А'!$L$7+'РСТ РСО-А'!$H$9</f>
        <v>1687.45</v>
      </c>
      <c r="L436" s="119">
        <f>VLOOKUP($A436+ROUND((COLUMN()-2)/24,5),АТС!$A$41:$F$784,6)+'Иные услуги '!$C$5+'РСТ РСО-А'!$L$7+'РСТ РСО-А'!$H$9</f>
        <v>1791.5900000000001</v>
      </c>
      <c r="M436" s="119">
        <f>VLOOKUP($A436+ROUND((COLUMN()-2)/24,5),АТС!$A$41:$F$784,6)+'Иные услуги '!$C$5+'РСТ РСО-А'!$L$7+'РСТ РСО-А'!$H$9</f>
        <v>1793.1</v>
      </c>
      <c r="N436" s="119">
        <f>VLOOKUP($A436+ROUND((COLUMN()-2)/24,5),АТС!$A$41:$F$784,6)+'Иные услуги '!$C$5+'РСТ РСО-А'!$L$7+'РСТ РСО-А'!$H$9</f>
        <v>1772.15</v>
      </c>
      <c r="O436" s="119">
        <f>VLOOKUP($A436+ROUND((COLUMN()-2)/24,5),АТС!$A$41:$F$784,6)+'Иные услуги '!$C$5+'РСТ РСО-А'!$L$7+'РСТ РСО-А'!$H$9</f>
        <v>1782.48</v>
      </c>
      <c r="P436" s="119">
        <f>VLOOKUP($A436+ROUND((COLUMN()-2)/24,5),АТС!$A$41:$F$784,6)+'Иные услуги '!$C$5+'РСТ РСО-А'!$L$7+'РСТ РСО-А'!$H$9</f>
        <v>1769.7400000000002</v>
      </c>
      <c r="Q436" s="119">
        <f>VLOOKUP($A436+ROUND((COLUMN()-2)/24,5),АТС!$A$41:$F$784,6)+'Иные услуги '!$C$5+'РСТ РСО-А'!$L$7+'РСТ РСО-А'!$H$9</f>
        <v>1769.6999999999998</v>
      </c>
      <c r="R436" s="119">
        <f>VLOOKUP($A436+ROUND((COLUMN()-2)/24,5),АТС!$A$41:$F$784,6)+'Иные услуги '!$C$5+'РСТ РСО-А'!$L$7+'РСТ РСО-А'!$H$9</f>
        <v>1745.54</v>
      </c>
      <c r="S436" s="119">
        <f>VLOOKUP($A436+ROUND((COLUMN()-2)/24,5),АТС!$A$41:$F$784,6)+'Иные услуги '!$C$5+'РСТ РСО-А'!$L$7+'РСТ РСО-А'!$H$9</f>
        <v>1687.71</v>
      </c>
      <c r="T436" s="119">
        <f>VLOOKUP($A436+ROUND((COLUMN()-2)/24,5),АТС!$A$41:$F$784,6)+'Иные услуги '!$C$5+'РСТ РСО-А'!$L$7+'РСТ РСО-А'!$H$9</f>
        <v>1704.87</v>
      </c>
      <c r="U436" s="119">
        <f>VLOOKUP($A436+ROUND((COLUMN()-2)/24,5),АТС!$A$41:$F$784,6)+'Иные услуги '!$C$5+'РСТ РСО-А'!$L$7+'РСТ РСО-А'!$H$9</f>
        <v>1660.97</v>
      </c>
      <c r="V436" s="119">
        <f>VLOOKUP($A436+ROUND((COLUMN()-2)/24,5),АТС!$A$41:$F$784,6)+'Иные услуги '!$C$5+'РСТ РСО-А'!$L$7+'РСТ РСО-А'!$H$9</f>
        <v>1827.02</v>
      </c>
      <c r="W436" s="119">
        <f>VLOOKUP($A436+ROUND((COLUMN()-2)/24,5),АТС!$A$41:$F$784,6)+'Иные услуги '!$C$5+'РСТ РСО-А'!$L$7+'РСТ РСО-А'!$H$9</f>
        <v>1779.1799999999998</v>
      </c>
      <c r="X436" s="119">
        <f>VLOOKUP($A436+ROUND((COLUMN()-2)/24,5),АТС!$A$41:$F$784,6)+'Иные услуги '!$C$5+'РСТ РСО-А'!$L$7+'РСТ РСО-А'!$H$9</f>
        <v>1638.01</v>
      </c>
      <c r="Y436" s="119">
        <f>VLOOKUP($A436+ROUND((COLUMN()-2)/24,5),АТС!$A$41:$F$784,6)+'Иные услуги '!$C$5+'РСТ РСО-А'!$L$7+'РСТ РСО-А'!$H$9</f>
        <v>1751.66</v>
      </c>
    </row>
    <row r="437" spans="1:25" x14ac:dyDescent="0.2">
      <c r="A437" s="66">
        <f t="shared" si="14"/>
        <v>43291</v>
      </c>
      <c r="B437" s="119">
        <f>VLOOKUP($A437+ROUND((COLUMN()-2)/24,5),АТС!$A$41:$F$784,6)+'Иные услуги '!$C$5+'РСТ РСО-А'!$L$7+'РСТ РСО-А'!$H$9</f>
        <v>1612.6</v>
      </c>
      <c r="C437" s="119">
        <f>VLOOKUP($A437+ROUND((COLUMN()-2)/24,5),АТС!$A$41:$F$784,6)+'Иные услуги '!$C$5+'РСТ РСО-А'!$L$7+'РСТ РСО-А'!$H$9</f>
        <v>1586.2</v>
      </c>
      <c r="D437" s="119">
        <f>VLOOKUP($A437+ROUND((COLUMN()-2)/24,5),АТС!$A$41:$F$784,6)+'Иные услуги '!$C$5+'РСТ РСО-А'!$L$7+'РСТ РСО-А'!$H$9</f>
        <v>1581.6399999999999</v>
      </c>
      <c r="E437" s="119">
        <f>VLOOKUP($A437+ROUND((COLUMN()-2)/24,5),АТС!$A$41:$F$784,6)+'Иные услуги '!$C$5+'РСТ РСО-А'!$L$7+'РСТ РСО-А'!$H$9</f>
        <v>1578.31</v>
      </c>
      <c r="F437" s="119">
        <f>VLOOKUP($A437+ROUND((COLUMN()-2)/24,5),АТС!$A$41:$F$784,6)+'Иные услуги '!$C$5+'РСТ РСО-А'!$L$7+'РСТ РСО-А'!$H$9</f>
        <v>1600.3400000000001</v>
      </c>
      <c r="G437" s="119">
        <f>VLOOKUP($A437+ROUND((COLUMN()-2)/24,5),АТС!$A$41:$F$784,6)+'Иные услуги '!$C$5+'РСТ РСО-А'!$L$7+'РСТ РСО-А'!$H$9</f>
        <v>1599.17</v>
      </c>
      <c r="H437" s="119">
        <f>VLOOKUP($A437+ROUND((COLUMN()-2)/24,5),АТС!$A$41:$F$784,6)+'Иные услуги '!$C$5+'РСТ РСО-А'!$L$7+'РСТ РСО-А'!$H$9</f>
        <v>1583.9</v>
      </c>
      <c r="I437" s="119">
        <f>VLOOKUP($A437+ROUND((COLUMN()-2)/24,5),АТС!$A$41:$F$784,6)+'Иные услуги '!$C$5+'РСТ РСО-А'!$L$7+'РСТ РСО-А'!$H$9</f>
        <v>1666.91</v>
      </c>
      <c r="J437" s="119">
        <f>VLOOKUP($A437+ROUND((COLUMN()-2)/24,5),АТС!$A$41:$F$784,6)+'Иные услуги '!$C$5+'РСТ РСО-А'!$L$7+'РСТ РСО-А'!$H$9</f>
        <v>1665.3000000000002</v>
      </c>
      <c r="K437" s="119">
        <f>VLOOKUP($A437+ROUND((COLUMN()-2)/24,5),АТС!$A$41:$F$784,6)+'Иные услуги '!$C$5+'РСТ РСО-А'!$L$7+'РСТ РСО-А'!$H$9</f>
        <v>1694.3200000000002</v>
      </c>
      <c r="L437" s="119">
        <f>VLOOKUP($A437+ROUND((COLUMN()-2)/24,5),АТС!$A$41:$F$784,6)+'Иные услуги '!$C$5+'РСТ РСО-А'!$L$7+'РСТ РСО-А'!$H$9</f>
        <v>1730.02</v>
      </c>
      <c r="M437" s="119">
        <f>VLOOKUP($A437+ROUND((COLUMN()-2)/24,5),АТС!$A$41:$F$784,6)+'Иные услуги '!$C$5+'РСТ РСО-А'!$L$7+'РСТ РСО-А'!$H$9</f>
        <v>1737.65</v>
      </c>
      <c r="N437" s="119">
        <f>VLOOKUP($A437+ROUND((COLUMN()-2)/24,5),АТС!$A$41:$F$784,6)+'Иные услуги '!$C$5+'РСТ РСО-А'!$L$7+'РСТ РСО-А'!$H$9</f>
        <v>1731.63</v>
      </c>
      <c r="O437" s="119">
        <f>VLOOKUP($A437+ROUND((COLUMN()-2)/24,5),АТС!$A$41:$F$784,6)+'Иные услуги '!$C$5+'РСТ РСО-А'!$L$7+'РСТ РСО-А'!$H$9</f>
        <v>1768.6999999999998</v>
      </c>
      <c r="P437" s="119">
        <f>VLOOKUP($A437+ROUND((COLUMN()-2)/24,5),АТС!$A$41:$F$784,6)+'Иные услуги '!$C$5+'РСТ РСО-А'!$L$7+'РСТ РСО-А'!$H$9</f>
        <v>1768.35</v>
      </c>
      <c r="Q437" s="119">
        <f>VLOOKUP($A437+ROUND((COLUMN()-2)/24,5),АТС!$A$41:$F$784,6)+'Иные услуги '!$C$5+'РСТ РСО-А'!$L$7+'РСТ РСО-А'!$H$9</f>
        <v>1770.23</v>
      </c>
      <c r="R437" s="119">
        <f>VLOOKUP($A437+ROUND((COLUMN()-2)/24,5),АТС!$A$41:$F$784,6)+'Иные услуги '!$C$5+'РСТ РСО-А'!$L$7+'РСТ РСО-А'!$H$9</f>
        <v>1769.2800000000002</v>
      </c>
      <c r="S437" s="119">
        <f>VLOOKUP($A437+ROUND((COLUMN()-2)/24,5),АТС!$A$41:$F$784,6)+'Иные услуги '!$C$5+'РСТ РСО-А'!$L$7+'РСТ РСО-А'!$H$9</f>
        <v>1685.5700000000002</v>
      </c>
      <c r="T437" s="119">
        <f>VLOOKUP($A437+ROUND((COLUMN()-2)/24,5),АТС!$A$41:$F$784,6)+'Иные услуги '!$C$5+'РСТ РСО-А'!$L$7+'РСТ РСО-А'!$H$9</f>
        <v>1696.2</v>
      </c>
      <c r="U437" s="119">
        <f>VLOOKUP($A437+ROUND((COLUMN()-2)/24,5),АТС!$A$41:$F$784,6)+'Иные услуги '!$C$5+'РСТ РСО-А'!$L$7+'РСТ РСО-А'!$H$9</f>
        <v>1687.87</v>
      </c>
      <c r="V437" s="119">
        <f>VLOOKUP($A437+ROUND((COLUMN()-2)/24,5),АТС!$A$41:$F$784,6)+'Иные услуги '!$C$5+'РСТ РСО-А'!$L$7+'РСТ РСО-А'!$H$9</f>
        <v>1770.48</v>
      </c>
      <c r="W437" s="119">
        <f>VLOOKUP($A437+ROUND((COLUMN()-2)/24,5),АТС!$A$41:$F$784,6)+'Иные услуги '!$C$5+'РСТ РСО-А'!$L$7+'РСТ РСО-А'!$H$9</f>
        <v>1748.72</v>
      </c>
      <c r="X437" s="119">
        <f>VLOOKUP($A437+ROUND((COLUMN()-2)/24,5),АТС!$A$41:$F$784,6)+'Иные услуги '!$C$5+'РСТ РСО-А'!$L$7+'РСТ РСО-А'!$H$9</f>
        <v>1638.95</v>
      </c>
      <c r="Y437" s="119">
        <f>VLOOKUP($A437+ROUND((COLUMN()-2)/24,5),АТС!$A$41:$F$784,6)+'Иные услуги '!$C$5+'РСТ РСО-А'!$L$7+'РСТ РСО-А'!$H$9</f>
        <v>1753.9</v>
      </c>
    </row>
    <row r="438" spans="1:25" x14ac:dyDescent="0.2">
      <c r="A438" s="66">
        <f t="shared" si="14"/>
        <v>43292</v>
      </c>
      <c r="B438" s="119">
        <f>VLOOKUP($A438+ROUND((COLUMN()-2)/24,5),АТС!$A$41:$F$784,6)+'Иные услуги '!$C$5+'РСТ РСО-А'!$L$7+'РСТ РСО-А'!$H$9</f>
        <v>1625.99</v>
      </c>
      <c r="C438" s="119">
        <f>VLOOKUP($A438+ROUND((COLUMN()-2)/24,5),АТС!$A$41:$F$784,6)+'Иные услуги '!$C$5+'РСТ РСО-А'!$L$7+'РСТ РСО-А'!$H$9</f>
        <v>1600.88</v>
      </c>
      <c r="D438" s="119">
        <f>VLOOKUP($A438+ROUND((COLUMN()-2)/24,5),АТС!$A$41:$F$784,6)+'Иные услуги '!$C$5+'РСТ РСО-А'!$L$7+'РСТ РСО-А'!$H$9</f>
        <v>1589.8600000000001</v>
      </c>
      <c r="E438" s="119">
        <f>VLOOKUP($A438+ROUND((COLUMN()-2)/24,5),АТС!$A$41:$F$784,6)+'Иные услуги '!$C$5+'РСТ РСО-А'!$L$7+'РСТ РСО-А'!$H$9</f>
        <v>1584.2</v>
      </c>
      <c r="F438" s="119">
        <f>VLOOKUP($A438+ROUND((COLUMN()-2)/24,5),АТС!$A$41:$F$784,6)+'Иные услуги '!$C$5+'РСТ РСО-А'!$L$7+'РСТ РСО-А'!$H$9</f>
        <v>1602.72</v>
      </c>
      <c r="G438" s="119">
        <f>VLOOKUP($A438+ROUND((COLUMN()-2)/24,5),АТС!$A$41:$F$784,6)+'Иные услуги '!$C$5+'РСТ РСО-А'!$L$7+'РСТ РСО-А'!$H$9</f>
        <v>1601.42</v>
      </c>
      <c r="H438" s="119">
        <f>VLOOKUP($A438+ROUND((COLUMN()-2)/24,5),АТС!$A$41:$F$784,6)+'Иные услуги '!$C$5+'РСТ РСО-А'!$L$7+'РСТ РСО-А'!$H$9</f>
        <v>1588.08</v>
      </c>
      <c r="I438" s="119">
        <f>VLOOKUP($A438+ROUND((COLUMN()-2)/24,5),АТС!$A$41:$F$784,6)+'Иные услуги '!$C$5+'РСТ РСО-А'!$L$7+'РСТ РСО-А'!$H$9</f>
        <v>1697.41</v>
      </c>
      <c r="J438" s="119">
        <f>VLOOKUP($A438+ROUND((COLUMN()-2)/24,5),АТС!$A$41:$F$784,6)+'Иные услуги '!$C$5+'РСТ РСО-А'!$L$7+'РСТ РСО-А'!$H$9</f>
        <v>1666.8899999999999</v>
      </c>
      <c r="K438" s="119">
        <f>VLOOKUP($A438+ROUND((COLUMN()-2)/24,5),АТС!$A$41:$F$784,6)+'Иные услуги '!$C$5+'РСТ РСО-А'!$L$7+'РСТ РСО-А'!$H$9</f>
        <v>1727.0300000000002</v>
      </c>
      <c r="L438" s="119">
        <f>VLOOKUP($A438+ROUND((COLUMN()-2)/24,5),АТС!$A$41:$F$784,6)+'Иные услуги '!$C$5+'РСТ РСО-А'!$L$7+'РСТ РСО-А'!$H$9</f>
        <v>1832.69</v>
      </c>
      <c r="M438" s="119">
        <f>VLOOKUP($A438+ROUND((COLUMN()-2)/24,5),АТС!$A$41:$F$784,6)+'Иные услуги '!$C$5+'РСТ РСО-А'!$L$7+'РСТ РСО-А'!$H$9</f>
        <v>1853.73</v>
      </c>
      <c r="N438" s="119">
        <f>VLOOKUP($A438+ROUND((COLUMN()-2)/24,5),АТС!$A$41:$F$784,6)+'Иные услуги '!$C$5+'РСТ РСО-А'!$L$7+'РСТ РСО-А'!$H$9</f>
        <v>1846.9099999999999</v>
      </c>
      <c r="O438" s="119">
        <f>VLOOKUP($A438+ROUND((COLUMN()-2)/24,5),АТС!$A$41:$F$784,6)+'Иные услуги '!$C$5+'РСТ РСО-А'!$L$7+'РСТ РСО-А'!$H$9</f>
        <v>1878.9499999999998</v>
      </c>
      <c r="P438" s="119">
        <f>VLOOKUP($A438+ROUND((COLUMN()-2)/24,5),АТС!$A$41:$F$784,6)+'Иные услуги '!$C$5+'РСТ РСО-А'!$L$7+'РСТ РСО-А'!$H$9</f>
        <v>1883.02</v>
      </c>
      <c r="Q438" s="119">
        <f>VLOOKUP($A438+ROUND((COLUMN()-2)/24,5),АТС!$A$41:$F$784,6)+'Иные услуги '!$C$5+'РСТ РСО-А'!$L$7+'РСТ РСО-А'!$H$9</f>
        <v>1879.67</v>
      </c>
      <c r="R438" s="119">
        <f>VLOOKUP($A438+ROUND((COLUMN()-2)/24,5),АТС!$A$41:$F$784,6)+'Иные услуги '!$C$5+'РСТ РСО-А'!$L$7+'РСТ РСО-А'!$H$9</f>
        <v>1861.19</v>
      </c>
      <c r="S438" s="119">
        <f>VLOOKUP($A438+ROUND((COLUMN()-2)/24,5),АТС!$A$41:$F$784,6)+'Иные услуги '!$C$5+'РСТ РСО-А'!$L$7+'РСТ РСО-А'!$H$9</f>
        <v>1806.7800000000002</v>
      </c>
      <c r="T438" s="119">
        <f>VLOOKUP($A438+ROUND((COLUMN()-2)/24,5),АТС!$A$41:$F$784,6)+'Иные услуги '!$C$5+'РСТ РСО-А'!$L$7+'РСТ РСО-А'!$H$9</f>
        <v>1782.3200000000002</v>
      </c>
      <c r="U438" s="119">
        <f>VLOOKUP($A438+ROUND((COLUMN()-2)/24,5),АТС!$A$41:$F$784,6)+'Иные услуги '!$C$5+'РСТ РСО-А'!$L$7+'РСТ РСО-А'!$H$9</f>
        <v>1714.69</v>
      </c>
      <c r="V438" s="119">
        <f>VLOOKUP($A438+ROUND((COLUMN()-2)/24,5),АТС!$A$41:$F$784,6)+'Иные услуги '!$C$5+'РСТ РСО-А'!$L$7+'РСТ РСО-А'!$H$9</f>
        <v>1858.79</v>
      </c>
      <c r="W438" s="119">
        <f>VLOOKUP($A438+ROUND((COLUMN()-2)/24,5),АТС!$A$41:$F$784,6)+'Иные услуги '!$C$5+'РСТ РСО-А'!$L$7+'РСТ РСО-А'!$H$9</f>
        <v>1977.5300000000002</v>
      </c>
      <c r="X438" s="119">
        <f>VLOOKUP($A438+ROUND((COLUMN()-2)/24,5),АТС!$A$41:$F$784,6)+'Иные услуги '!$C$5+'РСТ РСО-А'!$L$7+'РСТ РСО-А'!$H$9</f>
        <v>1649.88</v>
      </c>
      <c r="Y438" s="119">
        <f>VLOOKUP($A438+ROUND((COLUMN()-2)/24,5),АТС!$A$41:$F$784,6)+'Иные услуги '!$C$5+'РСТ РСО-А'!$L$7+'РСТ РСО-А'!$H$9</f>
        <v>1718.18</v>
      </c>
    </row>
    <row r="439" spans="1:25" x14ac:dyDescent="0.2">
      <c r="A439" s="66">
        <f t="shared" si="14"/>
        <v>43293</v>
      </c>
      <c r="B439" s="119">
        <f>VLOOKUP($A439+ROUND((COLUMN()-2)/24,5),АТС!$A$41:$F$784,6)+'Иные услуги '!$C$5+'РСТ РСО-А'!$L$7+'РСТ РСО-А'!$H$9</f>
        <v>1635.18</v>
      </c>
      <c r="C439" s="119">
        <f>VLOOKUP($A439+ROUND((COLUMN()-2)/24,5),АТС!$A$41:$F$784,6)+'Иные услуги '!$C$5+'РСТ РСО-А'!$L$7+'РСТ РСО-А'!$H$9</f>
        <v>1609.66</v>
      </c>
      <c r="D439" s="119">
        <f>VLOOKUP($A439+ROUND((COLUMN()-2)/24,5),АТС!$A$41:$F$784,6)+'Иные услуги '!$C$5+'РСТ РСО-А'!$L$7+'РСТ РСО-А'!$H$9</f>
        <v>1590.94</v>
      </c>
      <c r="E439" s="119">
        <f>VLOOKUP($A439+ROUND((COLUMN()-2)/24,5),АТС!$A$41:$F$784,6)+'Иные услуги '!$C$5+'РСТ РСО-А'!$L$7+'РСТ РСО-А'!$H$9</f>
        <v>1583.04</v>
      </c>
      <c r="F439" s="119">
        <f>VLOOKUP($A439+ROUND((COLUMN()-2)/24,5),АТС!$A$41:$F$784,6)+'Иные услуги '!$C$5+'РСТ РСО-А'!$L$7+'РСТ РСО-А'!$H$9</f>
        <v>1583.6</v>
      </c>
      <c r="G439" s="119">
        <f>VLOOKUP($A439+ROUND((COLUMN()-2)/24,5),АТС!$A$41:$F$784,6)+'Иные услуги '!$C$5+'РСТ РСО-А'!$L$7+'РСТ РСО-А'!$H$9</f>
        <v>1583.18</v>
      </c>
      <c r="H439" s="119">
        <f>VLOOKUP($A439+ROUND((COLUMN()-2)/24,5),АТС!$A$41:$F$784,6)+'Иные услуги '!$C$5+'РСТ РСО-А'!$L$7+'РСТ РСО-А'!$H$9</f>
        <v>1602.26</v>
      </c>
      <c r="I439" s="119">
        <f>VLOOKUP($A439+ROUND((COLUMN()-2)/24,5),АТС!$A$41:$F$784,6)+'Иные услуги '!$C$5+'РСТ РСО-А'!$L$7+'РСТ РСО-А'!$H$9</f>
        <v>1700.9</v>
      </c>
      <c r="J439" s="119">
        <f>VLOOKUP($A439+ROUND((COLUMN()-2)/24,5),АТС!$A$41:$F$784,6)+'Иные услуги '!$C$5+'РСТ РСО-А'!$L$7+'РСТ РСО-А'!$H$9</f>
        <v>1594.6399999999999</v>
      </c>
      <c r="K439" s="119">
        <f>VLOOKUP($A439+ROUND((COLUMN()-2)/24,5),АТС!$A$41:$F$784,6)+'Иные услуги '!$C$5+'РСТ РСО-А'!$L$7+'РСТ РСО-А'!$H$9</f>
        <v>1752.17</v>
      </c>
      <c r="L439" s="119">
        <f>VLOOKUP($A439+ROUND((COLUMN()-2)/24,5),АТС!$A$41:$F$784,6)+'Иные услуги '!$C$5+'РСТ РСО-А'!$L$7+'РСТ РСО-А'!$H$9</f>
        <v>1823.92</v>
      </c>
      <c r="M439" s="119">
        <f>VLOOKUP($A439+ROUND((COLUMN()-2)/24,5),АТС!$A$41:$F$784,6)+'Иные услуги '!$C$5+'РСТ РСО-А'!$L$7+'РСТ РСО-А'!$H$9</f>
        <v>1841.77</v>
      </c>
      <c r="N439" s="119">
        <f>VLOOKUP($A439+ROUND((COLUMN()-2)/24,5),АТС!$A$41:$F$784,6)+'Иные услуги '!$C$5+'РСТ РСО-А'!$L$7+'РСТ РСО-А'!$H$9</f>
        <v>1841.94</v>
      </c>
      <c r="O439" s="119">
        <f>VLOOKUP($A439+ROUND((COLUMN()-2)/24,5),АТС!$A$41:$F$784,6)+'Иные услуги '!$C$5+'РСТ РСО-А'!$L$7+'РСТ РСО-А'!$H$9</f>
        <v>1866.4900000000002</v>
      </c>
      <c r="P439" s="119">
        <f>VLOOKUP($A439+ROUND((COLUMN()-2)/24,5),АТС!$A$41:$F$784,6)+'Иные услуги '!$C$5+'РСТ РСО-А'!$L$7+'РСТ РСО-А'!$H$9</f>
        <v>1866.6100000000001</v>
      </c>
      <c r="Q439" s="119">
        <f>VLOOKUP($A439+ROUND((COLUMN()-2)/24,5),АТС!$A$41:$F$784,6)+'Иные услуги '!$C$5+'РСТ РСО-А'!$L$7+'РСТ РСО-А'!$H$9</f>
        <v>1856.6799999999998</v>
      </c>
      <c r="R439" s="119">
        <f>VLOOKUP($A439+ROUND((COLUMN()-2)/24,5),АТС!$A$41:$F$784,6)+'Иные услуги '!$C$5+'РСТ РСО-А'!$L$7+'РСТ РСО-А'!$H$9</f>
        <v>1868.12</v>
      </c>
      <c r="S439" s="119">
        <f>VLOOKUP($A439+ROUND((COLUMN()-2)/24,5),АТС!$A$41:$F$784,6)+'Иные услуги '!$C$5+'РСТ РСО-А'!$L$7+'РСТ РСО-А'!$H$9</f>
        <v>1820.81</v>
      </c>
      <c r="T439" s="119">
        <f>VLOOKUP($A439+ROUND((COLUMN()-2)/24,5),АТС!$A$41:$F$784,6)+'Иные услуги '!$C$5+'РСТ РСО-А'!$L$7+'РСТ РСО-А'!$H$9</f>
        <v>1746.2</v>
      </c>
      <c r="U439" s="119">
        <f>VLOOKUP($A439+ROUND((COLUMN()-2)/24,5),АТС!$A$41:$F$784,6)+'Иные услуги '!$C$5+'РСТ РСО-А'!$L$7+'РСТ РСО-А'!$H$9</f>
        <v>1733.7</v>
      </c>
      <c r="V439" s="119">
        <f>VLOOKUP($A439+ROUND((COLUMN()-2)/24,5),АТС!$A$41:$F$784,6)+'Иные услуги '!$C$5+'РСТ РСО-А'!$L$7+'РСТ РСО-А'!$H$9</f>
        <v>1905.06</v>
      </c>
      <c r="W439" s="119">
        <f>VLOOKUP($A439+ROUND((COLUMN()-2)/24,5),АТС!$A$41:$F$784,6)+'Иные услуги '!$C$5+'РСТ РСО-А'!$L$7+'РСТ РСО-А'!$H$9</f>
        <v>1882.5300000000002</v>
      </c>
      <c r="X439" s="119">
        <f>VLOOKUP($A439+ROUND((COLUMN()-2)/24,5),АТС!$A$41:$F$784,6)+'Иные услуги '!$C$5+'РСТ РСО-А'!$L$7+'РСТ РСО-А'!$H$9</f>
        <v>1768.77</v>
      </c>
      <c r="Y439" s="119">
        <f>VLOOKUP($A439+ROUND((COLUMN()-2)/24,5),АТС!$A$41:$F$784,6)+'Иные услуги '!$C$5+'РСТ РСО-А'!$L$7+'РСТ РСО-А'!$H$9</f>
        <v>1706.45</v>
      </c>
    </row>
    <row r="440" spans="1:25" x14ac:dyDescent="0.2">
      <c r="A440" s="66">
        <f t="shared" si="14"/>
        <v>43294</v>
      </c>
      <c r="B440" s="119">
        <f>VLOOKUP($A440+ROUND((COLUMN()-2)/24,5),АТС!$A$41:$F$784,6)+'Иные услуги '!$C$5+'РСТ РСО-А'!$L$7+'РСТ РСО-А'!$H$9</f>
        <v>1657.7</v>
      </c>
      <c r="C440" s="119">
        <f>VLOOKUP($A440+ROUND((COLUMN()-2)/24,5),АТС!$A$41:$F$784,6)+'Иные услуги '!$C$5+'РСТ РСО-А'!$L$7+'РСТ РСО-А'!$H$9</f>
        <v>1620.19</v>
      </c>
      <c r="D440" s="119">
        <f>VLOOKUP($A440+ROUND((COLUMN()-2)/24,5),АТС!$A$41:$F$784,6)+'Иные услуги '!$C$5+'РСТ РСО-А'!$L$7+'РСТ РСО-А'!$H$9</f>
        <v>1596.4</v>
      </c>
      <c r="E440" s="119">
        <f>VLOOKUP($A440+ROUND((COLUMN()-2)/24,5),АТС!$A$41:$F$784,6)+'Иные услуги '!$C$5+'РСТ РСО-А'!$L$7+'РСТ РСО-А'!$H$9</f>
        <v>1588.6399999999999</v>
      </c>
      <c r="F440" s="119">
        <f>VLOOKUP($A440+ROUND((COLUMN()-2)/24,5),АТС!$A$41:$F$784,6)+'Иные услуги '!$C$5+'РСТ РСО-А'!$L$7+'РСТ РСО-А'!$H$9</f>
        <v>1585.0700000000002</v>
      </c>
      <c r="G440" s="119">
        <f>VLOOKUP($A440+ROUND((COLUMN()-2)/24,5),АТС!$A$41:$F$784,6)+'Иные услуги '!$C$5+'РСТ РСО-А'!$L$7+'РСТ РСО-А'!$H$9</f>
        <v>1594.75</v>
      </c>
      <c r="H440" s="119">
        <f>VLOOKUP($A440+ROUND((COLUMN()-2)/24,5),АТС!$A$41:$F$784,6)+'Иные услуги '!$C$5+'РСТ РСО-А'!$L$7+'РСТ РСО-А'!$H$9</f>
        <v>1610.63</v>
      </c>
      <c r="I440" s="119">
        <f>VLOOKUP($A440+ROUND((COLUMN()-2)/24,5),АТС!$A$41:$F$784,6)+'Иные услуги '!$C$5+'РСТ РСО-А'!$L$7+'РСТ РСО-А'!$H$9</f>
        <v>1722.0300000000002</v>
      </c>
      <c r="J440" s="119">
        <f>VLOOKUP($A440+ROUND((COLUMN()-2)/24,5),АТС!$A$41:$F$784,6)+'Иные услуги '!$C$5+'РСТ РСО-А'!$L$7+'РСТ РСО-А'!$H$9</f>
        <v>1593.98</v>
      </c>
      <c r="K440" s="119">
        <f>VLOOKUP($A440+ROUND((COLUMN()-2)/24,5),АТС!$A$41:$F$784,6)+'Иные услуги '!$C$5+'РСТ РСО-А'!$L$7+'РСТ РСО-А'!$H$9</f>
        <v>1758.6399999999999</v>
      </c>
      <c r="L440" s="119">
        <f>VLOOKUP($A440+ROUND((COLUMN()-2)/24,5),АТС!$A$41:$F$784,6)+'Иные услуги '!$C$5+'РСТ РСО-А'!$L$7+'РСТ РСО-А'!$H$9</f>
        <v>1844</v>
      </c>
      <c r="M440" s="119">
        <f>VLOOKUP($A440+ROUND((COLUMN()-2)/24,5),АТС!$A$41:$F$784,6)+'Иные услуги '!$C$5+'РСТ РСО-А'!$L$7+'РСТ РСО-А'!$H$9</f>
        <v>1854.98</v>
      </c>
      <c r="N440" s="119">
        <f>VLOOKUP($A440+ROUND((COLUMN()-2)/24,5),АТС!$A$41:$F$784,6)+'Иные услуги '!$C$5+'РСТ РСО-А'!$L$7+'РСТ РСО-А'!$H$9</f>
        <v>1855.6100000000001</v>
      </c>
      <c r="O440" s="119">
        <f>VLOOKUP($A440+ROUND((COLUMN()-2)/24,5),АТС!$A$41:$F$784,6)+'Иные услуги '!$C$5+'РСТ РСО-А'!$L$7+'РСТ РСО-А'!$H$9</f>
        <v>1866.0100000000002</v>
      </c>
      <c r="P440" s="119">
        <f>VLOOKUP($A440+ROUND((COLUMN()-2)/24,5),АТС!$A$41:$F$784,6)+'Иные услуги '!$C$5+'РСТ РСО-А'!$L$7+'РСТ РСО-А'!$H$9</f>
        <v>1879.4</v>
      </c>
      <c r="Q440" s="119">
        <f>VLOOKUP($A440+ROUND((COLUMN()-2)/24,5),АТС!$A$41:$F$784,6)+'Иные услуги '!$C$5+'РСТ РСО-А'!$L$7+'РСТ РСО-А'!$H$9</f>
        <v>1893.27</v>
      </c>
      <c r="R440" s="119">
        <f>VLOOKUP($A440+ROUND((COLUMN()-2)/24,5),АТС!$A$41:$F$784,6)+'Иные услуги '!$C$5+'РСТ РСО-А'!$L$7+'РСТ РСО-А'!$H$9</f>
        <v>1868.6999999999998</v>
      </c>
      <c r="S440" s="119">
        <f>VLOOKUP($A440+ROUND((COLUMN()-2)/24,5),АТС!$A$41:$F$784,6)+'Иные услуги '!$C$5+'РСТ РСО-А'!$L$7+'РСТ РСО-А'!$H$9</f>
        <v>1854.98</v>
      </c>
      <c r="T440" s="119">
        <f>VLOOKUP($A440+ROUND((COLUMN()-2)/24,5),АТС!$A$41:$F$784,6)+'Иные услуги '!$C$5+'РСТ РСО-А'!$L$7+'РСТ РСО-А'!$H$9</f>
        <v>1763.1</v>
      </c>
      <c r="U440" s="119">
        <f>VLOOKUP($A440+ROUND((COLUMN()-2)/24,5),АТС!$A$41:$F$784,6)+'Иные услуги '!$C$5+'РСТ РСО-А'!$L$7+'РСТ РСО-А'!$H$9</f>
        <v>1735.44</v>
      </c>
      <c r="V440" s="119">
        <f>VLOOKUP($A440+ROUND((COLUMN()-2)/24,5),АТС!$A$41:$F$784,6)+'Иные услуги '!$C$5+'РСТ РСО-А'!$L$7+'РСТ РСО-А'!$H$9</f>
        <v>1909.3400000000001</v>
      </c>
      <c r="W440" s="119">
        <f>VLOOKUP($A440+ROUND((COLUMN()-2)/24,5),АТС!$A$41:$F$784,6)+'Иные услуги '!$C$5+'РСТ РСО-А'!$L$7+'РСТ РСО-А'!$H$9</f>
        <v>1943.81</v>
      </c>
      <c r="X440" s="119">
        <f>VLOOKUP($A440+ROUND((COLUMN()-2)/24,5),АТС!$A$41:$F$784,6)+'Иные услуги '!$C$5+'РСТ РСО-А'!$L$7+'РСТ РСО-А'!$H$9</f>
        <v>1851.85</v>
      </c>
      <c r="Y440" s="119">
        <f>VLOOKUP($A440+ROUND((COLUMN()-2)/24,5),АТС!$A$41:$F$784,6)+'Иные услуги '!$C$5+'РСТ РСО-А'!$L$7+'РСТ РСО-А'!$H$9</f>
        <v>1632.71</v>
      </c>
    </row>
    <row r="441" spans="1:25" x14ac:dyDescent="0.2">
      <c r="A441" s="66">
        <f t="shared" si="14"/>
        <v>43295</v>
      </c>
      <c r="B441" s="119">
        <f>VLOOKUP($A441+ROUND((COLUMN()-2)/24,5),АТС!$A$41:$F$784,6)+'Иные услуги '!$C$5+'РСТ РСО-А'!$L$7+'РСТ РСО-А'!$H$9</f>
        <v>1695.87</v>
      </c>
      <c r="C441" s="119">
        <f>VLOOKUP($A441+ROUND((COLUMN()-2)/24,5),АТС!$A$41:$F$784,6)+'Иные услуги '!$C$5+'РСТ РСО-А'!$L$7+'РСТ РСО-А'!$H$9</f>
        <v>1618.46</v>
      </c>
      <c r="D441" s="119">
        <f>VLOOKUP($A441+ROUND((COLUMN()-2)/24,5),АТС!$A$41:$F$784,6)+'Иные услуги '!$C$5+'РСТ РСО-А'!$L$7+'РСТ РСО-А'!$H$9</f>
        <v>1608.04</v>
      </c>
      <c r="E441" s="119">
        <f>VLOOKUP($A441+ROUND((COLUMN()-2)/24,5),АТС!$A$41:$F$784,6)+'Иные услуги '!$C$5+'РСТ РСО-А'!$L$7+'РСТ РСО-А'!$H$9</f>
        <v>1595.08</v>
      </c>
      <c r="F441" s="119">
        <f>VLOOKUP($A441+ROUND((COLUMN()-2)/24,5),АТС!$A$41:$F$784,6)+'Иные услуги '!$C$5+'РСТ РСО-А'!$L$7+'РСТ РСО-А'!$H$9</f>
        <v>1582.87</v>
      </c>
      <c r="G441" s="119">
        <f>VLOOKUP($A441+ROUND((COLUMN()-2)/24,5),АТС!$A$41:$F$784,6)+'Иные услуги '!$C$5+'РСТ РСО-А'!$L$7+'РСТ РСО-А'!$H$9</f>
        <v>1604.4</v>
      </c>
      <c r="H441" s="119">
        <f>VLOOKUP($A441+ROUND((COLUMN()-2)/24,5),АТС!$A$41:$F$784,6)+'Иные услуги '!$C$5+'РСТ РСО-А'!$L$7+'РСТ РСО-А'!$H$9</f>
        <v>1599.85</v>
      </c>
      <c r="I441" s="119">
        <f>VLOOKUP($A441+ROUND((COLUMN()-2)/24,5),АТС!$A$41:$F$784,6)+'Иные услуги '!$C$5+'РСТ РСО-А'!$L$7+'РСТ РСО-А'!$H$9</f>
        <v>1635.43</v>
      </c>
      <c r="J441" s="119">
        <f>VLOOKUP($A441+ROUND((COLUMN()-2)/24,5),АТС!$A$41:$F$784,6)+'Иные услуги '!$C$5+'РСТ РСО-А'!$L$7+'РСТ РСО-А'!$H$9</f>
        <v>1702.17</v>
      </c>
      <c r="K441" s="119">
        <f>VLOOKUP($A441+ROUND((COLUMN()-2)/24,5),АТС!$A$41:$F$784,6)+'Иные услуги '!$C$5+'РСТ РСО-А'!$L$7+'РСТ РСО-А'!$H$9</f>
        <v>1603.2800000000002</v>
      </c>
      <c r="L441" s="119">
        <f>VLOOKUP($A441+ROUND((COLUMN()-2)/24,5),АТС!$A$41:$F$784,6)+'Иные услуги '!$C$5+'РСТ РСО-А'!$L$7+'РСТ РСО-А'!$H$9</f>
        <v>1644.73</v>
      </c>
      <c r="M441" s="119">
        <f>VLOOKUP($A441+ROUND((COLUMN()-2)/24,5),АТС!$A$41:$F$784,6)+'Иные услуги '!$C$5+'РСТ РСО-А'!$L$7+'РСТ РСО-А'!$H$9</f>
        <v>1658.5900000000001</v>
      </c>
      <c r="N441" s="119">
        <f>VLOOKUP($A441+ROUND((COLUMN()-2)/24,5),АТС!$A$41:$F$784,6)+'Иные услуги '!$C$5+'РСТ РСО-А'!$L$7+'РСТ РСО-А'!$H$9</f>
        <v>1645.3400000000001</v>
      </c>
      <c r="O441" s="119">
        <f>VLOOKUP($A441+ROUND((COLUMN()-2)/24,5),АТС!$A$41:$F$784,6)+'Иные услуги '!$C$5+'РСТ РСО-А'!$L$7+'РСТ РСО-А'!$H$9</f>
        <v>1646.17</v>
      </c>
      <c r="P441" s="119">
        <f>VLOOKUP($A441+ROUND((COLUMN()-2)/24,5),АТС!$A$41:$F$784,6)+'Иные услуги '!$C$5+'РСТ РСО-А'!$L$7+'РСТ РСО-А'!$H$9</f>
        <v>1647.37</v>
      </c>
      <c r="Q441" s="119">
        <f>VLOOKUP($A441+ROUND((COLUMN()-2)/24,5),АТС!$A$41:$F$784,6)+'Иные услуги '!$C$5+'РСТ РСО-А'!$L$7+'РСТ РСО-А'!$H$9</f>
        <v>1647.85</v>
      </c>
      <c r="R441" s="119">
        <f>VLOOKUP($A441+ROUND((COLUMN()-2)/24,5),АТС!$A$41:$F$784,6)+'Иные услуги '!$C$5+'РСТ РСО-А'!$L$7+'РСТ РСО-А'!$H$9</f>
        <v>1622.42</v>
      </c>
      <c r="S441" s="119">
        <f>VLOOKUP($A441+ROUND((COLUMN()-2)/24,5),АТС!$A$41:$F$784,6)+'Иные услуги '!$C$5+'РСТ РСО-А'!$L$7+'РСТ РСО-А'!$H$9</f>
        <v>1621.81</v>
      </c>
      <c r="T441" s="119">
        <f>VLOOKUP($A441+ROUND((COLUMN()-2)/24,5),АТС!$A$41:$F$784,6)+'Иные услуги '!$C$5+'РСТ РСО-А'!$L$7+'РСТ РСО-А'!$H$9</f>
        <v>1602.0900000000001</v>
      </c>
      <c r="U441" s="119">
        <f>VLOOKUP($A441+ROUND((COLUMN()-2)/24,5),АТС!$A$41:$F$784,6)+'Иные услуги '!$C$5+'РСТ РСО-А'!$L$7+'РСТ РСО-А'!$H$9</f>
        <v>1614.3899999999999</v>
      </c>
      <c r="V441" s="119">
        <f>VLOOKUP($A441+ROUND((COLUMN()-2)/24,5),АТС!$A$41:$F$784,6)+'Иные услуги '!$C$5+'РСТ РСО-А'!$L$7+'РСТ РСО-А'!$H$9</f>
        <v>1775.3899999999999</v>
      </c>
      <c r="W441" s="119">
        <f>VLOOKUP($A441+ROUND((COLUMN()-2)/24,5),АТС!$A$41:$F$784,6)+'Иные услуги '!$C$5+'РСТ РСО-А'!$L$7+'РСТ РСО-А'!$H$9</f>
        <v>1761.16</v>
      </c>
      <c r="X441" s="119">
        <f>VLOOKUP($A441+ROUND((COLUMN()-2)/24,5),АТС!$A$41:$F$784,6)+'Иные услуги '!$C$5+'РСТ РСО-А'!$L$7+'РСТ РСО-А'!$H$9</f>
        <v>1646.47</v>
      </c>
      <c r="Y441" s="119">
        <f>VLOOKUP($A441+ROUND((COLUMN()-2)/24,5),АТС!$A$41:$F$784,6)+'Иные услуги '!$C$5+'РСТ РСО-А'!$L$7+'РСТ РСО-А'!$H$9</f>
        <v>1711.37</v>
      </c>
    </row>
    <row r="442" spans="1:25" x14ac:dyDescent="0.2">
      <c r="A442" s="66">
        <f t="shared" si="14"/>
        <v>43296</v>
      </c>
      <c r="B442" s="119">
        <f>VLOOKUP($A442+ROUND((COLUMN()-2)/24,5),АТС!$A$41:$F$784,6)+'Иные услуги '!$C$5+'РСТ РСО-А'!$L$7+'РСТ РСО-А'!$H$9</f>
        <v>1703.3200000000002</v>
      </c>
      <c r="C442" s="119">
        <f>VLOOKUP($A442+ROUND((COLUMN()-2)/24,5),АТС!$A$41:$F$784,6)+'Иные услуги '!$C$5+'РСТ РСО-А'!$L$7+'РСТ РСО-А'!$H$9</f>
        <v>1627.24</v>
      </c>
      <c r="D442" s="119">
        <f>VLOOKUP($A442+ROUND((COLUMN()-2)/24,5),АТС!$A$41:$F$784,6)+'Иные услуги '!$C$5+'РСТ РСО-А'!$L$7+'РСТ РСО-А'!$H$9</f>
        <v>1618.3899999999999</v>
      </c>
      <c r="E442" s="119">
        <f>VLOOKUP($A442+ROUND((COLUMN()-2)/24,5),АТС!$A$41:$F$784,6)+'Иные услуги '!$C$5+'РСТ РСО-А'!$L$7+'РСТ РСО-А'!$H$9</f>
        <v>1594.5900000000001</v>
      </c>
      <c r="F442" s="119">
        <f>VLOOKUP($A442+ROUND((COLUMN()-2)/24,5),АТС!$A$41:$F$784,6)+'Иные услуги '!$C$5+'РСТ РСО-А'!$L$7+'РСТ РСО-А'!$H$9</f>
        <v>1582.41</v>
      </c>
      <c r="G442" s="119">
        <f>VLOOKUP($A442+ROUND((COLUMN()-2)/24,5),АТС!$A$41:$F$784,6)+'Иные услуги '!$C$5+'РСТ РСО-А'!$L$7+'РСТ РСО-А'!$H$9</f>
        <v>1605.62</v>
      </c>
      <c r="H442" s="119">
        <f>VLOOKUP($A442+ROUND((COLUMN()-2)/24,5),АТС!$A$41:$F$784,6)+'Иные услуги '!$C$5+'РСТ РСО-А'!$L$7+'РСТ РСО-А'!$H$9</f>
        <v>1605.3000000000002</v>
      </c>
      <c r="I442" s="119">
        <f>VLOOKUP($A442+ROUND((COLUMN()-2)/24,5),АТС!$A$41:$F$784,6)+'Иные услуги '!$C$5+'РСТ РСО-А'!$L$7+'РСТ РСО-А'!$H$9</f>
        <v>1632.3000000000002</v>
      </c>
      <c r="J442" s="119">
        <f>VLOOKUP($A442+ROUND((COLUMN()-2)/24,5),АТС!$A$41:$F$784,6)+'Иные услуги '!$C$5+'РСТ РСО-А'!$L$7+'РСТ РСО-А'!$H$9</f>
        <v>1704.48</v>
      </c>
      <c r="K442" s="119">
        <f>VLOOKUP($A442+ROUND((COLUMN()-2)/24,5),АТС!$A$41:$F$784,6)+'Иные услуги '!$C$5+'РСТ РСО-А'!$L$7+'РСТ РСО-А'!$H$9</f>
        <v>1619.48</v>
      </c>
      <c r="L442" s="119">
        <f>VLOOKUP($A442+ROUND((COLUMN()-2)/24,5),АТС!$A$41:$F$784,6)+'Иные услуги '!$C$5+'РСТ РСО-А'!$L$7+'РСТ РСО-А'!$H$9</f>
        <v>1607.04</v>
      </c>
      <c r="M442" s="119">
        <f>VLOOKUP($A442+ROUND((COLUMN()-2)/24,5),АТС!$A$41:$F$784,6)+'Иные услуги '!$C$5+'РСТ РСО-А'!$L$7+'РСТ РСО-А'!$H$9</f>
        <v>1634.06</v>
      </c>
      <c r="N442" s="119">
        <f>VLOOKUP($A442+ROUND((COLUMN()-2)/24,5),АТС!$A$41:$F$784,6)+'Иные услуги '!$C$5+'РСТ РСО-А'!$L$7+'РСТ РСО-А'!$H$9</f>
        <v>1635.79</v>
      </c>
      <c r="O442" s="119">
        <f>VLOOKUP($A442+ROUND((COLUMN()-2)/24,5),АТС!$A$41:$F$784,6)+'Иные услуги '!$C$5+'РСТ РСО-А'!$L$7+'РСТ РСО-А'!$H$9</f>
        <v>1639.25</v>
      </c>
      <c r="P442" s="119">
        <f>VLOOKUP($A442+ROUND((COLUMN()-2)/24,5),АТС!$A$41:$F$784,6)+'Иные услуги '!$C$5+'РСТ РСО-А'!$L$7+'РСТ РСО-А'!$H$9</f>
        <v>1638.98</v>
      </c>
      <c r="Q442" s="119">
        <f>VLOOKUP($A442+ROUND((COLUMN()-2)/24,5),АТС!$A$41:$F$784,6)+'Иные услуги '!$C$5+'РСТ РСО-А'!$L$7+'РСТ РСО-А'!$H$9</f>
        <v>1638.8000000000002</v>
      </c>
      <c r="R442" s="119">
        <f>VLOOKUP($A442+ROUND((COLUMN()-2)/24,5),АТС!$A$41:$F$784,6)+'Иные услуги '!$C$5+'РСТ РСО-А'!$L$7+'РСТ РСО-А'!$H$9</f>
        <v>1616.08</v>
      </c>
      <c r="S442" s="119">
        <f>VLOOKUP($A442+ROUND((COLUMN()-2)/24,5),АТС!$A$41:$F$784,6)+'Иные услуги '!$C$5+'РСТ РСО-А'!$L$7+'РСТ РСО-А'!$H$9</f>
        <v>1613.5900000000001</v>
      </c>
      <c r="T442" s="119">
        <f>VLOOKUP($A442+ROUND((COLUMN()-2)/24,5),АТС!$A$41:$F$784,6)+'Иные услуги '!$C$5+'РСТ РСО-А'!$L$7+'РСТ РСО-А'!$H$9</f>
        <v>1601.95</v>
      </c>
      <c r="U442" s="119">
        <f>VLOOKUP($A442+ROUND((COLUMN()-2)/24,5),АТС!$A$41:$F$784,6)+'Иные услуги '!$C$5+'РСТ РСО-А'!$L$7+'РСТ РСО-А'!$H$9</f>
        <v>1610.7800000000002</v>
      </c>
      <c r="V442" s="119">
        <f>VLOOKUP($A442+ROUND((COLUMN()-2)/24,5),АТС!$A$41:$F$784,6)+'Иные услуги '!$C$5+'РСТ РСО-А'!$L$7+'РСТ РСО-А'!$H$9</f>
        <v>1750.56</v>
      </c>
      <c r="W442" s="119">
        <f>VLOOKUP($A442+ROUND((COLUMN()-2)/24,5),АТС!$A$41:$F$784,6)+'Иные услуги '!$C$5+'РСТ РСО-А'!$L$7+'РСТ РСО-А'!$H$9</f>
        <v>1771.9700000000003</v>
      </c>
      <c r="X442" s="119">
        <f>VLOOKUP($A442+ROUND((COLUMN()-2)/24,5),АТС!$A$41:$F$784,6)+'Иные услуги '!$C$5+'РСТ РСО-А'!$L$7+'РСТ РСО-А'!$H$9</f>
        <v>1635.0500000000002</v>
      </c>
      <c r="Y442" s="119">
        <f>VLOOKUP($A442+ROUND((COLUMN()-2)/24,5),АТС!$A$41:$F$784,6)+'Иные услуги '!$C$5+'РСТ РСО-А'!$L$7+'РСТ РСО-А'!$H$9</f>
        <v>1722.6399999999999</v>
      </c>
    </row>
    <row r="443" spans="1:25" x14ac:dyDescent="0.2">
      <c r="A443" s="66">
        <f t="shared" si="14"/>
        <v>43297</v>
      </c>
      <c r="B443" s="119">
        <f>VLOOKUP($A443+ROUND((COLUMN()-2)/24,5),АТС!$A$41:$F$784,6)+'Иные услуги '!$C$5+'РСТ РСО-А'!$L$7+'РСТ РСО-А'!$H$9</f>
        <v>1705.8400000000001</v>
      </c>
      <c r="C443" s="119">
        <f>VLOOKUP($A443+ROUND((COLUMN()-2)/24,5),АТС!$A$41:$F$784,6)+'Иные услуги '!$C$5+'РСТ РСО-А'!$L$7+'РСТ РСО-А'!$H$9</f>
        <v>1613.91</v>
      </c>
      <c r="D443" s="119">
        <f>VLOOKUP($A443+ROUND((COLUMN()-2)/24,5),АТС!$A$41:$F$784,6)+'Иные услуги '!$C$5+'РСТ РСО-А'!$L$7+'РСТ РСО-А'!$H$9</f>
        <v>1601.8000000000002</v>
      </c>
      <c r="E443" s="119">
        <f>VLOOKUP($A443+ROUND((COLUMN()-2)/24,5),АТС!$A$41:$F$784,6)+'Иные услуги '!$C$5+'РСТ РСО-А'!$L$7+'РСТ РСО-А'!$H$9</f>
        <v>1590.0700000000002</v>
      </c>
      <c r="F443" s="119">
        <f>VLOOKUP($A443+ROUND((COLUMN()-2)/24,5),АТС!$A$41:$F$784,6)+'Иные услуги '!$C$5+'РСТ РСО-А'!$L$7+'РСТ РСО-А'!$H$9</f>
        <v>1582.96</v>
      </c>
      <c r="G443" s="119">
        <f>VLOOKUP($A443+ROUND((COLUMN()-2)/24,5),АТС!$A$41:$F$784,6)+'Иные услуги '!$C$5+'РСТ РСО-А'!$L$7+'РСТ РСО-А'!$H$9</f>
        <v>1582.5300000000002</v>
      </c>
      <c r="H443" s="119">
        <f>VLOOKUP($A443+ROUND((COLUMN()-2)/24,5),АТС!$A$41:$F$784,6)+'Иные услуги '!$C$5+'РСТ РСО-А'!$L$7+'РСТ РСО-А'!$H$9</f>
        <v>1595.71</v>
      </c>
      <c r="I443" s="119">
        <f>VLOOKUP($A443+ROUND((COLUMN()-2)/24,5),АТС!$A$41:$F$784,6)+'Иные услуги '!$C$5+'РСТ РСО-А'!$L$7+'РСТ РСО-А'!$H$9</f>
        <v>1662.2</v>
      </c>
      <c r="J443" s="119">
        <f>VLOOKUP($A443+ROUND((COLUMN()-2)/24,5),АТС!$A$41:$F$784,6)+'Иные услуги '!$C$5+'РСТ РСО-А'!$L$7+'РСТ РСО-А'!$H$9</f>
        <v>1688.43</v>
      </c>
      <c r="K443" s="119">
        <f>VLOOKUP($A443+ROUND((COLUMN()-2)/24,5),АТС!$A$41:$F$784,6)+'Иные услуги '!$C$5+'РСТ РСО-А'!$L$7+'РСТ РСО-А'!$H$9</f>
        <v>1666.15</v>
      </c>
      <c r="L443" s="119">
        <f>VLOOKUP($A443+ROUND((COLUMN()-2)/24,5),АТС!$A$41:$F$784,6)+'Иные услуги '!$C$5+'РСТ РСО-А'!$L$7+'РСТ РСО-А'!$H$9</f>
        <v>1761.3899999999999</v>
      </c>
      <c r="M443" s="119">
        <f>VLOOKUP($A443+ROUND((COLUMN()-2)/24,5),АТС!$A$41:$F$784,6)+'Иные услуги '!$C$5+'РСТ РСО-А'!$L$7+'РСТ РСО-А'!$H$9</f>
        <v>1762.1399999999999</v>
      </c>
      <c r="N443" s="119">
        <f>VLOOKUP($A443+ROUND((COLUMN()-2)/24,5),АТС!$A$41:$F$784,6)+'Иные услуги '!$C$5+'РСТ РСО-А'!$L$7+'РСТ РСО-А'!$H$9</f>
        <v>1731.0500000000002</v>
      </c>
      <c r="O443" s="119">
        <f>VLOOKUP($A443+ROUND((COLUMN()-2)/24,5),АТС!$A$41:$F$784,6)+'Иные услуги '!$C$5+'РСТ РСО-А'!$L$7+'РСТ РСО-А'!$H$9</f>
        <v>1762.81</v>
      </c>
      <c r="P443" s="119">
        <f>VLOOKUP($A443+ROUND((COLUMN()-2)/24,5),АТС!$A$41:$F$784,6)+'Иные услуги '!$C$5+'РСТ РСО-А'!$L$7+'РСТ РСО-А'!$H$9</f>
        <v>1747.5300000000002</v>
      </c>
      <c r="Q443" s="119">
        <f>VLOOKUP($A443+ROUND((COLUMN()-2)/24,5),АТС!$A$41:$F$784,6)+'Иные услуги '!$C$5+'РСТ РСО-А'!$L$7+'РСТ РСО-А'!$H$9</f>
        <v>1751.74</v>
      </c>
      <c r="R443" s="119">
        <f>VLOOKUP($A443+ROUND((COLUMN()-2)/24,5),АТС!$A$41:$F$784,6)+'Иные услуги '!$C$5+'РСТ РСО-А'!$L$7+'РСТ РСО-А'!$H$9</f>
        <v>1720.8899999999999</v>
      </c>
      <c r="S443" s="119">
        <f>VLOOKUP($A443+ROUND((COLUMN()-2)/24,5),АТС!$A$41:$F$784,6)+'Иные услуги '!$C$5+'РСТ РСО-А'!$L$7+'РСТ РСО-А'!$H$9</f>
        <v>1675.99</v>
      </c>
      <c r="T443" s="119">
        <f>VLOOKUP($A443+ROUND((COLUMN()-2)/24,5),АТС!$A$41:$F$784,6)+'Иные услуги '!$C$5+'РСТ РСО-А'!$L$7+'РСТ РСО-А'!$H$9</f>
        <v>1635.7800000000002</v>
      </c>
      <c r="U443" s="119">
        <f>VLOOKUP($A443+ROUND((COLUMN()-2)/24,5),АТС!$A$41:$F$784,6)+'Иные услуги '!$C$5+'РСТ РСО-А'!$L$7+'РСТ РСО-А'!$H$9</f>
        <v>1651.69</v>
      </c>
      <c r="V443" s="119">
        <f>VLOOKUP($A443+ROUND((COLUMN()-2)/24,5),АТС!$A$41:$F$784,6)+'Иные услуги '!$C$5+'РСТ РСО-А'!$L$7+'РСТ РСО-А'!$H$9</f>
        <v>1746.6399999999999</v>
      </c>
      <c r="W443" s="119">
        <f>VLOOKUP($A443+ROUND((COLUMN()-2)/24,5),АТС!$A$41:$F$784,6)+'Иные услуги '!$C$5+'РСТ РСО-А'!$L$7+'РСТ РСО-А'!$H$9</f>
        <v>1770.04</v>
      </c>
      <c r="X443" s="119">
        <f>VLOOKUP($A443+ROUND((COLUMN()-2)/24,5),АТС!$A$41:$F$784,6)+'Иные услуги '!$C$5+'РСТ РСО-А'!$L$7+'РСТ РСО-А'!$H$9</f>
        <v>1640.1</v>
      </c>
      <c r="Y443" s="119">
        <f>VLOOKUP($A443+ROUND((COLUMN()-2)/24,5),АТС!$A$41:$F$784,6)+'Иные услуги '!$C$5+'РСТ РСО-А'!$L$7+'РСТ РСО-А'!$H$9</f>
        <v>1763.49</v>
      </c>
    </row>
    <row r="444" spans="1:25" x14ac:dyDescent="0.2">
      <c r="A444" s="66">
        <f t="shared" si="14"/>
        <v>43298</v>
      </c>
      <c r="B444" s="119">
        <f>VLOOKUP($A444+ROUND((COLUMN()-2)/24,5),АТС!$A$41:$F$784,6)+'Иные услуги '!$C$5+'РСТ РСО-А'!$L$7+'РСТ РСО-А'!$H$9</f>
        <v>1624.42</v>
      </c>
      <c r="C444" s="119">
        <f>VLOOKUP($A444+ROUND((COLUMN()-2)/24,5),АТС!$A$41:$F$784,6)+'Иные услуги '!$C$5+'РСТ РСО-А'!$L$7+'РСТ РСО-А'!$H$9</f>
        <v>1600.93</v>
      </c>
      <c r="D444" s="119">
        <f>VLOOKUP($A444+ROUND((COLUMN()-2)/24,5),АТС!$A$41:$F$784,6)+'Иные услуги '!$C$5+'РСТ РСО-А'!$L$7+'РСТ РСО-А'!$H$9</f>
        <v>1589.3400000000001</v>
      </c>
      <c r="E444" s="119">
        <f>VLOOKUP($A444+ROUND((COLUMN()-2)/24,5),АТС!$A$41:$F$784,6)+'Иные услуги '!$C$5+'РСТ РСО-А'!$L$7+'РСТ РСО-А'!$H$9</f>
        <v>1583.2800000000002</v>
      </c>
      <c r="F444" s="119">
        <f>VLOOKUP($A444+ROUND((COLUMN()-2)/24,5),АТС!$A$41:$F$784,6)+'Иные услуги '!$C$5+'РСТ РСО-А'!$L$7+'РСТ РСО-А'!$H$9</f>
        <v>1580.66</v>
      </c>
      <c r="G444" s="119">
        <f>VLOOKUP($A444+ROUND((COLUMN()-2)/24,5),АТС!$A$41:$F$784,6)+'Иные услуги '!$C$5+'РСТ РСО-А'!$L$7+'РСТ РСО-А'!$H$9</f>
        <v>1623.85</v>
      </c>
      <c r="H444" s="119">
        <f>VLOOKUP($A444+ROUND((COLUMN()-2)/24,5),АТС!$A$41:$F$784,6)+'Иные услуги '!$C$5+'РСТ РСО-А'!$L$7+'РСТ РСО-А'!$H$9</f>
        <v>1587.3600000000001</v>
      </c>
      <c r="I444" s="119">
        <f>VLOOKUP($A444+ROUND((COLUMN()-2)/24,5),АТС!$A$41:$F$784,6)+'Иные услуги '!$C$5+'РСТ РСО-А'!$L$7+'РСТ РСО-А'!$H$9</f>
        <v>1678.3400000000001</v>
      </c>
      <c r="J444" s="119">
        <f>VLOOKUP($A444+ROUND((COLUMN()-2)/24,5),АТС!$A$41:$F$784,6)+'Иные услуги '!$C$5+'РСТ РСО-А'!$L$7+'РСТ РСО-А'!$H$9</f>
        <v>1674.06</v>
      </c>
      <c r="K444" s="119">
        <f>VLOOKUP($A444+ROUND((COLUMN()-2)/24,5),АТС!$A$41:$F$784,6)+'Иные услуги '!$C$5+'РСТ РСО-А'!$L$7+'РСТ РСО-А'!$H$9</f>
        <v>1646.98</v>
      </c>
      <c r="L444" s="119">
        <f>VLOOKUP($A444+ROUND((COLUMN()-2)/24,5),АТС!$A$41:$F$784,6)+'Иные услуги '!$C$5+'РСТ РСО-А'!$L$7+'РСТ РСО-А'!$H$9</f>
        <v>1695.04</v>
      </c>
      <c r="M444" s="119">
        <f>VLOOKUP($A444+ROUND((COLUMN()-2)/24,5),АТС!$A$41:$F$784,6)+'Иные услуги '!$C$5+'РСТ РСО-А'!$L$7+'РСТ РСО-А'!$H$9</f>
        <v>1695.37</v>
      </c>
      <c r="N444" s="119">
        <f>VLOOKUP($A444+ROUND((COLUMN()-2)/24,5),АТС!$A$41:$F$784,6)+'Иные услуги '!$C$5+'РСТ РСО-А'!$L$7+'РСТ РСО-А'!$H$9</f>
        <v>1695.18</v>
      </c>
      <c r="O444" s="119">
        <f>VLOOKUP($A444+ROUND((COLUMN()-2)/24,5),АТС!$A$41:$F$784,6)+'Иные услуги '!$C$5+'РСТ РСО-А'!$L$7+'РСТ РСО-А'!$H$9</f>
        <v>1695.31</v>
      </c>
      <c r="P444" s="119">
        <f>VLOOKUP($A444+ROUND((COLUMN()-2)/24,5),АТС!$A$41:$F$784,6)+'Иные услуги '!$C$5+'РСТ РСО-А'!$L$7+'РСТ РСО-А'!$H$9</f>
        <v>1695.0700000000002</v>
      </c>
      <c r="Q444" s="119">
        <f>VLOOKUP($A444+ROUND((COLUMN()-2)/24,5),АТС!$A$41:$F$784,6)+'Иные услуги '!$C$5+'РСТ РСО-А'!$L$7+'РСТ РСО-А'!$H$9</f>
        <v>1695.19</v>
      </c>
      <c r="R444" s="119">
        <f>VLOOKUP($A444+ROUND((COLUMN()-2)/24,5),АТС!$A$41:$F$784,6)+'Иные услуги '!$C$5+'РСТ РСО-А'!$L$7+'РСТ РСО-А'!$H$9</f>
        <v>1695.0700000000002</v>
      </c>
      <c r="S444" s="119">
        <f>VLOOKUP($A444+ROUND((COLUMN()-2)/24,5),АТС!$A$41:$F$784,6)+'Иные услуги '!$C$5+'РСТ РСО-А'!$L$7+'РСТ РСО-А'!$H$9</f>
        <v>1693.91</v>
      </c>
      <c r="T444" s="119">
        <f>VLOOKUP($A444+ROUND((COLUMN()-2)/24,5),АТС!$A$41:$F$784,6)+'Иные услуги '!$C$5+'РСТ РСО-А'!$L$7+'РСТ РСО-А'!$H$9</f>
        <v>1632.27</v>
      </c>
      <c r="U444" s="119">
        <f>VLOOKUP($A444+ROUND((COLUMN()-2)/24,5),АТС!$A$41:$F$784,6)+'Иные услуги '!$C$5+'РСТ РСО-А'!$L$7+'РСТ РСО-А'!$H$9</f>
        <v>1645.13</v>
      </c>
      <c r="V444" s="119">
        <f>VLOOKUP($A444+ROUND((COLUMN()-2)/24,5),АТС!$A$41:$F$784,6)+'Иные услуги '!$C$5+'РСТ РСО-А'!$L$7+'РСТ РСО-А'!$H$9</f>
        <v>1730.17</v>
      </c>
      <c r="W444" s="119">
        <f>VLOOKUP($A444+ROUND((COLUMN()-2)/24,5),АТС!$A$41:$F$784,6)+'Иные услуги '!$C$5+'РСТ РСО-А'!$L$7+'РСТ РСО-А'!$H$9</f>
        <v>1699.23</v>
      </c>
      <c r="X444" s="119">
        <f>VLOOKUP($A444+ROUND((COLUMN()-2)/24,5),АТС!$A$41:$F$784,6)+'Иные услуги '!$C$5+'РСТ РСО-А'!$L$7+'РСТ РСО-А'!$H$9</f>
        <v>1655.33</v>
      </c>
      <c r="Y444" s="119">
        <f>VLOOKUP($A444+ROUND((COLUMN()-2)/24,5),АТС!$A$41:$F$784,6)+'Иные услуги '!$C$5+'РСТ РСО-А'!$L$7+'РСТ РСО-А'!$H$9</f>
        <v>1753.69</v>
      </c>
    </row>
    <row r="445" spans="1:25" x14ac:dyDescent="0.2">
      <c r="A445" s="66">
        <f t="shared" si="14"/>
        <v>43299</v>
      </c>
      <c r="B445" s="119">
        <f>VLOOKUP($A445+ROUND((COLUMN()-2)/24,5),АТС!$A$41:$F$784,6)+'Иные услуги '!$C$5+'РСТ РСО-А'!$L$7+'РСТ РСО-А'!$H$9</f>
        <v>1624.0500000000002</v>
      </c>
      <c r="C445" s="119">
        <f>VLOOKUP($A445+ROUND((COLUMN()-2)/24,5),АТС!$A$41:$F$784,6)+'Иные услуги '!$C$5+'РСТ РСО-А'!$L$7+'РСТ РСО-А'!$H$9</f>
        <v>1595.0900000000001</v>
      </c>
      <c r="D445" s="119">
        <f>VLOOKUP($A445+ROUND((COLUMN()-2)/24,5),АТС!$A$41:$F$784,6)+'Иные услуги '!$C$5+'РСТ РСО-А'!$L$7+'РСТ РСО-А'!$H$9</f>
        <v>1583.1100000000001</v>
      </c>
      <c r="E445" s="119">
        <f>VLOOKUP($A445+ROUND((COLUMN()-2)/24,5),АТС!$A$41:$F$784,6)+'Иные услуги '!$C$5+'РСТ РСО-А'!$L$7+'РСТ РСО-А'!$H$9</f>
        <v>1579.5</v>
      </c>
      <c r="F445" s="119">
        <f>VLOOKUP($A445+ROUND((COLUMN()-2)/24,5),АТС!$A$41:$F$784,6)+'Иные услуги '!$C$5+'РСТ РСО-А'!$L$7+'РСТ РСО-А'!$H$9</f>
        <v>1600.65</v>
      </c>
      <c r="G445" s="119">
        <f>VLOOKUP($A445+ROUND((COLUMN()-2)/24,5),АТС!$A$41:$F$784,6)+'Иные услуги '!$C$5+'РСТ РСО-А'!$L$7+'РСТ РСО-А'!$H$9</f>
        <v>1602.1399999999999</v>
      </c>
      <c r="H445" s="119">
        <f>VLOOKUP($A445+ROUND((COLUMN()-2)/24,5),АТС!$A$41:$F$784,6)+'Иные услуги '!$C$5+'РСТ РСО-А'!$L$7+'РСТ РСО-А'!$H$9</f>
        <v>1613.99</v>
      </c>
      <c r="I445" s="119">
        <f>VLOOKUP($A445+ROUND((COLUMN()-2)/24,5),АТС!$A$41:$F$784,6)+'Иные услуги '!$C$5+'РСТ РСО-А'!$L$7+'РСТ РСО-А'!$H$9</f>
        <v>1637.95</v>
      </c>
      <c r="J445" s="119">
        <f>VLOOKUP($A445+ROUND((COLUMN()-2)/24,5),АТС!$A$41:$F$784,6)+'Иные услуги '!$C$5+'РСТ РСО-А'!$L$7+'РСТ РСО-А'!$H$9</f>
        <v>1640.63</v>
      </c>
      <c r="K445" s="119">
        <f>VLOOKUP($A445+ROUND((COLUMN()-2)/24,5),АТС!$A$41:$F$784,6)+'Иные услуги '!$C$5+'РСТ РСО-А'!$L$7+'РСТ РСО-А'!$H$9</f>
        <v>1593.69</v>
      </c>
      <c r="L445" s="119">
        <f>VLOOKUP($A445+ROUND((COLUMN()-2)/24,5),АТС!$A$41:$F$784,6)+'Иные услуги '!$C$5+'РСТ РСО-А'!$L$7+'РСТ РСО-А'!$H$9</f>
        <v>1615.22</v>
      </c>
      <c r="M445" s="119">
        <f>VLOOKUP($A445+ROUND((COLUMN()-2)/24,5),АТС!$A$41:$F$784,6)+'Иные услуги '!$C$5+'РСТ РСО-А'!$L$7+'РСТ РСО-А'!$H$9</f>
        <v>1636.17</v>
      </c>
      <c r="N445" s="119">
        <f>VLOOKUP($A445+ROUND((COLUMN()-2)/24,5),АТС!$A$41:$F$784,6)+'Иные услуги '!$C$5+'РСТ РСО-А'!$L$7+'РСТ РСО-А'!$H$9</f>
        <v>1636.37</v>
      </c>
      <c r="O445" s="119">
        <f>VLOOKUP($A445+ROUND((COLUMN()-2)/24,5),АТС!$A$41:$F$784,6)+'Иные услуги '!$C$5+'РСТ РСО-А'!$L$7+'РСТ РСО-А'!$H$9</f>
        <v>1635.8000000000002</v>
      </c>
      <c r="P445" s="119">
        <f>VLOOKUP($A445+ROUND((COLUMN()-2)/24,5),АТС!$A$41:$F$784,6)+'Иные услуги '!$C$5+'РСТ РСО-А'!$L$7+'РСТ РСО-А'!$H$9</f>
        <v>1635.73</v>
      </c>
      <c r="Q445" s="119">
        <f>VLOOKUP($A445+ROUND((COLUMN()-2)/24,5),АТС!$A$41:$F$784,6)+'Иные услуги '!$C$5+'РСТ РСО-А'!$L$7+'РСТ РСО-А'!$H$9</f>
        <v>1634.74</v>
      </c>
      <c r="R445" s="119">
        <f>VLOOKUP($A445+ROUND((COLUMN()-2)/24,5),АТС!$A$41:$F$784,6)+'Иные услуги '!$C$5+'РСТ РСО-А'!$L$7+'РСТ РСО-А'!$H$9</f>
        <v>1634.44</v>
      </c>
      <c r="S445" s="119">
        <f>VLOOKUP($A445+ROUND((COLUMN()-2)/24,5),АТС!$A$41:$F$784,6)+'Иные услуги '!$C$5+'РСТ РСО-А'!$L$7+'РСТ РСО-А'!$H$9</f>
        <v>1614.04</v>
      </c>
      <c r="T445" s="119">
        <f>VLOOKUP($A445+ROUND((COLUMN()-2)/24,5),АТС!$A$41:$F$784,6)+'Иные услуги '!$C$5+'РСТ РСО-А'!$L$7+'РСТ РСО-А'!$H$9</f>
        <v>1593.33</v>
      </c>
      <c r="U445" s="119">
        <f>VLOOKUP($A445+ROUND((COLUMN()-2)/24,5),АТС!$A$41:$F$784,6)+'Иные услуги '!$C$5+'РСТ РСО-А'!$L$7+'РСТ РСО-А'!$H$9</f>
        <v>1628.17</v>
      </c>
      <c r="V445" s="119">
        <f>VLOOKUP($A445+ROUND((COLUMN()-2)/24,5),АТС!$A$41:$F$784,6)+'Иные услуги '!$C$5+'РСТ РСО-А'!$L$7+'РСТ РСО-А'!$H$9</f>
        <v>1728.7800000000002</v>
      </c>
      <c r="W445" s="119">
        <f>VLOOKUP($A445+ROUND((COLUMN()-2)/24,5),АТС!$A$41:$F$784,6)+'Иные услуги '!$C$5+'РСТ РСО-А'!$L$7+'РСТ РСО-А'!$H$9</f>
        <v>1694.66</v>
      </c>
      <c r="X445" s="119">
        <f>VLOOKUP($A445+ROUND((COLUMN()-2)/24,5),АТС!$A$41:$F$784,6)+'Иные услуги '!$C$5+'РСТ РСО-А'!$L$7+'РСТ РСО-А'!$H$9</f>
        <v>1631.58</v>
      </c>
      <c r="Y445" s="119">
        <f>VLOOKUP($A445+ROUND((COLUMN()-2)/24,5),АТС!$A$41:$F$784,6)+'Иные услуги '!$C$5+'РСТ РСО-А'!$L$7+'РСТ РСО-А'!$H$9</f>
        <v>1793.62</v>
      </c>
    </row>
    <row r="446" spans="1:25" x14ac:dyDescent="0.2">
      <c r="A446" s="66">
        <f t="shared" si="14"/>
        <v>43300</v>
      </c>
      <c r="B446" s="119">
        <f>VLOOKUP($A446+ROUND((COLUMN()-2)/24,5),АТС!$A$41:$F$784,6)+'Иные услуги '!$C$5+'РСТ РСО-А'!$L$7+'РСТ РСО-А'!$H$9</f>
        <v>1716.25</v>
      </c>
      <c r="C446" s="119">
        <f>VLOOKUP($A446+ROUND((COLUMN()-2)/24,5),АТС!$A$41:$F$784,6)+'Иные услуги '!$C$5+'РСТ РСО-А'!$L$7+'РСТ РСО-А'!$H$9</f>
        <v>1588.62</v>
      </c>
      <c r="D446" s="119">
        <f>VLOOKUP($A446+ROUND((COLUMN()-2)/24,5),АТС!$A$41:$F$784,6)+'Иные услуги '!$C$5+'РСТ РСО-А'!$L$7+'РСТ РСО-А'!$H$9</f>
        <v>1584.04</v>
      </c>
      <c r="E446" s="119">
        <f>VLOOKUP($A446+ROUND((COLUMN()-2)/24,5),АТС!$A$41:$F$784,6)+'Иные услуги '!$C$5+'РСТ РСО-А'!$L$7+'РСТ РСО-А'!$H$9</f>
        <v>1581.44</v>
      </c>
      <c r="F446" s="119">
        <f>VLOOKUP($A446+ROUND((COLUMN()-2)/24,5),АТС!$A$41:$F$784,6)+'Иные услуги '!$C$5+'РСТ РСО-А'!$L$7+'РСТ РСО-А'!$H$9</f>
        <v>1602.76</v>
      </c>
      <c r="G446" s="119">
        <f>VLOOKUP($A446+ROUND((COLUMN()-2)/24,5),АТС!$A$41:$F$784,6)+'Иные услуги '!$C$5+'РСТ РСО-А'!$L$7+'РСТ РСО-А'!$H$9</f>
        <v>1604.66</v>
      </c>
      <c r="H446" s="119">
        <f>VLOOKUP($A446+ROUND((COLUMN()-2)/24,5),АТС!$A$41:$F$784,6)+'Иные услуги '!$C$5+'РСТ РСО-А'!$L$7+'РСТ РСО-А'!$H$9</f>
        <v>1620.06</v>
      </c>
      <c r="I446" s="119">
        <f>VLOOKUP($A446+ROUND((COLUMN()-2)/24,5),АТС!$A$41:$F$784,6)+'Иные услуги '!$C$5+'РСТ РСО-А'!$L$7+'РСТ РСО-А'!$H$9</f>
        <v>1687.3600000000001</v>
      </c>
      <c r="J446" s="119">
        <f>VLOOKUP($A446+ROUND((COLUMN()-2)/24,5),АТС!$A$41:$F$784,6)+'Иные услуги '!$C$5+'РСТ РСО-А'!$L$7+'РСТ РСО-А'!$H$9</f>
        <v>1675.51</v>
      </c>
      <c r="K446" s="119">
        <f>VLOOKUP($A446+ROUND((COLUMN()-2)/24,5),АТС!$A$41:$F$784,6)+'Иные услуги '!$C$5+'РСТ РСО-А'!$L$7+'РСТ РСО-А'!$H$9</f>
        <v>1595.08</v>
      </c>
      <c r="L446" s="119">
        <f>VLOOKUP($A446+ROUND((COLUMN()-2)/24,5),АТС!$A$41:$F$784,6)+'Иные услуги '!$C$5+'РСТ РСО-А'!$L$7+'РСТ РСО-А'!$H$9</f>
        <v>1652.27</v>
      </c>
      <c r="M446" s="119">
        <f>VLOOKUP($A446+ROUND((COLUMN()-2)/24,5),АТС!$A$41:$F$784,6)+'Иные услуги '!$C$5+'РСТ РСО-А'!$L$7+'РСТ РСО-А'!$H$9</f>
        <v>1676.6100000000001</v>
      </c>
      <c r="N446" s="119">
        <f>VLOOKUP($A446+ROUND((COLUMN()-2)/24,5),АТС!$A$41:$F$784,6)+'Иные услуги '!$C$5+'РСТ РСО-А'!$L$7+'РСТ РСО-А'!$H$9</f>
        <v>1651.3899999999999</v>
      </c>
      <c r="O446" s="119">
        <f>VLOOKUP($A446+ROUND((COLUMN()-2)/24,5),АТС!$A$41:$F$784,6)+'Иные услуги '!$C$5+'РСТ РСО-А'!$L$7+'РСТ РСО-А'!$H$9</f>
        <v>1690.15</v>
      </c>
      <c r="P446" s="119">
        <f>VLOOKUP($A446+ROUND((COLUMN()-2)/24,5),АТС!$A$41:$F$784,6)+'Иные услуги '!$C$5+'РСТ РСО-А'!$L$7+'РСТ РСО-А'!$H$9</f>
        <v>1699.81</v>
      </c>
      <c r="Q446" s="119">
        <f>VLOOKUP($A446+ROUND((COLUMN()-2)/24,5),АТС!$A$41:$F$784,6)+'Иные услуги '!$C$5+'РСТ РСО-А'!$L$7+'РСТ РСО-А'!$H$9</f>
        <v>1698.01</v>
      </c>
      <c r="R446" s="119">
        <f>VLOOKUP($A446+ROUND((COLUMN()-2)/24,5),АТС!$A$41:$F$784,6)+'Иные услуги '!$C$5+'РСТ РСО-А'!$L$7+'РСТ РСО-А'!$H$9</f>
        <v>1672.01</v>
      </c>
      <c r="S446" s="119">
        <f>VLOOKUP($A446+ROUND((COLUMN()-2)/24,5),АТС!$A$41:$F$784,6)+'Иные услуги '!$C$5+'РСТ РСО-А'!$L$7+'РСТ РСО-А'!$H$9</f>
        <v>1616.71</v>
      </c>
      <c r="T446" s="119">
        <f>VLOOKUP($A446+ROUND((COLUMN()-2)/24,5),АТС!$A$41:$F$784,6)+'Иные услуги '!$C$5+'РСТ РСО-А'!$L$7+'РСТ РСО-А'!$H$9</f>
        <v>1593.72</v>
      </c>
      <c r="U446" s="119">
        <f>VLOOKUP($A446+ROUND((COLUMN()-2)/24,5),АТС!$A$41:$F$784,6)+'Иные услуги '!$C$5+'РСТ РСО-А'!$L$7+'РСТ РСО-А'!$H$9</f>
        <v>1604.21</v>
      </c>
      <c r="V446" s="119">
        <f>VLOOKUP($A446+ROUND((COLUMN()-2)/24,5),АТС!$A$41:$F$784,6)+'Иные услуги '!$C$5+'РСТ РСО-А'!$L$7+'РСТ РСО-А'!$H$9</f>
        <v>1739.41</v>
      </c>
      <c r="W446" s="119">
        <f>VLOOKUP($A446+ROUND((COLUMN()-2)/24,5),АТС!$A$41:$F$784,6)+'Иные услуги '!$C$5+'РСТ РСО-А'!$L$7+'РСТ РСО-А'!$H$9</f>
        <v>1722.41</v>
      </c>
      <c r="X446" s="119">
        <f>VLOOKUP($A446+ROUND((COLUMN()-2)/24,5),АТС!$A$41:$F$784,6)+'Иные услуги '!$C$5+'РСТ РСО-А'!$L$7+'РСТ РСО-А'!$H$9</f>
        <v>1638.87</v>
      </c>
      <c r="Y446" s="119">
        <f>VLOOKUP($A446+ROUND((COLUMN()-2)/24,5),АТС!$A$41:$F$784,6)+'Иные услуги '!$C$5+'РСТ РСО-А'!$L$7+'РСТ РСО-А'!$H$9</f>
        <v>1744.19</v>
      </c>
    </row>
    <row r="447" spans="1:25" x14ac:dyDescent="0.2">
      <c r="A447" s="66">
        <f t="shared" si="14"/>
        <v>43301</v>
      </c>
      <c r="B447" s="119">
        <f>VLOOKUP($A447+ROUND((COLUMN()-2)/24,5),АТС!$A$41:$F$784,6)+'Иные услуги '!$C$5+'РСТ РСО-А'!$L$7+'РСТ РСО-А'!$H$9</f>
        <v>1662.41</v>
      </c>
      <c r="C447" s="119">
        <f>VLOOKUP($A447+ROUND((COLUMN()-2)/24,5),АТС!$A$41:$F$784,6)+'Иные услуги '!$C$5+'РСТ РСО-А'!$L$7+'РСТ РСО-А'!$H$9</f>
        <v>1591.48</v>
      </c>
      <c r="D447" s="119">
        <f>VLOOKUP($A447+ROUND((COLUMN()-2)/24,5),АТС!$A$41:$F$784,6)+'Иные услуги '!$C$5+'РСТ РСО-А'!$L$7+'РСТ РСО-А'!$H$9</f>
        <v>1585.46</v>
      </c>
      <c r="E447" s="119">
        <f>VLOOKUP($A447+ROUND((COLUMN()-2)/24,5),АТС!$A$41:$F$784,6)+'Иные услуги '!$C$5+'РСТ РСО-А'!$L$7+'РСТ РСО-А'!$H$9</f>
        <v>1581.87</v>
      </c>
      <c r="F447" s="119">
        <f>VLOOKUP($A447+ROUND((COLUMN()-2)/24,5),АТС!$A$41:$F$784,6)+'Иные услуги '!$C$5+'РСТ РСО-А'!$L$7+'РСТ РСО-А'!$H$9</f>
        <v>1602.1</v>
      </c>
      <c r="G447" s="119">
        <f>VLOOKUP($A447+ROUND((COLUMN()-2)/24,5),АТС!$A$41:$F$784,6)+'Иные услуги '!$C$5+'РСТ РСО-А'!$L$7+'РСТ РСО-А'!$H$9</f>
        <v>1602</v>
      </c>
      <c r="H447" s="119">
        <f>VLOOKUP($A447+ROUND((COLUMN()-2)/24,5),АТС!$A$41:$F$784,6)+'Иные услуги '!$C$5+'РСТ РСО-А'!$L$7+'РСТ РСО-А'!$H$9</f>
        <v>1616.29</v>
      </c>
      <c r="I447" s="119">
        <f>VLOOKUP($A447+ROUND((COLUMN()-2)/24,5),АТС!$A$41:$F$784,6)+'Иные услуги '!$C$5+'РСТ РСО-А'!$L$7+'РСТ РСО-А'!$H$9</f>
        <v>1626.25</v>
      </c>
      <c r="J447" s="119">
        <f>VLOOKUP($A447+ROUND((COLUMN()-2)/24,5),АТС!$A$41:$F$784,6)+'Иные услуги '!$C$5+'РСТ РСО-А'!$L$7+'РСТ РСО-А'!$H$9</f>
        <v>1672.73</v>
      </c>
      <c r="K447" s="119">
        <f>VLOOKUP($A447+ROUND((COLUMN()-2)/24,5),АТС!$A$41:$F$784,6)+'Иные услуги '!$C$5+'РСТ РСО-А'!$L$7+'РСТ РСО-А'!$H$9</f>
        <v>1607.22</v>
      </c>
      <c r="L447" s="119">
        <f>VLOOKUP($A447+ROUND((COLUMN()-2)/24,5),АТС!$A$41:$F$784,6)+'Иные услуги '!$C$5+'РСТ РСО-А'!$L$7+'РСТ РСО-А'!$H$9</f>
        <v>1660.42</v>
      </c>
      <c r="M447" s="119">
        <f>VLOOKUP($A447+ROUND((COLUMN()-2)/24,5),АТС!$A$41:$F$784,6)+'Иные услуги '!$C$5+'РСТ РСО-А'!$L$7+'РСТ РСО-А'!$H$9</f>
        <v>1683.8200000000002</v>
      </c>
      <c r="N447" s="119">
        <f>VLOOKUP($A447+ROUND((COLUMN()-2)/24,5),АТС!$A$41:$F$784,6)+'Иные услуги '!$C$5+'РСТ РСО-А'!$L$7+'РСТ РСО-А'!$H$9</f>
        <v>1659.96</v>
      </c>
      <c r="O447" s="119">
        <f>VLOOKUP($A447+ROUND((COLUMN()-2)/24,5),АТС!$A$41:$F$784,6)+'Иные услуги '!$C$5+'РСТ РСО-А'!$L$7+'РСТ РСО-А'!$H$9</f>
        <v>1684.33</v>
      </c>
      <c r="P447" s="119">
        <f>VLOOKUP($A447+ROUND((COLUMN()-2)/24,5),АТС!$A$41:$F$784,6)+'Иные услуги '!$C$5+'РСТ РСО-А'!$L$7+'РСТ РСО-А'!$H$9</f>
        <v>1684.5300000000002</v>
      </c>
      <c r="Q447" s="119">
        <f>VLOOKUP($A447+ROUND((COLUMN()-2)/24,5),АТС!$A$41:$F$784,6)+'Иные услуги '!$C$5+'РСТ РСО-А'!$L$7+'РСТ РСО-А'!$H$9</f>
        <v>1683.63</v>
      </c>
      <c r="R447" s="119">
        <f>VLOOKUP($A447+ROUND((COLUMN()-2)/24,5),АТС!$A$41:$F$784,6)+'Иные услуги '!$C$5+'РСТ РСО-А'!$L$7+'РСТ РСО-А'!$H$9</f>
        <v>1669.52</v>
      </c>
      <c r="S447" s="119">
        <f>VLOOKUP($A447+ROUND((COLUMN()-2)/24,5),АТС!$A$41:$F$784,6)+'Иные услуги '!$C$5+'РСТ РСО-А'!$L$7+'РСТ РСО-А'!$H$9</f>
        <v>1647.23</v>
      </c>
      <c r="T447" s="119">
        <f>VLOOKUP($A447+ROUND((COLUMN()-2)/24,5),АТС!$A$41:$F$784,6)+'Иные услуги '!$C$5+'РСТ РСО-А'!$L$7+'РСТ РСО-А'!$H$9</f>
        <v>1613.76</v>
      </c>
      <c r="U447" s="119">
        <f>VLOOKUP($A447+ROUND((COLUMN()-2)/24,5),АТС!$A$41:$F$784,6)+'Иные услуги '!$C$5+'РСТ РСО-А'!$L$7+'РСТ РСО-А'!$H$9</f>
        <v>1642.47</v>
      </c>
      <c r="V447" s="119">
        <f>VLOOKUP($A447+ROUND((COLUMN()-2)/24,5),АТС!$A$41:$F$784,6)+'Иные услуги '!$C$5+'РСТ РСО-А'!$L$7+'РСТ РСО-А'!$H$9</f>
        <v>1765.6999999999998</v>
      </c>
      <c r="W447" s="119">
        <f>VLOOKUP($A447+ROUND((COLUMN()-2)/24,5),АТС!$A$41:$F$784,6)+'Иные услуги '!$C$5+'РСТ РСО-А'!$L$7+'РСТ РСО-А'!$H$9</f>
        <v>1749.21</v>
      </c>
      <c r="X447" s="119">
        <f>VLOOKUP($A447+ROUND((COLUMN()-2)/24,5),АТС!$A$41:$F$784,6)+'Иные услуги '!$C$5+'РСТ РСО-А'!$L$7+'РСТ РСО-А'!$H$9</f>
        <v>1632.5</v>
      </c>
      <c r="Y447" s="119">
        <f>VLOOKUP($A447+ROUND((COLUMN()-2)/24,5),АТС!$A$41:$F$784,6)+'Иные услуги '!$C$5+'РСТ РСО-А'!$L$7+'РСТ РСО-А'!$H$9</f>
        <v>1740.31</v>
      </c>
    </row>
    <row r="448" spans="1:25" x14ac:dyDescent="0.2">
      <c r="A448" s="66">
        <f t="shared" si="14"/>
        <v>43302</v>
      </c>
      <c r="B448" s="119">
        <f>VLOOKUP($A448+ROUND((COLUMN()-2)/24,5),АТС!$A$41:$F$784,6)+'Иные услуги '!$C$5+'РСТ РСО-А'!$L$7+'РСТ РСО-А'!$H$9</f>
        <v>1686.75</v>
      </c>
      <c r="C448" s="119">
        <f>VLOOKUP($A448+ROUND((COLUMN()-2)/24,5),АТС!$A$41:$F$784,6)+'Иные услуги '!$C$5+'РСТ РСО-А'!$L$7+'РСТ РСО-А'!$H$9</f>
        <v>1612.46</v>
      </c>
      <c r="D448" s="119">
        <f>VLOOKUP($A448+ROUND((COLUMN()-2)/24,5),АТС!$A$41:$F$784,6)+'Иные услуги '!$C$5+'РСТ РСО-А'!$L$7+'РСТ РСО-А'!$H$9</f>
        <v>1594.31</v>
      </c>
      <c r="E448" s="119">
        <f>VLOOKUP($A448+ROUND((COLUMN()-2)/24,5),АТС!$A$41:$F$784,6)+'Иные услуги '!$C$5+'РСТ РСО-А'!$L$7+'РСТ РСО-А'!$H$9</f>
        <v>1609.2800000000002</v>
      </c>
      <c r="F448" s="119">
        <f>VLOOKUP($A448+ROUND((COLUMN()-2)/24,5),АТС!$A$41:$F$784,6)+'Иные услуги '!$C$5+'РСТ РСО-А'!$L$7+'РСТ РСО-А'!$H$9</f>
        <v>1608.25</v>
      </c>
      <c r="G448" s="119">
        <f>VLOOKUP($A448+ROUND((COLUMN()-2)/24,5),АТС!$A$41:$F$784,6)+'Иные услуги '!$C$5+'РСТ РСО-А'!$L$7+'РСТ РСО-А'!$H$9</f>
        <v>1628.47</v>
      </c>
      <c r="H448" s="119">
        <f>VLOOKUP($A448+ROUND((COLUMN()-2)/24,5),АТС!$A$41:$F$784,6)+'Иные услуги '!$C$5+'РСТ РСО-А'!$L$7+'РСТ РСО-А'!$H$9</f>
        <v>1645</v>
      </c>
      <c r="I448" s="119">
        <f>VLOOKUP($A448+ROUND((COLUMN()-2)/24,5),АТС!$A$41:$F$784,6)+'Иные услуги '!$C$5+'РСТ РСО-А'!$L$7+'РСТ РСО-А'!$H$9</f>
        <v>1641.17</v>
      </c>
      <c r="J448" s="119">
        <f>VLOOKUP($A448+ROUND((COLUMN()-2)/24,5),АТС!$A$41:$F$784,6)+'Иные услуги '!$C$5+'РСТ РСО-А'!$L$7+'РСТ РСО-А'!$H$9</f>
        <v>1751.66</v>
      </c>
      <c r="K448" s="119">
        <f>VLOOKUP($A448+ROUND((COLUMN()-2)/24,5),АТС!$A$41:$F$784,6)+'Иные услуги '!$C$5+'РСТ РСО-А'!$L$7+'РСТ РСО-А'!$H$9</f>
        <v>1638.6399999999999</v>
      </c>
      <c r="L448" s="119">
        <f>VLOOKUP($A448+ROUND((COLUMN()-2)/24,5),АТС!$A$41:$F$784,6)+'Иные услуги '!$C$5+'РСТ РСО-А'!$L$7+'РСТ РСО-А'!$H$9</f>
        <v>1607.9</v>
      </c>
      <c r="M448" s="119">
        <f>VLOOKUP($A448+ROUND((COLUMN()-2)/24,5),АТС!$A$41:$F$784,6)+'Иные услуги '!$C$5+'РСТ РСО-А'!$L$7+'РСТ РСО-А'!$H$9</f>
        <v>1609.83</v>
      </c>
      <c r="N448" s="119">
        <f>VLOOKUP($A448+ROUND((COLUMN()-2)/24,5),АТС!$A$41:$F$784,6)+'Иные услуги '!$C$5+'РСТ РСО-А'!$L$7+'РСТ РСО-А'!$H$9</f>
        <v>1608.27</v>
      </c>
      <c r="O448" s="119">
        <f>VLOOKUP($A448+ROUND((COLUMN()-2)/24,5),АТС!$A$41:$F$784,6)+'Иные услуги '!$C$5+'РСТ РСО-А'!$L$7+'РСТ РСО-А'!$H$9</f>
        <v>1606.17</v>
      </c>
      <c r="P448" s="119">
        <f>VLOOKUP($A448+ROUND((COLUMN()-2)/24,5),АТС!$A$41:$F$784,6)+'Иные услуги '!$C$5+'РСТ РСО-А'!$L$7+'РСТ РСО-А'!$H$9</f>
        <v>1606.15</v>
      </c>
      <c r="Q448" s="119">
        <f>VLOOKUP($A448+ROUND((COLUMN()-2)/24,5),АТС!$A$41:$F$784,6)+'Иные услуги '!$C$5+'РСТ РСО-А'!$L$7+'РСТ РСО-А'!$H$9</f>
        <v>1605.85</v>
      </c>
      <c r="R448" s="119">
        <f>VLOOKUP($A448+ROUND((COLUMN()-2)/24,5),АТС!$A$41:$F$784,6)+'Иные услуги '!$C$5+'РСТ РСО-А'!$L$7+'РСТ РСО-А'!$H$9</f>
        <v>1602.71</v>
      </c>
      <c r="S448" s="119">
        <f>VLOOKUP($A448+ROUND((COLUMN()-2)/24,5),АТС!$A$41:$F$784,6)+'Иные услуги '!$C$5+'РСТ РСО-А'!$L$7+'РСТ РСО-А'!$H$9</f>
        <v>1611.04</v>
      </c>
      <c r="T448" s="119">
        <f>VLOOKUP($A448+ROUND((COLUMN()-2)/24,5),АТС!$A$41:$F$784,6)+'Иные услуги '!$C$5+'РСТ РСО-А'!$L$7+'РСТ РСО-А'!$H$9</f>
        <v>1615.98</v>
      </c>
      <c r="U448" s="119">
        <f>VLOOKUP($A448+ROUND((COLUMN()-2)/24,5),АТС!$A$41:$F$784,6)+'Иные услуги '!$C$5+'РСТ РСО-А'!$L$7+'РСТ РСО-А'!$H$9</f>
        <v>1639.74</v>
      </c>
      <c r="V448" s="119">
        <f>VLOOKUP($A448+ROUND((COLUMN()-2)/24,5),АТС!$A$41:$F$784,6)+'Иные услуги '!$C$5+'РСТ РСО-А'!$L$7+'РСТ РСО-А'!$H$9</f>
        <v>1797.7400000000002</v>
      </c>
      <c r="W448" s="119">
        <f>VLOOKUP($A448+ROUND((COLUMN()-2)/24,5),АТС!$A$41:$F$784,6)+'Иные услуги '!$C$5+'РСТ РСО-А'!$L$7+'РСТ РСО-А'!$H$9</f>
        <v>1773.9700000000003</v>
      </c>
      <c r="X448" s="119">
        <f>VLOOKUP($A448+ROUND((COLUMN()-2)/24,5),АТС!$A$41:$F$784,6)+'Иные услуги '!$C$5+'РСТ РСО-А'!$L$7+'РСТ РСО-А'!$H$9</f>
        <v>1684.98</v>
      </c>
      <c r="Y448" s="119">
        <f>VLOOKUP($A448+ROUND((COLUMN()-2)/24,5),АТС!$A$41:$F$784,6)+'Иные услуги '!$C$5+'РСТ РСО-А'!$L$7+'РСТ РСО-А'!$H$9</f>
        <v>1775</v>
      </c>
    </row>
    <row r="449" spans="1:25" x14ac:dyDescent="0.2">
      <c r="A449" s="66">
        <f t="shared" si="14"/>
        <v>43303</v>
      </c>
      <c r="B449" s="119">
        <f>VLOOKUP($A449+ROUND((COLUMN()-2)/24,5),АТС!$A$41:$F$784,6)+'Иные услуги '!$C$5+'РСТ РСО-А'!$L$7+'РСТ РСО-А'!$H$9</f>
        <v>1711</v>
      </c>
      <c r="C449" s="119">
        <f>VLOOKUP($A449+ROUND((COLUMN()-2)/24,5),АТС!$A$41:$F$784,6)+'Иные услуги '!$C$5+'РСТ РСО-А'!$L$7+'РСТ РСО-А'!$H$9</f>
        <v>1632.58</v>
      </c>
      <c r="D449" s="119">
        <f>VLOOKUP($A449+ROUND((COLUMN()-2)/24,5),АТС!$A$41:$F$784,6)+'Иные услуги '!$C$5+'РСТ РСО-А'!$L$7+'РСТ РСО-А'!$H$9</f>
        <v>1606.4</v>
      </c>
      <c r="E449" s="119">
        <f>VLOOKUP($A449+ROUND((COLUMN()-2)/24,5),АТС!$A$41:$F$784,6)+'Иные услуги '!$C$5+'РСТ РСО-А'!$L$7+'РСТ РСО-А'!$H$9</f>
        <v>1595.8400000000001</v>
      </c>
      <c r="F449" s="119">
        <f>VLOOKUP($A449+ROUND((COLUMN()-2)/24,5),АТС!$A$41:$F$784,6)+'Иные услуги '!$C$5+'РСТ РСО-А'!$L$7+'РСТ РСО-А'!$H$9</f>
        <v>1613.17</v>
      </c>
      <c r="G449" s="119">
        <f>VLOOKUP($A449+ROUND((COLUMN()-2)/24,5),АТС!$A$41:$F$784,6)+'Иные услуги '!$C$5+'РСТ РСО-А'!$L$7+'РСТ РСО-А'!$H$9</f>
        <v>1596.3000000000002</v>
      </c>
      <c r="H449" s="119">
        <f>VLOOKUP($A449+ROUND((COLUMN()-2)/24,5),АТС!$A$41:$F$784,6)+'Иные услуги '!$C$5+'РСТ РСО-А'!$L$7+'РСТ РСО-А'!$H$9</f>
        <v>1591.24</v>
      </c>
      <c r="I449" s="119">
        <f>VLOOKUP($A449+ROUND((COLUMN()-2)/24,5),АТС!$A$41:$F$784,6)+'Иные услуги '!$C$5+'РСТ РСО-А'!$L$7+'РСТ РСО-А'!$H$9</f>
        <v>1633.46</v>
      </c>
      <c r="J449" s="119">
        <f>VLOOKUP($A449+ROUND((COLUMN()-2)/24,5),АТС!$A$41:$F$784,6)+'Иные услуги '!$C$5+'РСТ РСО-А'!$L$7+'РСТ РСО-А'!$H$9</f>
        <v>1757.56</v>
      </c>
      <c r="K449" s="119">
        <f>VLOOKUP($A449+ROUND((COLUMN()-2)/24,5),АТС!$A$41:$F$784,6)+'Иные услуги '!$C$5+'РСТ РСО-А'!$L$7+'РСТ РСО-А'!$H$9</f>
        <v>1648.06</v>
      </c>
      <c r="L449" s="119">
        <f>VLOOKUP($A449+ROUND((COLUMN()-2)/24,5),АТС!$A$41:$F$784,6)+'Иные услуги '!$C$5+'РСТ РСО-А'!$L$7+'РСТ РСО-А'!$H$9</f>
        <v>1635.71</v>
      </c>
      <c r="M449" s="119">
        <f>VLOOKUP($A449+ROUND((COLUMN()-2)/24,5),АТС!$A$41:$F$784,6)+'Иные услуги '!$C$5+'РСТ РСО-А'!$L$7+'РСТ РСО-А'!$H$9</f>
        <v>1634.2800000000002</v>
      </c>
      <c r="N449" s="119">
        <f>VLOOKUP($A449+ROUND((COLUMN()-2)/24,5),АТС!$A$41:$F$784,6)+'Иные услуги '!$C$5+'РСТ РСО-А'!$L$7+'РСТ РСО-А'!$H$9</f>
        <v>1632.5</v>
      </c>
      <c r="O449" s="119">
        <f>VLOOKUP($A449+ROUND((COLUMN()-2)/24,5),АТС!$A$41:$F$784,6)+'Иные услуги '!$C$5+'РСТ РСО-А'!$L$7+'РСТ РСО-А'!$H$9</f>
        <v>1641.2800000000002</v>
      </c>
      <c r="P449" s="119">
        <f>VLOOKUP($A449+ROUND((COLUMN()-2)/24,5),АТС!$A$41:$F$784,6)+'Иные услуги '!$C$5+'РСТ РСО-А'!$L$7+'РСТ РСО-А'!$H$9</f>
        <v>1640.3200000000002</v>
      </c>
      <c r="Q449" s="119">
        <f>VLOOKUP($A449+ROUND((COLUMN()-2)/24,5),АТС!$A$41:$F$784,6)+'Иные услуги '!$C$5+'РСТ РСО-А'!$L$7+'РСТ РСО-А'!$H$9</f>
        <v>1639.66</v>
      </c>
      <c r="R449" s="119">
        <f>VLOOKUP($A449+ROUND((COLUMN()-2)/24,5),АТС!$A$41:$F$784,6)+'Иные услуги '!$C$5+'РСТ РСО-А'!$L$7+'РСТ РСО-А'!$H$9</f>
        <v>1635.08</v>
      </c>
      <c r="S449" s="119">
        <f>VLOOKUP($A449+ROUND((COLUMN()-2)/24,5),АТС!$A$41:$F$784,6)+'Иные услуги '!$C$5+'РСТ РСО-А'!$L$7+'РСТ РСО-А'!$H$9</f>
        <v>1625.8000000000002</v>
      </c>
      <c r="T449" s="119">
        <f>VLOOKUP($A449+ROUND((COLUMN()-2)/24,5),АТС!$A$41:$F$784,6)+'Иные услуги '!$C$5+'РСТ РСО-А'!$L$7+'РСТ РСО-А'!$H$9</f>
        <v>1623.67</v>
      </c>
      <c r="U449" s="119">
        <f>VLOOKUP($A449+ROUND((COLUMN()-2)/24,5),АТС!$A$41:$F$784,6)+'Иные услуги '!$C$5+'РСТ РСО-А'!$L$7+'РСТ РСО-А'!$H$9</f>
        <v>1653.1100000000001</v>
      </c>
      <c r="V449" s="119">
        <f>VLOOKUP($A449+ROUND((COLUMN()-2)/24,5),АТС!$A$41:$F$784,6)+'Иные услуги '!$C$5+'РСТ РСО-А'!$L$7+'РСТ РСО-А'!$H$9</f>
        <v>1821.0700000000002</v>
      </c>
      <c r="W449" s="119">
        <f>VLOOKUP($A449+ROUND((COLUMN()-2)/24,5),АТС!$A$41:$F$784,6)+'Иные услуги '!$C$5+'РСТ РСО-А'!$L$7+'РСТ РСО-А'!$H$9</f>
        <v>1793.98</v>
      </c>
      <c r="X449" s="119">
        <f>VLOOKUP($A449+ROUND((COLUMN()-2)/24,5),АТС!$A$41:$F$784,6)+'Иные услуги '!$C$5+'РСТ РСО-А'!$L$7+'РСТ РСО-А'!$H$9</f>
        <v>1643.94</v>
      </c>
      <c r="Y449" s="119">
        <f>VLOOKUP($A449+ROUND((COLUMN()-2)/24,5),АТС!$A$41:$F$784,6)+'Иные услуги '!$C$5+'РСТ РСО-А'!$L$7+'РСТ РСО-А'!$H$9</f>
        <v>1904.19</v>
      </c>
    </row>
    <row r="450" spans="1:25" x14ac:dyDescent="0.2">
      <c r="A450" s="66">
        <f t="shared" si="14"/>
        <v>43304</v>
      </c>
      <c r="B450" s="119">
        <f>VLOOKUP($A450+ROUND((COLUMN()-2)/24,5),АТС!$A$41:$F$784,6)+'Иные услуги '!$C$5+'РСТ РСО-А'!$L$7+'РСТ РСО-А'!$H$9</f>
        <v>1699.72</v>
      </c>
      <c r="C450" s="119">
        <f>VLOOKUP($A450+ROUND((COLUMN()-2)/24,5),АТС!$A$41:$F$784,6)+'Иные услуги '!$C$5+'РСТ РСО-А'!$L$7+'РСТ РСО-А'!$H$9</f>
        <v>1626.8899999999999</v>
      </c>
      <c r="D450" s="119">
        <f>VLOOKUP($A450+ROUND((COLUMN()-2)/24,5),АТС!$A$41:$F$784,6)+'Иные услуги '!$C$5+'РСТ РСО-А'!$L$7+'РСТ РСО-А'!$H$9</f>
        <v>1604.5</v>
      </c>
      <c r="E450" s="119">
        <f>VLOOKUP($A450+ROUND((COLUMN()-2)/24,5),АТС!$A$41:$F$784,6)+'Иные услуги '!$C$5+'РСТ РСО-А'!$L$7+'РСТ РСО-А'!$H$9</f>
        <v>1590.3000000000002</v>
      </c>
      <c r="F450" s="119">
        <f>VLOOKUP($A450+ROUND((COLUMN()-2)/24,5),АТС!$A$41:$F$784,6)+'Иные услуги '!$C$5+'РСТ РСО-А'!$L$7+'РСТ РСО-А'!$H$9</f>
        <v>1606.0500000000002</v>
      </c>
      <c r="G450" s="119">
        <f>VLOOKUP($A450+ROUND((COLUMN()-2)/24,5),АТС!$A$41:$F$784,6)+'Иные услуги '!$C$5+'РСТ РСО-А'!$L$7+'РСТ РСО-А'!$H$9</f>
        <v>1589.54</v>
      </c>
      <c r="H450" s="119">
        <f>VLOOKUP($A450+ROUND((COLUMN()-2)/24,5),АТС!$A$41:$F$784,6)+'Иные услуги '!$C$5+'РСТ РСО-А'!$L$7+'РСТ РСО-А'!$H$9</f>
        <v>1603.37</v>
      </c>
      <c r="I450" s="119">
        <f>VLOOKUP($A450+ROUND((COLUMN()-2)/24,5),АТС!$A$41:$F$784,6)+'Иные услуги '!$C$5+'РСТ РСО-А'!$L$7+'РСТ РСО-А'!$H$9</f>
        <v>1759.8000000000002</v>
      </c>
      <c r="J450" s="119">
        <f>VLOOKUP($A450+ROUND((COLUMN()-2)/24,5),АТС!$A$41:$F$784,6)+'Иные услуги '!$C$5+'РСТ РСО-А'!$L$7+'РСТ РСО-А'!$H$9</f>
        <v>1629.95</v>
      </c>
      <c r="K450" s="119">
        <f>VLOOKUP($A450+ROUND((COLUMN()-2)/24,5),АТС!$A$41:$F$784,6)+'Иные услуги '!$C$5+'РСТ РСО-А'!$L$7+'РСТ РСО-А'!$H$9</f>
        <v>1650.72</v>
      </c>
      <c r="L450" s="119">
        <f>VLOOKUP($A450+ROUND((COLUMN()-2)/24,5),АТС!$A$41:$F$784,6)+'Иные услуги '!$C$5+'РСТ РСО-А'!$L$7+'РСТ РСО-А'!$H$9</f>
        <v>1739.48</v>
      </c>
      <c r="M450" s="119">
        <f>VLOOKUP($A450+ROUND((COLUMN()-2)/24,5),АТС!$A$41:$F$784,6)+'Иные услуги '!$C$5+'РСТ РСО-А'!$L$7+'РСТ РСО-А'!$H$9</f>
        <v>1770.62</v>
      </c>
      <c r="N450" s="119">
        <f>VLOOKUP($A450+ROUND((COLUMN()-2)/24,5),АТС!$A$41:$F$784,6)+'Иные услуги '!$C$5+'РСТ РСО-А'!$L$7+'РСТ РСО-А'!$H$9</f>
        <v>1763.2800000000002</v>
      </c>
      <c r="O450" s="119">
        <f>VLOOKUP($A450+ROUND((COLUMN()-2)/24,5),АТС!$A$41:$F$784,6)+'Иные услуги '!$C$5+'РСТ РСО-А'!$L$7+'РСТ РСО-А'!$H$9</f>
        <v>1770.1</v>
      </c>
      <c r="P450" s="119">
        <f>VLOOKUP($A450+ROUND((COLUMN()-2)/24,5),АТС!$A$41:$F$784,6)+'Иные услуги '!$C$5+'РСТ РСО-А'!$L$7+'РСТ РСО-А'!$H$9</f>
        <v>1753.04</v>
      </c>
      <c r="Q450" s="119">
        <f>VLOOKUP($A450+ROUND((COLUMN()-2)/24,5),АТС!$A$41:$F$784,6)+'Иные услуги '!$C$5+'РСТ РСО-А'!$L$7+'РСТ РСО-А'!$H$9</f>
        <v>1771.52</v>
      </c>
      <c r="R450" s="119">
        <f>VLOOKUP($A450+ROUND((COLUMN()-2)/24,5),АТС!$A$41:$F$784,6)+'Иные услуги '!$C$5+'РСТ РСО-А'!$L$7+'РСТ РСО-А'!$H$9</f>
        <v>1752.58</v>
      </c>
      <c r="S450" s="119">
        <f>VLOOKUP($A450+ROUND((COLUMN()-2)/24,5),АТС!$A$41:$F$784,6)+'Иные услуги '!$C$5+'РСТ РСО-А'!$L$7+'РСТ РСО-А'!$H$9</f>
        <v>1704.5900000000001</v>
      </c>
      <c r="T450" s="119">
        <f>VLOOKUP($A450+ROUND((COLUMN()-2)/24,5),АТС!$A$41:$F$784,6)+'Иные услуги '!$C$5+'РСТ РСО-А'!$L$7+'РСТ РСО-А'!$H$9</f>
        <v>1644.75</v>
      </c>
      <c r="U450" s="119">
        <f>VLOOKUP($A450+ROUND((COLUMN()-2)/24,5),АТС!$A$41:$F$784,6)+'Иные услуги '!$C$5+'РСТ РСО-А'!$L$7+'РСТ РСО-А'!$H$9</f>
        <v>1657.99</v>
      </c>
      <c r="V450" s="119">
        <f>VLOOKUP($A450+ROUND((COLUMN()-2)/24,5),АТС!$A$41:$F$784,6)+'Иные услуги '!$C$5+'РСТ РСО-А'!$L$7+'РСТ РСО-А'!$H$9</f>
        <v>1836.6399999999999</v>
      </c>
      <c r="W450" s="119">
        <f>VLOOKUP($A450+ROUND((COLUMN()-2)/24,5),АТС!$A$41:$F$784,6)+'Иные услуги '!$C$5+'РСТ РСО-А'!$L$7+'РСТ РСО-А'!$H$9</f>
        <v>1807.2800000000002</v>
      </c>
      <c r="X450" s="119">
        <f>VLOOKUP($A450+ROUND((COLUMN()-2)/24,5),АТС!$A$41:$F$784,6)+'Иные услуги '!$C$5+'РСТ РСО-А'!$L$7+'РСТ РСО-А'!$H$9</f>
        <v>1668.83</v>
      </c>
      <c r="Y450" s="119">
        <f>VLOOKUP($A450+ROUND((COLUMN()-2)/24,5),АТС!$A$41:$F$784,6)+'Иные услуги '!$C$5+'РСТ РСО-А'!$L$7+'РСТ РСО-А'!$H$9</f>
        <v>1834.6100000000001</v>
      </c>
    </row>
    <row r="451" spans="1:25" x14ac:dyDescent="0.2">
      <c r="A451" s="66">
        <f t="shared" si="14"/>
        <v>43305</v>
      </c>
      <c r="B451" s="119">
        <f>VLOOKUP($A451+ROUND((COLUMN()-2)/24,5),АТС!$A$41:$F$784,6)+'Иные услуги '!$C$5+'РСТ РСО-А'!$L$7+'РСТ РСО-А'!$H$9</f>
        <v>1638.31</v>
      </c>
      <c r="C451" s="119">
        <f>VLOOKUP($A451+ROUND((COLUMN()-2)/24,5),АТС!$A$41:$F$784,6)+'Иные услуги '!$C$5+'РСТ РСО-А'!$L$7+'РСТ РСО-А'!$H$9</f>
        <v>1609.94</v>
      </c>
      <c r="D451" s="119">
        <f>VLOOKUP($A451+ROUND((COLUMN()-2)/24,5),АТС!$A$41:$F$784,6)+'Иные услуги '!$C$5+'РСТ РСО-А'!$L$7+'РСТ РСО-А'!$H$9</f>
        <v>1590.99</v>
      </c>
      <c r="E451" s="119">
        <f>VLOOKUP($A451+ROUND((COLUMN()-2)/24,5),АТС!$A$41:$F$784,6)+'Иные услуги '!$C$5+'РСТ РСО-А'!$L$7+'РСТ РСО-А'!$H$9</f>
        <v>1584.8600000000001</v>
      </c>
      <c r="F451" s="119">
        <f>VLOOKUP($A451+ROUND((COLUMN()-2)/24,5),АТС!$A$41:$F$784,6)+'Иные услуги '!$C$5+'РСТ РСО-А'!$L$7+'РСТ РСО-А'!$H$9</f>
        <v>1604.29</v>
      </c>
      <c r="G451" s="119">
        <f>VLOOKUP($A451+ROUND((COLUMN()-2)/24,5),АТС!$A$41:$F$784,6)+'Иные услуги '!$C$5+'РСТ РСО-А'!$L$7+'РСТ РСО-А'!$H$9</f>
        <v>1588.3600000000001</v>
      </c>
      <c r="H451" s="119">
        <f>VLOOKUP($A451+ROUND((COLUMN()-2)/24,5),АТС!$A$41:$F$784,6)+'Иные услуги '!$C$5+'РСТ РСО-А'!$L$7+'РСТ РСО-А'!$H$9</f>
        <v>1596.21</v>
      </c>
      <c r="I451" s="119">
        <f>VLOOKUP($A451+ROUND((COLUMN()-2)/24,5),АТС!$A$41:$F$784,6)+'Иные услуги '!$C$5+'РСТ РСО-А'!$L$7+'РСТ РСО-А'!$H$9</f>
        <v>1678.06</v>
      </c>
      <c r="J451" s="119">
        <f>VLOOKUP($A451+ROUND((COLUMN()-2)/24,5),АТС!$A$41:$F$784,6)+'Иные услуги '!$C$5+'РСТ РСО-А'!$L$7+'РСТ РСО-А'!$H$9</f>
        <v>1672.01</v>
      </c>
      <c r="K451" s="119">
        <f>VLOOKUP($A451+ROUND((COLUMN()-2)/24,5),АТС!$A$41:$F$784,6)+'Иные услуги '!$C$5+'РСТ РСО-А'!$L$7+'РСТ РСО-А'!$H$9</f>
        <v>1627.46</v>
      </c>
      <c r="L451" s="119">
        <f>VLOOKUP($A451+ROUND((COLUMN()-2)/24,5),АТС!$A$41:$F$784,6)+'Иные услуги '!$C$5+'РСТ РСО-А'!$L$7+'РСТ РСО-А'!$H$9</f>
        <v>1623.62</v>
      </c>
      <c r="M451" s="119">
        <f>VLOOKUP($A451+ROUND((COLUMN()-2)/24,5),АТС!$A$41:$F$784,6)+'Иные услуги '!$C$5+'РСТ РСО-А'!$L$7+'РСТ РСО-А'!$H$9</f>
        <v>1620.71</v>
      </c>
      <c r="N451" s="119">
        <f>VLOOKUP($A451+ROUND((COLUMN()-2)/24,5),АТС!$A$41:$F$784,6)+'Иные услуги '!$C$5+'РСТ РСО-А'!$L$7+'РСТ РСО-А'!$H$9</f>
        <v>1622.0700000000002</v>
      </c>
      <c r="O451" s="119">
        <f>VLOOKUP($A451+ROUND((COLUMN()-2)/24,5),АТС!$A$41:$F$784,6)+'Иные услуги '!$C$5+'РСТ РСО-А'!$L$7+'РСТ РСО-А'!$H$9</f>
        <v>1623.7</v>
      </c>
      <c r="P451" s="119">
        <f>VLOOKUP($A451+ROUND((COLUMN()-2)/24,5),АТС!$A$41:$F$784,6)+'Иные услуги '!$C$5+'РСТ РСО-А'!$L$7+'РСТ РСО-А'!$H$9</f>
        <v>1666.1399999999999</v>
      </c>
      <c r="Q451" s="119">
        <f>VLOOKUP($A451+ROUND((COLUMN()-2)/24,5),АТС!$A$41:$F$784,6)+'Иные услуги '!$C$5+'РСТ РСО-А'!$L$7+'РСТ РСО-А'!$H$9</f>
        <v>1623.25</v>
      </c>
      <c r="R451" s="119">
        <f>VLOOKUP($A451+ROUND((COLUMN()-2)/24,5),АТС!$A$41:$F$784,6)+'Иные услуги '!$C$5+'РСТ РСО-А'!$L$7+'РСТ РСО-А'!$H$9</f>
        <v>1742.4</v>
      </c>
      <c r="S451" s="119">
        <f>VLOOKUP($A451+ROUND((COLUMN()-2)/24,5),АТС!$A$41:$F$784,6)+'Иные услуги '!$C$5+'РСТ РСО-А'!$L$7+'РСТ РСО-А'!$H$9</f>
        <v>1620.16</v>
      </c>
      <c r="T451" s="119">
        <f>VLOOKUP($A451+ROUND((COLUMN()-2)/24,5),АТС!$A$41:$F$784,6)+'Иные услуги '!$C$5+'РСТ РСО-А'!$L$7+'РСТ РСО-А'!$H$9</f>
        <v>1647.37</v>
      </c>
      <c r="U451" s="119">
        <f>VLOOKUP($A451+ROUND((COLUMN()-2)/24,5),АТС!$A$41:$F$784,6)+'Иные услуги '!$C$5+'РСТ РСО-А'!$L$7+'РСТ РСО-А'!$H$9</f>
        <v>1631.8200000000002</v>
      </c>
      <c r="V451" s="119">
        <f>VLOOKUP($A451+ROUND((COLUMN()-2)/24,5),АТС!$A$41:$F$784,6)+'Иные услуги '!$C$5+'РСТ РСО-А'!$L$7+'РСТ РСО-А'!$H$9</f>
        <v>1732.44</v>
      </c>
      <c r="W451" s="119">
        <f>VLOOKUP($A451+ROUND((COLUMN()-2)/24,5),АТС!$A$41:$F$784,6)+'Иные услуги '!$C$5+'РСТ РСО-А'!$L$7+'РСТ РСО-А'!$H$9</f>
        <v>1768.1100000000001</v>
      </c>
      <c r="X451" s="119">
        <f>VLOOKUP($A451+ROUND((COLUMN()-2)/24,5),АТС!$A$41:$F$784,6)+'Иные услуги '!$C$5+'РСТ РСО-А'!$L$7+'РСТ РСО-А'!$H$9</f>
        <v>1684.44</v>
      </c>
      <c r="Y451" s="119">
        <f>VLOOKUP($A451+ROUND((COLUMN()-2)/24,5),АТС!$A$41:$F$784,6)+'Иные услуги '!$C$5+'РСТ РСО-А'!$L$7+'РСТ РСО-А'!$H$9</f>
        <v>1902.21</v>
      </c>
    </row>
    <row r="452" spans="1:25" x14ac:dyDescent="0.2">
      <c r="A452" s="66">
        <f t="shared" si="14"/>
        <v>43306</v>
      </c>
      <c r="B452" s="119">
        <f>VLOOKUP($A452+ROUND((COLUMN()-2)/24,5),АТС!$A$41:$F$784,6)+'Иные услуги '!$C$5+'РСТ РСО-А'!$L$7+'РСТ РСО-А'!$H$9</f>
        <v>1661.8400000000001</v>
      </c>
      <c r="C452" s="119">
        <f>VLOOKUP($A452+ROUND((COLUMN()-2)/24,5),АТС!$A$41:$F$784,6)+'Иные услуги '!$C$5+'РСТ РСО-А'!$L$7+'РСТ РСО-А'!$H$9</f>
        <v>1590.02</v>
      </c>
      <c r="D452" s="119">
        <f>VLOOKUP($A452+ROUND((COLUMN()-2)/24,5),АТС!$A$41:$F$784,6)+'Иные услуги '!$C$5+'РСТ РСО-А'!$L$7+'РСТ РСО-А'!$H$9</f>
        <v>1581.62</v>
      </c>
      <c r="E452" s="119">
        <f>VLOOKUP($A452+ROUND((COLUMN()-2)/24,5),АТС!$A$41:$F$784,6)+'Иные услуги '!$C$5+'РСТ РСО-А'!$L$7+'РСТ РСО-А'!$H$9</f>
        <v>1580.13</v>
      </c>
      <c r="F452" s="119">
        <f>VLOOKUP($A452+ROUND((COLUMN()-2)/24,5),АТС!$A$41:$F$784,6)+'Иные услуги '!$C$5+'РСТ РСО-А'!$L$7+'РСТ РСО-А'!$H$9</f>
        <v>1599.38</v>
      </c>
      <c r="G452" s="119">
        <f>VLOOKUP($A452+ROUND((COLUMN()-2)/24,5),АТС!$A$41:$F$784,6)+'Иные услуги '!$C$5+'РСТ РСО-А'!$L$7+'РСТ РСО-А'!$H$9</f>
        <v>1601.25</v>
      </c>
      <c r="H452" s="119">
        <f>VLOOKUP($A452+ROUND((COLUMN()-2)/24,5),АТС!$A$41:$F$784,6)+'Иные услуги '!$C$5+'РСТ РСО-А'!$L$7+'РСТ РСО-А'!$H$9</f>
        <v>1597.0300000000002</v>
      </c>
      <c r="I452" s="119">
        <f>VLOOKUP($A452+ROUND((COLUMN()-2)/24,5),АТС!$A$41:$F$784,6)+'Иные услуги '!$C$5+'РСТ РСО-А'!$L$7+'РСТ РСО-А'!$H$9</f>
        <v>1708.4</v>
      </c>
      <c r="J452" s="119">
        <f>VLOOKUP($A452+ROUND((COLUMN()-2)/24,5),АТС!$A$41:$F$784,6)+'Иные услуги '!$C$5+'РСТ РСО-А'!$L$7+'РСТ РСО-А'!$H$9</f>
        <v>1674.51</v>
      </c>
      <c r="K452" s="119">
        <f>VLOOKUP($A452+ROUND((COLUMN()-2)/24,5),АТС!$A$41:$F$784,6)+'Иные услуги '!$C$5+'РСТ РСО-А'!$L$7+'РСТ РСО-А'!$H$9</f>
        <v>1623.13</v>
      </c>
      <c r="L452" s="119">
        <f>VLOOKUP($A452+ROUND((COLUMN()-2)/24,5),АТС!$A$41:$F$784,6)+'Иные услуги '!$C$5+'РСТ РСО-А'!$L$7+'РСТ РСО-А'!$H$9</f>
        <v>1666.0700000000002</v>
      </c>
      <c r="M452" s="119">
        <f>VLOOKUP($A452+ROUND((COLUMN()-2)/24,5),АТС!$A$41:$F$784,6)+'Иные услуги '!$C$5+'РСТ РСО-А'!$L$7+'РСТ РСО-А'!$H$9</f>
        <v>1682.15</v>
      </c>
      <c r="N452" s="119">
        <f>VLOOKUP($A452+ROUND((COLUMN()-2)/24,5),АТС!$A$41:$F$784,6)+'Иные услуги '!$C$5+'РСТ РСО-А'!$L$7+'РСТ РСО-А'!$H$9</f>
        <v>1666.47</v>
      </c>
      <c r="O452" s="119">
        <f>VLOOKUP($A452+ROUND((COLUMN()-2)/24,5),АТС!$A$41:$F$784,6)+'Иные услуги '!$C$5+'РСТ РСО-А'!$L$7+'РСТ РСО-А'!$H$9</f>
        <v>1693.52</v>
      </c>
      <c r="P452" s="119">
        <f>VLOOKUP($A452+ROUND((COLUMN()-2)/24,5),АТС!$A$41:$F$784,6)+'Иные услуги '!$C$5+'РСТ РСО-А'!$L$7+'РСТ РСО-А'!$H$9</f>
        <v>1726.08</v>
      </c>
      <c r="Q452" s="119">
        <f>VLOOKUP($A452+ROUND((COLUMN()-2)/24,5),АТС!$A$41:$F$784,6)+'Иные услуги '!$C$5+'РСТ РСО-А'!$L$7+'РСТ РСО-А'!$H$9</f>
        <v>1725.1100000000001</v>
      </c>
      <c r="R452" s="119">
        <f>VLOOKUP($A452+ROUND((COLUMN()-2)/24,5),АТС!$A$41:$F$784,6)+'Иные услуги '!$C$5+'РСТ РСО-А'!$L$7+'РСТ РСО-А'!$H$9</f>
        <v>1699.77</v>
      </c>
      <c r="S452" s="119">
        <f>VLOOKUP($A452+ROUND((COLUMN()-2)/24,5),АТС!$A$41:$F$784,6)+'Иные услуги '!$C$5+'РСТ РСО-А'!$L$7+'РСТ РСО-А'!$H$9</f>
        <v>1624.16</v>
      </c>
      <c r="T452" s="119">
        <f>VLOOKUP($A452+ROUND((COLUMN()-2)/24,5),АТС!$A$41:$F$784,6)+'Иные услуги '!$C$5+'РСТ РСО-А'!$L$7+'РСТ РСО-А'!$H$9</f>
        <v>1655.3400000000001</v>
      </c>
      <c r="U452" s="119">
        <f>VLOOKUP($A452+ROUND((COLUMN()-2)/24,5),АТС!$A$41:$F$784,6)+'Иные услуги '!$C$5+'РСТ РСО-А'!$L$7+'РСТ РСО-А'!$H$9</f>
        <v>1644.67</v>
      </c>
      <c r="V452" s="119">
        <f>VLOOKUP($A452+ROUND((COLUMN()-2)/24,5),АТС!$A$41:$F$784,6)+'Иные услуги '!$C$5+'РСТ РСО-А'!$L$7+'РСТ РСО-А'!$H$9</f>
        <v>1794.46</v>
      </c>
      <c r="W452" s="119">
        <f>VLOOKUP($A452+ROUND((COLUMN()-2)/24,5),АТС!$A$41:$F$784,6)+'Иные услуги '!$C$5+'РСТ РСО-А'!$L$7+'РСТ РСО-А'!$H$9</f>
        <v>1781.4299999999998</v>
      </c>
      <c r="X452" s="119">
        <f>VLOOKUP($A452+ROUND((COLUMN()-2)/24,5),АТС!$A$41:$F$784,6)+'Иные услуги '!$C$5+'РСТ РСО-А'!$L$7+'РСТ РСО-А'!$H$9</f>
        <v>1637.62</v>
      </c>
      <c r="Y452" s="119">
        <f>VLOOKUP($A452+ROUND((COLUMN()-2)/24,5),АТС!$A$41:$F$784,6)+'Иные услуги '!$C$5+'РСТ РСО-А'!$L$7+'РСТ РСО-А'!$H$9</f>
        <v>1790.02</v>
      </c>
    </row>
    <row r="453" spans="1:25" x14ac:dyDescent="0.2">
      <c r="A453" s="66">
        <f t="shared" si="14"/>
        <v>43307</v>
      </c>
      <c r="B453" s="119">
        <f>VLOOKUP($A453+ROUND((COLUMN()-2)/24,5),АТС!$A$41:$F$784,6)+'Иные услуги '!$C$5+'РСТ РСО-А'!$L$7+'РСТ РСО-А'!$H$9</f>
        <v>1677.83</v>
      </c>
      <c r="C453" s="119">
        <f>VLOOKUP($A453+ROUND((COLUMN()-2)/24,5),АТС!$A$41:$F$784,6)+'Иные услуги '!$C$5+'РСТ РСО-А'!$L$7+'РСТ РСО-А'!$H$9</f>
        <v>1596.68</v>
      </c>
      <c r="D453" s="119">
        <f>VLOOKUP($A453+ROUND((COLUMN()-2)/24,5),АТС!$A$41:$F$784,6)+'Иные услуги '!$C$5+'РСТ РСО-А'!$L$7+'РСТ РСО-А'!$H$9</f>
        <v>1584.3000000000002</v>
      </c>
      <c r="E453" s="119">
        <f>VLOOKUP($A453+ROUND((COLUMN()-2)/24,5),АТС!$A$41:$F$784,6)+'Иные услуги '!$C$5+'РСТ РСО-А'!$L$7+'РСТ РСО-А'!$H$9</f>
        <v>1581.25</v>
      </c>
      <c r="F453" s="119">
        <f>VLOOKUP($A453+ROUND((COLUMN()-2)/24,5),АТС!$A$41:$F$784,6)+'Иные услуги '!$C$5+'РСТ РСО-А'!$L$7+'РСТ РСО-А'!$H$9</f>
        <v>1599.66</v>
      </c>
      <c r="G453" s="119">
        <f>VLOOKUP($A453+ROUND((COLUMN()-2)/24,5),АТС!$A$41:$F$784,6)+'Иные услуги '!$C$5+'РСТ РСО-А'!$L$7+'РСТ РСО-А'!$H$9</f>
        <v>1601.48</v>
      </c>
      <c r="H453" s="119">
        <f>VLOOKUP($A453+ROUND((COLUMN()-2)/24,5),АТС!$A$41:$F$784,6)+'Иные услуги '!$C$5+'РСТ РСО-А'!$L$7+'РСТ РСО-А'!$H$9</f>
        <v>1602.67</v>
      </c>
      <c r="I453" s="119">
        <f>VLOOKUP($A453+ROUND((COLUMN()-2)/24,5),АТС!$A$41:$F$784,6)+'Иные услуги '!$C$5+'РСТ РСО-А'!$L$7+'РСТ РСО-А'!$H$9</f>
        <v>1695.72</v>
      </c>
      <c r="J453" s="119">
        <f>VLOOKUP($A453+ROUND((COLUMN()-2)/24,5),АТС!$A$41:$F$784,6)+'Иные услуги '!$C$5+'РСТ РСО-А'!$L$7+'РСТ РСО-А'!$H$9</f>
        <v>1612.88</v>
      </c>
      <c r="K453" s="119">
        <f>VLOOKUP($A453+ROUND((COLUMN()-2)/24,5),АТС!$A$41:$F$784,6)+'Иные услуги '!$C$5+'РСТ РСО-А'!$L$7+'РСТ РСО-А'!$H$9</f>
        <v>1622.91</v>
      </c>
      <c r="L453" s="119">
        <f>VLOOKUP($A453+ROUND((COLUMN()-2)/24,5),АТС!$A$41:$F$784,6)+'Иные услуги '!$C$5+'РСТ РСО-А'!$L$7+'РСТ РСО-А'!$H$9</f>
        <v>1686.1</v>
      </c>
      <c r="M453" s="119">
        <f>VLOOKUP($A453+ROUND((COLUMN()-2)/24,5),АТС!$A$41:$F$784,6)+'Иные услуги '!$C$5+'РСТ РСО-А'!$L$7+'РСТ РСО-А'!$H$9</f>
        <v>1721.0300000000002</v>
      </c>
      <c r="N453" s="119">
        <f>VLOOKUP($A453+ROUND((COLUMN()-2)/24,5),АТС!$A$41:$F$784,6)+'Иные услуги '!$C$5+'РСТ РСО-А'!$L$7+'РСТ РСО-А'!$H$9</f>
        <v>1746.3200000000002</v>
      </c>
      <c r="O453" s="119">
        <f>VLOOKUP($A453+ROUND((COLUMN()-2)/24,5),АТС!$A$41:$F$784,6)+'Иные услуги '!$C$5+'РСТ РСО-А'!$L$7+'РСТ РСО-А'!$H$9</f>
        <v>1777.29</v>
      </c>
      <c r="P453" s="119">
        <f>VLOOKUP($A453+ROUND((COLUMN()-2)/24,5),АТС!$A$41:$F$784,6)+'Иные услуги '!$C$5+'РСТ РСО-А'!$L$7+'РСТ РСО-А'!$H$9</f>
        <v>1777.6</v>
      </c>
      <c r="Q453" s="119">
        <f>VLOOKUP($A453+ROUND((COLUMN()-2)/24,5),АТС!$A$41:$F$784,6)+'Иные услуги '!$C$5+'РСТ РСО-А'!$L$7+'РСТ РСО-А'!$H$9</f>
        <v>1777.29</v>
      </c>
      <c r="R453" s="119">
        <f>VLOOKUP($A453+ROUND((COLUMN()-2)/24,5),АТС!$A$41:$F$784,6)+'Иные услуги '!$C$5+'РСТ РСО-А'!$L$7+'РСТ РСО-А'!$H$9</f>
        <v>1774.85</v>
      </c>
      <c r="S453" s="119">
        <f>VLOOKUP($A453+ROUND((COLUMN()-2)/24,5),АТС!$A$41:$F$784,6)+'Иные услуги '!$C$5+'РСТ РСО-А'!$L$7+'РСТ РСО-А'!$H$9</f>
        <v>1672.7</v>
      </c>
      <c r="T453" s="119">
        <f>VLOOKUP($A453+ROUND((COLUMN()-2)/24,5),АТС!$A$41:$F$784,6)+'Иные услуги '!$C$5+'РСТ РСО-А'!$L$7+'РСТ РСО-А'!$H$9</f>
        <v>1655.56</v>
      </c>
      <c r="U453" s="119">
        <f>VLOOKUP($A453+ROUND((COLUMN()-2)/24,5),АТС!$A$41:$F$784,6)+'Иные услуги '!$C$5+'РСТ РСО-А'!$L$7+'РСТ РСО-А'!$H$9</f>
        <v>1655.1</v>
      </c>
      <c r="V453" s="119">
        <f>VLOOKUP($A453+ROUND((COLUMN()-2)/24,5),АТС!$A$41:$F$784,6)+'Иные услуги '!$C$5+'РСТ РСО-А'!$L$7+'РСТ РСО-А'!$H$9</f>
        <v>1861.2200000000003</v>
      </c>
      <c r="W453" s="119">
        <f>VLOOKUP($A453+ROUND((COLUMN()-2)/24,5),АТС!$A$41:$F$784,6)+'Иные услуги '!$C$5+'РСТ РСО-А'!$L$7+'РСТ РСО-А'!$H$9</f>
        <v>1831.2800000000002</v>
      </c>
      <c r="X453" s="119">
        <f>VLOOKUP($A453+ROUND((COLUMN()-2)/24,5),АТС!$A$41:$F$784,6)+'Иные услуги '!$C$5+'РСТ РСО-А'!$L$7+'РСТ РСО-А'!$H$9</f>
        <v>1620.37</v>
      </c>
      <c r="Y453" s="119">
        <f>VLOOKUP($A453+ROUND((COLUMN()-2)/24,5),АТС!$A$41:$F$784,6)+'Иные услуги '!$C$5+'РСТ РСО-А'!$L$7+'РСТ РСО-А'!$H$9</f>
        <v>1745.77</v>
      </c>
    </row>
    <row r="454" spans="1:25" x14ac:dyDescent="0.2">
      <c r="A454" s="66">
        <f t="shared" si="14"/>
        <v>43308</v>
      </c>
      <c r="B454" s="119">
        <f>VLOOKUP($A454+ROUND((COLUMN()-2)/24,5),АТС!$A$41:$F$784,6)+'Иные услуги '!$C$5+'РСТ РСО-А'!$L$7+'РСТ РСО-А'!$H$9</f>
        <v>1676</v>
      </c>
      <c r="C454" s="119">
        <f>VLOOKUP($A454+ROUND((COLUMN()-2)/24,5),АТС!$A$41:$F$784,6)+'Иные услуги '!$C$5+'РСТ РСО-А'!$L$7+'РСТ РСО-А'!$H$9</f>
        <v>1602.25</v>
      </c>
      <c r="D454" s="119">
        <f>VLOOKUP($A454+ROUND((COLUMN()-2)/24,5),АТС!$A$41:$F$784,6)+'Иные услуги '!$C$5+'РСТ РСО-А'!$L$7+'РСТ РСО-А'!$H$9</f>
        <v>1586.01</v>
      </c>
      <c r="E454" s="119">
        <f>VLOOKUP($A454+ROUND((COLUMN()-2)/24,5),АТС!$A$41:$F$784,6)+'Иные услуги '!$C$5+'РСТ РСО-А'!$L$7+'РСТ РСО-А'!$H$9</f>
        <v>1581.46</v>
      </c>
      <c r="F454" s="119">
        <f>VLOOKUP($A454+ROUND((COLUMN()-2)/24,5),АТС!$A$41:$F$784,6)+'Иные услуги '!$C$5+'РСТ РСО-А'!$L$7+'РСТ РСО-А'!$H$9</f>
        <v>1601.7</v>
      </c>
      <c r="G454" s="119">
        <f>VLOOKUP($A454+ROUND((COLUMN()-2)/24,5),АТС!$A$41:$F$784,6)+'Иные услуги '!$C$5+'РСТ РСО-А'!$L$7+'РСТ РСО-А'!$H$9</f>
        <v>1602.6399999999999</v>
      </c>
      <c r="H454" s="119">
        <f>VLOOKUP($A454+ROUND((COLUMN()-2)/24,5),АТС!$A$41:$F$784,6)+'Иные услуги '!$C$5+'РСТ РСО-А'!$L$7+'РСТ РСО-А'!$H$9</f>
        <v>1586.1399999999999</v>
      </c>
      <c r="I454" s="119">
        <f>VLOOKUP($A454+ROUND((COLUMN()-2)/24,5),АТС!$A$41:$F$784,6)+'Иные услуги '!$C$5+'РСТ РСО-А'!$L$7+'РСТ РСО-А'!$H$9</f>
        <v>1721.5700000000002</v>
      </c>
      <c r="J454" s="119">
        <f>VLOOKUP($A454+ROUND((COLUMN()-2)/24,5),АТС!$A$41:$F$784,6)+'Иные услуги '!$C$5+'РСТ РСО-А'!$L$7+'РСТ РСО-А'!$H$9</f>
        <v>1623.62</v>
      </c>
      <c r="K454" s="119">
        <f>VLOOKUP($A454+ROUND((COLUMN()-2)/24,5),АТС!$A$41:$F$784,6)+'Иные услуги '!$C$5+'РСТ РСО-А'!$L$7+'РСТ РСО-А'!$H$9</f>
        <v>1680.5700000000002</v>
      </c>
      <c r="L454" s="119">
        <f>VLOOKUP($A454+ROUND((COLUMN()-2)/24,5),АТС!$A$41:$F$784,6)+'Иные услуги '!$C$5+'РСТ РСО-А'!$L$7+'РСТ РСО-А'!$H$9</f>
        <v>1779.29</v>
      </c>
      <c r="M454" s="119">
        <f>VLOOKUP($A454+ROUND((COLUMN()-2)/24,5),АТС!$A$41:$F$784,6)+'Иные услуги '!$C$5+'РСТ РСО-А'!$L$7+'РСТ РСО-А'!$H$9</f>
        <v>1799.83</v>
      </c>
      <c r="N454" s="119">
        <f>VLOOKUP($A454+ROUND((COLUMN()-2)/24,5),АТС!$A$41:$F$784,6)+'Иные услуги '!$C$5+'РСТ РСО-А'!$L$7+'РСТ РСО-А'!$H$9</f>
        <v>1807.9900000000002</v>
      </c>
      <c r="O454" s="119">
        <f>VLOOKUP($A454+ROUND((COLUMN()-2)/24,5),АТС!$A$41:$F$784,6)+'Иные услуги '!$C$5+'РСТ РСО-А'!$L$7+'РСТ РСО-А'!$H$9</f>
        <v>1835.88</v>
      </c>
      <c r="P454" s="119">
        <f>VLOOKUP($A454+ROUND((COLUMN()-2)/24,5),АТС!$A$41:$F$784,6)+'Иные услуги '!$C$5+'РСТ РСО-А'!$L$7+'РСТ РСО-А'!$H$9</f>
        <v>1845.2800000000002</v>
      </c>
      <c r="Q454" s="119">
        <f>VLOOKUP($A454+ROUND((COLUMN()-2)/24,5),АТС!$A$41:$F$784,6)+'Иные услуги '!$C$5+'РСТ РСО-А'!$L$7+'РСТ РСО-А'!$H$9</f>
        <v>1843.9099999999999</v>
      </c>
      <c r="R454" s="119">
        <f>VLOOKUP($A454+ROUND((COLUMN()-2)/24,5),АТС!$A$41:$F$784,6)+'Иные услуги '!$C$5+'РСТ РСО-А'!$L$7+'РСТ РСО-А'!$H$9</f>
        <v>1836</v>
      </c>
      <c r="S454" s="119">
        <f>VLOOKUP($A454+ROUND((COLUMN()-2)/24,5),АТС!$A$41:$F$784,6)+'Иные услуги '!$C$5+'РСТ РСО-А'!$L$7+'РСТ РСО-А'!$H$9</f>
        <v>1751.22</v>
      </c>
      <c r="T454" s="119">
        <f>VLOOKUP($A454+ROUND((COLUMN()-2)/24,5),АТС!$A$41:$F$784,6)+'Иные услуги '!$C$5+'РСТ РСО-А'!$L$7+'РСТ РСО-А'!$H$9</f>
        <v>1710.79</v>
      </c>
      <c r="U454" s="119">
        <f>VLOOKUP($A454+ROUND((COLUMN()-2)/24,5),АТС!$A$41:$F$784,6)+'Иные услуги '!$C$5+'РСТ РСО-А'!$L$7+'РСТ РСО-А'!$H$9</f>
        <v>1748.56</v>
      </c>
      <c r="V454" s="119">
        <f>VLOOKUP($A454+ROUND((COLUMN()-2)/24,5),АТС!$A$41:$F$784,6)+'Иные услуги '!$C$5+'РСТ РСО-А'!$L$7+'РСТ РСО-А'!$H$9</f>
        <v>1914.33</v>
      </c>
      <c r="W454" s="119">
        <f>VLOOKUP($A454+ROUND((COLUMN()-2)/24,5),АТС!$A$41:$F$784,6)+'Иные услуги '!$C$5+'РСТ РСО-А'!$L$7+'РСТ РСО-А'!$H$9</f>
        <v>1927.6399999999999</v>
      </c>
      <c r="X454" s="119">
        <f>VLOOKUP($A454+ROUND((COLUMN()-2)/24,5),АТС!$A$41:$F$784,6)+'Иные услуги '!$C$5+'РСТ РСО-А'!$L$7+'РСТ РСО-А'!$H$9</f>
        <v>1729.01</v>
      </c>
      <c r="Y454" s="119">
        <f>VLOOKUP($A454+ROUND((COLUMN()-2)/24,5),АТС!$A$41:$F$784,6)+'Иные услуги '!$C$5+'РСТ РСО-А'!$L$7+'РСТ РСО-А'!$H$9</f>
        <v>1743.22</v>
      </c>
    </row>
    <row r="455" spans="1:25" x14ac:dyDescent="0.2">
      <c r="A455" s="66">
        <f t="shared" si="14"/>
        <v>43309</v>
      </c>
      <c r="B455" s="119">
        <f>VLOOKUP($A455+ROUND((COLUMN()-2)/24,5),АТС!$A$41:$F$784,6)+'Иные услуги '!$C$5+'РСТ РСО-А'!$L$7+'РСТ РСО-А'!$H$9</f>
        <v>1775.4</v>
      </c>
      <c r="C455" s="119">
        <f>VLOOKUP($A455+ROUND((COLUMN()-2)/24,5),АТС!$A$41:$F$784,6)+'Иные услуги '!$C$5+'РСТ РСО-А'!$L$7+'РСТ РСО-А'!$H$9</f>
        <v>1680.6399999999999</v>
      </c>
      <c r="D455" s="119">
        <f>VLOOKUP($A455+ROUND((COLUMN()-2)/24,5),АТС!$A$41:$F$784,6)+'Иные услуги '!$C$5+'РСТ РСО-А'!$L$7+'РСТ РСО-А'!$H$9</f>
        <v>1618.79</v>
      </c>
      <c r="E455" s="119">
        <f>VLOOKUP($A455+ROUND((COLUMN()-2)/24,5),АТС!$A$41:$F$784,6)+'Иные услуги '!$C$5+'РСТ РСО-А'!$L$7+'РСТ РСО-А'!$H$9</f>
        <v>1600.3400000000001</v>
      </c>
      <c r="F455" s="119">
        <f>VLOOKUP($A455+ROUND((COLUMN()-2)/24,5),АТС!$A$41:$F$784,6)+'Иные услуги '!$C$5+'РСТ РСО-А'!$L$7+'РСТ РСО-А'!$H$9</f>
        <v>1586.68</v>
      </c>
      <c r="G455" s="119">
        <f>VLOOKUP($A455+ROUND((COLUMN()-2)/24,5),АТС!$A$41:$F$784,6)+'Иные услуги '!$C$5+'РСТ РСО-А'!$L$7+'РСТ РСО-А'!$H$9</f>
        <v>1589.27</v>
      </c>
      <c r="H455" s="119">
        <f>VLOOKUP($A455+ROUND((COLUMN()-2)/24,5),АТС!$A$41:$F$784,6)+'Иные услуги '!$C$5+'РСТ РСО-А'!$L$7+'РСТ РСО-А'!$H$9</f>
        <v>1613.01</v>
      </c>
      <c r="I455" s="119">
        <f>VLOOKUP($A455+ROUND((COLUMN()-2)/24,5),АТС!$A$41:$F$784,6)+'Иные услуги '!$C$5+'РСТ РСО-А'!$L$7+'РСТ РСО-А'!$H$9</f>
        <v>1755.87</v>
      </c>
      <c r="J455" s="119">
        <f>VLOOKUP($A455+ROUND((COLUMN()-2)/24,5),АТС!$A$41:$F$784,6)+'Иные услуги '!$C$5+'РСТ РСО-А'!$L$7+'РСТ РСО-А'!$H$9</f>
        <v>1621.1</v>
      </c>
      <c r="K455" s="119">
        <f>VLOOKUP($A455+ROUND((COLUMN()-2)/24,5),АТС!$A$41:$F$784,6)+'Иные услуги '!$C$5+'РСТ РСО-А'!$L$7+'РСТ РСО-А'!$H$9</f>
        <v>1699.2800000000002</v>
      </c>
      <c r="L455" s="119">
        <f>VLOOKUP($A455+ROUND((COLUMN()-2)/24,5),АТС!$A$41:$F$784,6)+'Иные услуги '!$C$5+'РСТ РСО-А'!$L$7+'РСТ РСО-А'!$H$9</f>
        <v>1776.27</v>
      </c>
      <c r="M455" s="119">
        <f>VLOOKUP($A455+ROUND((COLUMN()-2)/24,5),АТС!$A$41:$F$784,6)+'Иные услуги '!$C$5+'РСТ РСО-А'!$L$7+'РСТ РСО-А'!$H$9</f>
        <v>1778.1100000000001</v>
      </c>
      <c r="N455" s="119">
        <f>VLOOKUP($A455+ROUND((COLUMN()-2)/24,5),АТС!$A$41:$F$784,6)+'Иные услуги '!$C$5+'РСТ РСО-А'!$L$7+'РСТ РСО-А'!$H$9</f>
        <v>1779.25</v>
      </c>
      <c r="O455" s="119">
        <f>VLOOKUP($A455+ROUND((COLUMN()-2)/24,5),АТС!$A$41:$F$784,6)+'Иные услуги '!$C$5+'РСТ РСО-А'!$L$7+'РСТ РСО-А'!$H$9</f>
        <v>1782.31</v>
      </c>
      <c r="P455" s="119">
        <f>VLOOKUP($A455+ROUND((COLUMN()-2)/24,5),АТС!$A$41:$F$784,6)+'Иные услуги '!$C$5+'РСТ РСО-А'!$L$7+'РСТ РСО-А'!$H$9</f>
        <v>1784.54</v>
      </c>
      <c r="Q455" s="119">
        <f>VLOOKUP($A455+ROUND((COLUMN()-2)/24,5),АТС!$A$41:$F$784,6)+'Иные услуги '!$C$5+'РСТ РСО-А'!$L$7+'РСТ РСО-А'!$H$9</f>
        <v>1747.71</v>
      </c>
      <c r="R455" s="119">
        <f>VLOOKUP($A455+ROUND((COLUMN()-2)/24,5),АТС!$A$41:$F$784,6)+'Иные услуги '!$C$5+'РСТ РСО-А'!$L$7+'РСТ РСО-А'!$H$9</f>
        <v>1667.5</v>
      </c>
      <c r="S455" s="119">
        <f>VLOOKUP($A455+ROUND((COLUMN()-2)/24,5),АТС!$A$41:$F$784,6)+'Иные услуги '!$C$5+'РСТ РСО-А'!$L$7+'РСТ РСО-А'!$H$9</f>
        <v>1608.71</v>
      </c>
      <c r="T455" s="119">
        <f>VLOOKUP($A455+ROUND((COLUMN()-2)/24,5),АТС!$A$41:$F$784,6)+'Иные услуги '!$C$5+'РСТ РСО-А'!$L$7+'РСТ РСО-А'!$H$9</f>
        <v>1608.0700000000002</v>
      </c>
      <c r="U455" s="119">
        <f>VLOOKUP($A455+ROUND((COLUMN()-2)/24,5),АТС!$A$41:$F$784,6)+'Иные услуги '!$C$5+'РСТ РСО-А'!$L$7+'РСТ РСО-А'!$H$9</f>
        <v>1699.5500000000002</v>
      </c>
      <c r="V455" s="119">
        <f>VLOOKUP($A455+ROUND((COLUMN()-2)/24,5),АТС!$A$41:$F$784,6)+'Иные услуги '!$C$5+'РСТ РСО-А'!$L$7+'РСТ РСО-А'!$H$9</f>
        <v>1825.48</v>
      </c>
      <c r="W455" s="119">
        <f>VLOOKUP($A455+ROUND((COLUMN()-2)/24,5),АТС!$A$41:$F$784,6)+'Иные услуги '!$C$5+'РСТ РСО-А'!$L$7+'РСТ РСО-А'!$H$9</f>
        <v>1717</v>
      </c>
      <c r="X455" s="119">
        <f>VLOOKUP($A455+ROUND((COLUMN()-2)/24,5),АТС!$A$41:$F$784,6)+'Иные услуги '!$C$5+'РСТ РСО-А'!$L$7+'РСТ РСО-А'!$H$9</f>
        <v>1645.01</v>
      </c>
      <c r="Y455" s="119">
        <f>VLOOKUP($A455+ROUND((COLUMN()-2)/24,5),АТС!$A$41:$F$784,6)+'Иные услуги '!$C$5+'РСТ РСО-А'!$L$7+'РСТ РСО-А'!$H$9</f>
        <v>1800.31</v>
      </c>
    </row>
    <row r="456" spans="1:25" x14ac:dyDescent="0.2">
      <c r="A456" s="66">
        <f t="shared" si="14"/>
        <v>43310</v>
      </c>
      <c r="B456" s="119">
        <f>VLOOKUP($A456+ROUND((COLUMN()-2)/24,5),АТС!$A$41:$F$784,6)+'Иные услуги '!$C$5+'РСТ РСО-А'!$L$7+'РСТ РСО-А'!$H$9</f>
        <v>1785.4900000000002</v>
      </c>
      <c r="C456" s="119">
        <f>VLOOKUP($A456+ROUND((COLUMN()-2)/24,5),АТС!$A$41:$F$784,6)+'Иные услуги '!$C$5+'РСТ РСО-А'!$L$7+'РСТ РСО-А'!$H$9</f>
        <v>1682.69</v>
      </c>
      <c r="D456" s="119">
        <f>VLOOKUP($A456+ROUND((COLUMN()-2)/24,5),АТС!$A$41:$F$784,6)+'Иные услуги '!$C$5+'РСТ РСО-А'!$L$7+'РСТ РСО-А'!$H$9</f>
        <v>1611.6100000000001</v>
      </c>
      <c r="E456" s="119">
        <f>VLOOKUP($A456+ROUND((COLUMN()-2)/24,5),АТС!$A$41:$F$784,6)+'Иные услуги '!$C$5+'РСТ РСО-А'!$L$7+'РСТ РСО-А'!$H$9</f>
        <v>1590.58</v>
      </c>
      <c r="F456" s="119">
        <f>VLOOKUP($A456+ROUND((COLUMN()-2)/24,5),АТС!$A$41:$F$784,6)+'Иные услуги '!$C$5+'РСТ РСО-А'!$L$7+'РСТ РСО-А'!$H$9</f>
        <v>1585.8000000000002</v>
      </c>
      <c r="G456" s="119">
        <f>VLOOKUP($A456+ROUND((COLUMN()-2)/24,5),АТС!$A$41:$F$784,6)+'Иные услуги '!$C$5+'РСТ РСО-А'!$L$7+'РСТ РСО-А'!$H$9</f>
        <v>1602.16</v>
      </c>
      <c r="H456" s="119">
        <f>VLOOKUP($A456+ROUND((COLUMN()-2)/24,5),АТС!$A$41:$F$784,6)+'Иные услуги '!$C$5+'РСТ РСО-А'!$L$7+'РСТ РСО-А'!$H$9</f>
        <v>1599.47</v>
      </c>
      <c r="I456" s="119">
        <f>VLOOKUP($A456+ROUND((COLUMN()-2)/24,5),АТС!$A$41:$F$784,6)+'Иные услуги '!$C$5+'РСТ РСО-А'!$L$7+'РСТ РСО-А'!$H$9</f>
        <v>1594.63</v>
      </c>
      <c r="J456" s="119">
        <f>VLOOKUP($A456+ROUND((COLUMN()-2)/24,5),АТС!$A$41:$F$784,6)+'Иные услуги '!$C$5+'РСТ РСО-А'!$L$7+'РСТ РСО-А'!$H$9</f>
        <v>1738.29</v>
      </c>
      <c r="K456" s="119">
        <f>VLOOKUP($A456+ROUND((COLUMN()-2)/24,5),АТС!$A$41:$F$784,6)+'Иные услуги '!$C$5+'РСТ РСО-А'!$L$7+'РСТ РСО-А'!$H$9</f>
        <v>1627.19</v>
      </c>
      <c r="L456" s="119">
        <f>VLOOKUP($A456+ROUND((COLUMN()-2)/24,5),АТС!$A$41:$F$784,6)+'Иные услуги '!$C$5+'РСТ РСО-А'!$L$7+'РСТ РСО-А'!$H$9</f>
        <v>1596.12</v>
      </c>
      <c r="M456" s="119">
        <f>VLOOKUP($A456+ROUND((COLUMN()-2)/24,5),АТС!$A$41:$F$784,6)+'Иные услуги '!$C$5+'РСТ РСО-А'!$L$7+'РСТ РСО-А'!$H$9</f>
        <v>1622.38</v>
      </c>
      <c r="N456" s="119">
        <f>VLOOKUP($A456+ROUND((COLUMN()-2)/24,5),АТС!$A$41:$F$784,6)+'Иные услуги '!$C$5+'РСТ РСО-А'!$L$7+'РСТ РСО-А'!$H$9</f>
        <v>1623.06</v>
      </c>
      <c r="O456" s="119">
        <f>VLOOKUP($A456+ROUND((COLUMN()-2)/24,5),АТС!$A$41:$F$784,6)+'Иные услуги '!$C$5+'РСТ РСО-А'!$L$7+'РСТ РСО-А'!$H$9</f>
        <v>1623.13</v>
      </c>
      <c r="P456" s="119">
        <f>VLOOKUP($A456+ROUND((COLUMN()-2)/24,5),АТС!$A$41:$F$784,6)+'Иные услуги '!$C$5+'РСТ РСО-А'!$L$7+'РСТ РСО-А'!$H$9</f>
        <v>1623.49</v>
      </c>
      <c r="Q456" s="119">
        <f>VLOOKUP($A456+ROUND((COLUMN()-2)/24,5),АТС!$A$41:$F$784,6)+'Иные услуги '!$C$5+'РСТ РСО-А'!$L$7+'РСТ РСО-А'!$H$9</f>
        <v>1623.46</v>
      </c>
      <c r="R456" s="119">
        <f>VLOOKUP($A456+ROUND((COLUMN()-2)/24,5),АТС!$A$41:$F$784,6)+'Иные услуги '!$C$5+'РСТ РСО-А'!$L$7+'РСТ РСО-А'!$H$9</f>
        <v>1607.27</v>
      </c>
      <c r="S456" s="119">
        <f>VLOOKUP($A456+ROUND((COLUMN()-2)/24,5),АТС!$A$41:$F$784,6)+'Иные услуги '!$C$5+'РСТ РСО-А'!$L$7+'РСТ РСО-А'!$H$9</f>
        <v>1605.95</v>
      </c>
      <c r="T456" s="119">
        <f>VLOOKUP($A456+ROUND((COLUMN()-2)/24,5),АТС!$A$41:$F$784,6)+'Иные услуги '!$C$5+'РСТ РСО-А'!$L$7+'РСТ РСО-А'!$H$9</f>
        <v>1605.93</v>
      </c>
      <c r="U456" s="119">
        <f>VLOOKUP($A456+ROUND((COLUMN()-2)/24,5),АТС!$A$41:$F$784,6)+'Иные услуги '!$C$5+'РСТ РСО-А'!$L$7+'РСТ РСО-А'!$H$9</f>
        <v>1599.6100000000001</v>
      </c>
      <c r="V456" s="119">
        <f>VLOOKUP($A456+ROUND((COLUMN()-2)/24,5),АТС!$A$41:$F$784,6)+'Иные услуги '!$C$5+'РСТ РСО-А'!$L$7+'РСТ РСО-А'!$H$9</f>
        <v>1819.3400000000001</v>
      </c>
      <c r="W456" s="119">
        <f>VLOOKUP($A456+ROUND((COLUMN()-2)/24,5),АТС!$A$41:$F$784,6)+'Иные услуги '!$C$5+'РСТ РСО-А'!$L$7+'РСТ РСО-А'!$H$9</f>
        <v>1774.2600000000002</v>
      </c>
      <c r="X456" s="119">
        <f>VLOOKUP($A456+ROUND((COLUMN()-2)/24,5),АТС!$A$41:$F$784,6)+'Иные услуги '!$C$5+'РСТ РСО-А'!$L$7+'РСТ РСО-А'!$H$9</f>
        <v>1639.13</v>
      </c>
      <c r="Y456" s="119">
        <f>VLOOKUP($A456+ROUND((COLUMN()-2)/24,5),АТС!$A$41:$F$784,6)+'Иные услуги '!$C$5+'РСТ РСО-А'!$L$7+'РСТ РСО-А'!$H$9</f>
        <v>1803.69</v>
      </c>
    </row>
    <row r="457" spans="1:25" x14ac:dyDescent="0.2">
      <c r="A457" s="66">
        <f t="shared" si="14"/>
        <v>43311</v>
      </c>
      <c r="B457" s="119">
        <f>VLOOKUP($A457+ROUND((COLUMN()-2)/24,5),АТС!$A$41:$F$784,6)+'Иные услуги '!$C$5+'РСТ РСО-А'!$L$7+'РСТ РСО-А'!$H$9</f>
        <v>1641.44</v>
      </c>
      <c r="C457" s="119">
        <f>VLOOKUP($A457+ROUND((COLUMN()-2)/24,5),АТС!$A$41:$F$784,6)+'Иные услуги '!$C$5+'РСТ РСО-А'!$L$7+'РСТ РСО-А'!$H$9</f>
        <v>1603.41</v>
      </c>
      <c r="D457" s="119">
        <f>VLOOKUP($A457+ROUND((COLUMN()-2)/24,5),АТС!$A$41:$F$784,6)+'Иные услуги '!$C$5+'РСТ РСО-А'!$L$7+'РСТ РСО-А'!$H$9</f>
        <v>1588.5900000000001</v>
      </c>
      <c r="E457" s="119">
        <f>VLOOKUP($A457+ROUND((COLUMN()-2)/24,5),АТС!$A$41:$F$784,6)+'Иные услуги '!$C$5+'РСТ РСО-А'!$L$7+'РСТ РСО-А'!$H$9</f>
        <v>1585.8000000000002</v>
      </c>
      <c r="F457" s="119">
        <f>VLOOKUP($A457+ROUND((COLUMN()-2)/24,5),АТС!$A$41:$F$784,6)+'Иные услуги '!$C$5+'РСТ РСО-А'!$L$7+'РСТ РСО-А'!$H$9</f>
        <v>1580.65</v>
      </c>
      <c r="G457" s="119">
        <f>VLOOKUP($A457+ROUND((COLUMN()-2)/24,5),АТС!$A$41:$F$784,6)+'Иные услуги '!$C$5+'РСТ РСО-А'!$L$7+'РСТ РСО-А'!$H$9</f>
        <v>1603.44</v>
      </c>
      <c r="H457" s="119">
        <f>VLOOKUP($A457+ROUND((COLUMN()-2)/24,5),АТС!$A$41:$F$784,6)+'Иные услуги '!$C$5+'РСТ РСО-А'!$L$7+'РСТ РСО-А'!$H$9</f>
        <v>1591.23</v>
      </c>
      <c r="I457" s="119">
        <f>VLOOKUP($A457+ROUND((COLUMN()-2)/24,5),АТС!$A$41:$F$784,6)+'Иные услуги '!$C$5+'РСТ РСО-А'!$L$7+'РСТ РСО-А'!$H$9</f>
        <v>1699.8600000000001</v>
      </c>
      <c r="J457" s="119">
        <f>VLOOKUP($A457+ROUND((COLUMN()-2)/24,5),АТС!$A$41:$F$784,6)+'Иные услуги '!$C$5+'РСТ РСО-А'!$L$7+'РСТ РСО-А'!$H$9</f>
        <v>1612.04</v>
      </c>
      <c r="K457" s="119">
        <f>VLOOKUP($A457+ROUND((COLUMN()-2)/24,5),АТС!$A$41:$F$784,6)+'Иные услуги '!$C$5+'РСТ РСО-А'!$L$7+'РСТ РСО-А'!$H$9</f>
        <v>1704.68</v>
      </c>
      <c r="L457" s="119">
        <f>VLOOKUP($A457+ROUND((COLUMN()-2)/24,5),АТС!$A$41:$F$784,6)+'Иные услуги '!$C$5+'РСТ РСО-А'!$L$7+'РСТ РСО-А'!$H$9</f>
        <v>1779.7600000000002</v>
      </c>
      <c r="M457" s="119">
        <f>VLOOKUP($A457+ROUND((COLUMN()-2)/24,5),АТС!$A$41:$F$784,6)+'Иные услуги '!$C$5+'РСТ РСО-А'!$L$7+'РСТ РСО-А'!$H$9</f>
        <v>1780.75</v>
      </c>
      <c r="N457" s="119">
        <f>VLOOKUP($A457+ROUND((COLUMN()-2)/24,5),АТС!$A$41:$F$784,6)+'Иные услуги '!$C$5+'РСТ РСО-А'!$L$7+'РСТ РСО-А'!$H$9</f>
        <v>1782.67</v>
      </c>
      <c r="O457" s="119">
        <f>VLOOKUP($A457+ROUND((COLUMN()-2)/24,5),АТС!$A$41:$F$784,6)+'Иные услуги '!$C$5+'РСТ РСО-А'!$L$7+'РСТ РСО-А'!$H$9</f>
        <v>1785.3400000000001</v>
      </c>
      <c r="P457" s="119">
        <f>VLOOKUP($A457+ROUND((COLUMN()-2)/24,5),АТС!$A$41:$F$784,6)+'Иные услуги '!$C$5+'РСТ РСО-А'!$L$7+'РСТ РСО-А'!$H$9</f>
        <v>1789.04</v>
      </c>
      <c r="Q457" s="119">
        <f>VLOOKUP($A457+ROUND((COLUMN()-2)/24,5),АТС!$A$41:$F$784,6)+'Иные услуги '!$C$5+'РСТ РСО-А'!$L$7+'РСТ РСО-А'!$H$9</f>
        <v>1792.3200000000002</v>
      </c>
      <c r="R457" s="119">
        <f>VLOOKUP($A457+ROUND((COLUMN()-2)/24,5),АТС!$A$41:$F$784,6)+'Иные услуги '!$C$5+'РСТ РСО-А'!$L$7+'РСТ РСО-А'!$H$9</f>
        <v>1785.25</v>
      </c>
      <c r="S457" s="119">
        <f>VLOOKUP($A457+ROUND((COLUMN()-2)/24,5),АТС!$A$41:$F$784,6)+'Иные услуги '!$C$5+'РСТ РСО-А'!$L$7+'РСТ РСО-А'!$H$9</f>
        <v>1797.21</v>
      </c>
      <c r="T457" s="119">
        <f>VLOOKUP($A457+ROUND((COLUMN()-2)/24,5),АТС!$A$41:$F$784,6)+'Иные услуги '!$C$5+'РСТ РСО-А'!$L$7+'РСТ РСО-А'!$H$9</f>
        <v>1706.51</v>
      </c>
      <c r="U457" s="119">
        <f>VLOOKUP($A457+ROUND((COLUMN()-2)/24,5),АТС!$A$41:$F$784,6)+'Иные услуги '!$C$5+'РСТ РСО-А'!$L$7+'РСТ РСО-А'!$H$9</f>
        <v>1690.33</v>
      </c>
      <c r="V457" s="119">
        <f>VLOOKUP($A457+ROUND((COLUMN()-2)/24,5),АТС!$A$41:$F$784,6)+'Иные услуги '!$C$5+'РСТ РСО-А'!$L$7+'РСТ РСО-А'!$H$9</f>
        <v>1824.8400000000001</v>
      </c>
      <c r="W457" s="119">
        <f>VLOOKUP($A457+ROUND((COLUMN()-2)/24,5),АТС!$A$41:$F$784,6)+'Иные услуги '!$C$5+'РСТ РСО-А'!$L$7+'РСТ РСО-А'!$H$9</f>
        <v>1776.58</v>
      </c>
      <c r="X457" s="119">
        <f>VLOOKUP($A457+ROUND((COLUMN()-2)/24,5),АТС!$A$41:$F$784,6)+'Иные услуги '!$C$5+'РСТ РСО-А'!$L$7+'РСТ РСО-А'!$H$9</f>
        <v>1648.69</v>
      </c>
      <c r="Y457" s="119">
        <f>VLOOKUP($A457+ROUND((COLUMN()-2)/24,5),АТС!$A$41:$F$784,6)+'Иные услуги '!$C$5+'РСТ РСО-А'!$L$7+'РСТ РСО-А'!$H$9</f>
        <v>1665.51</v>
      </c>
    </row>
    <row r="458" spans="1:25" x14ac:dyDescent="0.2">
      <c r="A458" s="66">
        <f t="shared" si="14"/>
        <v>43312</v>
      </c>
      <c r="B458" s="119">
        <f>VLOOKUP($A458+ROUND((COLUMN()-2)/24,5),АТС!$A$41:$F$784,6)+'Иные услуги '!$C$5+'РСТ РСО-А'!$L$7+'РСТ РСО-А'!$H$9</f>
        <v>1602.5900000000001</v>
      </c>
      <c r="C458" s="119">
        <f>VLOOKUP($A458+ROUND((COLUMN()-2)/24,5),АТС!$A$41:$F$784,6)+'Иные услуги '!$C$5+'РСТ РСО-А'!$L$7+'РСТ РСО-А'!$H$9</f>
        <v>1591.17</v>
      </c>
      <c r="D458" s="119">
        <f>VLOOKUP($A458+ROUND((COLUMN()-2)/24,5),АТС!$A$41:$F$784,6)+'Иные услуги '!$C$5+'РСТ РСО-А'!$L$7+'РСТ РСО-А'!$H$9</f>
        <v>1586.8600000000001</v>
      </c>
      <c r="E458" s="119">
        <f>VLOOKUP($A458+ROUND((COLUMN()-2)/24,5),АТС!$A$41:$F$784,6)+'Иные услуги '!$C$5+'РСТ РСО-А'!$L$7+'РСТ РСО-А'!$H$9</f>
        <v>1576.29</v>
      </c>
      <c r="F458" s="119">
        <f>VLOOKUP($A458+ROUND((COLUMN()-2)/24,5),АТС!$A$41:$F$784,6)+'Иные услуги '!$C$5+'РСТ РСО-А'!$L$7+'РСТ РСО-А'!$H$9</f>
        <v>1577.87</v>
      </c>
      <c r="G458" s="119">
        <f>VLOOKUP($A458+ROUND((COLUMN()-2)/24,5),АТС!$A$41:$F$784,6)+'Иные услуги '!$C$5+'РСТ РСО-А'!$L$7+'РСТ РСО-А'!$H$9</f>
        <v>1595.6100000000001</v>
      </c>
      <c r="H458" s="119">
        <f>VLOOKUP($A458+ROUND((COLUMN()-2)/24,5),АТС!$A$41:$F$784,6)+'Иные услуги '!$C$5+'РСТ РСО-А'!$L$7+'РСТ РСО-А'!$H$9</f>
        <v>1586.0500000000002</v>
      </c>
      <c r="I458" s="119">
        <f>VLOOKUP($A458+ROUND((COLUMN()-2)/24,5),АТС!$A$41:$F$784,6)+'Иные услуги '!$C$5+'РСТ РСО-А'!$L$7+'РСТ РСО-А'!$H$9</f>
        <v>1676.83</v>
      </c>
      <c r="J458" s="119">
        <f>VLOOKUP($A458+ROUND((COLUMN()-2)/24,5),АТС!$A$41:$F$784,6)+'Иные услуги '!$C$5+'РСТ РСО-А'!$L$7+'РСТ РСО-А'!$H$9</f>
        <v>1599.27</v>
      </c>
      <c r="K458" s="119">
        <f>VLOOKUP($A458+ROUND((COLUMN()-2)/24,5),АТС!$A$41:$F$784,6)+'Иные услуги '!$C$5+'РСТ РСО-А'!$L$7+'РСТ РСО-А'!$H$9</f>
        <v>1690.7</v>
      </c>
      <c r="L458" s="119">
        <f>VLOOKUP($A458+ROUND((COLUMN()-2)/24,5),АТС!$A$41:$F$784,6)+'Иные услуги '!$C$5+'РСТ РСО-А'!$L$7+'РСТ РСО-А'!$H$9</f>
        <v>1786.35</v>
      </c>
      <c r="M458" s="119">
        <f>VLOOKUP($A458+ROUND((COLUMN()-2)/24,5),АТС!$A$41:$F$784,6)+'Иные услуги '!$C$5+'РСТ РСО-А'!$L$7+'РСТ РСО-А'!$H$9</f>
        <v>1790.27</v>
      </c>
      <c r="N458" s="119">
        <f>VLOOKUP($A458+ROUND((COLUMN()-2)/24,5),АТС!$A$41:$F$784,6)+'Иные услуги '!$C$5+'РСТ РСО-А'!$L$7+'РСТ РСО-А'!$H$9</f>
        <v>1790.98</v>
      </c>
      <c r="O458" s="119">
        <f>VLOOKUP($A458+ROUND((COLUMN()-2)/24,5),АТС!$A$41:$F$784,6)+'Иные услуги '!$C$5+'РСТ РСО-А'!$L$7+'РСТ РСО-А'!$H$9</f>
        <v>1795.6999999999998</v>
      </c>
      <c r="P458" s="119">
        <f>VLOOKUP($A458+ROUND((COLUMN()-2)/24,5),АТС!$A$41:$F$784,6)+'Иные услуги '!$C$5+'РСТ РСО-А'!$L$7+'РСТ РСО-А'!$H$9</f>
        <v>1838.37</v>
      </c>
      <c r="Q458" s="119">
        <f>VLOOKUP($A458+ROUND((COLUMN()-2)/24,5),АТС!$A$41:$F$784,6)+'Иные услуги '!$C$5+'РСТ РСО-А'!$L$7+'РСТ РСО-А'!$H$9</f>
        <v>1882.4499999999998</v>
      </c>
      <c r="R458" s="119">
        <f>VLOOKUP($A458+ROUND((COLUMN()-2)/24,5),АТС!$A$41:$F$784,6)+'Иные услуги '!$C$5+'РСТ РСО-А'!$L$7+'РСТ РСО-А'!$H$9</f>
        <v>1809.2600000000002</v>
      </c>
      <c r="S458" s="119">
        <f>VLOOKUP($A458+ROUND((COLUMN()-2)/24,5),АТС!$A$41:$F$784,6)+'Иные услуги '!$C$5+'РСТ РСО-А'!$L$7+'РСТ РСО-А'!$H$9</f>
        <v>1805.44</v>
      </c>
      <c r="T458" s="119">
        <f>VLOOKUP($A458+ROUND((COLUMN()-2)/24,5),АТС!$A$41:$F$784,6)+'Иные услуги '!$C$5+'РСТ РСО-А'!$L$7+'РСТ РСО-А'!$H$9</f>
        <v>1711.8400000000001</v>
      </c>
      <c r="U458" s="119">
        <f>VLOOKUP($A458+ROUND((COLUMN()-2)/24,5),АТС!$A$41:$F$784,6)+'Иные услуги '!$C$5+'РСТ РСО-А'!$L$7+'РСТ РСО-А'!$H$9</f>
        <v>1696.7800000000002</v>
      </c>
      <c r="V458" s="119">
        <f>VLOOKUP($A458+ROUND((COLUMN()-2)/24,5),АТС!$A$41:$F$784,6)+'Иные услуги '!$C$5+'РСТ РСО-А'!$L$7+'РСТ РСО-А'!$H$9</f>
        <v>1831.31</v>
      </c>
      <c r="W458" s="119">
        <f>VLOOKUP($A458+ROUND((COLUMN()-2)/24,5),АТС!$A$41:$F$784,6)+'Иные услуги '!$C$5+'РСТ РСО-А'!$L$7+'РСТ РСО-А'!$H$9</f>
        <v>1778.9700000000003</v>
      </c>
      <c r="X458" s="119">
        <f>VLOOKUP($A458+ROUND((COLUMN()-2)/24,5),АТС!$A$41:$F$784,6)+'Иные услуги '!$C$5+'РСТ РСО-А'!$L$7+'РСТ РСО-А'!$H$9</f>
        <v>1647.54</v>
      </c>
      <c r="Y458" s="119">
        <f>VLOOKUP($A458+ROUND((COLUMN()-2)/24,5),АТС!$A$41:$F$784,6)+'Иные услуги '!$C$5+'РСТ РСО-А'!$L$7+'РСТ РСО-А'!$H$9</f>
        <v>1695.66</v>
      </c>
    </row>
    <row r="460" spans="1:25" x14ac:dyDescent="0.2">
      <c r="A460" s="161" t="s">
        <v>134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131</v>
      </c>
      <c r="Q460" s="162"/>
      <c r="R460" s="162" t="s">
        <v>132</v>
      </c>
      <c r="S460" s="162"/>
      <c r="T460" s="162" t="s">
        <v>133</v>
      </c>
      <c r="U460" s="162"/>
      <c r="V460" s="75"/>
      <c r="W460" s="75"/>
      <c r="X460" s="75"/>
      <c r="Y460" s="75"/>
    </row>
    <row r="461" spans="1:25" ht="59.25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433719.9</v>
      </c>
      <c r="O462" s="160"/>
      <c r="P462" s="159">
        <f>АТС!$B$24</f>
        <v>433719.9</v>
      </c>
      <c r="Q462" s="160"/>
      <c r="R462" s="159">
        <f>АТС!$B$24</f>
        <v>433719.9</v>
      </c>
      <c r="S462" s="160"/>
      <c r="T462" s="159">
        <f>АТС!$B$24</f>
        <v>433719.9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73" t="s">
        <v>135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74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1226372.21</v>
      </c>
      <c r="O466" s="172"/>
      <c r="P466" s="172">
        <f>'РСТ РСО-А'!J8</f>
        <v>1914143.81</v>
      </c>
      <c r="Q466" s="172"/>
      <c r="R466" s="159">
        <f>'РСТ РСО-А'!K8</f>
        <v>1431174.24</v>
      </c>
      <c r="S466" s="160"/>
      <c r="T466" s="159">
        <f>'РСТ РСО-А'!L8</f>
        <v>1470588.15</v>
      </c>
      <c r="U466" s="160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533" activePane="bottomRight" state="frozen"/>
      <selection pane="topRight" activeCell="B1" sqref="B1"/>
      <selection pane="bottomLeft" activeCell="A5" sqref="A5"/>
      <selection pane="bottomRight" activeCell="H353" sqref="H353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июле 2018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2364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4.25" customHeight="1" x14ac:dyDescent="0.2">
      <c r="A15" s="66">
        <f>АТС!A41</f>
        <v>43282</v>
      </c>
      <c r="B15" s="70">
        <f>VLOOKUP($A15+ROUND((COLUMN()-2)/24,5),АТС!$A$41:$F$784,3)+'Иные услуги '!$C$5+'РСТ РСО-А'!$I$6+'РСТ РСО-А'!$F$9</f>
        <v>3168.82</v>
      </c>
      <c r="C15" s="119">
        <f>VLOOKUP($A15+ROUND((COLUMN()-2)/24,5),АТС!$A$41:$F$784,3)+'Иные услуги '!$C$5+'РСТ РСО-А'!$I$6+'РСТ РСО-А'!$F$9</f>
        <v>3107.51</v>
      </c>
      <c r="D15" s="119">
        <f>VLOOKUP($A15+ROUND((COLUMN()-2)/24,5),АТС!$A$41:$F$784,3)+'Иные услуги '!$C$5+'РСТ РСО-А'!$I$6+'РСТ РСО-А'!$F$9</f>
        <v>3096.1</v>
      </c>
      <c r="E15" s="119">
        <f>VLOOKUP($A15+ROUND((COLUMN()-2)/24,5),АТС!$A$41:$F$784,3)+'Иные услуги '!$C$5+'РСТ РСО-А'!$I$6+'РСТ РСО-А'!$F$9</f>
        <v>3093.9700000000003</v>
      </c>
      <c r="F15" s="119">
        <f>VLOOKUP($A15+ROUND((COLUMN()-2)/24,5),АТС!$A$41:$F$784,3)+'Иные услуги '!$C$5+'РСТ РСО-А'!$I$6+'РСТ РСО-А'!$F$9</f>
        <v>3134.25</v>
      </c>
      <c r="G15" s="119">
        <f>VLOOKUP($A15+ROUND((COLUMN()-2)/24,5),АТС!$A$41:$F$784,3)+'Иные услуги '!$C$5+'РСТ РСО-А'!$I$6+'РСТ РСО-А'!$F$9</f>
        <v>3115.39</v>
      </c>
      <c r="H15" s="119">
        <f>VLOOKUP($A15+ROUND((COLUMN()-2)/24,5),АТС!$A$41:$F$784,3)+'Иные услуги '!$C$5+'РСТ РСО-А'!$I$6+'РСТ РСО-А'!$F$9</f>
        <v>3093.05</v>
      </c>
      <c r="I15" s="119">
        <f>VLOOKUP($A15+ROUND((COLUMN()-2)/24,5),АТС!$A$41:$F$784,3)+'Иные услуги '!$C$5+'РСТ РСО-А'!$I$6+'РСТ РСО-А'!$F$9</f>
        <v>3112.01</v>
      </c>
      <c r="J15" s="119">
        <f>VLOOKUP($A15+ROUND((COLUMN()-2)/24,5),АТС!$A$41:$F$784,3)+'Иные услуги '!$C$5+'РСТ РСО-А'!$I$6+'РСТ РСО-А'!$F$9</f>
        <v>3148.9</v>
      </c>
      <c r="K15" s="119">
        <f>VLOOKUP($A15+ROUND((COLUMN()-2)/24,5),АТС!$A$41:$F$784,3)+'Иные услуги '!$C$5+'РСТ РСО-А'!$I$6+'РСТ РСО-А'!$F$9</f>
        <v>3154.17</v>
      </c>
      <c r="L15" s="119">
        <f>VLOOKUP($A15+ROUND((COLUMN()-2)/24,5),АТС!$A$41:$F$784,3)+'Иные услуги '!$C$5+'РСТ РСО-А'!$I$6+'РСТ РСО-А'!$F$9</f>
        <v>3116.03</v>
      </c>
      <c r="M15" s="119">
        <f>VLOOKUP($A15+ROUND((COLUMN()-2)/24,5),АТС!$A$41:$F$784,3)+'Иные услуги '!$C$5+'РСТ РСО-А'!$I$6+'РСТ РСО-А'!$F$9</f>
        <v>3115.78</v>
      </c>
      <c r="N15" s="119">
        <f>VLOOKUP($A15+ROUND((COLUMN()-2)/24,5),АТС!$A$41:$F$784,3)+'Иные услуги '!$C$5+'РСТ РСО-А'!$I$6+'РСТ РСО-А'!$F$9</f>
        <v>3115.23</v>
      </c>
      <c r="O15" s="119">
        <f>VLOOKUP($A15+ROUND((COLUMN()-2)/24,5),АТС!$A$41:$F$784,3)+'Иные услуги '!$C$5+'РСТ РСО-А'!$I$6+'РСТ РСО-А'!$F$9</f>
        <v>3116.44</v>
      </c>
      <c r="P15" s="119">
        <f>VLOOKUP($A15+ROUND((COLUMN()-2)/24,5),АТС!$A$41:$F$784,3)+'Иные услуги '!$C$5+'РСТ РСО-А'!$I$6+'РСТ РСО-А'!$F$9</f>
        <v>3116.5800000000004</v>
      </c>
      <c r="Q15" s="119">
        <f>VLOOKUP($A15+ROUND((COLUMN()-2)/24,5),АТС!$A$41:$F$784,3)+'Иные услуги '!$C$5+'РСТ РСО-А'!$I$6+'РСТ РСО-А'!$F$9</f>
        <v>3116.21</v>
      </c>
      <c r="R15" s="119">
        <f>VLOOKUP($A15+ROUND((COLUMN()-2)/24,5),АТС!$A$41:$F$784,3)+'Иные услуги '!$C$5+'РСТ РСО-А'!$I$6+'РСТ РСО-А'!$F$9</f>
        <v>3114.25</v>
      </c>
      <c r="S15" s="119">
        <f>VLOOKUP($A15+ROUND((COLUMN()-2)/24,5),АТС!$A$41:$F$784,3)+'Иные услуги '!$C$5+'РСТ РСО-А'!$I$6+'РСТ РСО-А'!$F$9</f>
        <v>3113.05</v>
      </c>
      <c r="T15" s="119">
        <f>VLOOKUP($A15+ROUND((COLUMN()-2)/24,5),АТС!$A$41:$F$784,3)+'Иные услуги '!$C$5+'РСТ РСО-А'!$I$6+'РСТ РСО-А'!$F$9</f>
        <v>3177.78</v>
      </c>
      <c r="U15" s="119">
        <f>VLOOKUP($A15+ROUND((COLUMN()-2)/24,5),АТС!$A$41:$F$784,3)+'Иные услуги '!$C$5+'РСТ РСО-А'!$I$6+'РСТ РСО-А'!$F$9</f>
        <v>3204.5</v>
      </c>
      <c r="V15" s="119">
        <f>VLOOKUP($A15+ROUND((COLUMN()-2)/24,5),АТС!$A$41:$F$784,3)+'Иные услуги '!$C$5+'РСТ РСО-А'!$I$6+'РСТ РСО-А'!$F$9</f>
        <v>3332.4500000000003</v>
      </c>
      <c r="W15" s="119">
        <f>VLOOKUP($A15+ROUND((COLUMN()-2)/24,5),АТС!$A$41:$F$784,3)+'Иные услуги '!$C$5+'РСТ РСО-А'!$I$6+'РСТ РСО-А'!$F$9</f>
        <v>3392.9500000000003</v>
      </c>
      <c r="X15" s="119">
        <f>VLOOKUP($A15+ROUND((COLUMN()-2)/24,5),АТС!$A$41:$F$784,3)+'Иные услуги '!$C$5+'РСТ РСО-А'!$I$6+'РСТ РСО-А'!$F$9</f>
        <v>3251.55</v>
      </c>
      <c r="Y15" s="119">
        <f>VLOOKUP($A15+ROUND((COLUMN()-2)/24,5),АТС!$A$41:$F$784,3)+'Иные услуги '!$C$5+'РСТ РСО-А'!$I$6+'РСТ РСО-А'!$F$9</f>
        <v>3177.6200000000003</v>
      </c>
      <c r="AA15" s="67"/>
    </row>
    <row r="16" spans="1:27" x14ac:dyDescent="0.2">
      <c r="A16" s="66">
        <f>A15+1</f>
        <v>43283</v>
      </c>
      <c r="B16" s="119">
        <f>VLOOKUP($A16+ROUND((COLUMN()-2)/24,5),АТС!$A$41:$F$784,3)+'Иные услуги '!$C$5+'РСТ РСО-А'!$I$6+'РСТ РСО-А'!$F$9</f>
        <v>3104.2200000000003</v>
      </c>
      <c r="C16" s="119">
        <f>VLOOKUP($A16+ROUND((COLUMN()-2)/24,5),АТС!$A$41:$F$784,3)+'Иные услуги '!$C$5+'РСТ РСО-А'!$I$6+'РСТ РСО-А'!$F$9</f>
        <v>3079.31</v>
      </c>
      <c r="D16" s="119">
        <f>VLOOKUP($A16+ROUND((COLUMN()-2)/24,5),АТС!$A$41:$F$784,3)+'Иные услуги '!$C$5+'РСТ РСО-А'!$I$6+'РСТ РСО-А'!$F$9</f>
        <v>3080.0400000000004</v>
      </c>
      <c r="E16" s="119">
        <f>VLOOKUP($A16+ROUND((COLUMN()-2)/24,5),АТС!$A$41:$F$784,3)+'Иные услуги '!$C$5+'РСТ РСО-А'!$I$6+'РСТ РСО-А'!$F$9</f>
        <v>3084.85</v>
      </c>
      <c r="F16" s="119">
        <f>VLOOKUP($A16+ROUND((COLUMN()-2)/24,5),АТС!$A$41:$F$784,3)+'Иные услуги '!$C$5+'РСТ РСО-А'!$I$6+'РСТ РСО-А'!$F$9</f>
        <v>3129.4</v>
      </c>
      <c r="G16" s="119">
        <f>VLOOKUP($A16+ROUND((COLUMN()-2)/24,5),АТС!$A$41:$F$784,3)+'Иные услуги '!$C$5+'РСТ РСО-А'!$I$6+'РСТ РСО-А'!$F$9</f>
        <v>3111.6800000000003</v>
      </c>
      <c r="H16" s="119">
        <f>VLOOKUP($A16+ROUND((COLUMN()-2)/24,5),АТС!$A$41:$F$784,3)+'Иные услуги '!$C$5+'РСТ РСО-А'!$I$6+'РСТ РСО-А'!$F$9</f>
        <v>3095.34</v>
      </c>
      <c r="I16" s="119">
        <f>VLOOKUP($A16+ROUND((COLUMN()-2)/24,5),АТС!$A$41:$F$784,3)+'Иные услуги '!$C$5+'РСТ РСО-А'!$I$6+'РСТ РСО-А'!$F$9</f>
        <v>3209.96</v>
      </c>
      <c r="J16" s="119">
        <f>VLOOKUP($A16+ROUND((COLUMN()-2)/24,5),АТС!$A$41:$F$784,3)+'Иные услуги '!$C$5+'РСТ РСО-А'!$I$6+'РСТ РСО-А'!$F$9</f>
        <v>3104.9100000000003</v>
      </c>
      <c r="K16" s="119">
        <f>VLOOKUP($A16+ROUND((COLUMN()-2)/24,5),АТС!$A$41:$F$784,3)+'Иные услуги '!$C$5+'РСТ РСО-А'!$I$6+'РСТ РСО-А'!$F$9</f>
        <v>3229.7200000000003</v>
      </c>
      <c r="L16" s="119">
        <f>VLOOKUP($A16+ROUND((COLUMN()-2)/24,5),АТС!$A$41:$F$784,3)+'Иные услуги '!$C$5+'РСТ РСО-А'!$I$6+'РСТ РСО-А'!$F$9</f>
        <v>3282.3300000000004</v>
      </c>
      <c r="M16" s="119">
        <f>VLOOKUP($A16+ROUND((COLUMN()-2)/24,5),АТС!$A$41:$F$784,3)+'Иные услуги '!$C$5+'РСТ РСО-А'!$I$6+'РСТ РСО-А'!$F$9</f>
        <v>3316.55</v>
      </c>
      <c r="N16" s="119">
        <f>VLOOKUP($A16+ROUND((COLUMN()-2)/24,5),АТС!$A$41:$F$784,3)+'Иные услуги '!$C$5+'РСТ РСО-А'!$I$6+'РСТ РСО-А'!$F$9</f>
        <v>3299.39</v>
      </c>
      <c r="O16" s="119">
        <f>VLOOKUP($A16+ROUND((COLUMN()-2)/24,5),АТС!$A$41:$F$784,3)+'Иные услуги '!$C$5+'РСТ РСО-А'!$I$6+'РСТ РСО-А'!$F$9</f>
        <v>3315.9500000000003</v>
      </c>
      <c r="P16" s="119">
        <f>VLOOKUP($A16+ROUND((COLUMN()-2)/24,5),АТС!$A$41:$F$784,3)+'Иные услуги '!$C$5+'РСТ РСО-А'!$I$6+'РСТ РСО-А'!$F$9</f>
        <v>3330.9</v>
      </c>
      <c r="Q16" s="119">
        <f>VLOOKUP($A16+ROUND((COLUMN()-2)/24,5),АТС!$A$41:$F$784,3)+'Иные услуги '!$C$5+'РСТ РСО-А'!$I$6+'РСТ РСО-А'!$F$9</f>
        <v>3325.06</v>
      </c>
      <c r="R16" s="119">
        <f>VLOOKUP($A16+ROUND((COLUMN()-2)/24,5),АТС!$A$41:$F$784,3)+'Иные услуги '!$C$5+'РСТ РСО-А'!$I$6+'РСТ РСО-А'!$F$9</f>
        <v>3315.89</v>
      </c>
      <c r="S16" s="119">
        <f>VLOOKUP($A16+ROUND((COLUMN()-2)/24,5),АТС!$A$41:$F$784,3)+'Иные услуги '!$C$5+'РСТ РСО-А'!$I$6+'РСТ РСО-А'!$F$9</f>
        <v>3279.4500000000003</v>
      </c>
      <c r="T16" s="119">
        <f>VLOOKUP($A16+ROUND((COLUMN()-2)/24,5),АТС!$A$41:$F$784,3)+'Иные услуги '!$C$5+'РСТ РСО-А'!$I$6+'РСТ РСО-А'!$F$9</f>
        <v>3229.8700000000003</v>
      </c>
      <c r="U16" s="119">
        <f>VLOOKUP($A16+ROUND((COLUMN()-2)/24,5),АТС!$A$41:$F$784,3)+'Иные услуги '!$C$5+'РСТ РСО-А'!$I$6+'РСТ РСО-А'!$F$9</f>
        <v>3206.4100000000003</v>
      </c>
      <c r="V16" s="119">
        <f>VLOOKUP($A16+ROUND((COLUMN()-2)/24,5),АТС!$A$41:$F$784,3)+'Иные услуги '!$C$5+'РСТ РСО-А'!$I$6+'РСТ РСО-А'!$F$9</f>
        <v>3341.15</v>
      </c>
      <c r="W16" s="119">
        <f>VLOOKUP($A16+ROUND((COLUMN()-2)/24,5),АТС!$A$41:$F$784,3)+'Иные услуги '!$C$5+'РСТ РСО-А'!$I$6+'РСТ РСО-А'!$F$9</f>
        <v>3382.4900000000002</v>
      </c>
      <c r="X16" s="119">
        <f>VLOOKUP($A16+ROUND((COLUMN()-2)/24,5),АТС!$A$41:$F$784,3)+'Иные услуги '!$C$5+'РСТ РСО-А'!$I$6+'РСТ РСО-А'!$F$9</f>
        <v>3253.4900000000002</v>
      </c>
      <c r="Y16" s="119">
        <f>VLOOKUP($A16+ROUND((COLUMN()-2)/24,5),АТС!$A$41:$F$784,3)+'Иные услуги '!$C$5+'РСТ РСО-А'!$I$6+'РСТ РСО-А'!$F$9</f>
        <v>3176.39</v>
      </c>
    </row>
    <row r="17" spans="1:25" x14ac:dyDescent="0.2">
      <c r="A17" s="66">
        <f t="shared" ref="A17:A45" si="0">A16+1</f>
        <v>43284</v>
      </c>
      <c r="B17" s="119">
        <f>VLOOKUP($A17+ROUND((COLUMN()-2)/24,5),АТС!$A$41:$F$784,3)+'Иные услуги '!$C$5+'РСТ РСО-А'!$I$6+'РСТ РСО-А'!$F$9</f>
        <v>3120.65</v>
      </c>
      <c r="C17" s="119">
        <f>VLOOKUP($A17+ROUND((COLUMN()-2)/24,5),АТС!$A$41:$F$784,3)+'Иные услуги '!$C$5+'РСТ РСО-А'!$I$6+'РСТ РСО-А'!$F$9</f>
        <v>3088.78</v>
      </c>
      <c r="D17" s="119">
        <f>VLOOKUP($A17+ROUND((COLUMN()-2)/24,5),АТС!$A$41:$F$784,3)+'Иные услуги '!$C$5+'РСТ РСО-А'!$I$6+'РСТ РСО-А'!$F$9</f>
        <v>3086.7000000000003</v>
      </c>
      <c r="E17" s="119">
        <f>VLOOKUP($A17+ROUND((COLUMN()-2)/24,5),АТС!$A$41:$F$784,3)+'Иные услуги '!$C$5+'РСТ РСО-А'!$I$6+'РСТ РСО-А'!$F$9</f>
        <v>3086.73</v>
      </c>
      <c r="F17" s="119">
        <f>VLOOKUP($A17+ROUND((COLUMN()-2)/24,5),АТС!$A$41:$F$784,3)+'Иные услуги '!$C$5+'РСТ РСО-А'!$I$6+'РСТ РСО-А'!$F$9</f>
        <v>3129.2400000000002</v>
      </c>
      <c r="G17" s="119">
        <f>VLOOKUP($A17+ROUND((COLUMN()-2)/24,5),АТС!$A$41:$F$784,3)+'Иные услуги '!$C$5+'РСТ РСО-А'!$I$6+'РСТ РСО-А'!$F$9</f>
        <v>3111.7200000000003</v>
      </c>
      <c r="H17" s="119">
        <f>VLOOKUP($A17+ROUND((COLUMN()-2)/24,5),АТС!$A$41:$F$784,3)+'Иные услуги '!$C$5+'РСТ РСО-А'!$I$6+'РСТ РСО-А'!$F$9</f>
        <v>3096.01</v>
      </c>
      <c r="I17" s="119">
        <f>VLOOKUP($A17+ROUND((COLUMN()-2)/24,5),АТС!$A$41:$F$784,3)+'Иные услуги '!$C$5+'РСТ РСО-А'!$I$6+'РСТ РСО-А'!$F$9</f>
        <v>3194.7900000000004</v>
      </c>
      <c r="J17" s="119">
        <f>VLOOKUP($A17+ROUND((COLUMN()-2)/24,5),АТС!$A$41:$F$784,3)+'Иные услуги '!$C$5+'РСТ РСО-А'!$I$6+'РСТ РСО-А'!$F$9</f>
        <v>3106.1200000000003</v>
      </c>
      <c r="K17" s="119">
        <f>VLOOKUP($A17+ROUND((COLUMN()-2)/24,5),АТС!$A$41:$F$784,3)+'Иные услуги '!$C$5+'РСТ РСО-А'!$I$6+'РСТ РСО-А'!$F$9</f>
        <v>3241.88</v>
      </c>
      <c r="L17" s="119">
        <f>VLOOKUP($A17+ROUND((COLUMN()-2)/24,5),АТС!$A$41:$F$784,3)+'Иные услуги '!$C$5+'РСТ РСО-А'!$I$6+'РСТ РСО-А'!$F$9</f>
        <v>3264.57</v>
      </c>
      <c r="M17" s="119">
        <f>VLOOKUP($A17+ROUND((COLUMN()-2)/24,5),АТС!$A$41:$F$784,3)+'Иные услуги '!$C$5+'РСТ РСО-А'!$I$6+'РСТ РСО-А'!$F$9</f>
        <v>3282.36</v>
      </c>
      <c r="N17" s="119">
        <f>VLOOKUP($A17+ROUND((COLUMN()-2)/24,5),АТС!$A$41:$F$784,3)+'Иные услуги '!$C$5+'РСТ РСО-А'!$I$6+'РСТ РСО-А'!$F$9</f>
        <v>3291.27</v>
      </c>
      <c r="O17" s="119">
        <f>VLOOKUP($A17+ROUND((COLUMN()-2)/24,5),АТС!$A$41:$F$784,3)+'Иные услуги '!$C$5+'РСТ РСО-А'!$I$6+'РСТ РСО-А'!$F$9</f>
        <v>3315.88</v>
      </c>
      <c r="P17" s="119">
        <f>VLOOKUP($A17+ROUND((COLUMN()-2)/24,5),АТС!$A$41:$F$784,3)+'Иные услуги '!$C$5+'РСТ РСО-А'!$I$6+'РСТ РСО-А'!$F$9</f>
        <v>3328.44</v>
      </c>
      <c r="Q17" s="119">
        <f>VLOOKUP($A17+ROUND((COLUMN()-2)/24,5),АТС!$A$41:$F$784,3)+'Иные услуги '!$C$5+'РСТ РСО-А'!$I$6+'РСТ РСО-А'!$F$9</f>
        <v>3324.82</v>
      </c>
      <c r="R17" s="119">
        <f>VLOOKUP($A17+ROUND((COLUMN()-2)/24,5),АТС!$A$41:$F$784,3)+'Иные услуги '!$C$5+'РСТ РСО-А'!$I$6+'РСТ РСО-А'!$F$9</f>
        <v>3307.75</v>
      </c>
      <c r="S17" s="119">
        <f>VLOOKUP($A17+ROUND((COLUMN()-2)/24,5),АТС!$A$41:$F$784,3)+'Иные услуги '!$C$5+'РСТ РСО-А'!$I$6+'РСТ РСО-А'!$F$9</f>
        <v>3253.3</v>
      </c>
      <c r="T17" s="119">
        <f>VLOOKUP($A17+ROUND((COLUMN()-2)/24,5),АТС!$A$41:$F$784,3)+'Иные услуги '!$C$5+'РСТ РСО-А'!$I$6+'РСТ РСО-А'!$F$9</f>
        <v>3214.1200000000003</v>
      </c>
      <c r="U17" s="119">
        <f>VLOOKUP($A17+ROUND((COLUMN()-2)/24,5),АТС!$A$41:$F$784,3)+'Иные услуги '!$C$5+'РСТ РСО-А'!$I$6+'РСТ РСО-А'!$F$9</f>
        <v>3205.63</v>
      </c>
      <c r="V17" s="119">
        <f>VLOOKUP($A17+ROUND((COLUMN()-2)/24,5),АТС!$A$41:$F$784,3)+'Иные услуги '!$C$5+'РСТ РСО-А'!$I$6+'РСТ РСО-А'!$F$9</f>
        <v>3338.78</v>
      </c>
      <c r="W17" s="119">
        <f>VLOOKUP($A17+ROUND((COLUMN()-2)/24,5),АТС!$A$41:$F$784,3)+'Иные услуги '!$C$5+'РСТ РСО-А'!$I$6+'РСТ РСО-А'!$F$9</f>
        <v>3364.47</v>
      </c>
      <c r="X17" s="119">
        <f>VLOOKUP($A17+ROUND((COLUMN()-2)/24,5),АТС!$A$41:$F$784,3)+'Иные услуги '!$C$5+'РСТ РСО-А'!$I$6+'РСТ РСО-А'!$F$9</f>
        <v>3251.02</v>
      </c>
      <c r="Y17" s="119">
        <f>VLOOKUP($A17+ROUND((COLUMN()-2)/24,5),АТС!$A$41:$F$784,3)+'Иные услуги '!$C$5+'РСТ РСО-А'!$I$6+'РСТ РСО-А'!$F$9</f>
        <v>3170.9700000000003</v>
      </c>
    </row>
    <row r="18" spans="1:25" x14ac:dyDescent="0.2">
      <c r="A18" s="66">
        <f t="shared" si="0"/>
        <v>43285</v>
      </c>
      <c r="B18" s="119">
        <f>VLOOKUP($A18+ROUND((COLUMN()-2)/24,5),АТС!$A$41:$F$784,3)+'Иные услуги '!$C$5+'РСТ РСО-А'!$I$6+'РСТ РСО-А'!$F$9</f>
        <v>3129.9</v>
      </c>
      <c r="C18" s="119">
        <f>VLOOKUP($A18+ROUND((COLUMN()-2)/24,5),АТС!$A$41:$F$784,3)+'Иные услуги '!$C$5+'РСТ РСО-А'!$I$6+'РСТ РСО-А'!$F$9</f>
        <v>3081.1</v>
      </c>
      <c r="D18" s="119">
        <f>VLOOKUP($A18+ROUND((COLUMN()-2)/24,5),АТС!$A$41:$F$784,3)+'Иные услуги '!$C$5+'РСТ РСО-А'!$I$6+'РСТ РСО-А'!$F$9</f>
        <v>3068.4700000000003</v>
      </c>
      <c r="E18" s="119">
        <f>VLOOKUP($A18+ROUND((COLUMN()-2)/24,5),АТС!$A$41:$F$784,3)+'Иные услуги '!$C$5+'РСТ РСО-А'!$I$6+'РСТ РСО-А'!$F$9</f>
        <v>3075.19</v>
      </c>
      <c r="F18" s="119">
        <f>VLOOKUP($A18+ROUND((COLUMN()-2)/24,5),АТС!$A$41:$F$784,3)+'Иные услуги '!$C$5+'РСТ РСО-А'!$I$6+'РСТ РСО-А'!$F$9</f>
        <v>3092.65</v>
      </c>
      <c r="G18" s="119">
        <f>VLOOKUP($A18+ROUND((COLUMN()-2)/24,5),АТС!$A$41:$F$784,3)+'Иные услуги '!$C$5+'РСТ РСО-А'!$I$6+'РСТ РСО-А'!$F$9</f>
        <v>3088.7000000000003</v>
      </c>
      <c r="H18" s="119">
        <f>VLOOKUP($A18+ROUND((COLUMN()-2)/24,5),АТС!$A$41:$F$784,3)+'Иные услуги '!$C$5+'РСТ РСО-А'!$I$6+'РСТ РСО-А'!$F$9</f>
        <v>3088.94</v>
      </c>
      <c r="I18" s="119">
        <f>VLOOKUP($A18+ROUND((COLUMN()-2)/24,5),АТС!$A$41:$F$784,3)+'Иные услуги '!$C$5+'РСТ РСО-А'!$I$6+'РСТ РСО-А'!$F$9</f>
        <v>3179.4500000000003</v>
      </c>
      <c r="J18" s="119">
        <f>VLOOKUP($A18+ROUND((COLUMN()-2)/24,5),АТС!$A$41:$F$784,3)+'Иные услуги '!$C$5+'РСТ РСО-А'!$I$6+'РСТ РСО-А'!$F$9</f>
        <v>3120.9700000000003</v>
      </c>
      <c r="K18" s="119">
        <f>VLOOKUP($A18+ROUND((COLUMN()-2)/24,5),АТС!$A$41:$F$784,3)+'Иные услуги '!$C$5+'РСТ РСО-А'!$I$6+'РСТ РСО-А'!$F$9</f>
        <v>3237.84</v>
      </c>
      <c r="L18" s="119">
        <f>VLOOKUP($A18+ROUND((COLUMN()-2)/24,5),АТС!$A$41:$F$784,3)+'Иные услуги '!$C$5+'РСТ РСО-А'!$I$6+'РСТ РСО-А'!$F$9</f>
        <v>3303.7900000000004</v>
      </c>
      <c r="M18" s="119">
        <f>VLOOKUP($A18+ROUND((COLUMN()-2)/24,5),АТС!$A$41:$F$784,3)+'Иные услуги '!$C$5+'РСТ РСО-А'!$I$6+'РСТ РСО-А'!$F$9</f>
        <v>3334.46</v>
      </c>
      <c r="N18" s="119">
        <f>VLOOKUP($A18+ROUND((COLUMN()-2)/24,5),АТС!$A$41:$F$784,3)+'Иные услуги '!$C$5+'РСТ РСО-А'!$I$6+'РСТ РСО-А'!$F$9</f>
        <v>3319.56</v>
      </c>
      <c r="O18" s="119">
        <f>VLOOKUP($A18+ROUND((COLUMN()-2)/24,5),АТС!$A$41:$F$784,3)+'Иные услуги '!$C$5+'РСТ РСО-А'!$I$6+'РСТ РСО-А'!$F$9</f>
        <v>3359.2000000000003</v>
      </c>
      <c r="P18" s="119">
        <f>VLOOKUP($A18+ROUND((COLUMN()-2)/24,5),АТС!$A$41:$F$784,3)+'Иные услуги '!$C$5+'РСТ РСО-А'!$I$6+'РСТ РСО-А'!$F$9</f>
        <v>3373.2000000000003</v>
      </c>
      <c r="Q18" s="119">
        <f>VLOOKUP($A18+ROUND((COLUMN()-2)/24,5),АТС!$A$41:$F$784,3)+'Иные услуги '!$C$5+'РСТ РСО-А'!$I$6+'РСТ РСО-А'!$F$9</f>
        <v>3368.09</v>
      </c>
      <c r="R18" s="119">
        <f>VLOOKUP($A18+ROUND((COLUMN()-2)/24,5),АТС!$A$41:$F$784,3)+'Иные услуги '!$C$5+'РСТ РСО-А'!$I$6+'РСТ РСО-А'!$F$9</f>
        <v>3345.31</v>
      </c>
      <c r="S18" s="119">
        <f>VLOOKUP($A18+ROUND((COLUMN()-2)/24,5),АТС!$A$41:$F$784,3)+'Иные услуги '!$C$5+'РСТ РСО-А'!$I$6+'РСТ РСО-А'!$F$9</f>
        <v>3300.34</v>
      </c>
      <c r="T18" s="119">
        <f>VLOOKUP($A18+ROUND((COLUMN()-2)/24,5),АТС!$A$41:$F$784,3)+'Иные услуги '!$C$5+'РСТ РСО-А'!$I$6+'РСТ РСО-А'!$F$9</f>
        <v>3254.44</v>
      </c>
      <c r="U18" s="119">
        <f>VLOOKUP($A18+ROUND((COLUMN()-2)/24,5),АТС!$A$41:$F$784,3)+'Иные услуги '!$C$5+'РСТ РСО-А'!$I$6+'РСТ РСО-А'!$F$9</f>
        <v>3225.77</v>
      </c>
      <c r="V18" s="119">
        <f>VLOOKUP($A18+ROUND((COLUMN()-2)/24,5),АТС!$A$41:$F$784,3)+'Иные услуги '!$C$5+'РСТ РСО-А'!$I$6+'РСТ РСО-А'!$F$9</f>
        <v>3378.35</v>
      </c>
      <c r="W18" s="119">
        <f>VLOOKUP($A18+ROUND((COLUMN()-2)/24,5),АТС!$A$41:$F$784,3)+'Иные услуги '!$C$5+'РСТ РСО-А'!$I$6+'РСТ РСО-А'!$F$9</f>
        <v>3390.72</v>
      </c>
      <c r="X18" s="119">
        <f>VLOOKUP($A18+ROUND((COLUMN()-2)/24,5),АТС!$A$41:$F$784,3)+'Иные услуги '!$C$5+'РСТ РСО-А'!$I$6+'РСТ РСО-А'!$F$9</f>
        <v>3287.35</v>
      </c>
      <c r="Y18" s="119">
        <f>VLOOKUP($A18+ROUND((COLUMN()-2)/24,5),АТС!$A$41:$F$784,3)+'Иные услуги '!$C$5+'РСТ РСО-А'!$I$6+'РСТ РСО-А'!$F$9</f>
        <v>3117.52</v>
      </c>
    </row>
    <row r="19" spans="1:25" x14ac:dyDescent="0.2">
      <c r="A19" s="66">
        <f t="shared" si="0"/>
        <v>43286</v>
      </c>
      <c r="B19" s="119">
        <f>VLOOKUP($A19+ROUND((COLUMN()-2)/24,5),АТС!$A$41:$F$784,3)+'Иные услуги '!$C$5+'РСТ РСО-А'!$I$6+'РСТ РСО-А'!$F$9</f>
        <v>3131.96</v>
      </c>
      <c r="C19" s="119">
        <f>VLOOKUP($A19+ROUND((COLUMN()-2)/24,5),АТС!$A$41:$F$784,3)+'Иные услуги '!$C$5+'РСТ РСО-А'!$I$6+'РСТ РСО-А'!$F$9</f>
        <v>3092.1800000000003</v>
      </c>
      <c r="D19" s="119">
        <f>VLOOKUP($A19+ROUND((COLUMN()-2)/24,5),АТС!$A$41:$F$784,3)+'Иные услуги '!$C$5+'РСТ РСО-А'!$I$6+'РСТ РСО-А'!$F$9</f>
        <v>3083.1600000000003</v>
      </c>
      <c r="E19" s="119">
        <f>VLOOKUP($A19+ROUND((COLUMN()-2)/24,5),АТС!$A$41:$F$784,3)+'Иные услуги '!$C$5+'РСТ РСО-А'!$I$6+'РСТ РСО-А'!$F$9</f>
        <v>3089.82</v>
      </c>
      <c r="F19" s="119">
        <f>VLOOKUP($A19+ROUND((COLUMN()-2)/24,5),АТС!$A$41:$F$784,3)+'Иные услуги '!$C$5+'РСТ РСО-А'!$I$6+'РСТ РСО-А'!$F$9</f>
        <v>3130.05</v>
      </c>
      <c r="G19" s="119">
        <f>VLOOKUP($A19+ROUND((COLUMN()-2)/24,5),АТС!$A$41:$F$784,3)+'Иные услуги '!$C$5+'РСТ РСО-А'!$I$6+'РСТ РСО-А'!$F$9</f>
        <v>3129.8700000000003</v>
      </c>
      <c r="H19" s="119">
        <f>VLOOKUP($A19+ROUND((COLUMN()-2)/24,5),АТС!$A$41:$F$784,3)+'Иные услуги '!$C$5+'РСТ РСО-А'!$I$6+'РСТ РСО-А'!$F$9</f>
        <v>3097.44</v>
      </c>
      <c r="I19" s="119">
        <f>VLOOKUP($A19+ROUND((COLUMN()-2)/24,5),АТС!$A$41:$F$784,3)+'Иные услуги '!$C$5+'РСТ РСО-А'!$I$6+'РСТ РСО-А'!$F$9</f>
        <v>3169.32</v>
      </c>
      <c r="J19" s="119">
        <f>VLOOKUP($A19+ROUND((COLUMN()-2)/24,5),АТС!$A$41:$F$784,3)+'Иные услуги '!$C$5+'РСТ РСО-А'!$I$6+'РСТ РСО-А'!$F$9</f>
        <v>3117.89</v>
      </c>
      <c r="K19" s="119">
        <f>VLOOKUP($A19+ROUND((COLUMN()-2)/24,5),АТС!$A$41:$F$784,3)+'Иные услуги '!$C$5+'РСТ РСО-А'!$I$6+'РСТ РСО-А'!$F$9</f>
        <v>3213.9900000000002</v>
      </c>
      <c r="L19" s="119">
        <f>VLOOKUP($A19+ROUND((COLUMN()-2)/24,5),АТС!$A$41:$F$784,3)+'Иные услуги '!$C$5+'РСТ РСО-А'!$I$6+'РСТ РСО-А'!$F$9</f>
        <v>3264.09</v>
      </c>
      <c r="M19" s="119">
        <f>VLOOKUP($A19+ROUND((COLUMN()-2)/24,5),АТС!$A$41:$F$784,3)+'Иные услуги '!$C$5+'РСТ РСО-А'!$I$6+'РСТ РСО-А'!$F$9</f>
        <v>3286.5</v>
      </c>
      <c r="N19" s="119">
        <f>VLOOKUP($A19+ROUND((COLUMN()-2)/24,5),АТС!$A$41:$F$784,3)+'Иные услуги '!$C$5+'РСТ РСО-А'!$I$6+'РСТ РСО-А'!$F$9</f>
        <v>3286.9900000000002</v>
      </c>
      <c r="O19" s="119">
        <f>VLOOKUP($A19+ROUND((COLUMN()-2)/24,5),АТС!$A$41:$F$784,3)+'Иные услуги '!$C$5+'РСТ РСО-А'!$I$6+'РСТ РСО-А'!$F$9</f>
        <v>3345.6</v>
      </c>
      <c r="P19" s="119">
        <f>VLOOKUP($A19+ROUND((COLUMN()-2)/24,5),АТС!$A$41:$F$784,3)+'Иные услуги '!$C$5+'РСТ РСО-А'!$I$6+'РСТ РСО-А'!$F$9</f>
        <v>3346.53</v>
      </c>
      <c r="Q19" s="119">
        <f>VLOOKUP($A19+ROUND((COLUMN()-2)/24,5),АТС!$A$41:$F$784,3)+'Иные услуги '!$C$5+'РСТ РСО-А'!$I$6+'РСТ РСО-А'!$F$9</f>
        <v>3344.5400000000004</v>
      </c>
      <c r="R19" s="119">
        <f>VLOOKUP($A19+ROUND((COLUMN()-2)/24,5),АТС!$A$41:$F$784,3)+'Иные услуги '!$C$5+'РСТ РСО-А'!$I$6+'РСТ РСО-А'!$F$9</f>
        <v>3291.17</v>
      </c>
      <c r="S19" s="119">
        <f>VLOOKUP($A19+ROUND((COLUMN()-2)/24,5),АТС!$A$41:$F$784,3)+'Иные услуги '!$C$5+'РСТ РСО-А'!$I$6+'РСТ РСО-А'!$F$9</f>
        <v>3270.01</v>
      </c>
      <c r="T19" s="119">
        <f>VLOOKUP($A19+ROUND((COLUMN()-2)/24,5),АТС!$A$41:$F$784,3)+'Иные услуги '!$C$5+'РСТ РСО-А'!$I$6+'РСТ РСО-А'!$F$9</f>
        <v>3236.71</v>
      </c>
      <c r="U19" s="119">
        <f>VLOOKUP($A19+ROUND((COLUMN()-2)/24,5),АТС!$A$41:$F$784,3)+'Иные услуги '!$C$5+'РСТ РСО-А'!$I$6+'РСТ РСО-А'!$F$9</f>
        <v>3204.51</v>
      </c>
      <c r="V19" s="119">
        <f>VLOOKUP($A19+ROUND((COLUMN()-2)/24,5),АТС!$A$41:$F$784,3)+'Иные услуги '!$C$5+'РСТ РСО-А'!$I$6+'РСТ РСО-А'!$F$9</f>
        <v>3342.4</v>
      </c>
      <c r="W19" s="119">
        <f>VLOOKUP($A19+ROUND((COLUMN()-2)/24,5),АТС!$A$41:$F$784,3)+'Иные услуги '!$C$5+'РСТ РСО-А'!$I$6+'РСТ РСО-А'!$F$9</f>
        <v>3338.9</v>
      </c>
      <c r="X19" s="119">
        <f>VLOOKUP($A19+ROUND((COLUMN()-2)/24,5),АТС!$A$41:$F$784,3)+'Иные услуги '!$C$5+'РСТ РСО-А'!$I$6+'РСТ РСО-А'!$F$9</f>
        <v>3243.03</v>
      </c>
      <c r="Y19" s="119">
        <f>VLOOKUP($A19+ROUND((COLUMN()-2)/24,5),АТС!$A$41:$F$784,3)+'Иные услуги '!$C$5+'РСТ РСО-А'!$I$6+'РСТ РСО-А'!$F$9</f>
        <v>3139.06</v>
      </c>
    </row>
    <row r="20" spans="1:25" x14ac:dyDescent="0.2">
      <c r="A20" s="66">
        <f t="shared" si="0"/>
        <v>43287</v>
      </c>
      <c r="B20" s="119">
        <f>VLOOKUP($A20+ROUND((COLUMN()-2)/24,5),АТС!$A$41:$F$784,3)+'Иные услуги '!$C$5+'РСТ РСО-А'!$I$6+'РСТ РСО-А'!$F$9</f>
        <v>3132.6600000000003</v>
      </c>
      <c r="C20" s="119">
        <f>VLOOKUP($A20+ROUND((COLUMN()-2)/24,5),АТС!$A$41:$F$784,3)+'Иные услуги '!$C$5+'РСТ РСО-А'!$I$6+'РСТ РСО-А'!$F$9</f>
        <v>3091.14</v>
      </c>
      <c r="D20" s="119">
        <f>VLOOKUP($A20+ROUND((COLUMN()-2)/24,5),АТС!$A$41:$F$784,3)+'Иные услуги '!$C$5+'РСТ РСО-А'!$I$6+'РСТ РСО-А'!$F$9</f>
        <v>3078.56</v>
      </c>
      <c r="E20" s="119">
        <f>VLOOKUP($A20+ROUND((COLUMN()-2)/24,5),АТС!$A$41:$F$784,3)+'Иные услуги '!$C$5+'РСТ РСО-А'!$I$6+'РСТ РСО-А'!$F$9</f>
        <v>3080.7200000000003</v>
      </c>
      <c r="F20" s="119">
        <f>VLOOKUP($A20+ROUND((COLUMN()-2)/24,5),АТС!$A$41:$F$784,3)+'Иные услуги '!$C$5+'РСТ РСО-А'!$I$6+'РСТ РСО-А'!$F$9</f>
        <v>3089.92</v>
      </c>
      <c r="G20" s="119">
        <f>VLOOKUP($A20+ROUND((COLUMN()-2)/24,5),АТС!$A$41:$F$784,3)+'Иные услуги '!$C$5+'РСТ РСО-А'!$I$6+'РСТ РСО-А'!$F$9</f>
        <v>3090.48</v>
      </c>
      <c r="H20" s="119">
        <f>VLOOKUP($A20+ROUND((COLUMN()-2)/24,5),АТС!$A$41:$F$784,3)+'Иные услуги '!$C$5+'РСТ РСО-А'!$I$6+'РСТ РСО-А'!$F$9</f>
        <v>3104.9900000000002</v>
      </c>
      <c r="I20" s="119">
        <f>VLOOKUP($A20+ROUND((COLUMN()-2)/24,5),АТС!$A$41:$F$784,3)+'Иные услуги '!$C$5+'РСТ РСО-А'!$I$6+'РСТ РСО-А'!$F$9</f>
        <v>3202.21</v>
      </c>
      <c r="J20" s="119">
        <f>VLOOKUP($A20+ROUND((COLUMN()-2)/24,5),АТС!$A$41:$F$784,3)+'Иные услуги '!$C$5+'РСТ РСО-А'!$I$6+'РСТ РСО-А'!$F$9</f>
        <v>3116.6200000000003</v>
      </c>
      <c r="K20" s="119">
        <f>VLOOKUP($A20+ROUND((COLUMN()-2)/24,5),АТС!$A$41:$F$784,3)+'Иные услуги '!$C$5+'РСТ РСО-А'!$I$6+'РСТ РСО-А'!$F$9</f>
        <v>3188.44</v>
      </c>
      <c r="L20" s="119">
        <f>VLOOKUP($A20+ROUND((COLUMN()-2)/24,5),АТС!$A$41:$F$784,3)+'Иные услуги '!$C$5+'РСТ РСО-А'!$I$6+'РСТ РСО-А'!$F$9</f>
        <v>3266.2400000000002</v>
      </c>
      <c r="M20" s="119">
        <f>VLOOKUP($A20+ROUND((COLUMN()-2)/24,5),АТС!$A$41:$F$784,3)+'Иные услуги '!$C$5+'РСТ РСО-А'!$I$6+'РСТ РСО-А'!$F$9</f>
        <v>3304.4</v>
      </c>
      <c r="N20" s="119">
        <f>VLOOKUP($A20+ROUND((COLUMN()-2)/24,5),АТС!$A$41:$F$784,3)+'Иные услуги '!$C$5+'РСТ РСО-А'!$I$6+'РСТ РСО-А'!$F$9</f>
        <v>3298.4500000000003</v>
      </c>
      <c r="O20" s="119">
        <f>VLOOKUP($A20+ROUND((COLUMN()-2)/24,5),АТС!$A$41:$F$784,3)+'Иные услуги '!$C$5+'РСТ РСО-А'!$I$6+'РСТ РСО-А'!$F$9</f>
        <v>3321.26</v>
      </c>
      <c r="P20" s="119">
        <f>VLOOKUP($A20+ROUND((COLUMN()-2)/24,5),АТС!$A$41:$F$784,3)+'Иные услуги '!$C$5+'РСТ РСО-А'!$I$6+'РСТ РСО-А'!$F$9</f>
        <v>3316.55</v>
      </c>
      <c r="Q20" s="119">
        <f>VLOOKUP($A20+ROUND((COLUMN()-2)/24,5),АТС!$A$41:$F$784,3)+'Иные услуги '!$C$5+'РСТ РСО-А'!$I$6+'РСТ РСО-А'!$F$9</f>
        <v>3312.2400000000002</v>
      </c>
      <c r="R20" s="119">
        <f>VLOOKUP($A20+ROUND((COLUMN()-2)/24,5),АТС!$A$41:$F$784,3)+'Иные услуги '!$C$5+'РСТ РСО-А'!$I$6+'РСТ РСО-А'!$F$9</f>
        <v>3304.7000000000003</v>
      </c>
      <c r="S20" s="119">
        <f>VLOOKUP($A20+ROUND((COLUMN()-2)/24,5),АТС!$A$41:$F$784,3)+'Иные услуги '!$C$5+'РСТ РСО-А'!$I$6+'РСТ РСО-А'!$F$9</f>
        <v>3257.06</v>
      </c>
      <c r="T20" s="119">
        <f>VLOOKUP($A20+ROUND((COLUMN()-2)/24,5),АТС!$A$41:$F$784,3)+'Иные услуги '!$C$5+'РСТ РСО-А'!$I$6+'РСТ РСО-А'!$F$9</f>
        <v>3234.46</v>
      </c>
      <c r="U20" s="119">
        <f>VLOOKUP($A20+ROUND((COLUMN()-2)/24,5),АТС!$A$41:$F$784,3)+'Иные услуги '!$C$5+'РСТ РСО-А'!$I$6+'РСТ РСО-А'!$F$9</f>
        <v>3207.63</v>
      </c>
      <c r="V20" s="119">
        <f>VLOOKUP($A20+ROUND((COLUMN()-2)/24,5),АТС!$A$41:$F$784,3)+'Иные услуги '!$C$5+'РСТ РСО-А'!$I$6+'РСТ РСО-А'!$F$9</f>
        <v>3300.78</v>
      </c>
      <c r="W20" s="119">
        <f>VLOOKUP($A20+ROUND((COLUMN()-2)/24,5),АТС!$A$41:$F$784,3)+'Иные услуги '!$C$5+'РСТ РСО-А'!$I$6+'РСТ РСО-А'!$F$9</f>
        <v>3347.77</v>
      </c>
      <c r="X20" s="119">
        <f>VLOOKUP($A20+ROUND((COLUMN()-2)/24,5),АТС!$A$41:$F$784,3)+'Иные услуги '!$C$5+'РСТ РСО-А'!$I$6+'РСТ РСО-А'!$F$9</f>
        <v>3238.21</v>
      </c>
      <c r="Y20" s="119">
        <f>VLOOKUP($A20+ROUND((COLUMN()-2)/24,5),АТС!$A$41:$F$784,3)+'Иные услуги '!$C$5+'РСТ РСО-А'!$I$6+'РСТ РСО-А'!$F$9</f>
        <v>3214</v>
      </c>
    </row>
    <row r="21" spans="1:25" x14ac:dyDescent="0.2">
      <c r="A21" s="66">
        <f t="shared" si="0"/>
        <v>43288</v>
      </c>
      <c r="B21" s="119">
        <f>VLOOKUP($A21+ROUND((COLUMN()-2)/24,5),АТС!$A$41:$F$784,3)+'Иные услуги '!$C$5+'РСТ РСО-А'!$I$6+'РСТ РСО-А'!$F$9</f>
        <v>3165.36</v>
      </c>
      <c r="C21" s="119">
        <f>VLOOKUP($A21+ROUND((COLUMN()-2)/24,5),АТС!$A$41:$F$784,3)+'Иные услуги '!$C$5+'РСТ РСО-А'!$I$6+'РСТ РСО-А'!$F$9</f>
        <v>3116.0800000000004</v>
      </c>
      <c r="D21" s="119">
        <f>VLOOKUP($A21+ROUND((COLUMN()-2)/24,5),АТС!$A$41:$F$784,3)+'Иные услуги '!$C$5+'РСТ РСО-А'!$I$6+'РСТ РСО-А'!$F$9</f>
        <v>3110.61</v>
      </c>
      <c r="E21" s="119">
        <f>VLOOKUP($A21+ROUND((COLUMN()-2)/24,5),АТС!$A$41:$F$784,3)+'Иные услуги '!$C$5+'РСТ РСО-А'!$I$6+'РСТ РСО-А'!$F$9</f>
        <v>3104.7000000000003</v>
      </c>
      <c r="F21" s="119">
        <f>VLOOKUP($A21+ROUND((COLUMN()-2)/24,5),АТС!$A$41:$F$784,3)+'Иные услуги '!$C$5+'РСТ РСО-А'!$I$6+'РСТ РСО-А'!$F$9</f>
        <v>3097.0400000000004</v>
      </c>
      <c r="G21" s="119">
        <f>VLOOKUP($A21+ROUND((COLUMN()-2)/24,5),АТС!$A$41:$F$784,3)+'Иные услуги '!$C$5+'РСТ РСО-А'!$I$6+'РСТ РСО-А'!$F$9</f>
        <v>3095.07</v>
      </c>
      <c r="H21" s="119">
        <f>VLOOKUP($A21+ROUND((COLUMN()-2)/24,5),АТС!$A$41:$F$784,3)+'Иные услуги '!$C$5+'РСТ РСО-А'!$I$6+'РСТ РСО-А'!$F$9</f>
        <v>3100.26</v>
      </c>
      <c r="I21" s="119">
        <f>VLOOKUP($A21+ROUND((COLUMN()-2)/24,5),АТС!$A$41:$F$784,3)+'Иные услуги '!$C$5+'РСТ РСО-А'!$I$6+'РСТ РСО-А'!$F$9</f>
        <v>3127.2200000000003</v>
      </c>
      <c r="J21" s="119">
        <f>VLOOKUP($A21+ROUND((COLUMN()-2)/24,5),АТС!$A$41:$F$784,3)+'Иные услуги '!$C$5+'РСТ РСО-А'!$I$6+'РСТ РСО-А'!$F$9</f>
        <v>3227.0800000000004</v>
      </c>
      <c r="K21" s="119">
        <f>VLOOKUP($A21+ROUND((COLUMN()-2)/24,5),АТС!$A$41:$F$784,3)+'Иные услуги '!$C$5+'РСТ РСО-А'!$I$6+'РСТ РСО-А'!$F$9</f>
        <v>3120.4900000000002</v>
      </c>
      <c r="L21" s="119">
        <f>VLOOKUP($A21+ROUND((COLUMN()-2)/24,5),АТС!$A$41:$F$784,3)+'Иные услуги '!$C$5+'РСТ РСО-А'!$I$6+'РСТ РСО-А'!$F$9</f>
        <v>3173.2400000000002</v>
      </c>
      <c r="M21" s="119">
        <f>VLOOKUP($A21+ROUND((COLUMN()-2)/24,5),АТС!$A$41:$F$784,3)+'Иные услуги '!$C$5+'РСТ РСО-А'!$I$6+'РСТ РСО-А'!$F$9</f>
        <v>3213.78</v>
      </c>
      <c r="N21" s="119">
        <f>VLOOKUP($A21+ROUND((COLUMN()-2)/24,5),АТС!$A$41:$F$784,3)+'Иные услуги '!$C$5+'РСТ РСО-А'!$I$6+'РСТ РСО-А'!$F$9</f>
        <v>3177.9</v>
      </c>
      <c r="O21" s="119">
        <f>VLOOKUP($A21+ROUND((COLUMN()-2)/24,5),АТС!$A$41:$F$784,3)+'Иные услуги '!$C$5+'РСТ РСО-А'!$I$6+'РСТ РСО-А'!$F$9</f>
        <v>3181.09</v>
      </c>
      <c r="P21" s="119">
        <f>VLOOKUP($A21+ROUND((COLUMN()-2)/24,5),АТС!$A$41:$F$784,3)+'Иные услуги '!$C$5+'РСТ РСО-А'!$I$6+'РСТ РСО-А'!$F$9</f>
        <v>3179.4500000000003</v>
      </c>
      <c r="Q21" s="119">
        <f>VLOOKUP($A21+ROUND((COLUMN()-2)/24,5),АТС!$A$41:$F$784,3)+'Иные услуги '!$C$5+'РСТ РСО-А'!$I$6+'РСТ РСО-А'!$F$9</f>
        <v>3178.9300000000003</v>
      </c>
      <c r="R21" s="119">
        <f>VLOOKUP($A21+ROUND((COLUMN()-2)/24,5),АТС!$A$41:$F$784,3)+'Иные услуги '!$C$5+'РСТ РСО-А'!$I$6+'РСТ РСО-А'!$F$9</f>
        <v>3135.34</v>
      </c>
      <c r="S21" s="119">
        <f>VLOOKUP($A21+ROUND((COLUMN()-2)/24,5),АТС!$A$41:$F$784,3)+'Иные услуги '!$C$5+'РСТ РСО-А'!$I$6+'РСТ РСО-А'!$F$9</f>
        <v>3135.2900000000004</v>
      </c>
      <c r="T21" s="119">
        <f>VLOOKUP($A21+ROUND((COLUMN()-2)/24,5),АТС!$A$41:$F$784,3)+'Иные услуги '!$C$5+'РСТ РСО-А'!$I$6+'РСТ РСО-А'!$F$9</f>
        <v>3118.69</v>
      </c>
      <c r="U21" s="119">
        <f>VLOOKUP($A21+ROUND((COLUMN()-2)/24,5),АТС!$A$41:$F$784,3)+'Иные услуги '!$C$5+'РСТ РСО-А'!$I$6+'РСТ РСО-А'!$F$9</f>
        <v>3131.13</v>
      </c>
      <c r="V21" s="119">
        <f>VLOOKUP($A21+ROUND((COLUMN()-2)/24,5),АТС!$A$41:$F$784,3)+'Иные услуги '!$C$5+'РСТ РСО-А'!$I$6+'РСТ РСО-А'!$F$9</f>
        <v>3272.46</v>
      </c>
      <c r="W21" s="119">
        <f>VLOOKUP($A21+ROUND((COLUMN()-2)/24,5),АТС!$A$41:$F$784,3)+'Иные услуги '!$C$5+'РСТ РСО-А'!$I$6+'РСТ РСО-А'!$F$9</f>
        <v>3249.53</v>
      </c>
      <c r="X21" s="119">
        <f>VLOOKUP($A21+ROUND((COLUMN()-2)/24,5),АТС!$A$41:$F$784,3)+'Иные услуги '!$C$5+'РСТ РСО-А'!$I$6+'РСТ РСО-А'!$F$9</f>
        <v>3188.8300000000004</v>
      </c>
      <c r="Y21" s="119">
        <f>VLOOKUP($A21+ROUND((COLUMN()-2)/24,5),АТС!$A$41:$F$784,3)+'Иные услуги '!$C$5+'РСТ РСО-А'!$I$6+'РСТ РСО-А'!$F$9</f>
        <v>3525.18</v>
      </c>
    </row>
    <row r="22" spans="1:25" x14ac:dyDescent="0.2">
      <c r="A22" s="66">
        <f t="shared" si="0"/>
        <v>43289</v>
      </c>
      <c r="B22" s="119">
        <f>VLOOKUP($A22+ROUND((COLUMN()-2)/24,5),АТС!$A$41:$F$784,3)+'Иные услуги '!$C$5+'РСТ РСО-А'!$I$6+'РСТ РСО-А'!$F$9</f>
        <v>3230.84</v>
      </c>
      <c r="C22" s="119">
        <f>VLOOKUP($A22+ROUND((COLUMN()-2)/24,5),АТС!$A$41:$F$784,3)+'Иные услуги '!$C$5+'РСТ РСО-А'!$I$6+'РСТ РСО-А'!$F$9</f>
        <v>3117.9</v>
      </c>
      <c r="D22" s="119">
        <f>VLOOKUP($A22+ROUND((COLUMN()-2)/24,5),АТС!$A$41:$F$784,3)+'Иные услуги '!$C$5+'РСТ РСО-А'!$I$6+'РСТ РСО-А'!$F$9</f>
        <v>3109.38</v>
      </c>
      <c r="E22" s="119">
        <f>VLOOKUP($A22+ROUND((COLUMN()-2)/24,5),АТС!$A$41:$F$784,3)+'Иные услуги '!$C$5+'РСТ РСО-А'!$I$6+'РСТ РСО-А'!$F$9</f>
        <v>3102.69</v>
      </c>
      <c r="F22" s="119">
        <f>VLOOKUP($A22+ROUND((COLUMN()-2)/24,5),АТС!$A$41:$F$784,3)+'Иные услуги '!$C$5+'РСТ РСО-А'!$I$6+'РСТ РСО-А'!$F$9</f>
        <v>3097.26</v>
      </c>
      <c r="G22" s="119">
        <f>VLOOKUP($A22+ROUND((COLUMN()-2)/24,5),АТС!$A$41:$F$784,3)+'Иные услуги '!$C$5+'РСТ РСО-А'!$I$6+'РСТ РСО-А'!$F$9</f>
        <v>3095</v>
      </c>
      <c r="H22" s="119">
        <f>VLOOKUP($A22+ROUND((COLUMN()-2)/24,5),АТС!$A$41:$F$784,3)+'Иные услуги '!$C$5+'РСТ РСО-А'!$I$6+'РСТ РСО-А'!$F$9</f>
        <v>3098.2400000000002</v>
      </c>
      <c r="I22" s="119">
        <f>VLOOKUP($A22+ROUND((COLUMN()-2)/24,5),АТС!$A$41:$F$784,3)+'Иные услуги '!$C$5+'РСТ РСО-А'!$I$6+'РСТ РСО-А'!$F$9</f>
        <v>3115.84</v>
      </c>
      <c r="J22" s="119">
        <f>VLOOKUP($A22+ROUND((COLUMN()-2)/24,5),АТС!$A$41:$F$784,3)+'Иные услуги '!$C$5+'РСТ РСО-А'!$I$6+'РСТ РСО-А'!$F$9</f>
        <v>3225.59</v>
      </c>
      <c r="K22" s="119">
        <f>VLOOKUP($A22+ROUND((COLUMN()-2)/24,5),АТС!$A$41:$F$784,3)+'Иные услуги '!$C$5+'РСТ РСО-А'!$I$6+'РСТ РСО-А'!$F$9</f>
        <v>3133.7900000000004</v>
      </c>
      <c r="L22" s="119">
        <f>VLOOKUP($A22+ROUND((COLUMN()-2)/24,5),АТС!$A$41:$F$784,3)+'Иные услуги '!$C$5+'РСТ РСО-А'!$I$6+'РСТ РСО-А'!$F$9</f>
        <v>3158.84</v>
      </c>
      <c r="M22" s="119">
        <f>VLOOKUP($A22+ROUND((COLUMN()-2)/24,5),АТС!$A$41:$F$784,3)+'Иные услуги '!$C$5+'РСТ РСО-А'!$I$6+'РСТ РСО-А'!$F$9</f>
        <v>3175.02</v>
      </c>
      <c r="N22" s="119">
        <f>VLOOKUP($A22+ROUND((COLUMN()-2)/24,5),АТС!$A$41:$F$784,3)+'Иные услуги '!$C$5+'РСТ РСО-А'!$I$6+'РСТ РСО-А'!$F$9</f>
        <v>3135.6600000000003</v>
      </c>
      <c r="O22" s="119">
        <f>VLOOKUP($A22+ROUND((COLUMN()-2)/24,5),АТС!$A$41:$F$784,3)+'Иные услуги '!$C$5+'РСТ РСО-А'!$I$6+'РСТ РСО-А'!$F$9</f>
        <v>3136.25</v>
      </c>
      <c r="P22" s="119">
        <f>VLOOKUP($A22+ROUND((COLUMN()-2)/24,5),АТС!$A$41:$F$784,3)+'Иные услуги '!$C$5+'РСТ РСО-А'!$I$6+'РСТ РСО-А'!$F$9</f>
        <v>3136.52</v>
      </c>
      <c r="Q22" s="119">
        <f>VLOOKUP($A22+ROUND((COLUMN()-2)/24,5),АТС!$A$41:$F$784,3)+'Иные услуги '!$C$5+'РСТ РСО-А'!$I$6+'РСТ РСО-А'!$F$9</f>
        <v>3136.38</v>
      </c>
      <c r="R22" s="119">
        <f>VLOOKUP($A22+ROUND((COLUMN()-2)/24,5),АТС!$A$41:$F$784,3)+'Иные услуги '!$C$5+'РСТ РСО-А'!$I$6+'РСТ РСО-А'!$F$9</f>
        <v>3136.92</v>
      </c>
      <c r="S22" s="119">
        <f>VLOOKUP($A22+ROUND((COLUMN()-2)/24,5),АТС!$A$41:$F$784,3)+'Иные услуги '!$C$5+'РСТ РСО-А'!$I$6+'РСТ РСО-А'!$F$9</f>
        <v>3136.69</v>
      </c>
      <c r="T22" s="119">
        <f>VLOOKUP($A22+ROUND((COLUMN()-2)/24,5),АТС!$A$41:$F$784,3)+'Иные услуги '!$C$5+'РСТ РСО-А'!$I$6+'РСТ РСО-А'!$F$9</f>
        <v>3159.7400000000002</v>
      </c>
      <c r="U22" s="119">
        <f>VLOOKUP($A22+ROUND((COLUMN()-2)/24,5),АТС!$A$41:$F$784,3)+'Иные услуги '!$C$5+'РСТ РСО-А'!$I$6+'РСТ РСО-А'!$F$9</f>
        <v>3122.4500000000003</v>
      </c>
      <c r="V22" s="119">
        <f>VLOOKUP($A22+ROUND((COLUMN()-2)/24,5),АТС!$A$41:$F$784,3)+'Иные услуги '!$C$5+'РСТ РСО-А'!$I$6+'РСТ РСО-А'!$F$9</f>
        <v>3224.4</v>
      </c>
      <c r="W22" s="119">
        <f>VLOOKUP($A22+ROUND((COLUMN()-2)/24,5),АТС!$A$41:$F$784,3)+'Иные услуги '!$C$5+'РСТ РСО-А'!$I$6+'РСТ РСО-А'!$F$9</f>
        <v>3199.32</v>
      </c>
      <c r="X22" s="119">
        <f>VLOOKUP($A22+ROUND((COLUMN()-2)/24,5),АТС!$A$41:$F$784,3)+'Иные услуги '!$C$5+'РСТ РСО-А'!$I$6+'РСТ РСО-А'!$F$9</f>
        <v>3236.0400000000004</v>
      </c>
      <c r="Y22" s="119">
        <f>VLOOKUP($A22+ROUND((COLUMN()-2)/24,5),АТС!$A$41:$F$784,3)+'Иные услуги '!$C$5+'РСТ РСО-А'!$I$6+'РСТ РСО-А'!$F$9</f>
        <v>3532.0800000000004</v>
      </c>
    </row>
    <row r="23" spans="1:25" x14ac:dyDescent="0.2">
      <c r="A23" s="66">
        <f t="shared" si="0"/>
        <v>43290</v>
      </c>
      <c r="B23" s="119">
        <f>VLOOKUP($A23+ROUND((COLUMN()-2)/24,5),АТС!$A$41:$F$784,3)+'Иные услуги '!$C$5+'РСТ РСО-А'!$I$6+'РСТ РСО-А'!$F$9</f>
        <v>3221.39</v>
      </c>
      <c r="C23" s="119">
        <f>VLOOKUP($A23+ROUND((COLUMN()-2)/24,5),АТС!$A$41:$F$784,3)+'Иные услуги '!$C$5+'РСТ РСО-А'!$I$6+'РСТ РСО-А'!$F$9</f>
        <v>3120.96</v>
      </c>
      <c r="D23" s="119">
        <f>VLOOKUP($A23+ROUND((COLUMN()-2)/24,5),АТС!$A$41:$F$784,3)+'Иные услуги '!$C$5+'РСТ РСО-А'!$I$6+'РСТ РСО-А'!$F$9</f>
        <v>3105.4100000000003</v>
      </c>
      <c r="E23" s="119">
        <f>VLOOKUP($A23+ROUND((COLUMN()-2)/24,5),АТС!$A$41:$F$784,3)+'Иные услуги '!$C$5+'РСТ РСО-А'!$I$6+'РСТ РСО-А'!$F$9</f>
        <v>3099.7400000000002</v>
      </c>
      <c r="F23" s="119">
        <f>VLOOKUP($A23+ROUND((COLUMN()-2)/24,5),АТС!$A$41:$F$784,3)+'Иные услуги '!$C$5+'РСТ РСО-А'!$I$6+'РСТ РСО-А'!$F$9</f>
        <v>3093.38</v>
      </c>
      <c r="G23" s="119">
        <f>VLOOKUP($A23+ROUND((COLUMN()-2)/24,5),АТС!$A$41:$F$784,3)+'Иные услуги '!$C$5+'РСТ РСО-А'!$I$6+'РСТ РСО-А'!$F$9</f>
        <v>3094.0400000000004</v>
      </c>
      <c r="H23" s="119">
        <f>VLOOKUP($A23+ROUND((COLUMN()-2)/24,5),АТС!$A$41:$F$784,3)+'Иные услуги '!$C$5+'РСТ РСО-А'!$I$6+'РСТ РСО-А'!$F$9</f>
        <v>3110.8700000000003</v>
      </c>
      <c r="I23" s="119">
        <f>VLOOKUP($A23+ROUND((COLUMN()-2)/24,5),АТС!$A$41:$F$784,3)+'Иные услуги '!$C$5+'РСТ РСО-А'!$I$6+'РСТ РСО-А'!$F$9</f>
        <v>3237.3700000000003</v>
      </c>
      <c r="J23" s="119">
        <f>VLOOKUP($A23+ROUND((COLUMN()-2)/24,5),АТС!$A$41:$F$784,3)+'Иные услуги '!$C$5+'РСТ РСО-А'!$I$6+'РСТ РСО-А'!$F$9</f>
        <v>3171.67</v>
      </c>
      <c r="K23" s="119">
        <f>VLOOKUP($A23+ROUND((COLUMN()-2)/24,5),АТС!$A$41:$F$784,3)+'Иные услуги '!$C$5+'РСТ РСО-А'!$I$6+'РСТ РСО-А'!$F$9</f>
        <v>3200.6</v>
      </c>
      <c r="L23" s="119">
        <f>VLOOKUP($A23+ROUND((COLUMN()-2)/24,5),АТС!$A$41:$F$784,3)+'Иные услуги '!$C$5+'РСТ РСО-А'!$I$6+'РСТ РСО-А'!$F$9</f>
        <v>3304.7400000000002</v>
      </c>
      <c r="M23" s="119">
        <f>VLOOKUP($A23+ROUND((COLUMN()-2)/24,5),АТС!$A$41:$F$784,3)+'Иные услуги '!$C$5+'РСТ РСО-А'!$I$6+'РСТ РСО-А'!$F$9</f>
        <v>3306.25</v>
      </c>
      <c r="N23" s="119">
        <f>VLOOKUP($A23+ROUND((COLUMN()-2)/24,5),АТС!$A$41:$F$784,3)+'Иные услуги '!$C$5+'РСТ РСО-А'!$I$6+'РСТ РСО-А'!$F$9</f>
        <v>3285.3</v>
      </c>
      <c r="O23" s="119">
        <f>VLOOKUP($A23+ROUND((COLUMN()-2)/24,5),АТС!$A$41:$F$784,3)+'Иные услуги '!$C$5+'РСТ РСО-А'!$I$6+'РСТ РСО-А'!$F$9</f>
        <v>3295.63</v>
      </c>
      <c r="P23" s="119">
        <f>VLOOKUP($A23+ROUND((COLUMN()-2)/24,5),АТС!$A$41:$F$784,3)+'Иные услуги '!$C$5+'РСТ РСО-А'!$I$6+'РСТ РСО-А'!$F$9</f>
        <v>3282.89</v>
      </c>
      <c r="Q23" s="119">
        <f>VLOOKUP($A23+ROUND((COLUMN()-2)/24,5),АТС!$A$41:$F$784,3)+'Иные услуги '!$C$5+'РСТ РСО-А'!$I$6+'РСТ РСО-А'!$F$9</f>
        <v>3282.85</v>
      </c>
      <c r="R23" s="119">
        <f>VLOOKUP($A23+ROUND((COLUMN()-2)/24,5),АТС!$A$41:$F$784,3)+'Иные услуги '!$C$5+'РСТ РСО-А'!$I$6+'РСТ РСО-А'!$F$9</f>
        <v>3258.69</v>
      </c>
      <c r="S23" s="119">
        <f>VLOOKUP($A23+ROUND((COLUMN()-2)/24,5),АТС!$A$41:$F$784,3)+'Иные услуги '!$C$5+'РСТ РСО-А'!$I$6+'РСТ РСО-А'!$F$9</f>
        <v>3200.86</v>
      </c>
      <c r="T23" s="119">
        <f>VLOOKUP($A23+ROUND((COLUMN()-2)/24,5),АТС!$A$41:$F$784,3)+'Иные услуги '!$C$5+'РСТ РСО-А'!$I$6+'РСТ РСО-А'!$F$9</f>
        <v>3218.02</v>
      </c>
      <c r="U23" s="119">
        <f>VLOOKUP($A23+ROUND((COLUMN()-2)/24,5),АТС!$A$41:$F$784,3)+'Иные услуги '!$C$5+'РСТ РСО-А'!$I$6+'РСТ РСО-А'!$F$9</f>
        <v>3174.1200000000003</v>
      </c>
      <c r="V23" s="119">
        <f>VLOOKUP($A23+ROUND((COLUMN()-2)/24,5),АТС!$A$41:$F$784,3)+'Иные услуги '!$C$5+'РСТ РСО-А'!$I$6+'РСТ РСО-А'!$F$9</f>
        <v>3340.17</v>
      </c>
      <c r="W23" s="119">
        <f>VLOOKUP($A23+ROUND((COLUMN()-2)/24,5),АТС!$A$41:$F$784,3)+'Иные услуги '!$C$5+'РСТ РСО-А'!$I$6+'РСТ РСО-А'!$F$9</f>
        <v>3292.3300000000004</v>
      </c>
      <c r="X23" s="119">
        <f>VLOOKUP($A23+ROUND((COLUMN()-2)/24,5),АТС!$A$41:$F$784,3)+'Иные услуги '!$C$5+'РСТ РСО-А'!$I$6+'РСТ РСО-А'!$F$9</f>
        <v>3151.1600000000003</v>
      </c>
      <c r="Y23" s="119">
        <f>VLOOKUP($A23+ROUND((COLUMN()-2)/24,5),АТС!$A$41:$F$784,3)+'Иные услуги '!$C$5+'РСТ РСО-А'!$I$6+'РСТ РСО-А'!$F$9</f>
        <v>3264.81</v>
      </c>
    </row>
    <row r="24" spans="1:25" x14ac:dyDescent="0.2">
      <c r="A24" s="66">
        <f t="shared" si="0"/>
        <v>43291</v>
      </c>
      <c r="B24" s="119">
        <f>VLOOKUP($A24+ROUND((COLUMN()-2)/24,5),АТС!$A$41:$F$784,3)+'Иные услуги '!$C$5+'РСТ РСО-А'!$I$6+'РСТ РСО-А'!$F$9</f>
        <v>3125.75</v>
      </c>
      <c r="C24" s="119">
        <f>VLOOKUP($A24+ROUND((COLUMN()-2)/24,5),АТС!$A$41:$F$784,3)+'Иные услуги '!$C$5+'РСТ РСО-А'!$I$6+'РСТ РСО-А'!$F$9</f>
        <v>3099.35</v>
      </c>
      <c r="D24" s="119">
        <f>VLOOKUP($A24+ROUND((COLUMN()-2)/24,5),АТС!$A$41:$F$784,3)+'Иные услуги '!$C$5+'РСТ РСО-А'!$I$6+'РСТ РСО-А'!$F$9</f>
        <v>3094.7900000000004</v>
      </c>
      <c r="E24" s="119">
        <f>VLOOKUP($A24+ROUND((COLUMN()-2)/24,5),АТС!$A$41:$F$784,3)+'Иные услуги '!$C$5+'РСТ РСО-А'!$I$6+'РСТ РСО-А'!$F$9</f>
        <v>3091.46</v>
      </c>
      <c r="F24" s="119">
        <f>VLOOKUP($A24+ROUND((COLUMN()-2)/24,5),АТС!$A$41:$F$784,3)+'Иные услуги '!$C$5+'РСТ РСО-А'!$I$6+'РСТ РСО-А'!$F$9</f>
        <v>3113.4900000000002</v>
      </c>
      <c r="G24" s="119">
        <f>VLOOKUP($A24+ROUND((COLUMN()-2)/24,5),АТС!$A$41:$F$784,3)+'Иные услуги '!$C$5+'РСТ РСО-А'!$I$6+'РСТ РСО-А'!$F$9</f>
        <v>3112.32</v>
      </c>
      <c r="H24" s="119">
        <f>VLOOKUP($A24+ROUND((COLUMN()-2)/24,5),АТС!$A$41:$F$784,3)+'Иные услуги '!$C$5+'РСТ РСО-А'!$I$6+'РСТ РСО-А'!$F$9</f>
        <v>3097.05</v>
      </c>
      <c r="I24" s="119">
        <f>VLOOKUP($A24+ROUND((COLUMN()-2)/24,5),АТС!$A$41:$F$784,3)+'Иные услуги '!$C$5+'РСТ РСО-А'!$I$6+'РСТ РСО-А'!$F$9</f>
        <v>3180.06</v>
      </c>
      <c r="J24" s="119">
        <f>VLOOKUP($A24+ROUND((COLUMN()-2)/24,5),АТС!$A$41:$F$784,3)+'Иные услуги '!$C$5+'РСТ РСО-А'!$I$6+'РСТ РСО-А'!$F$9</f>
        <v>3178.4500000000003</v>
      </c>
      <c r="K24" s="119">
        <f>VLOOKUP($A24+ROUND((COLUMN()-2)/24,5),АТС!$A$41:$F$784,3)+'Иные услуги '!$C$5+'РСТ РСО-А'!$I$6+'РСТ РСО-А'!$F$9</f>
        <v>3207.4700000000003</v>
      </c>
      <c r="L24" s="119">
        <f>VLOOKUP($A24+ROUND((COLUMN()-2)/24,5),АТС!$A$41:$F$784,3)+'Иные услуги '!$C$5+'РСТ РСО-А'!$I$6+'РСТ РСО-А'!$F$9</f>
        <v>3243.17</v>
      </c>
      <c r="M24" s="119">
        <f>VLOOKUP($A24+ROUND((COLUMN()-2)/24,5),АТС!$A$41:$F$784,3)+'Иные услуги '!$C$5+'РСТ РСО-А'!$I$6+'РСТ РСО-А'!$F$9</f>
        <v>3250.8</v>
      </c>
      <c r="N24" s="119">
        <f>VLOOKUP($A24+ROUND((COLUMN()-2)/24,5),АТС!$A$41:$F$784,3)+'Иные услуги '!$C$5+'РСТ РСО-А'!$I$6+'РСТ РСО-А'!$F$9</f>
        <v>3244.78</v>
      </c>
      <c r="O24" s="119">
        <f>VLOOKUP($A24+ROUND((COLUMN()-2)/24,5),АТС!$A$41:$F$784,3)+'Иные услуги '!$C$5+'РСТ РСО-А'!$I$6+'РСТ РСО-А'!$F$9</f>
        <v>3281.85</v>
      </c>
      <c r="P24" s="119">
        <f>VLOOKUP($A24+ROUND((COLUMN()-2)/24,5),АТС!$A$41:$F$784,3)+'Иные услуги '!$C$5+'РСТ РСО-А'!$I$6+'РСТ РСО-А'!$F$9</f>
        <v>3281.5</v>
      </c>
      <c r="Q24" s="119">
        <f>VLOOKUP($A24+ROUND((COLUMN()-2)/24,5),АТС!$A$41:$F$784,3)+'Иные услуги '!$C$5+'РСТ РСО-А'!$I$6+'РСТ РСО-А'!$F$9</f>
        <v>3283.38</v>
      </c>
      <c r="R24" s="119">
        <f>VLOOKUP($A24+ROUND((COLUMN()-2)/24,5),АТС!$A$41:$F$784,3)+'Иные услуги '!$C$5+'РСТ РСО-А'!$I$6+'РСТ РСО-А'!$F$9</f>
        <v>3282.4300000000003</v>
      </c>
      <c r="S24" s="119">
        <f>VLOOKUP($A24+ROUND((COLUMN()-2)/24,5),АТС!$A$41:$F$784,3)+'Иные услуги '!$C$5+'РСТ РСО-А'!$I$6+'РСТ РСО-А'!$F$9</f>
        <v>3198.7200000000003</v>
      </c>
      <c r="T24" s="119">
        <f>VLOOKUP($A24+ROUND((COLUMN()-2)/24,5),АТС!$A$41:$F$784,3)+'Иные услуги '!$C$5+'РСТ РСО-А'!$I$6+'РСТ РСО-А'!$F$9</f>
        <v>3209.35</v>
      </c>
      <c r="U24" s="119">
        <f>VLOOKUP($A24+ROUND((COLUMN()-2)/24,5),АТС!$A$41:$F$784,3)+'Иные услуги '!$C$5+'РСТ РСО-А'!$I$6+'РСТ РСО-А'!$F$9</f>
        <v>3201.02</v>
      </c>
      <c r="V24" s="119">
        <f>VLOOKUP($A24+ROUND((COLUMN()-2)/24,5),АТС!$A$41:$F$784,3)+'Иные услуги '!$C$5+'РСТ РСО-А'!$I$6+'РСТ РСО-А'!$F$9</f>
        <v>3283.63</v>
      </c>
      <c r="W24" s="119">
        <f>VLOOKUP($A24+ROUND((COLUMN()-2)/24,5),АТС!$A$41:$F$784,3)+'Иные услуги '!$C$5+'РСТ РСО-А'!$I$6+'РСТ РСО-А'!$F$9</f>
        <v>3261.8700000000003</v>
      </c>
      <c r="X24" s="119">
        <f>VLOOKUP($A24+ROUND((COLUMN()-2)/24,5),АТС!$A$41:$F$784,3)+'Иные услуги '!$C$5+'РСТ РСО-А'!$I$6+'РСТ РСО-А'!$F$9</f>
        <v>3152.1</v>
      </c>
      <c r="Y24" s="119">
        <f>VLOOKUP($A24+ROUND((COLUMN()-2)/24,5),АТС!$A$41:$F$784,3)+'Иные услуги '!$C$5+'РСТ РСО-А'!$I$6+'РСТ РСО-А'!$F$9</f>
        <v>3267.05</v>
      </c>
    </row>
    <row r="25" spans="1:25" x14ac:dyDescent="0.2">
      <c r="A25" s="66">
        <f t="shared" si="0"/>
        <v>43292</v>
      </c>
      <c r="B25" s="119">
        <f>VLOOKUP($A25+ROUND((COLUMN()-2)/24,5),АТС!$A$41:$F$784,3)+'Иные услуги '!$C$5+'РСТ РСО-А'!$I$6+'РСТ РСО-А'!$F$9</f>
        <v>3139.14</v>
      </c>
      <c r="C25" s="119">
        <f>VLOOKUP($A25+ROUND((COLUMN()-2)/24,5),АТС!$A$41:$F$784,3)+'Иные услуги '!$C$5+'РСТ РСО-А'!$I$6+'РСТ РСО-А'!$F$9</f>
        <v>3114.03</v>
      </c>
      <c r="D25" s="119">
        <f>VLOOKUP($A25+ROUND((COLUMN()-2)/24,5),АТС!$A$41:$F$784,3)+'Иные услуги '!$C$5+'РСТ РСО-А'!$I$6+'РСТ РСО-А'!$F$9</f>
        <v>3103.01</v>
      </c>
      <c r="E25" s="119">
        <f>VLOOKUP($A25+ROUND((COLUMN()-2)/24,5),АТС!$A$41:$F$784,3)+'Иные услуги '!$C$5+'РСТ РСО-А'!$I$6+'РСТ РСО-А'!$F$9</f>
        <v>3097.35</v>
      </c>
      <c r="F25" s="119">
        <f>VLOOKUP($A25+ROUND((COLUMN()-2)/24,5),АТС!$A$41:$F$784,3)+'Иные услуги '!$C$5+'РСТ РСО-А'!$I$6+'РСТ РСО-А'!$F$9</f>
        <v>3115.8700000000003</v>
      </c>
      <c r="G25" s="119">
        <f>VLOOKUP($A25+ROUND((COLUMN()-2)/24,5),АТС!$A$41:$F$784,3)+'Иные услуги '!$C$5+'РСТ РСО-А'!$I$6+'РСТ РСО-А'!$F$9</f>
        <v>3114.57</v>
      </c>
      <c r="H25" s="119">
        <f>VLOOKUP($A25+ROUND((COLUMN()-2)/24,5),АТС!$A$41:$F$784,3)+'Иные услуги '!$C$5+'РСТ РСО-А'!$I$6+'РСТ РСО-А'!$F$9</f>
        <v>3101.23</v>
      </c>
      <c r="I25" s="119">
        <f>VLOOKUP($A25+ROUND((COLUMN()-2)/24,5),АТС!$A$41:$F$784,3)+'Иные услуги '!$C$5+'РСТ РСО-А'!$I$6+'РСТ РСО-А'!$F$9</f>
        <v>3210.56</v>
      </c>
      <c r="J25" s="119">
        <f>VLOOKUP($A25+ROUND((COLUMN()-2)/24,5),АТС!$A$41:$F$784,3)+'Иные услуги '!$C$5+'РСТ РСО-А'!$I$6+'РСТ РСО-А'!$F$9</f>
        <v>3180.0400000000004</v>
      </c>
      <c r="K25" s="119">
        <f>VLOOKUP($A25+ROUND((COLUMN()-2)/24,5),АТС!$A$41:$F$784,3)+'Иные услуги '!$C$5+'РСТ РСО-А'!$I$6+'РСТ РСО-А'!$F$9</f>
        <v>3240.1800000000003</v>
      </c>
      <c r="L25" s="119">
        <f>VLOOKUP($A25+ROUND((COLUMN()-2)/24,5),АТС!$A$41:$F$784,3)+'Иные услуги '!$C$5+'РСТ РСО-А'!$I$6+'РСТ РСО-А'!$F$9</f>
        <v>3345.84</v>
      </c>
      <c r="M25" s="119">
        <f>VLOOKUP($A25+ROUND((COLUMN()-2)/24,5),АТС!$A$41:$F$784,3)+'Иные услуги '!$C$5+'РСТ РСО-А'!$I$6+'РСТ РСО-А'!$F$9</f>
        <v>3366.88</v>
      </c>
      <c r="N25" s="119">
        <f>VLOOKUP($A25+ROUND((COLUMN()-2)/24,5),АТС!$A$41:$F$784,3)+'Иные услуги '!$C$5+'РСТ РСО-А'!$I$6+'РСТ РСО-А'!$F$9</f>
        <v>3360.06</v>
      </c>
      <c r="O25" s="119">
        <f>VLOOKUP($A25+ROUND((COLUMN()-2)/24,5),АТС!$A$41:$F$784,3)+'Иные услуги '!$C$5+'РСТ РСО-А'!$I$6+'РСТ РСО-А'!$F$9</f>
        <v>3392.1</v>
      </c>
      <c r="P25" s="119">
        <f>VLOOKUP($A25+ROUND((COLUMN()-2)/24,5),АТС!$A$41:$F$784,3)+'Иные услуги '!$C$5+'РСТ РСО-А'!$I$6+'РСТ РСО-А'!$F$9</f>
        <v>3396.17</v>
      </c>
      <c r="Q25" s="119">
        <f>VLOOKUP($A25+ROUND((COLUMN()-2)/24,5),АТС!$A$41:$F$784,3)+'Иные услуги '!$C$5+'РСТ РСО-А'!$I$6+'РСТ РСО-А'!$F$9</f>
        <v>3392.82</v>
      </c>
      <c r="R25" s="119">
        <f>VLOOKUP($A25+ROUND((COLUMN()-2)/24,5),АТС!$A$41:$F$784,3)+'Иные услуги '!$C$5+'РСТ РСО-А'!$I$6+'РСТ РСО-А'!$F$9</f>
        <v>3374.34</v>
      </c>
      <c r="S25" s="119">
        <f>VLOOKUP($A25+ROUND((COLUMN()-2)/24,5),АТС!$A$41:$F$784,3)+'Иные услуги '!$C$5+'РСТ РСО-А'!$I$6+'РСТ РСО-А'!$F$9</f>
        <v>3319.93</v>
      </c>
      <c r="T25" s="119">
        <f>VLOOKUP($A25+ROUND((COLUMN()-2)/24,5),АТС!$A$41:$F$784,3)+'Иные услуги '!$C$5+'РСТ РСО-А'!$I$6+'РСТ РСО-А'!$F$9</f>
        <v>3295.4700000000003</v>
      </c>
      <c r="U25" s="119">
        <f>VLOOKUP($A25+ROUND((COLUMN()-2)/24,5),АТС!$A$41:$F$784,3)+'Иные услуги '!$C$5+'РСТ РСО-А'!$I$6+'РСТ РСО-А'!$F$9</f>
        <v>3227.84</v>
      </c>
      <c r="V25" s="119">
        <f>VLOOKUP($A25+ROUND((COLUMN()-2)/24,5),АТС!$A$41:$F$784,3)+'Иные услуги '!$C$5+'РСТ РСО-А'!$I$6+'РСТ РСО-А'!$F$9</f>
        <v>3371.94</v>
      </c>
      <c r="W25" s="119">
        <f>VLOOKUP($A25+ROUND((COLUMN()-2)/24,5),АТС!$A$41:$F$784,3)+'Иные услуги '!$C$5+'РСТ РСО-А'!$I$6+'РСТ РСО-А'!$F$9</f>
        <v>3490.68</v>
      </c>
      <c r="X25" s="119">
        <f>VLOOKUP($A25+ROUND((COLUMN()-2)/24,5),АТС!$A$41:$F$784,3)+'Иные услуги '!$C$5+'РСТ РСО-А'!$I$6+'РСТ РСО-А'!$F$9</f>
        <v>3163.03</v>
      </c>
      <c r="Y25" s="119">
        <f>VLOOKUP($A25+ROUND((COLUMN()-2)/24,5),АТС!$A$41:$F$784,3)+'Иные услуги '!$C$5+'РСТ РСО-А'!$I$6+'РСТ РСО-А'!$F$9</f>
        <v>3231.3300000000004</v>
      </c>
    </row>
    <row r="26" spans="1:25" x14ac:dyDescent="0.2">
      <c r="A26" s="66">
        <f t="shared" si="0"/>
        <v>43293</v>
      </c>
      <c r="B26" s="119">
        <f>VLOOKUP($A26+ROUND((COLUMN()-2)/24,5),АТС!$A$41:$F$784,3)+'Иные услуги '!$C$5+'РСТ РСО-А'!$I$6+'РСТ РСО-А'!$F$9</f>
        <v>3148.3300000000004</v>
      </c>
      <c r="C26" s="119">
        <f>VLOOKUP($A26+ROUND((COLUMN()-2)/24,5),АТС!$A$41:$F$784,3)+'Иные услуги '!$C$5+'РСТ РСО-А'!$I$6+'РСТ РСО-А'!$F$9</f>
        <v>3122.81</v>
      </c>
      <c r="D26" s="119">
        <f>VLOOKUP($A26+ROUND((COLUMN()-2)/24,5),АТС!$A$41:$F$784,3)+'Иные услуги '!$C$5+'РСТ РСО-А'!$I$6+'РСТ РСО-А'!$F$9</f>
        <v>3104.09</v>
      </c>
      <c r="E26" s="119">
        <f>VLOOKUP($A26+ROUND((COLUMN()-2)/24,5),АТС!$A$41:$F$784,3)+'Иные услуги '!$C$5+'РСТ РСО-А'!$I$6+'РСТ РСО-А'!$F$9</f>
        <v>3096.19</v>
      </c>
      <c r="F26" s="119">
        <f>VLOOKUP($A26+ROUND((COLUMN()-2)/24,5),АТС!$A$41:$F$784,3)+'Иные услуги '!$C$5+'РСТ РСО-А'!$I$6+'РСТ РСО-А'!$F$9</f>
        <v>3096.75</v>
      </c>
      <c r="G26" s="119">
        <f>VLOOKUP($A26+ROUND((COLUMN()-2)/24,5),АТС!$A$41:$F$784,3)+'Иные услуги '!$C$5+'РСТ РСО-А'!$I$6+'РСТ РСО-А'!$F$9</f>
        <v>3096.3300000000004</v>
      </c>
      <c r="H26" s="119">
        <f>VLOOKUP($A26+ROUND((COLUMN()-2)/24,5),АТС!$A$41:$F$784,3)+'Иные услуги '!$C$5+'РСТ РСО-А'!$I$6+'РСТ РСО-А'!$F$9</f>
        <v>3115.4100000000003</v>
      </c>
      <c r="I26" s="119">
        <f>VLOOKUP($A26+ROUND((COLUMN()-2)/24,5),АТС!$A$41:$F$784,3)+'Иные услуги '!$C$5+'РСТ РСО-А'!$I$6+'РСТ РСО-А'!$F$9</f>
        <v>3214.05</v>
      </c>
      <c r="J26" s="119">
        <f>VLOOKUP($A26+ROUND((COLUMN()-2)/24,5),АТС!$A$41:$F$784,3)+'Иные услуги '!$C$5+'РСТ РСО-А'!$I$6+'РСТ РСО-А'!$F$9</f>
        <v>3107.7900000000004</v>
      </c>
      <c r="K26" s="119">
        <f>VLOOKUP($A26+ROUND((COLUMN()-2)/24,5),АТС!$A$41:$F$784,3)+'Иные услуги '!$C$5+'РСТ РСО-А'!$I$6+'РСТ РСО-А'!$F$9</f>
        <v>3265.32</v>
      </c>
      <c r="L26" s="119">
        <f>VLOOKUP($A26+ROUND((COLUMN()-2)/24,5),АТС!$A$41:$F$784,3)+'Иные услуги '!$C$5+'РСТ РСО-А'!$I$6+'РСТ РСО-А'!$F$9</f>
        <v>3337.07</v>
      </c>
      <c r="M26" s="119">
        <f>VLOOKUP($A26+ROUND((COLUMN()-2)/24,5),АТС!$A$41:$F$784,3)+'Иные услуги '!$C$5+'РСТ РСО-А'!$I$6+'РСТ РСО-А'!$F$9</f>
        <v>3354.92</v>
      </c>
      <c r="N26" s="119">
        <f>VLOOKUP($A26+ROUND((COLUMN()-2)/24,5),АТС!$A$41:$F$784,3)+'Иные услуги '!$C$5+'РСТ РСО-А'!$I$6+'РСТ РСО-А'!$F$9</f>
        <v>3355.09</v>
      </c>
      <c r="O26" s="119">
        <f>VLOOKUP($A26+ROUND((COLUMN()-2)/24,5),АТС!$A$41:$F$784,3)+'Иные услуги '!$C$5+'РСТ РСО-А'!$I$6+'РСТ РСО-А'!$F$9</f>
        <v>3379.64</v>
      </c>
      <c r="P26" s="119">
        <f>VLOOKUP($A26+ROUND((COLUMN()-2)/24,5),АТС!$A$41:$F$784,3)+'Иные услуги '!$C$5+'РСТ РСО-А'!$I$6+'РСТ РСО-А'!$F$9</f>
        <v>3379.76</v>
      </c>
      <c r="Q26" s="119">
        <f>VLOOKUP($A26+ROUND((COLUMN()-2)/24,5),АТС!$A$41:$F$784,3)+'Иные услуги '!$C$5+'РСТ РСО-А'!$I$6+'РСТ РСО-А'!$F$9</f>
        <v>3369.8300000000004</v>
      </c>
      <c r="R26" s="119">
        <f>VLOOKUP($A26+ROUND((COLUMN()-2)/24,5),АТС!$A$41:$F$784,3)+'Иные услуги '!$C$5+'РСТ РСО-А'!$I$6+'РСТ РСО-А'!$F$9</f>
        <v>3381.27</v>
      </c>
      <c r="S26" s="119">
        <f>VLOOKUP($A26+ROUND((COLUMN()-2)/24,5),АТС!$A$41:$F$784,3)+'Иные услуги '!$C$5+'РСТ РСО-А'!$I$6+'РСТ РСО-А'!$F$9</f>
        <v>3333.96</v>
      </c>
      <c r="T26" s="119">
        <f>VLOOKUP($A26+ROUND((COLUMN()-2)/24,5),АТС!$A$41:$F$784,3)+'Иные услуги '!$C$5+'РСТ РСО-А'!$I$6+'РСТ РСО-А'!$F$9</f>
        <v>3259.35</v>
      </c>
      <c r="U26" s="119">
        <f>VLOOKUP($A26+ROUND((COLUMN()-2)/24,5),АТС!$A$41:$F$784,3)+'Иные услуги '!$C$5+'РСТ РСО-А'!$I$6+'РСТ РСО-А'!$F$9</f>
        <v>3246.85</v>
      </c>
      <c r="V26" s="119">
        <f>VLOOKUP($A26+ROUND((COLUMN()-2)/24,5),АТС!$A$41:$F$784,3)+'Иные услуги '!$C$5+'РСТ РСО-А'!$I$6+'РСТ РСО-А'!$F$9</f>
        <v>3418.21</v>
      </c>
      <c r="W26" s="119">
        <f>VLOOKUP($A26+ROUND((COLUMN()-2)/24,5),АТС!$A$41:$F$784,3)+'Иные услуги '!$C$5+'РСТ РСО-А'!$I$6+'РСТ РСО-А'!$F$9</f>
        <v>3395.68</v>
      </c>
      <c r="X26" s="119">
        <f>VLOOKUP($A26+ROUND((COLUMN()-2)/24,5),АТС!$A$41:$F$784,3)+'Иные услуги '!$C$5+'РСТ РСО-А'!$I$6+'РСТ РСО-А'!$F$9</f>
        <v>3281.92</v>
      </c>
      <c r="Y26" s="119">
        <f>VLOOKUP($A26+ROUND((COLUMN()-2)/24,5),АТС!$A$41:$F$784,3)+'Иные услуги '!$C$5+'РСТ РСО-А'!$I$6+'РСТ РСО-А'!$F$9</f>
        <v>3219.6</v>
      </c>
    </row>
    <row r="27" spans="1:25" x14ac:dyDescent="0.2">
      <c r="A27" s="66">
        <f t="shared" si="0"/>
        <v>43294</v>
      </c>
      <c r="B27" s="119">
        <f>VLOOKUP($A27+ROUND((COLUMN()-2)/24,5),АТС!$A$41:$F$784,3)+'Иные услуги '!$C$5+'РСТ РСО-А'!$I$6+'РСТ РСО-А'!$F$9</f>
        <v>3170.85</v>
      </c>
      <c r="C27" s="119">
        <f>VLOOKUP($A27+ROUND((COLUMN()-2)/24,5),АТС!$A$41:$F$784,3)+'Иные услуги '!$C$5+'РСТ РСО-А'!$I$6+'РСТ РСО-А'!$F$9</f>
        <v>3133.34</v>
      </c>
      <c r="D27" s="119">
        <f>VLOOKUP($A27+ROUND((COLUMN()-2)/24,5),АТС!$A$41:$F$784,3)+'Иные услуги '!$C$5+'РСТ РСО-А'!$I$6+'РСТ РСО-А'!$F$9</f>
        <v>3109.55</v>
      </c>
      <c r="E27" s="119">
        <f>VLOOKUP($A27+ROUND((COLUMN()-2)/24,5),АТС!$A$41:$F$784,3)+'Иные услуги '!$C$5+'РСТ РСО-А'!$I$6+'РСТ РСО-А'!$F$9</f>
        <v>3101.7900000000004</v>
      </c>
      <c r="F27" s="119">
        <f>VLOOKUP($A27+ROUND((COLUMN()-2)/24,5),АТС!$A$41:$F$784,3)+'Иные услуги '!$C$5+'РСТ РСО-А'!$I$6+'РСТ РСО-А'!$F$9</f>
        <v>3098.2200000000003</v>
      </c>
      <c r="G27" s="119">
        <f>VLOOKUP($A27+ROUND((COLUMN()-2)/24,5),АТС!$A$41:$F$784,3)+'Иные услуги '!$C$5+'РСТ РСО-А'!$I$6+'РСТ РСО-А'!$F$9</f>
        <v>3107.9</v>
      </c>
      <c r="H27" s="119">
        <f>VLOOKUP($A27+ROUND((COLUMN()-2)/24,5),АТС!$A$41:$F$784,3)+'Иные услуги '!$C$5+'РСТ РСО-А'!$I$6+'РСТ РСО-А'!$F$9</f>
        <v>3123.78</v>
      </c>
      <c r="I27" s="119">
        <f>VLOOKUP($A27+ROUND((COLUMN()-2)/24,5),АТС!$A$41:$F$784,3)+'Иные услуги '!$C$5+'РСТ РСО-А'!$I$6+'РСТ РСО-А'!$F$9</f>
        <v>3235.1800000000003</v>
      </c>
      <c r="J27" s="119">
        <f>VLOOKUP($A27+ROUND((COLUMN()-2)/24,5),АТС!$A$41:$F$784,3)+'Иные услуги '!$C$5+'РСТ РСО-А'!$I$6+'РСТ РСО-А'!$F$9</f>
        <v>3107.13</v>
      </c>
      <c r="K27" s="119">
        <f>VLOOKUP($A27+ROUND((COLUMN()-2)/24,5),АТС!$A$41:$F$784,3)+'Иные услуги '!$C$5+'РСТ РСО-А'!$I$6+'РСТ РСО-А'!$F$9</f>
        <v>3271.7900000000004</v>
      </c>
      <c r="L27" s="119">
        <f>VLOOKUP($A27+ROUND((COLUMN()-2)/24,5),АТС!$A$41:$F$784,3)+'Иные услуги '!$C$5+'РСТ РСО-А'!$I$6+'РСТ РСО-А'!$F$9</f>
        <v>3357.15</v>
      </c>
      <c r="M27" s="119">
        <f>VLOOKUP($A27+ROUND((COLUMN()-2)/24,5),АТС!$A$41:$F$784,3)+'Иные услуги '!$C$5+'РСТ РСО-А'!$I$6+'РСТ РСО-А'!$F$9</f>
        <v>3368.13</v>
      </c>
      <c r="N27" s="119">
        <f>VLOOKUP($A27+ROUND((COLUMN()-2)/24,5),АТС!$A$41:$F$784,3)+'Иные услуги '!$C$5+'РСТ РСО-А'!$I$6+'РСТ РСО-А'!$F$9</f>
        <v>3368.76</v>
      </c>
      <c r="O27" s="119">
        <f>VLOOKUP($A27+ROUND((COLUMN()-2)/24,5),АТС!$A$41:$F$784,3)+'Иные услуги '!$C$5+'РСТ РСО-А'!$I$6+'РСТ РСО-А'!$F$9</f>
        <v>3379.1600000000003</v>
      </c>
      <c r="P27" s="119">
        <f>VLOOKUP($A27+ROUND((COLUMN()-2)/24,5),АТС!$A$41:$F$784,3)+'Иные услуги '!$C$5+'РСТ РСО-А'!$I$6+'РСТ РСО-А'!$F$9</f>
        <v>3392.55</v>
      </c>
      <c r="Q27" s="119">
        <f>VLOOKUP($A27+ROUND((COLUMN()-2)/24,5),АТС!$A$41:$F$784,3)+'Иные услуги '!$C$5+'РСТ РСО-А'!$I$6+'РСТ РСО-А'!$F$9</f>
        <v>3406.42</v>
      </c>
      <c r="R27" s="119">
        <f>VLOOKUP($A27+ROUND((COLUMN()-2)/24,5),АТС!$A$41:$F$784,3)+'Иные услуги '!$C$5+'РСТ РСО-А'!$I$6+'РСТ РСО-А'!$F$9</f>
        <v>3381.85</v>
      </c>
      <c r="S27" s="119">
        <f>VLOOKUP($A27+ROUND((COLUMN()-2)/24,5),АТС!$A$41:$F$784,3)+'Иные услуги '!$C$5+'РСТ РСО-А'!$I$6+'РСТ РСО-А'!$F$9</f>
        <v>3368.13</v>
      </c>
      <c r="T27" s="119">
        <f>VLOOKUP($A27+ROUND((COLUMN()-2)/24,5),АТС!$A$41:$F$784,3)+'Иные услуги '!$C$5+'РСТ РСО-А'!$I$6+'РСТ РСО-А'!$F$9</f>
        <v>3276.25</v>
      </c>
      <c r="U27" s="119">
        <f>VLOOKUP($A27+ROUND((COLUMN()-2)/24,5),АТС!$A$41:$F$784,3)+'Иные услуги '!$C$5+'РСТ РСО-А'!$I$6+'РСТ РСО-А'!$F$9</f>
        <v>3248.59</v>
      </c>
      <c r="V27" s="119">
        <f>VLOOKUP($A27+ROUND((COLUMN()-2)/24,5),АТС!$A$41:$F$784,3)+'Иные услуги '!$C$5+'РСТ РСО-А'!$I$6+'РСТ РСО-А'!$F$9</f>
        <v>3422.4900000000002</v>
      </c>
      <c r="W27" s="119">
        <f>VLOOKUP($A27+ROUND((COLUMN()-2)/24,5),АТС!$A$41:$F$784,3)+'Иные услуги '!$C$5+'РСТ РСО-А'!$I$6+'РСТ РСО-А'!$F$9</f>
        <v>3456.96</v>
      </c>
      <c r="X27" s="119">
        <f>VLOOKUP($A27+ROUND((COLUMN()-2)/24,5),АТС!$A$41:$F$784,3)+'Иные услуги '!$C$5+'РСТ РСО-А'!$I$6+'РСТ РСО-А'!$F$9</f>
        <v>3365.0000000000005</v>
      </c>
      <c r="Y27" s="119">
        <f>VLOOKUP($A27+ROUND((COLUMN()-2)/24,5),АТС!$A$41:$F$784,3)+'Иные услуги '!$C$5+'РСТ РСО-А'!$I$6+'РСТ РСО-А'!$F$9</f>
        <v>3145.86</v>
      </c>
    </row>
    <row r="28" spans="1:25" x14ac:dyDescent="0.2">
      <c r="A28" s="66">
        <f t="shared" si="0"/>
        <v>43295</v>
      </c>
      <c r="B28" s="119">
        <f>VLOOKUP($A28+ROUND((COLUMN()-2)/24,5),АТС!$A$41:$F$784,3)+'Иные услуги '!$C$5+'РСТ РСО-А'!$I$6+'РСТ РСО-А'!$F$9</f>
        <v>3209.02</v>
      </c>
      <c r="C28" s="119">
        <f>VLOOKUP($A28+ROUND((COLUMN()-2)/24,5),АТС!$A$41:$F$784,3)+'Иные услуги '!$C$5+'РСТ РСО-А'!$I$6+'РСТ РСО-А'!$F$9</f>
        <v>3131.61</v>
      </c>
      <c r="D28" s="119">
        <f>VLOOKUP($A28+ROUND((COLUMN()-2)/24,5),АТС!$A$41:$F$784,3)+'Иные услуги '!$C$5+'РСТ РСО-А'!$I$6+'РСТ РСО-А'!$F$9</f>
        <v>3121.19</v>
      </c>
      <c r="E28" s="119">
        <f>VLOOKUP($A28+ROUND((COLUMN()-2)/24,5),АТС!$A$41:$F$784,3)+'Иные услуги '!$C$5+'РСТ РСО-А'!$I$6+'РСТ РСО-А'!$F$9</f>
        <v>3108.23</v>
      </c>
      <c r="F28" s="119">
        <f>VLOOKUP($A28+ROUND((COLUMN()-2)/24,5),АТС!$A$41:$F$784,3)+'Иные услуги '!$C$5+'РСТ РСО-А'!$I$6+'РСТ РСО-А'!$F$9</f>
        <v>3096.02</v>
      </c>
      <c r="G28" s="119">
        <f>VLOOKUP($A28+ROUND((COLUMN()-2)/24,5),АТС!$A$41:$F$784,3)+'Иные услуги '!$C$5+'РСТ РСО-А'!$I$6+'РСТ РСО-А'!$F$9</f>
        <v>3117.55</v>
      </c>
      <c r="H28" s="119">
        <f>VLOOKUP($A28+ROUND((COLUMN()-2)/24,5),АТС!$A$41:$F$784,3)+'Иные услуги '!$C$5+'РСТ РСО-А'!$I$6+'РСТ РСО-А'!$F$9</f>
        <v>3113</v>
      </c>
      <c r="I28" s="119">
        <f>VLOOKUP($A28+ROUND((COLUMN()-2)/24,5),АТС!$A$41:$F$784,3)+'Иные услуги '!$C$5+'РСТ РСО-А'!$I$6+'РСТ РСО-А'!$F$9</f>
        <v>3148.5800000000004</v>
      </c>
      <c r="J28" s="119">
        <f>VLOOKUP($A28+ROUND((COLUMN()-2)/24,5),АТС!$A$41:$F$784,3)+'Иные услуги '!$C$5+'РСТ РСО-А'!$I$6+'РСТ РСО-А'!$F$9</f>
        <v>3215.32</v>
      </c>
      <c r="K28" s="119">
        <f>VLOOKUP($A28+ROUND((COLUMN()-2)/24,5),АТС!$A$41:$F$784,3)+'Иные услуги '!$C$5+'РСТ РСО-А'!$I$6+'РСТ РСО-А'!$F$9</f>
        <v>3116.4300000000003</v>
      </c>
      <c r="L28" s="119">
        <f>VLOOKUP($A28+ROUND((COLUMN()-2)/24,5),АТС!$A$41:$F$784,3)+'Иные услуги '!$C$5+'РСТ РСО-А'!$I$6+'РСТ РСО-А'!$F$9</f>
        <v>3157.88</v>
      </c>
      <c r="M28" s="119">
        <f>VLOOKUP($A28+ROUND((COLUMN()-2)/24,5),АТС!$A$41:$F$784,3)+'Иные услуги '!$C$5+'РСТ РСО-А'!$I$6+'РСТ РСО-А'!$F$9</f>
        <v>3171.7400000000002</v>
      </c>
      <c r="N28" s="119">
        <f>VLOOKUP($A28+ROUND((COLUMN()-2)/24,5),АТС!$A$41:$F$784,3)+'Иные услуги '!$C$5+'РСТ РСО-А'!$I$6+'РСТ РСО-А'!$F$9</f>
        <v>3158.4900000000002</v>
      </c>
      <c r="O28" s="119">
        <f>VLOOKUP($A28+ROUND((COLUMN()-2)/24,5),АТС!$A$41:$F$784,3)+'Иные услуги '!$C$5+'РСТ РСО-А'!$I$6+'РСТ РСО-А'!$F$9</f>
        <v>3159.32</v>
      </c>
      <c r="P28" s="119">
        <f>VLOOKUP($A28+ROUND((COLUMN()-2)/24,5),АТС!$A$41:$F$784,3)+'Иные услуги '!$C$5+'РСТ РСО-А'!$I$6+'РСТ РСО-А'!$F$9</f>
        <v>3160.52</v>
      </c>
      <c r="Q28" s="119">
        <f>VLOOKUP($A28+ROUND((COLUMN()-2)/24,5),АТС!$A$41:$F$784,3)+'Иные услуги '!$C$5+'РСТ РСО-А'!$I$6+'РСТ РСО-А'!$F$9</f>
        <v>3161</v>
      </c>
      <c r="R28" s="119">
        <f>VLOOKUP($A28+ROUND((COLUMN()-2)/24,5),АТС!$A$41:$F$784,3)+'Иные услуги '!$C$5+'РСТ РСО-А'!$I$6+'РСТ РСО-А'!$F$9</f>
        <v>3135.57</v>
      </c>
      <c r="S28" s="119">
        <f>VLOOKUP($A28+ROUND((COLUMN()-2)/24,5),АТС!$A$41:$F$784,3)+'Иные услуги '!$C$5+'РСТ РСО-А'!$I$6+'РСТ РСО-А'!$F$9</f>
        <v>3134.96</v>
      </c>
      <c r="T28" s="119">
        <f>VLOOKUP($A28+ROUND((COLUMN()-2)/24,5),АТС!$A$41:$F$784,3)+'Иные услуги '!$C$5+'РСТ РСО-А'!$I$6+'РСТ РСО-А'!$F$9</f>
        <v>3115.2400000000002</v>
      </c>
      <c r="U28" s="119">
        <f>VLOOKUP($A28+ROUND((COLUMN()-2)/24,5),АТС!$A$41:$F$784,3)+'Иные услуги '!$C$5+'РСТ РСО-А'!$I$6+'РСТ РСО-А'!$F$9</f>
        <v>3127.5400000000004</v>
      </c>
      <c r="V28" s="119">
        <f>VLOOKUP($A28+ROUND((COLUMN()-2)/24,5),АТС!$A$41:$F$784,3)+'Иные услуги '!$C$5+'РСТ РСО-А'!$I$6+'РСТ РСО-А'!$F$9</f>
        <v>3288.5400000000004</v>
      </c>
      <c r="W28" s="119">
        <f>VLOOKUP($A28+ROUND((COLUMN()-2)/24,5),АТС!$A$41:$F$784,3)+'Иные услуги '!$C$5+'РСТ РСО-А'!$I$6+'РСТ РСО-А'!$F$9</f>
        <v>3274.31</v>
      </c>
      <c r="X28" s="119">
        <f>VLOOKUP($A28+ROUND((COLUMN()-2)/24,5),АТС!$A$41:$F$784,3)+'Иные услуги '!$C$5+'РСТ РСО-А'!$I$6+'РСТ РСО-А'!$F$9</f>
        <v>3159.6200000000003</v>
      </c>
      <c r="Y28" s="119">
        <f>VLOOKUP($A28+ROUND((COLUMN()-2)/24,5),АТС!$A$41:$F$784,3)+'Иные услуги '!$C$5+'РСТ РСО-А'!$I$6+'РСТ РСО-А'!$F$9</f>
        <v>3224.52</v>
      </c>
    </row>
    <row r="29" spans="1:25" x14ac:dyDescent="0.2">
      <c r="A29" s="66">
        <f t="shared" si="0"/>
        <v>43296</v>
      </c>
      <c r="B29" s="119">
        <f>VLOOKUP($A29+ROUND((COLUMN()-2)/24,5),АТС!$A$41:$F$784,3)+'Иные услуги '!$C$5+'РСТ РСО-А'!$I$6+'РСТ РСО-А'!$F$9</f>
        <v>3216.4700000000003</v>
      </c>
      <c r="C29" s="119">
        <f>VLOOKUP($A29+ROUND((COLUMN()-2)/24,5),АТС!$A$41:$F$784,3)+'Иные услуги '!$C$5+'РСТ РСО-А'!$I$6+'РСТ РСО-А'!$F$9</f>
        <v>3140.39</v>
      </c>
      <c r="D29" s="119">
        <f>VLOOKUP($A29+ROUND((COLUMN()-2)/24,5),АТС!$A$41:$F$784,3)+'Иные услуги '!$C$5+'РСТ РСО-А'!$I$6+'РСТ РСО-А'!$F$9</f>
        <v>3131.5400000000004</v>
      </c>
      <c r="E29" s="119">
        <f>VLOOKUP($A29+ROUND((COLUMN()-2)/24,5),АТС!$A$41:$F$784,3)+'Иные услуги '!$C$5+'РСТ РСО-А'!$I$6+'РСТ РСО-А'!$F$9</f>
        <v>3107.7400000000002</v>
      </c>
      <c r="F29" s="119">
        <f>VLOOKUP($A29+ROUND((COLUMN()-2)/24,5),АТС!$A$41:$F$784,3)+'Иные услуги '!$C$5+'РСТ РСО-А'!$I$6+'РСТ РСО-А'!$F$9</f>
        <v>3095.56</v>
      </c>
      <c r="G29" s="119">
        <f>VLOOKUP($A29+ROUND((COLUMN()-2)/24,5),АТС!$A$41:$F$784,3)+'Иные услуги '!$C$5+'РСТ РСО-А'!$I$6+'РСТ РСО-А'!$F$9</f>
        <v>3118.77</v>
      </c>
      <c r="H29" s="119">
        <f>VLOOKUP($A29+ROUND((COLUMN()-2)/24,5),АТС!$A$41:$F$784,3)+'Иные услуги '!$C$5+'РСТ РСО-А'!$I$6+'РСТ РСО-А'!$F$9</f>
        <v>3118.4500000000003</v>
      </c>
      <c r="I29" s="119">
        <f>VLOOKUP($A29+ROUND((COLUMN()-2)/24,5),АТС!$A$41:$F$784,3)+'Иные услуги '!$C$5+'РСТ РСО-А'!$I$6+'РСТ РСО-А'!$F$9</f>
        <v>3145.4500000000003</v>
      </c>
      <c r="J29" s="119">
        <f>VLOOKUP($A29+ROUND((COLUMN()-2)/24,5),АТС!$A$41:$F$784,3)+'Иные услуги '!$C$5+'РСТ РСО-А'!$I$6+'РСТ РСО-А'!$F$9</f>
        <v>3217.63</v>
      </c>
      <c r="K29" s="119">
        <f>VLOOKUP($A29+ROUND((COLUMN()-2)/24,5),АТС!$A$41:$F$784,3)+'Иные услуги '!$C$5+'РСТ РСО-А'!$I$6+'РСТ РСО-А'!$F$9</f>
        <v>3132.63</v>
      </c>
      <c r="L29" s="119">
        <f>VLOOKUP($A29+ROUND((COLUMN()-2)/24,5),АТС!$A$41:$F$784,3)+'Иные услуги '!$C$5+'РСТ РСО-А'!$I$6+'РСТ РСО-А'!$F$9</f>
        <v>3120.19</v>
      </c>
      <c r="M29" s="119">
        <f>VLOOKUP($A29+ROUND((COLUMN()-2)/24,5),АТС!$A$41:$F$784,3)+'Иные услуги '!$C$5+'РСТ РСО-А'!$I$6+'РСТ РСО-А'!$F$9</f>
        <v>3147.21</v>
      </c>
      <c r="N29" s="119">
        <f>VLOOKUP($A29+ROUND((COLUMN()-2)/24,5),АТС!$A$41:$F$784,3)+'Иные услуги '!$C$5+'РСТ РСО-А'!$I$6+'РСТ РСО-А'!$F$9</f>
        <v>3148.94</v>
      </c>
      <c r="O29" s="119">
        <f>VLOOKUP($A29+ROUND((COLUMN()-2)/24,5),АТС!$A$41:$F$784,3)+'Иные услуги '!$C$5+'РСТ РСО-А'!$I$6+'РСТ РСО-А'!$F$9</f>
        <v>3152.4</v>
      </c>
      <c r="P29" s="119">
        <f>VLOOKUP($A29+ROUND((COLUMN()-2)/24,5),АТС!$A$41:$F$784,3)+'Иные услуги '!$C$5+'РСТ РСО-А'!$I$6+'РСТ РСО-А'!$F$9</f>
        <v>3152.13</v>
      </c>
      <c r="Q29" s="119">
        <f>VLOOKUP($A29+ROUND((COLUMN()-2)/24,5),АТС!$A$41:$F$784,3)+'Иные услуги '!$C$5+'РСТ РСО-А'!$I$6+'РСТ РСО-А'!$F$9</f>
        <v>3151.9500000000003</v>
      </c>
      <c r="R29" s="119">
        <f>VLOOKUP($A29+ROUND((COLUMN()-2)/24,5),АТС!$A$41:$F$784,3)+'Иные услуги '!$C$5+'РСТ РСО-А'!$I$6+'РСТ РСО-А'!$F$9</f>
        <v>3129.23</v>
      </c>
      <c r="S29" s="119">
        <f>VLOOKUP($A29+ROUND((COLUMN()-2)/24,5),АТС!$A$41:$F$784,3)+'Иные услуги '!$C$5+'РСТ РСО-А'!$I$6+'РСТ РСО-А'!$F$9</f>
        <v>3126.7400000000002</v>
      </c>
      <c r="T29" s="119">
        <f>VLOOKUP($A29+ROUND((COLUMN()-2)/24,5),АТС!$A$41:$F$784,3)+'Иные услуги '!$C$5+'РСТ РСО-А'!$I$6+'РСТ РСО-А'!$F$9</f>
        <v>3115.1</v>
      </c>
      <c r="U29" s="119">
        <f>VLOOKUP($A29+ROUND((COLUMN()-2)/24,5),АТС!$A$41:$F$784,3)+'Иные услуги '!$C$5+'РСТ РСО-А'!$I$6+'РСТ РСО-А'!$F$9</f>
        <v>3123.9300000000003</v>
      </c>
      <c r="V29" s="119">
        <f>VLOOKUP($A29+ROUND((COLUMN()-2)/24,5),АТС!$A$41:$F$784,3)+'Иные услуги '!$C$5+'РСТ РСО-А'!$I$6+'РСТ РСО-А'!$F$9</f>
        <v>3263.71</v>
      </c>
      <c r="W29" s="119">
        <f>VLOOKUP($A29+ROUND((COLUMN()-2)/24,5),АТС!$A$41:$F$784,3)+'Иные услуги '!$C$5+'РСТ РСО-А'!$I$6+'РСТ РСО-А'!$F$9</f>
        <v>3285.1200000000003</v>
      </c>
      <c r="X29" s="119">
        <f>VLOOKUP($A29+ROUND((COLUMN()-2)/24,5),АТС!$A$41:$F$784,3)+'Иные услуги '!$C$5+'РСТ РСО-А'!$I$6+'РСТ РСО-А'!$F$9</f>
        <v>3148.2000000000003</v>
      </c>
      <c r="Y29" s="119">
        <f>VLOOKUP($A29+ROUND((COLUMN()-2)/24,5),АТС!$A$41:$F$784,3)+'Иные услуги '!$C$5+'РСТ РСО-А'!$I$6+'РСТ РСО-А'!$F$9</f>
        <v>3235.7900000000004</v>
      </c>
    </row>
    <row r="30" spans="1:25" x14ac:dyDescent="0.2">
      <c r="A30" s="66">
        <f t="shared" si="0"/>
        <v>43297</v>
      </c>
      <c r="B30" s="119">
        <f>VLOOKUP($A30+ROUND((COLUMN()-2)/24,5),АТС!$A$41:$F$784,3)+'Иные услуги '!$C$5+'РСТ РСО-А'!$I$6+'РСТ РСО-А'!$F$9</f>
        <v>3218.9900000000002</v>
      </c>
      <c r="C30" s="119">
        <f>VLOOKUP($A30+ROUND((COLUMN()-2)/24,5),АТС!$A$41:$F$784,3)+'Иные услуги '!$C$5+'РСТ РСО-А'!$I$6+'РСТ РСО-А'!$F$9</f>
        <v>3127.06</v>
      </c>
      <c r="D30" s="119">
        <f>VLOOKUP($A30+ROUND((COLUMN()-2)/24,5),АТС!$A$41:$F$784,3)+'Иные услуги '!$C$5+'РСТ РСО-А'!$I$6+'РСТ РСО-А'!$F$9</f>
        <v>3114.9500000000003</v>
      </c>
      <c r="E30" s="119">
        <f>VLOOKUP($A30+ROUND((COLUMN()-2)/24,5),АТС!$A$41:$F$784,3)+'Иные услуги '!$C$5+'РСТ РСО-А'!$I$6+'РСТ РСО-А'!$F$9</f>
        <v>3103.2200000000003</v>
      </c>
      <c r="F30" s="119">
        <f>VLOOKUP($A30+ROUND((COLUMN()-2)/24,5),АТС!$A$41:$F$784,3)+'Иные услуги '!$C$5+'РСТ РСО-А'!$I$6+'РСТ РСО-А'!$F$9</f>
        <v>3096.11</v>
      </c>
      <c r="G30" s="119">
        <f>VLOOKUP($A30+ROUND((COLUMN()-2)/24,5),АТС!$A$41:$F$784,3)+'Иные услуги '!$C$5+'РСТ РСО-А'!$I$6+'РСТ РСО-А'!$F$9</f>
        <v>3095.6800000000003</v>
      </c>
      <c r="H30" s="119">
        <f>VLOOKUP($A30+ROUND((COLUMN()-2)/24,5),АТС!$A$41:$F$784,3)+'Иные услуги '!$C$5+'РСТ РСО-А'!$I$6+'РСТ РСО-А'!$F$9</f>
        <v>3108.86</v>
      </c>
      <c r="I30" s="119">
        <f>VLOOKUP($A30+ROUND((COLUMN()-2)/24,5),АТС!$A$41:$F$784,3)+'Иные услуги '!$C$5+'РСТ РСО-А'!$I$6+'РСТ РСО-А'!$F$9</f>
        <v>3175.35</v>
      </c>
      <c r="J30" s="119">
        <f>VLOOKUP($A30+ROUND((COLUMN()-2)/24,5),АТС!$A$41:$F$784,3)+'Иные услуги '!$C$5+'РСТ РСО-А'!$I$6+'РСТ РСО-А'!$F$9</f>
        <v>3201.5800000000004</v>
      </c>
      <c r="K30" s="119">
        <f>VLOOKUP($A30+ROUND((COLUMN()-2)/24,5),АТС!$A$41:$F$784,3)+'Иные услуги '!$C$5+'РСТ РСО-А'!$I$6+'РСТ РСО-А'!$F$9</f>
        <v>3179.3</v>
      </c>
      <c r="L30" s="119">
        <f>VLOOKUP($A30+ROUND((COLUMN()-2)/24,5),АТС!$A$41:$F$784,3)+'Иные услуги '!$C$5+'РСТ РСО-А'!$I$6+'РСТ РСО-А'!$F$9</f>
        <v>3274.5400000000004</v>
      </c>
      <c r="M30" s="119">
        <f>VLOOKUP($A30+ROUND((COLUMN()-2)/24,5),АТС!$A$41:$F$784,3)+'Иные услуги '!$C$5+'РСТ РСО-А'!$I$6+'РСТ РСО-А'!$F$9</f>
        <v>3275.2900000000004</v>
      </c>
      <c r="N30" s="119">
        <f>VLOOKUP($A30+ROUND((COLUMN()-2)/24,5),АТС!$A$41:$F$784,3)+'Иные услуги '!$C$5+'РСТ РСО-А'!$I$6+'РСТ РСО-А'!$F$9</f>
        <v>3244.2000000000003</v>
      </c>
      <c r="O30" s="119">
        <f>VLOOKUP($A30+ROUND((COLUMN()-2)/24,5),АТС!$A$41:$F$784,3)+'Иные услуги '!$C$5+'РСТ РСО-А'!$I$6+'РСТ РСО-А'!$F$9</f>
        <v>3275.96</v>
      </c>
      <c r="P30" s="119">
        <f>VLOOKUP($A30+ROUND((COLUMN()-2)/24,5),АТС!$A$41:$F$784,3)+'Иные услуги '!$C$5+'РСТ РСО-А'!$I$6+'РСТ РСО-А'!$F$9</f>
        <v>3260.6800000000003</v>
      </c>
      <c r="Q30" s="119">
        <f>VLOOKUP($A30+ROUND((COLUMN()-2)/24,5),АТС!$A$41:$F$784,3)+'Иные услуги '!$C$5+'РСТ РСО-А'!$I$6+'РСТ РСО-А'!$F$9</f>
        <v>3264.89</v>
      </c>
      <c r="R30" s="119">
        <f>VLOOKUP($A30+ROUND((COLUMN()-2)/24,5),АТС!$A$41:$F$784,3)+'Иные услуги '!$C$5+'РСТ РСО-А'!$I$6+'РСТ РСО-А'!$F$9</f>
        <v>3234.0400000000004</v>
      </c>
      <c r="S30" s="119">
        <f>VLOOKUP($A30+ROUND((COLUMN()-2)/24,5),АТС!$A$41:$F$784,3)+'Иные услуги '!$C$5+'РСТ РСО-А'!$I$6+'РСТ РСО-А'!$F$9</f>
        <v>3189.14</v>
      </c>
      <c r="T30" s="119">
        <f>VLOOKUP($A30+ROUND((COLUMN()-2)/24,5),АТС!$A$41:$F$784,3)+'Иные услуги '!$C$5+'РСТ РСО-А'!$I$6+'РСТ РСО-А'!$F$9</f>
        <v>3148.9300000000003</v>
      </c>
      <c r="U30" s="119">
        <f>VLOOKUP($A30+ROUND((COLUMN()-2)/24,5),АТС!$A$41:$F$784,3)+'Иные услуги '!$C$5+'РСТ РСО-А'!$I$6+'РСТ РСО-А'!$F$9</f>
        <v>3164.84</v>
      </c>
      <c r="V30" s="119">
        <f>VLOOKUP($A30+ROUND((COLUMN()-2)/24,5),АТС!$A$41:$F$784,3)+'Иные услуги '!$C$5+'РСТ РСО-А'!$I$6+'РСТ РСО-А'!$F$9</f>
        <v>3259.7900000000004</v>
      </c>
      <c r="W30" s="119">
        <f>VLOOKUP($A30+ROUND((COLUMN()-2)/24,5),АТС!$A$41:$F$784,3)+'Иные услуги '!$C$5+'РСТ РСО-А'!$I$6+'РСТ РСО-А'!$F$9</f>
        <v>3283.19</v>
      </c>
      <c r="X30" s="119">
        <f>VLOOKUP($A30+ROUND((COLUMN()-2)/24,5),АТС!$A$41:$F$784,3)+'Иные услуги '!$C$5+'РСТ РСО-А'!$I$6+'РСТ РСО-А'!$F$9</f>
        <v>3153.25</v>
      </c>
      <c r="Y30" s="119">
        <f>VLOOKUP($A30+ROUND((COLUMN()-2)/24,5),АТС!$A$41:$F$784,3)+'Иные услуги '!$C$5+'РСТ РСО-А'!$I$6+'РСТ РСО-А'!$F$9</f>
        <v>3276.64</v>
      </c>
    </row>
    <row r="31" spans="1:25" x14ac:dyDescent="0.2">
      <c r="A31" s="66">
        <f t="shared" si="0"/>
        <v>43298</v>
      </c>
      <c r="B31" s="119">
        <f>VLOOKUP($A31+ROUND((COLUMN()-2)/24,5),АТС!$A$41:$F$784,3)+'Иные услуги '!$C$5+'РСТ РСО-А'!$I$6+'РСТ РСО-А'!$F$9</f>
        <v>3137.57</v>
      </c>
      <c r="C31" s="119">
        <f>VLOOKUP($A31+ROUND((COLUMN()-2)/24,5),АТС!$A$41:$F$784,3)+'Иные услуги '!$C$5+'РСТ РСО-А'!$I$6+'РСТ РСО-А'!$F$9</f>
        <v>3114.0800000000004</v>
      </c>
      <c r="D31" s="119">
        <f>VLOOKUP($A31+ROUND((COLUMN()-2)/24,5),АТС!$A$41:$F$784,3)+'Иные услуги '!$C$5+'РСТ РСО-А'!$I$6+'РСТ РСО-А'!$F$9</f>
        <v>3102.4900000000002</v>
      </c>
      <c r="E31" s="119">
        <f>VLOOKUP($A31+ROUND((COLUMN()-2)/24,5),АТС!$A$41:$F$784,3)+'Иные услуги '!$C$5+'РСТ РСО-А'!$I$6+'РСТ РСО-А'!$F$9</f>
        <v>3096.4300000000003</v>
      </c>
      <c r="F31" s="119">
        <f>VLOOKUP($A31+ROUND((COLUMN()-2)/24,5),АТС!$A$41:$F$784,3)+'Иные услуги '!$C$5+'РСТ РСО-А'!$I$6+'РСТ РСО-А'!$F$9</f>
        <v>3093.81</v>
      </c>
      <c r="G31" s="119">
        <f>VLOOKUP($A31+ROUND((COLUMN()-2)/24,5),АТС!$A$41:$F$784,3)+'Иные услуги '!$C$5+'РСТ РСО-А'!$I$6+'РСТ РСО-А'!$F$9</f>
        <v>3137</v>
      </c>
      <c r="H31" s="119">
        <f>VLOOKUP($A31+ROUND((COLUMN()-2)/24,5),АТС!$A$41:$F$784,3)+'Иные услуги '!$C$5+'РСТ РСО-А'!$I$6+'РСТ РСО-А'!$F$9</f>
        <v>3100.51</v>
      </c>
      <c r="I31" s="119">
        <f>VLOOKUP($A31+ROUND((COLUMN()-2)/24,5),АТС!$A$41:$F$784,3)+'Иные услуги '!$C$5+'РСТ РСО-А'!$I$6+'РСТ РСО-А'!$F$9</f>
        <v>3191.4900000000002</v>
      </c>
      <c r="J31" s="119">
        <f>VLOOKUP($A31+ROUND((COLUMN()-2)/24,5),АТС!$A$41:$F$784,3)+'Иные услуги '!$C$5+'РСТ РСО-А'!$I$6+'РСТ РСО-А'!$F$9</f>
        <v>3187.21</v>
      </c>
      <c r="K31" s="119">
        <f>VLOOKUP($A31+ROUND((COLUMN()-2)/24,5),АТС!$A$41:$F$784,3)+'Иные услуги '!$C$5+'РСТ РСО-А'!$I$6+'РСТ РСО-А'!$F$9</f>
        <v>3160.13</v>
      </c>
      <c r="L31" s="119">
        <f>VLOOKUP($A31+ROUND((COLUMN()-2)/24,5),АТС!$A$41:$F$784,3)+'Иные услуги '!$C$5+'РСТ РСО-А'!$I$6+'РСТ РСО-А'!$F$9</f>
        <v>3208.19</v>
      </c>
      <c r="M31" s="119">
        <f>VLOOKUP($A31+ROUND((COLUMN()-2)/24,5),АТС!$A$41:$F$784,3)+'Иные услуги '!$C$5+'РСТ РСО-А'!$I$6+'РСТ РСО-А'!$F$9</f>
        <v>3208.52</v>
      </c>
      <c r="N31" s="119">
        <f>VLOOKUP($A31+ROUND((COLUMN()-2)/24,5),АТС!$A$41:$F$784,3)+'Иные услуги '!$C$5+'РСТ РСО-А'!$I$6+'РСТ РСО-А'!$F$9</f>
        <v>3208.3300000000004</v>
      </c>
      <c r="O31" s="119">
        <f>VLOOKUP($A31+ROUND((COLUMN()-2)/24,5),АТС!$A$41:$F$784,3)+'Иные услуги '!$C$5+'РСТ РСО-А'!$I$6+'РСТ РСО-А'!$F$9</f>
        <v>3208.46</v>
      </c>
      <c r="P31" s="119">
        <f>VLOOKUP($A31+ROUND((COLUMN()-2)/24,5),АТС!$A$41:$F$784,3)+'Иные услуги '!$C$5+'РСТ РСО-А'!$I$6+'РСТ РСО-А'!$F$9</f>
        <v>3208.2200000000003</v>
      </c>
      <c r="Q31" s="119">
        <f>VLOOKUP($A31+ROUND((COLUMN()-2)/24,5),АТС!$A$41:$F$784,3)+'Иные услуги '!$C$5+'РСТ РСО-А'!$I$6+'РСТ РСО-А'!$F$9</f>
        <v>3208.34</v>
      </c>
      <c r="R31" s="119">
        <f>VLOOKUP($A31+ROUND((COLUMN()-2)/24,5),АТС!$A$41:$F$784,3)+'Иные услуги '!$C$5+'РСТ РСО-А'!$I$6+'РСТ РСО-А'!$F$9</f>
        <v>3208.2200000000003</v>
      </c>
      <c r="S31" s="119">
        <f>VLOOKUP($A31+ROUND((COLUMN()-2)/24,5),АТС!$A$41:$F$784,3)+'Иные услуги '!$C$5+'РСТ РСО-А'!$I$6+'РСТ РСО-А'!$F$9</f>
        <v>3207.06</v>
      </c>
      <c r="T31" s="119">
        <f>VLOOKUP($A31+ROUND((COLUMN()-2)/24,5),АТС!$A$41:$F$784,3)+'Иные услуги '!$C$5+'РСТ РСО-А'!$I$6+'РСТ РСО-А'!$F$9</f>
        <v>3145.42</v>
      </c>
      <c r="U31" s="119">
        <f>VLOOKUP($A31+ROUND((COLUMN()-2)/24,5),АТС!$A$41:$F$784,3)+'Иные услуги '!$C$5+'РСТ РСО-А'!$I$6+'РСТ РСО-А'!$F$9</f>
        <v>3158.28</v>
      </c>
      <c r="V31" s="119">
        <f>VLOOKUP($A31+ROUND((COLUMN()-2)/24,5),АТС!$A$41:$F$784,3)+'Иные услуги '!$C$5+'РСТ РСО-А'!$I$6+'РСТ РСО-А'!$F$9</f>
        <v>3243.32</v>
      </c>
      <c r="W31" s="119">
        <f>VLOOKUP($A31+ROUND((COLUMN()-2)/24,5),АТС!$A$41:$F$784,3)+'Иные услуги '!$C$5+'РСТ РСО-А'!$I$6+'РСТ РСО-А'!$F$9</f>
        <v>3212.38</v>
      </c>
      <c r="X31" s="119">
        <f>VLOOKUP($A31+ROUND((COLUMN()-2)/24,5),АТС!$A$41:$F$784,3)+'Иные услуги '!$C$5+'РСТ РСО-А'!$I$6+'РСТ РСО-А'!$F$9</f>
        <v>3168.48</v>
      </c>
      <c r="Y31" s="119">
        <f>VLOOKUP($A31+ROUND((COLUMN()-2)/24,5),АТС!$A$41:$F$784,3)+'Иные услуги '!$C$5+'РСТ РСО-А'!$I$6+'РСТ РСО-А'!$F$9</f>
        <v>3266.84</v>
      </c>
    </row>
    <row r="32" spans="1:25" x14ac:dyDescent="0.2">
      <c r="A32" s="66">
        <f t="shared" si="0"/>
        <v>43299</v>
      </c>
      <c r="B32" s="119">
        <f>VLOOKUP($A32+ROUND((COLUMN()-2)/24,5),АТС!$A$41:$F$784,3)+'Иные услуги '!$C$5+'РСТ РСО-А'!$I$6+'РСТ РСО-А'!$F$9</f>
        <v>3137.2000000000003</v>
      </c>
      <c r="C32" s="119">
        <f>VLOOKUP($A32+ROUND((COLUMN()-2)/24,5),АТС!$A$41:$F$784,3)+'Иные услуги '!$C$5+'РСТ РСО-А'!$I$6+'РСТ РСО-А'!$F$9</f>
        <v>3108.2400000000002</v>
      </c>
      <c r="D32" s="119">
        <f>VLOOKUP($A32+ROUND((COLUMN()-2)/24,5),АТС!$A$41:$F$784,3)+'Иные услуги '!$C$5+'РСТ РСО-А'!$I$6+'РСТ РСО-А'!$F$9</f>
        <v>3096.26</v>
      </c>
      <c r="E32" s="119">
        <f>VLOOKUP($A32+ROUND((COLUMN()-2)/24,5),АТС!$A$41:$F$784,3)+'Иные услуги '!$C$5+'РСТ РСО-А'!$I$6+'РСТ РСО-А'!$F$9</f>
        <v>3092.65</v>
      </c>
      <c r="F32" s="119">
        <f>VLOOKUP($A32+ROUND((COLUMN()-2)/24,5),АТС!$A$41:$F$784,3)+'Иные услуги '!$C$5+'РСТ РСО-А'!$I$6+'РСТ РСО-А'!$F$9</f>
        <v>3113.8</v>
      </c>
      <c r="G32" s="119">
        <f>VLOOKUP($A32+ROUND((COLUMN()-2)/24,5),АТС!$A$41:$F$784,3)+'Иные услуги '!$C$5+'РСТ РСО-А'!$I$6+'РСТ РСО-А'!$F$9</f>
        <v>3115.2900000000004</v>
      </c>
      <c r="H32" s="119">
        <f>VLOOKUP($A32+ROUND((COLUMN()-2)/24,5),АТС!$A$41:$F$784,3)+'Иные услуги '!$C$5+'РСТ РСО-А'!$I$6+'РСТ РСО-А'!$F$9</f>
        <v>3127.14</v>
      </c>
      <c r="I32" s="119">
        <f>VLOOKUP($A32+ROUND((COLUMN()-2)/24,5),АТС!$A$41:$F$784,3)+'Иные услуги '!$C$5+'РСТ РСО-А'!$I$6+'РСТ РСО-А'!$F$9</f>
        <v>3151.1</v>
      </c>
      <c r="J32" s="119">
        <f>VLOOKUP($A32+ROUND((COLUMN()-2)/24,5),АТС!$A$41:$F$784,3)+'Иные услуги '!$C$5+'РСТ РСО-А'!$I$6+'РСТ РСО-А'!$F$9</f>
        <v>3153.78</v>
      </c>
      <c r="K32" s="119">
        <f>VLOOKUP($A32+ROUND((COLUMN()-2)/24,5),АТС!$A$41:$F$784,3)+'Иные услуги '!$C$5+'РСТ РСО-А'!$I$6+'РСТ РСО-А'!$F$9</f>
        <v>3106.84</v>
      </c>
      <c r="L32" s="119">
        <f>VLOOKUP($A32+ROUND((COLUMN()-2)/24,5),АТС!$A$41:$F$784,3)+'Иные услуги '!$C$5+'РСТ РСО-А'!$I$6+'РСТ РСО-А'!$F$9</f>
        <v>3128.3700000000003</v>
      </c>
      <c r="M32" s="119">
        <f>VLOOKUP($A32+ROUND((COLUMN()-2)/24,5),АТС!$A$41:$F$784,3)+'Иные услуги '!$C$5+'РСТ РСО-А'!$I$6+'РСТ РСО-А'!$F$9</f>
        <v>3149.32</v>
      </c>
      <c r="N32" s="119">
        <f>VLOOKUP($A32+ROUND((COLUMN()-2)/24,5),АТС!$A$41:$F$784,3)+'Иные услуги '!$C$5+'РСТ РСО-А'!$I$6+'РСТ РСО-А'!$F$9</f>
        <v>3149.52</v>
      </c>
      <c r="O32" s="119">
        <f>VLOOKUP($A32+ROUND((COLUMN()-2)/24,5),АТС!$A$41:$F$784,3)+'Иные услуги '!$C$5+'РСТ РСО-А'!$I$6+'РСТ РСО-А'!$F$9</f>
        <v>3148.9500000000003</v>
      </c>
      <c r="P32" s="119">
        <f>VLOOKUP($A32+ROUND((COLUMN()-2)/24,5),АТС!$A$41:$F$784,3)+'Иные услуги '!$C$5+'РСТ РСО-А'!$I$6+'РСТ РСО-А'!$F$9</f>
        <v>3148.88</v>
      </c>
      <c r="Q32" s="119">
        <f>VLOOKUP($A32+ROUND((COLUMN()-2)/24,5),АТС!$A$41:$F$784,3)+'Иные услуги '!$C$5+'РСТ РСО-А'!$I$6+'РСТ РСО-А'!$F$9</f>
        <v>3147.89</v>
      </c>
      <c r="R32" s="119">
        <f>VLOOKUP($A32+ROUND((COLUMN()-2)/24,5),АТС!$A$41:$F$784,3)+'Иные услуги '!$C$5+'РСТ РСО-А'!$I$6+'РСТ РСО-А'!$F$9</f>
        <v>3147.59</v>
      </c>
      <c r="S32" s="119">
        <f>VLOOKUP($A32+ROUND((COLUMN()-2)/24,5),АТС!$A$41:$F$784,3)+'Иные услуги '!$C$5+'РСТ РСО-А'!$I$6+'РСТ РСО-А'!$F$9</f>
        <v>3127.19</v>
      </c>
      <c r="T32" s="119">
        <f>VLOOKUP($A32+ROUND((COLUMN()-2)/24,5),АТС!$A$41:$F$784,3)+'Иные услуги '!$C$5+'РСТ РСО-А'!$I$6+'РСТ РСО-А'!$F$9</f>
        <v>3106.48</v>
      </c>
      <c r="U32" s="119">
        <f>VLOOKUP($A32+ROUND((COLUMN()-2)/24,5),АТС!$A$41:$F$784,3)+'Иные услуги '!$C$5+'РСТ РСО-А'!$I$6+'РСТ РСО-А'!$F$9</f>
        <v>3141.32</v>
      </c>
      <c r="V32" s="119">
        <f>VLOOKUP($A32+ROUND((COLUMN()-2)/24,5),АТС!$A$41:$F$784,3)+'Иные услуги '!$C$5+'РСТ РСО-А'!$I$6+'РСТ РСО-А'!$F$9</f>
        <v>3241.9300000000003</v>
      </c>
      <c r="W32" s="119">
        <f>VLOOKUP($A32+ROUND((COLUMN()-2)/24,5),АТС!$A$41:$F$784,3)+'Иные услуги '!$C$5+'РСТ РСО-А'!$I$6+'РСТ РСО-А'!$F$9</f>
        <v>3207.81</v>
      </c>
      <c r="X32" s="119">
        <f>VLOOKUP($A32+ROUND((COLUMN()-2)/24,5),АТС!$A$41:$F$784,3)+'Иные услуги '!$C$5+'РСТ РСО-А'!$I$6+'РСТ РСО-А'!$F$9</f>
        <v>3144.73</v>
      </c>
      <c r="Y32" s="119">
        <f>VLOOKUP($A32+ROUND((COLUMN()-2)/24,5),АТС!$A$41:$F$784,3)+'Иные услуги '!$C$5+'РСТ РСО-А'!$I$6+'РСТ РСО-А'!$F$9</f>
        <v>3306.77</v>
      </c>
    </row>
    <row r="33" spans="1:25" x14ac:dyDescent="0.2">
      <c r="A33" s="66">
        <f t="shared" si="0"/>
        <v>43300</v>
      </c>
      <c r="B33" s="119">
        <f>VLOOKUP($A33+ROUND((COLUMN()-2)/24,5),АТС!$A$41:$F$784,3)+'Иные услуги '!$C$5+'РСТ РСО-А'!$I$6+'РСТ РСО-А'!$F$9</f>
        <v>3229.4</v>
      </c>
      <c r="C33" s="119">
        <f>VLOOKUP($A33+ROUND((COLUMN()-2)/24,5),АТС!$A$41:$F$784,3)+'Иные услуги '!$C$5+'РСТ РСО-А'!$I$6+'РСТ РСО-А'!$F$9</f>
        <v>3101.77</v>
      </c>
      <c r="D33" s="119">
        <f>VLOOKUP($A33+ROUND((COLUMN()-2)/24,5),АТС!$A$41:$F$784,3)+'Иные услуги '!$C$5+'РСТ РСО-А'!$I$6+'РСТ РСО-А'!$F$9</f>
        <v>3097.19</v>
      </c>
      <c r="E33" s="119">
        <f>VLOOKUP($A33+ROUND((COLUMN()-2)/24,5),АТС!$A$41:$F$784,3)+'Иные услуги '!$C$5+'РСТ РСО-А'!$I$6+'РСТ РСО-А'!$F$9</f>
        <v>3094.59</v>
      </c>
      <c r="F33" s="119">
        <f>VLOOKUP($A33+ROUND((COLUMN()-2)/24,5),АТС!$A$41:$F$784,3)+'Иные услуги '!$C$5+'РСТ РСО-А'!$I$6+'РСТ РСО-А'!$F$9</f>
        <v>3115.9100000000003</v>
      </c>
      <c r="G33" s="119">
        <f>VLOOKUP($A33+ROUND((COLUMN()-2)/24,5),АТС!$A$41:$F$784,3)+'Иные услуги '!$C$5+'РСТ РСО-А'!$I$6+'РСТ РСО-А'!$F$9</f>
        <v>3117.81</v>
      </c>
      <c r="H33" s="119">
        <f>VLOOKUP($A33+ROUND((COLUMN()-2)/24,5),АТС!$A$41:$F$784,3)+'Иные услуги '!$C$5+'РСТ РСО-А'!$I$6+'РСТ РСО-А'!$F$9</f>
        <v>3133.21</v>
      </c>
      <c r="I33" s="119">
        <f>VLOOKUP($A33+ROUND((COLUMN()-2)/24,5),АТС!$A$41:$F$784,3)+'Иные услуги '!$C$5+'РСТ РСО-А'!$I$6+'РСТ РСО-А'!$F$9</f>
        <v>3200.51</v>
      </c>
      <c r="J33" s="119">
        <f>VLOOKUP($A33+ROUND((COLUMN()-2)/24,5),АТС!$A$41:$F$784,3)+'Иные услуги '!$C$5+'РСТ РСО-А'!$I$6+'РСТ РСО-А'!$F$9</f>
        <v>3188.6600000000003</v>
      </c>
      <c r="K33" s="119">
        <f>VLOOKUP($A33+ROUND((COLUMN()-2)/24,5),АТС!$A$41:$F$784,3)+'Иные услуги '!$C$5+'РСТ РСО-А'!$I$6+'РСТ РСО-А'!$F$9</f>
        <v>3108.23</v>
      </c>
      <c r="L33" s="119">
        <f>VLOOKUP($A33+ROUND((COLUMN()-2)/24,5),АТС!$A$41:$F$784,3)+'Иные услуги '!$C$5+'РСТ РСО-А'!$I$6+'РСТ РСО-А'!$F$9</f>
        <v>3165.42</v>
      </c>
      <c r="M33" s="119">
        <f>VLOOKUP($A33+ROUND((COLUMN()-2)/24,5),АТС!$A$41:$F$784,3)+'Иные услуги '!$C$5+'РСТ РСО-А'!$I$6+'РСТ РСО-А'!$F$9</f>
        <v>3189.76</v>
      </c>
      <c r="N33" s="119">
        <f>VLOOKUP($A33+ROUND((COLUMN()-2)/24,5),АТС!$A$41:$F$784,3)+'Иные услуги '!$C$5+'РСТ РСО-А'!$I$6+'РСТ РСО-А'!$F$9</f>
        <v>3164.5400000000004</v>
      </c>
      <c r="O33" s="119">
        <f>VLOOKUP($A33+ROUND((COLUMN()-2)/24,5),АТС!$A$41:$F$784,3)+'Иные услуги '!$C$5+'РСТ РСО-А'!$I$6+'РСТ РСО-А'!$F$9</f>
        <v>3203.3</v>
      </c>
      <c r="P33" s="119">
        <f>VLOOKUP($A33+ROUND((COLUMN()-2)/24,5),АТС!$A$41:$F$784,3)+'Иные услуги '!$C$5+'РСТ РСО-А'!$I$6+'РСТ РСО-А'!$F$9</f>
        <v>3212.96</v>
      </c>
      <c r="Q33" s="119">
        <f>VLOOKUP($A33+ROUND((COLUMN()-2)/24,5),АТС!$A$41:$F$784,3)+'Иные услуги '!$C$5+'РСТ РСО-А'!$I$6+'РСТ РСО-А'!$F$9</f>
        <v>3211.1600000000003</v>
      </c>
      <c r="R33" s="119">
        <f>VLOOKUP($A33+ROUND((COLUMN()-2)/24,5),АТС!$A$41:$F$784,3)+'Иные услуги '!$C$5+'РСТ РСО-А'!$I$6+'РСТ РСО-А'!$F$9</f>
        <v>3185.1600000000003</v>
      </c>
      <c r="S33" s="119">
        <f>VLOOKUP($A33+ROUND((COLUMN()-2)/24,5),АТС!$A$41:$F$784,3)+'Иные услуги '!$C$5+'РСТ РСО-А'!$I$6+'РСТ РСО-А'!$F$9</f>
        <v>3129.86</v>
      </c>
      <c r="T33" s="119">
        <f>VLOOKUP($A33+ROUND((COLUMN()-2)/24,5),АТС!$A$41:$F$784,3)+'Иные услуги '!$C$5+'РСТ РСО-А'!$I$6+'РСТ РСО-А'!$F$9</f>
        <v>3106.8700000000003</v>
      </c>
      <c r="U33" s="119">
        <f>VLOOKUP($A33+ROUND((COLUMN()-2)/24,5),АТС!$A$41:$F$784,3)+'Иные услуги '!$C$5+'РСТ РСО-А'!$I$6+'РСТ РСО-А'!$F$9</f>
        <v>3117.36</v>
      </c>
      <c r="V33" s="119">
        <f>VLOOKUP($A33+ROUND((COLUMN()-2)/24,5),АТС!$A$41:$F$784,3)+'Иные услуги '!$C$5+'РСТ РСО-А'!$I$6+'РСТ РСО-А'!$F$9</f>
        <v>3252.56</v>
      </c>
      <c r="W33" s="119">
        <f>VLOOKUP($A33+ROUND((COLUMN()-2)/24,5),АТС!$A$41:$F$784,3)+'Иные услуги '!$C$5+'РСТ РСО-А'!$I$6+'РСТ РСО-А'!$F$9</f>
        <v>3235.56</v>
      </c>
      <c r="X33" s="119">
        <f>VLOOKUP($A33+ROUND((COLUMN()-2)/24,5),АТС!$A$41:$F$784,3)+'Иные услуги '!$C$5+'РСТ РСО-А'!$I$6+'РСТ РСО-А'!$F$9</f>
        <v>3152.02</v>
      </c>
      <c r="Y33" s="119">
        <f>VLOOKUP($A33+ROUND((COLUMN()-2)/24,5),АТС!$A$41:$F$784,3)+'Иные услуги '!$C$5+'РСТ РСО-А'!$I$6+'РСТ РСО-А'!$F$9</f>
        <v>3257.34</v>
      </c>
    </row>
    <row r="34" spans="1:25" x14ac:dyDescent="0.2">
      <c r="A34" s="66">
        <f t="shared" si="0"/>
        <v>43301</v>
      </c>
      <c r="B34" s="119">
        <f>VLOOKUP($A34+ROUND((COLUMN()-2)/24,5),АТС!$A$41:$F$784,3)+'Иные услуги '!$C$5+'РСТ РСО-А'!$I$6+'РСТ РСО-А'!$F$9</f>
        <v>3175.56</v>
      </c>
      <c r="C34" s="119">
        <f>VLOOKUP($A34+ROUND((COLUMN()-2)/24,5),АТС!$A$41:$F$784,3)+'Иные услуги '!$C$5+'РСТ РСО-А'!$I$6+'РСТ РСО-А'!$F$9</f>
        <v>3104.63</v>
      </c>
      <c r="D34" s="119">
        <f>VLOOKUP($A34+ROUND((COLUMN()-2)/24,5),АТС!$A$41:$F$784,3)+'Иные услуги '!$C$5+'РСТ РСО-А'!$I$6+'РСТ РСО-А'!$F$9</f>
        <v>3098.61</v>
      </c>
      <c r="E34" s="119">
        <f>VLOOKUP($A34+ROUND((COLUMN()-2)/24,5),АТС!$A$41:$F$784,3)+'Иные услуги '!$C$5+'РСТ РСО-А'!$I$6+'РСТ РСО-А'!$F$9</f>
        <v>3095.02</v>
      </c>
      <c r="F34" s="119">
        <f>VLOOKUP($A34+ROUND((COLUMN()-2)/24,5),АТС!$A$41:$F$784,3)+'Иные услуги '!$C$5+'РСТ РСО-А'!$I$6+'РСТ РСО-А'!$F$9</f>
        <v>3115.25</v>
      </c>
      <c r="G34" s="119">
        <f>VLOOKUP($A34+ROUND((COLUMN()-2)/24,5),АТС!$A$41:$F$784,3)+'Иные услуги '!$C$5+'РСТ РСО-А'!$I$6+'РСТ РСО-А'!$F$9</f>
        <v>3115.15</v>
      </c>
      <c r="H34" s="119">
        <f>VLOOKUP($A34+ROUND((COLUMN()-2)/24,5),АТС!$A$41:$F$784,3)+'Иные услуги '!$C$5+'РСТ РСО-А'!$I$6+'РСТ РСО-А'!$F$9</f>
        <v>3129.44</v>
      </c>
      <c r="I34" s="119">
        <f>VLOOKUP($A34+ROUND((COLUMN()-2)/24,5),АТС!$A$41:$F$784,3)+'Иные услуги '!$C$5+'РСТ РСО-А'!$I$6+'РСТ РСО-А'!$F$9</f>
        <v>3139.4</v>
      </c>
      <c r="J34" s="119">
        <f>VLOOKUP($A34+ROUND((COLUMN()-2)/24,5),АТС!$A$41:$F$784,3)+'Иные услуги '!$C$5+'РСТ РСО-А'!$I$6+'РСТ РСО-А'!$F$9</f>
        <v>3185.88</v>
      </c>
      <c r="K34" s="119">
        <f>VLOOKUP($A34+ROUND((COLUMN()-2)/24,5),АТС!$A$41:$F$784,3)+'Иные услуги '!$C$5+'РСТ РСО-А'!$I$6+'РСТ РСО-А'!$F$9</f>
        <v>3120.3700000000003</v>
      </c>
      <c r="L34" s="119">
        <f>VLOOKUP($A34+ROUND((COLUMN()-2)/24,5),АТС!$A$41:$F$784,3)+'Иные услуги '!$C$5+'РСТ РСО-А'!$I$6+'РСТ РСО-А'!$F$9</f>
        <v>3173.57</v>
      </c>
      <c r="M34" s="119">
        <f>VLOOKUP($A34+ROUND((COLUMN()-2)/24,5),АТС!$A$41:$F$784,3)+'Иные услуги '!$C$5+'РСТ РСО-А'!$I$6+'РСТ РСО-А'!$F$9</f>
        <v>3196.9700000000003</v>
      </c>
      <c r="N34" s="119">
        <f>VLOOKUP($A34+ROUND((COLUMN()-2)/24,5),АТС!$A$41:$F$784,3)+'Иные услуги '!$C$5+'РСТ РСО-А'!$I$6+'РСТ РСО-А'!$F$9</f>
        <v>3173.11</v>
      </c>
      <c r="O34" s="119">
        <f>VLOOKUP($A34+ROUND((COLUMN()-2)/24,5),АТС!$A$41:$F$784,3)+'Иные услуги '!$C$5+'РСТ РСО-А'!$I$6+'РСТ РСО-А'!$F$9</f>
        <v>3197.48</v>
      </c>
      <c r="P34" s="119">
        <f>VLOOKUP($A34+ROUND((COLUMN()-2)/24,5),АТС!$A$41:$F$784,3)+'Иные услуги '!$C$5+'РСТ РСО-А'!$I$6+'РСТ РСО-А'!$F$9</f>
        <v>3197.6800000000003</v>
      </c>
      <c r="Q34" s="119">
        <f>VLOOKUP($A34+ROUND((COLUMN()-2)/24,5),АТС!$A$41:$F$784,3)+'Иные услуги '!$C$5+'РСТ РСО-А'!$I$6+'РСТ РСО-А'!$F$9</f>
        <v>3196.78</v>
      </c>
      <c r="R34" s="119">
        <f>VLOOKUP($A34+ROUND((COLUMN()-2)/24,5),АТС!$A$41:$F$784,3)+'Иные услуги '!$C$5+'РСТ РСО-А'!$I$6+'РСТ РСО-А'!$F$9</f>
        <v>3182.67</v>
      </c>
      <c r="S34" s="119">
        <f>VLOOKUP($A34+ROUND((COLUMN()-2)/24,5),АТС!$A$41:$F$784,3)+'Иные услуги '!$C$5+'РСТ РСО-А'!$I$6+'РСТ РСО-А'!$F$9</f>
        <v>3160.38</v>
      </c>
      <c r="T34" s="119">
        <f>VLOOKUP($A34+ROUND((COLUMN()-2)/24,5),АТС!$A$41:$F$784,3)+'Иные услуги '!$C$5+'РСТ РСО-А'!$I$6+'РСТ РСО-А'!$F$9</f>
        <v>3126.9100000000003</v>
      </c>
      <c r="U34" s="119">
        <f>VLOOKUP($A34+ROUND((COLUMN()-2)/24,5),АТС!$A$41:$F$784,3)+'Иные услуги '!$C$5+'РСТ РСО-А'!$I$6+'РСТ РСО-А'!$F$9</f>
        <v>3155.6200000000003</v>
      </c>
      <c r="V34" s="119">
        <f>VLOOKUP($A34+ROUND((COLUMN()-2)/24,5),АТС!$A$41:$F$784,3)+'Иные услуги '!$C$5+'РСТ РСО-А'!$I$6+'РСТ РСО-А'!$F$9</f>
        <v>3278.85</v>
      </c>
      <c r="W34" s="119">
        <f>VLOOKUP($A34+ROUND((COLUMN()-2)/24,5),АТС!$A$41:$F$784,3)+'Иные услуги '!$C$5+'РСТ РСО-А'!$I$6+'РСТ РСО-А'!$F$9</f>
        <v>3262.36</v>
      </c>
      <c r="X34" s="119">
        <f>VLOOKUP($A34+ROUND((COLUMN()-2)/24,5),АТС!$A$41:$F$784,3)+'Иные услуги '!$C$5+'РСТ РСО-А'!$I$6+'РСТ РСО-А'!$F$9</f>
        <v>3145.65</v>
      </c>
      <c r="Y34" s="119">
        <f>VLOOKUP($A34+ROUND((COLUMN()-2)/24,5),АТС!$A$41:$F$784,3)+'Иные услуги '!$C$5+'РСТ РСО-А'!$I$6+'РСТ РСО-А'!$F$9</f>
        <v>3253.46</v>
      </c>
    </row>
    <row r="35" spans="1:25" x14ac:dyDescent="0.2">
      <c r="A35" s="66">
        <f t="shared" si="0"/>
        <v>43302</v>
      </c>
      <c r="B35" s="119">
        <f>VLOOKUP($A35+ROUND((COLUMN()-2)/24,5),АТС!$A$41:$F$784,3)+'Иные услуги '!$C$5+'РСТ РСО-А'!$I$6+'РСТ РСО-А'!$F$9</f>
        <v>3199.9</v>
      </c>
      <c r="C35" s="119">
        <f>VLOOKUP($A35+ROUND((COLUMN()-2)/24,5),АТС!$A$41:$F$784,3)+'Иные услуги '!$C$5+'РСТ РСО-А'!$I$6+'РСТ РСО-А'!$F$9</f>
        <v>3125.61</v>
      </c>
      <c r="D35" s="119">
        <f>VLOOKUP($A35+ROUND((COLUMN()-2)/24,5),АТС!$A$41:$F$784,3)+'Иные услуги '!$C$5+'РСТ РСО-А'!$I$6+'РСТ РСО-А'!$F$9</f>
        <v>3107.46</v>
      </c>
      <c r="E35" s="119">
        <f>VLOOKUP($A35+ROUND((COLUMN()-2)/24,5),АТС!$A$41:$F$784,3)+'Иные услуги '!$C$5+'РСТ РСО-А'!$I$6+'РСТ РСО-А'!$F$9</f>
        <v>3122.4300000000003</v>
      </c>
      <c r="F35" s="119">
        <f>VLOOKUP($A35+ROUND((COLUMN()-2)/24,5),АТС!$A$41:$F$784,3)+'Иные услуги '!$C$5+'РСТ РСО-А'!$I$6+'РСТ РСО-А'!$F$9</f>
        <v>3121.4</v>
      </c>
      <c r="G35" s="119">
        <f>VLOOKUP($A35+ROUND((COLUMN()-2)/24,5),АТС!$A$41:$F$784,3)+'Иные услуги '!$C$5+'РСТ РСО-А'!$I$6+'РСТ РСО-А'!$F$9</f>
        <v>3141.6200000000003</v>
      </c>
      <c r="H35" s="119">
        <f>VLOOKUP($A35+ROUND((COLUMN()-2)/24,5),АТС!$A$41:$F$784,3)+'Иные услуги '!$C$5+'РСТ РСО-А'!$I$6+'РСТ РСО-А'!$F$9</f>
        <v>3158.15</v>
      </c>
      <c r="I35" s="119">
        <f>VLOOKUP($A35+ROUND((COLUMN()-2)/24,5),АТС!$A$41:$F$784,3)+'Иные услуги '!$C$5+'РСТ РСО-А'!$I$6+'РСТ РСО-А'!$F$9</f>
        <v>3154.32</v>
      </c>
      <c r="J35" s="119">
        <f>VLOOKUP($A35+ROUND((COLUMN()-2)/24,5),АТС!$A$41:$F$784,3)+'Иные услуги '!$C$5+'РСТ РСО-А'!$I$6+'РСТ РСО-А'!$F$9</f>
        <v>3264.81</v>
      </c>
      <c r="K35" s="119">
        <f>VLOOKUP($A35+ROUND((COLUMN()-2)/24,5),АТС!$A$41:$F$784,3)+'Иные услуги '!$C$5+'РСТ РСО-А'!$I$6+'РСТ РСО-А'!$F$9</f>
        <v>3151.7900000000004</v>
      </c>
      <c r="L35" s="119">
        <f>VLOOKUP($A35+ROUND((COLUMN()-2)/24,5),АТС!$A$41:$F$784,3)+'Иные услуги '!$C$5+'РСТ РСО-А'!$I$6+'РСТ РСО-А'!$F$9</f>
        <v>3121.05</v>
      </c>
      <c r="M35" s="119">
        <f>VLOOKUP($A35+ROUND((COLUMN()-2)/24,5),АТС!$A$41:$F$784,3)+'Иные услуги '!$C$5+'РСТ РСО-А'!$I$6+'РСТ РСО-А'!$F$9</f>
        <v>3122.98</v>
      </c>
      <c r="N35" s="119">
        <f>VLOOKUP($A35+ROUND((COLUMN()-2)/24,5),АТС!$A$41:$F$784,3)+'Иные услуги '!$C$5+'РСТ РСО-А'!$I$6+'РСТ РСО-А'!$F$9</f>
        <v>3121.42</v>
      </c>
      <c r="O35" s="119">
        <f>VLOOKUP($A35+ROUND((COLUMN()-2)/24,5),АТС!$A$41:$F$784,3)+'Иные услуги '!$C$5+'РСТ РСО-А'!$I$6+'РСТ РСО-А'!$F$9</f>
        <v>3119.32</v>
      </c>
      <c r="P35" s="119">
        <f>VLOOKUP($A35+ROUND((COLUMN()-2)/24,5),АТС!$A$41:$F$784,3)+'Иные услуги '!$C$5+'РСТ РСО-А'!$I$6+'РСТ РСО-А'!$F$9</f>
        <v>3119.3</v>
      </c>
      <c r="Q35" s="119">
        <f>VLOOKUP($A35+ROUND((COLUMN()-2)/24,5),АТС!$A$41:$F$784,3)+'Иные услуги '!$C$5+'РСТ РСО-А'!$I$6+'РСТ РСО-А'!$F$9</f>
        <v>3119</v>
      </c>
      <c r="R35" s="119">
        <f>VLOOKUP($A35+ROUND((COLUMN()-2)/24,5),АТС!$A$41:$F$784,3)+'Иные услуги '!$C$5+'РСТ РСО-А'!$I$6+'РСТ РСО-А'!$F$9</f>
        <v>3115.86</v>
      </c>
      <c r="S35" s="119">
        <f>VLOOKUP($A35+ROUND((COLUMN()-2)/24,5),АТС!$A$41:$F$784,3)+'Иные услуги '!$C$5+'РСТ РСО-А'!$I$6+'РСТ РСО-А'!$F$9</f>
        <v>3124.19</v>
      </c>
      <c r="T35" s="119">
        <f>VLOOKUP($A35+ROUND((COLUMN()-2)/24,5),АТС!$A$41:$F$784,3)+'Иные услуги '!$C$5+'РСТ РСО-А'!$I$6+'РСТ РСО-А'!$F$9</f>
        <v>3129.13</v>
      </c>
      <c r="U35" s="119">
        <f>VLOOKUP($A35+ROUND((COLUMN()-2)/24,5),АТС!$A$41:$F$784,3)+'Иные услуги '!$C$5+'РСТ РСО-А'!$I$6+'РСТ РСО-А'!$F$9</f>
        <v>3152.89</v>
      </c>
      <c r="V35" s="119">
        <f>VLOOKUP($A35+ROUND((COLUMN()-2)/24,5),АТС!$A$41:$F$784,3)+'Иные услуги '!$C$5+'РСТ РСО-А'!$I$6+'РСТ РСО-А'!$F$9</f>
        <v>3310.89</v>
      </c>
      <c r="W35" s="119">
        <f>VLOOKUP($A35+ROUND((COLUMN()-2)/24,5),АТС!$A$41:$F$784,3)+'Иные услуги '!$C$5+'РСТ РСО-А'!$I$6+'РСТ РСО-А'!$F$9</f>
        <v>3287.1200000000003</v>
      </c>
      <c r="X35" s="119">
        <f>VLOOKUP($A35+ROUND((COLUMN()-2)/24,5),АТС!$A$41:$F$784,3)+'Иные услуги '!$C$5+'РСТ РСО-А'!$I$6+'РСТ РСО-А'!$F$9</f>
        <v>3198.13</v>
      </c>
      <c r="Y35" s="119">
        <f>VLOOKUP($A35+ROUND((COLUMN()-2)/24,5),АТС!$A$41:$F$784,3)+'Иные услуги '!$C$5+'РСТ РСО-А'!$I$6+'РСТ РСО-А'!$F$9</f>
        <v>3288.15</v>
      </c>
    </row>
    <row r="36" spans="1:25" x14ac:dyDescent="0.2">
      <c r="A36" s="66">
        <f t="shared" si="0"/>
        <v>43303</v>
      </c>
      <c r="B36" s="119">
        <f>VLOOKUP($A36+ROUND((COLUMN()-2)/24,5),АТС!$A$41:$F$784,3)+'Иные услуги '!$C$5+'РСТ РСО-А'!$I$6+'РСТ РСО-А'!$F$9</f>
        <v>3224.15</v>
      </c>
      <c r="C36" s="119">
        <f>VLOOKUP($A36+ROUND((COLUMN()-2)/24,5),АТС!$A$41:$F$784,3)+'Иные услуги '!$C$5+'РСТ РСО-А'!$I$6+'РСТ РСО-А'!$F$9</f>
        <v>3145.73</v>
      </c>
      <c r="D36" s="119">
        <f>VLOOKUP($A36+ROUND((COLUMN()-2)/24,5),АТС!$A$41:$F$784,3)+'Иные услуги '!$C$5+'РСТ РСО-А'!$I$6+'РСТ РСО-А'!$F$9</f>
        <v>3119.55</v>
      </c>
      <c r="E36" s="119">
        <f>VLOOKUP($A36+ROUND((COLUMN()-2)/24,5),АТС!$A$41:$F$784,3)+'Иные услуги '!$C$5+'РСТ РСО-А'!$I$6+'РСТ РСО-А'!$F$9</f>
        <v>3108.9900000000002</v>
      </c>
      <c r="F36" s="119">
        <f>VLOOKUP($A36+ROUND((COLUMN()-2)/24,5),АТС!$A$41:$F$784,3)+'Иные услуги '!$C$5+'РСТ РСО-А'!$I$6+'РСТ РСО-А'!$F$9</f>
        <v>3126.32</v>
      </c>
      <c r="G36" s="119">
        <f>VLOOKUP($A36+ROUND((COLUMN()-2)/24,5),АТС!$A$41:$F$784,3)+'Иные услуги '!$C$5+'РСТ РСО-А'!$I$6+'РСТ РСО-А'!$F$9</f>
        <v>3109.4500000000003</v>
      </c>
      <c r="H36" s="119">
        <f>VLOOKUP($A36+ROUND((COLUMN()-2)/24,5),АТС!$A$41:$F$784,3)+'Иные услуги '!$C$5+'РСТ РСО-А'!$I$6+'РСТ РСО-А'!$F$9</f>
        <v>3104.39</v>
      </c>
      <c r="I36" s="119">
        <f>VLOOKUP($A36+ROUND((COLUMN()-2)/24,5),АТС!$A$41:$F$784,3)+'Иные услуги '!$C$5+'РСТ РСО-А'!$I$6+'РСТ РСО-А'!$F$9</f>
        <v>3146.61</v>
      </c>
      <c r="J36" s="119">
        <f>VLOOKUP($A36+ROUND((COLUMN()-2)/24,5),АТС!$A$41:$F$784,3)+'Иные услуги '!$C$5+'РСТ РСО-А'!$I$6+'РСТ РСО-А'!$F$9</f>
        <v>3270.71</v>
      </c>
      <c r="K36" s="119">
        <f>VLOOKUP($A36+ROUND((COLUMN()-2)/24,5),АТС!$A$41:$F$784,3)+'Иные услуги '!$C$5+'РСТ РСО-А'!$I$6+'РСТ РСО-А'!$F$9</f>
        <v>3161.21</v>
      </c>
      <c r="L36" s="119">
        <f>VLOOKUP($A36+ROUND((COLUMN()-2)/24,5),АТС!$A$41:$F$784,3)+'Иные услуги '!$C$5+'РСТ РСО-А'!$I$6+'РСТ РСО-А'!$F$9</f>
        <v>3148.86</v>
      </c>
      <c r="M36" s="119">
        <f>VLOOKUP($A36+ROUND((COLUMN()-2)/24,5),АТС!$A$41:$F$784,3)+'Иные услуги '!$C$5+'РСТ РСО-А'!$I$6+'РСТ РСО-А'!$F$9</f>
        <v>3147.4300000000003</v>
      </c>
      <c r="N36" s="119">
        <f>VLOOKUP($A36+ROUND((COLUMN()-2)/24,5),АТС!$A$41:$F$784,3)+'Иные услуги '!$C$5+'РСТ РСО-А'!$I$6+'РСТ РСО-А'!$F$9</f>
        <v>3145.65</v>
      </c>
      <c r="O36" s="119">
        <f>VLOOKUP($A36+ROUND((COLUMN()-2)/24,5),АТС!$A$41:$F$784,3)+'Иные услуги '!$C$5+'РСТ РСО-А'!$I$6+'РСТ РСО-А'!$F$9</f>
        <v>3154.4300000000003</v>
      </c>
      <c r="P36" s="119">
        <f>VLOOKUP($A36+ROUND((COLUMN()-2)/24,5),АТС!$A$41:$F$784,3)+'Иные услуги '!$C$5+'РСТ РСО-А'!$I$6+'РСТ РСО-А'!$F$9</f>
        <v>3153.4700000000003</v>
      </c>
      <c r="Q36" s="119">
        <f>VLOOKUP($A36+ROUND((COLUMN()-2)/24,5),АТС!$A$41:$F$784,3)+'Иные услуги '!$C$5+'РСТ РСО-А'!$I$6+'РСТ РСО-А'!$F$9</f>
        <v>3152.81</v>
      </c>
      <c r="R36" s="119">
        <f>VLOOKUP($A36+ROUND((COLUMN()-2)/24,5),АТС!$A$41:$F$784,3)+'Иные услуги '!$C$5+'РСТ РСО-А'!$I$6+'РСТ РСО-А'!$F$9</f>
        <v>3148.23</v>
      </c>
      <c r="S36" s="119">
        <f>VLOOKUP($A36+ROUND((COLUMN()-2)/24,5),АТС!$A$41:$F$784,3)+'Иные услуги '!$C$5+'РСТ РСО-А'!$I$6+'РСТ РСО-А'!$F$9</f>
        <v>3138.9500000000003</v>
      </c>
      <c r="T36" s="119">
        <f>VLOOKUP($A36+ROUND((COLUMN()-2)/24,5),АТС!$A$41:$F$784,3)+'Иные услуги '!$C$5+'РСТ РСО-А'!$I$6+'РСТ РСО-А'!$F$9</f>
        <v>3136.82</v>
      </c>
      <c r="U36" s="119">
        <f>VLOOKUP($A36+ROUND((COLUMN()-2)/24,5),АТС!$A$41:$F$784,3)+'Иные услуги '!$C$5+'РСТ РСО-А'!$I$6+'РСТ РСО-А'!$F$9</f>
        <v>3166.26</v>
      </c>
      <c r="V36" s="119">
        <f>VLOOKUP($A36+ROUND((COLUMN()-2)/24,5),АТС!$A$41:$F$784,3)+'Иные услуги '!$C$5+'РСТ РСО-А'!$I$6+'РСТ РСО-А'!$F$9</f>
        <v>3334.22</v>
      </c>
      <c r="W36" s="119">
        <f>VLOOKUP($A36+ROUND((COLUMN()-2)/24,5),АТС!$A$41:$F$784,3)+'Иные услуги '!$C$5+'РСТ РСО-А'!$I$6+'РСТ РСО-А'!$F$9</f>
        <v>3307.13</v>
      </c>
      <c r="X36" s="119">
        <f>VLOOKUP($A36+ROUND((COLUMN()-2)/24,5),АТС!$A$41:$F$784,3)+'Иные услуги '!$C$5+'РСТ РСО-А'!$I$6+'РСТ РСО-А'!$F$9</f>
        <v>3157.09</v>
      </c>
      <c r="Y36" s="119">
        <f>VLOOKUP($A36+ROUND((COLUMN()-2)/24,5),АТС!$A$41:$F$784,3)+'Иные услуги '!$C$5+'РСТ РСО-А'!$I$6+'РСТ РСО-А'!$F$9</f>
        <v>3417.34</v>
      </c>
    </row>
    <row r="37" spans="1:25" x14ac:dyDescent="0.2">
      <c r="A37" s="66">
        <f t="shared" si="0"/>
        <v>43304</v>
      </c>
      <c r="B37" s="119">
        <f>VLOOKUP($A37+ROUND((COLUMN()-2)/24,5),АТС!$A$41:$F$784,3)+'Иные услуги '!$C$5+'РСТ РСО-А'!$I$6+'РСТ РСО-А'!$F$9</f>
        <v>3212.8700000000003</v>
      </c>
      <c r="C37" s="119">
        <f>VLOOKUP($A37+ROUND((COLUMN()-2)/24,5),АТС!$A$41:$F$784,3)+'Иные услуги '!$C$5+'РСТ РСО-А'!$I$6+'РСТ РСО-А'!$F$9</f>
        <v>3140.0400000000004</v>
      </c>
      <c r="D37" s="119">
        <f>VLOOKUP($A37+ROUND((COLUMN()-2)/24,5),АТС!$A$41:$F$784,3)+'Иные услуги '!$C$5+'РСТ РСО-А'!$I$6+'РСТ РСО-А'!$F$9</f>
        <v>3117.65</v>
      </c>
      <c r="E37" s="119">
        <f>VLOOKUP($A37+ROUND((COLUMN()-2)/24,5),АТС!$A$41:$F$784,3)+'Иные услуги '!$C$5+'РСТ РСО-А'!$I$6+'РСТ РСО-А'!$F$9</f>
        <v>3103.4500000000003</v>
      </c>
      <c r="F37" s="119">
        <f>VLOOKUP($A37+ROUND((COLUMN()-2)/24,5),АТС!$A$41:$F$784,3)+'Иные услуги '!$C$5+'РСТ РСО-А'!$I$6+'РСТ РСО-А'!$F$9</f>
        <v>3119.2000000000003</v>
      </c>
      <c r="G37" s="119">
        <f>VLOOKUP($A37+ROUND((COLUMN()-2)/24,5),АТС!$A$41:$F$784,3)+'Иные услуги '!$C$5+'РСТ РСО-А'!$I$6+'РСТ РСО-А'!$F$9</f>
        <v>3102.69</v>
      </c>
      <c r="H37" s="119">
        <f>VLOOKUP($A37+ROUND((COLUMN()-2)/24,5),АТС!$A$41:$F$784,3)+'Иные услуги '!$C$5+'РСТ РСО-А'!$I$6+'РСТ РСО-А'!$F$9</f>
        <v>3116.52</v>
      </c>
      <c r="I37" s="119">
        <f>VLOOKUP($A37+ROUND((COLUMN()-2)/24,5),АТС!$A$41:$F$784,3)+'Иные услуги '!$C$5+'РСТ РСО-А'!$I$6+'РСТ РСО-А'!$F$9</f>
        <v>3272.9500000000003</v>
      </c>
      <c r="J37" s="119">
        <f>VLOOKUP($A37+ROUND((COLUMN()-2)/24,5),АТС!$A$41:$F$784,3)+'Иные услуги '!$C$5+'РСТ РСО-А'!$I$6+'РСТ РСО-А'!$F$9</f>
        <v>3143.1</v>
      </c>
      <c r="K37" s="119">
        <f>VLOOKUP($A37+ROUND((COLUMN()-2)/24,5),АТС!$A$41:$F$784,3)+'Иные услуги '!$C$5+'РСТ РСО-А'!$I$6+'РСТ РСО-А'!$F$9</f>
        <v>3163.8700000000003</v>
      </c>
      <c r="L37" s="119">
        <f>VLOOKUP($A37+ROUND((COLUMN()-2)/24,5),АТС!$A$41:$F$784,3)+'Иные услуги '!$C$5+'РСТ РСО-А'!$I$6+'РСТ РСО-А'!$F$9</f>
        <v>3252.63</v>
      </c>
      <c r="M37" s="119">
        <f>VLOOKUP($A37+ROUND((COLUMN()-2)/24,5),АТС!$A$41:$F$784,3)+'Иные услуги '!$C$5+'РСТ РСО-А'!$I$6+'РСТ РСО-А'!$F$9</f>
        <v>3283.77</v>
      </c>
      <c r="N37" s="119">
        <f>VLOOKUP($A37+ROUND((COLUMN()-2)/24,5),АТС!$A$41:$F$784,3)+'Иные услуги '!$C$5+'РСТ РСО-А'!$I$6+'РСТ РСО-А'!$F$9</f>
        <v>3276.4300000000003</v>
      </c>
      <c r="O37" s="119">
        <f>VLOOKUP($A37+ROUND((COLUMN()-2)/24,5),АТС!$A$41:$F$784,3)+'Иные услуги '!$C$5+'РСТ РСО-А'!$I$6+'РСТ РСО-А'!$F$9</f>
        <v>3283.25</v>
      </c>
      <c r="P37" s="119">
        <f>VLOOKUP($A37+ROUND((COLUMN()-2)/24,5),АТС!$A$41:$F$784,3)+'Иные услуги '!$C$5+'РСТ РСО-А'!$I$6+'РСТ РСО-А'!$F$9</f>
        <v>3266.19</v>
      </c>
      <c r="Q37" s="119">
        <f>VLOOKUP($A37+ROUND((COLUMN()-2)/24,5),АТС!$A$41:$F$784,3)+'Иные услуги '!$C$5+'РСТ РСО-А'!$I$6+'РСТ РСО-А'!$F$9</f>
        <v>3284.67</v>
      </c>
      <c r="R37" s="119">
        <f>VLOOKUP($A37+ROUND((COLUMN()-2)/24,5),АТС!$A$41:$F$784,3)+'Иные услуги '!$C$5+'РСТ РСО-А'!$I$6+'РСТ РСО-А'!$F$9</f>
        <v>3265.73</v>
      </c>
      <c r="S37" s="119">
        <f>VLOOKUP($A37+ROUND((COLUMN()-2)/24,5),АТС!$A$41:$F$784,3)+'Иные услуги '!$C$5+'РСТ РСО-А'!$I$6+'РСТ РСО-А'!$F$9</f>
        <v>3217.7400000000002</v>
      </c>
      <c r="T37" s="119">
        <f>VLOOKUP($A37+ROUND((COLUMN()-2)/24,5),АТС!$A$41:$F$784,3)+'Иные услуги '!$C$5+'РСТ РСО-А'!$I$6+'РСТ РСО-А'!$F$9</f>
        <v>3157.9</v>
      </c>
      <c r="U37" s="119">
        <f>VLOOKUP($A37+ROUND((COLUMN()-2)/24,5),АТС!$A$41:$F$784,3)+'Иные услуги '!$C$5+'РСТ РСО-А'!$I$6+'РСТ РСО-А'!$F$9</f>
        <v>3171.14</v>
      </c>
      <c r="V37" s="119">
        <f>VLOOKUP($A37+ROUND((COLUMN()-2)/24,5),АТС!$A$41:$F$784,3)+'Иные услуги '!$C$5+'РСТ РСО-А'!$I$6+'РСТ РСО-А'!$F$9</f>
        <v>3349.7900000000004</v>
      </c>
      <c r="W37" s="119">
        <f>VLOOKUP($A37+ROUND((COLUMN()-2)/24,5),АТС!$A$41:$F$784,3)+'Иные услуги '!$C$5+'РСТ РСО-А'!$I$6+'РСТ РСО-А'!$F$9</f>
        <v>3320.43</v>
      </c>
      <c r="X37" s="119">
        <f>VLOOKUP($A37+ROUND((COLUMN()-2)/24,5),АТС!$A$41:$F$784,3)+'Иные услуги '!$C$5+'РСТ РСО-А'!$I$6+'РСТ РСО-А'!$F$9</f>
        <v>3181.98</v>
      </c>
      <c r="Y37" s="119">
        <f>VLOOKUP($A37+ROUND((COLUMN()-2)/24,5),АТС!$A$41:$F$784,3)+'Иные услуги '!$C$5+'РСТ РСО-А'!$I$6+'РСТ РСО-А'!$F$9</f>
        <v>3347.76</v>
      </c>
    </row>
    <row r="38" spans="1:25" x14ac:dyDescent="0.2">
      <c r="A38" s="66">
        <f t="shared" si="0"/>
        <v>43305</v>
      </c>
      <c r="B38" s="119">
        <f>VLOOKUP($A38+ROUND((COLUMN()-2)/24,5),АТС!$A$41:$F$784,3)+'Иные услуги '!$C$5+'РСТ РСО-А'!$I$6+'РСТ РСО-А'!$F$9</f>
        <v>3151.46</v>
      </c>
      <c r="C38" s="119">
        <f>VLOOKUP($A38+ROUND((COLUMN()-2)/24,5),АТС!$A$41:$F$784,3)+'Иные услуги '!$C$5+'РСТ РСО-А'!$I$6+'РСТ РСО-А'!$F$9</f>
        <v>3123.09</v>
      </c>
      <c r="D38" s="119">
        <f>VLOOKUP($A38+ROUND((COLUMN()-2)/24,5),АТС!$A$41:$F$784,3)+'Иные услуги '!$C$5+'РСТ РСО-А'!$I$6+'РСТ РСО-А'!$F$9</f>
        <v>3104.14</v>
      </c>
      <c r="E38" s="119">
        <f>VLOOKUP($A38+ROUND((COLUMN()-2)/24,5),АТС!$A$41:$F$784,3)+'Иные услуги '!$C$5+'РСТ РСО-А'!$I$6+'РСТ РСО-А'!$F$9</f>
        <v>3098.01</v>
      </c>
      <c r="F38" s="119">
        <f>VLOOKUP($A38+ROUND((COLUMN()-2)/24,5),АТС!$A$41:$F$784,3)+'Иные услуги '!$C$5+'РСТ РСО-А'!$I$6+'РСТ РСО-А'!$F$9</f>
        <v>3117.44</v>
      </c>
      <c r="G38" s="119">
        <f>VLOOKUP($A38+ROUND((COLUMN()-2)/24,5),АТС!$A$41:$F$784,3)+'Иные услуги '!$C$5+'РСТ РСО-А'!$I$6+'РСТ РСО-А'!$F$9</f>
        <v>3101.51</v>
      </c>
      <c r="H38" s="119">
        <f>VLOOKUP($A38+ROUND((COLUMN()-2)/24,5),АТС!$A$41:$F$784,3)+'Иные услуги '!$C$5+'РСТ РСО-А'!$I$6+'РСТ РСО-А'!$F$9</f>
        <v>3109.36</v>
      </c>
      <c r="I38" s="119">
        <f>VLOOKUP($A38+ROUND((COLUMN()-2)/24,5),АТС!$A$41:$F$784,3)+'Иные услуги '!$C$5+'РСТ РСО-А'!$I$6+'РСТ РСО-А'!$F$9</f>
        <v>3191.21</v>
      </c>
      <c r="J38" s="119">
        <f>VLOOKUP($A38+ROUND((COLUMN()-2)/24,5),АТС!$A$41:$F$784,3)+'Иные услуги '!$C$5+'РСТ РСО-А'!$I$6+'РСТ РСО-А'!$F$9</f>
        <v>3185.1600000000003</v>
      </c>
      <c r="K38" s="119">
        <f>VLOOKUP($A38+ROUND((COLUMN()-2)/24,5),АТС!$A$41:$F$784,3)+'Иные услуги '!$C$5+'РСТ РСО-А'!$I$6+'РСТ РСО-А'!$F$9</f>
        <v>3140.61</v>
      </c>
      <c r="L38" s="119">
        <f>VLOOKUP($A38+ROUND((COLUMN()-2)/24,5),АТС!$A$41:$F$784,3)+'Иные услуги '!$C$5+'РСТ РСО-А'!$I$6+'РСТ РСО-А'!$F$9</f>
        <v>3136.77</v>
      </c>
      <c r="M38" s="119">
        <f>VLOOKUP($A38+ROUND((COLUMN()-2)/24,5),АТС!$A$41:$F$784,3)+'Иные услуги '!$C$5+'РСТ РСО-А'!$I$6+'РСТ РСО-А'!$F$9</f>
        <v>3133.86</v>
      </c>
      <c r="N38" s="119">
        <f>VLOOKUP($A38+ROUND((COLUMN()-2)/24,5),АТС!$A$41:$F$784,3)+'Иные услуги '!$C$5+'РСТ РСО-А'!$I$6+'РСТ РСО-А'!$F$9</f>
        <v>3135.2200000000003</v>
      </c>
      <c r="O38" s="119">
        <f>VLOOKUP($A38+ROUND((COLUMN()-2)/24,5),АТС!$A$41:$F$784,3)+'Иные услуги '!$C$5+'РСТ РСО-А'!$I$6+'РСТ РСО-А'!$F$9</f>
        <v>3136.85</v>
      </c>
      <c r="P38" s="119">
        <f>VLOOKUP($A38+ROUND((COLUMN()-2)/24,5),АТС!$A$41:$F$784,3)+'Иные услуги '!$C$5+'РСТ РСО-А'!$I$6+'РСТ РСО-А'!$F$9</f>
        <v>3179.2900000000004</v>
      </c>
      <c r="Q38" s="119">
        <f>VLOOKUP($A38+ROUND((COLUMN()-2)/24,5),АТС!$A$41:$F$784,3)+'Иные услуги '!$C$5+'РСТ РСО-А'!$I$6+'РСТ РСО-А'!$F$9</f>
        <v>3136.4</v>
      </c>
      <c r="R38" s="119">
        <f>VLOOKUP($A38+ROUND((COLUMN()-2)/24,5),АТС!$A$41:$F$784,3)+'Иные услуги '!$C$5+'РСТ РСО-А'!$I$6+'РСТ РСО-А'!$F$9</f>
        <v>3255.55</v>
      </c>
      <c r="S38" s="119">
        <f>VLOOKUP($A38+ROUND((COLUMN()-2)/24,5),АТС!$A$41:$F$784,3)+'Иные услуги '!$C$5+'РСТ РСО-А'!$I$6+'РСТ РСО-А'!$F$9</f>
        <v>3133.31</v>
      </c>
      <c r="T38" s="119">
        <f>VLOOKUP($A38+ROUND((COLUMN()-2)/24,5),АТС!$A$41:$F$784,3)+'Иные услуги '!$C$5+'РСТ РСО-А'!$I$6+'РСТ РСО-А'!$F$9</f>
        <v>3160.52</v>
      </c>
      <c r="U38" s="119">
        <f>VLOOKUP($A38+ROUND((COLUMN()-2)/24,5),АТС!$A$41:$F$784,3)+'Иные услуги '!$C$5+'РСТ РСО-А'!$I$6+'РСТ РСО-А'!$F$9</f>
        <v>3144.9700000000003</v>
      </c>
      <c r="V38" s="119">
        <f>VLOOKUP($A38+ROUND((COLUMN()-2)/24,5),АТС!$A$41:$F$784,3)+'Иные услуги '!$C$5+'РСТ РСО-А'!$I$6+'РСТ РСО-А'!$F$9</f>
        <v>3245.59</v>
      </c>
      <c r="W38" s="119">
        <f>VLOOKUP($A38+ROUND((COLUMN()-2)/24,5),АТС!$A$41:$F$784,3)+'Иные услуги '!$C$5+'РСТ РСО-А'!$I$6+'РСТ РСО-А'!$F$9</f>
        <v>3281.26</v>
      </c>
      <c r="X38" s="119">
        <f>VLOOKUP($A38+ROUND((COLUMN()-2)/24,5),АТС!$A$41:$F$784,3)+'Иные услуги '!$C$5+'РСТ РСО-А'!$I$6+'РСТ РСО-А'!$F$9</f>
        <v>3197.59</v>
      </c>
      <c r="Y38" s="119">
        <f>VLOOKUP($A38+ROUND((COLUMN()-2)/24,5),АТС!$A$41:$F$784,3)+'Иные услуги '!$C$5+'РСТ РСО-А'!$I$6+'РСТ РСО-А'!$F$9</f>
        <v>3415.36</v>
      </c>
    </row>
    <row r="39" spans="1:25" x14ac:dyDescent="0.2">
      <c r="A39" s="66">
        <f t="shared" si="0"/>
        <v>43306</v>
      </c>
      <c r="B39" s="119">
        <f>VLOOKUP($A39+ROUND((COLUMN()-2)/24,5),АТС!$A$41:$F$784,3)+'Иные услуги '!$C$5+'РСТ РСО-А'!$I$6+'РСТ РСО-А'!$F$9</f>
        <v>3174.9900000000002</v>
      </c>
      <c r="C39" s="119">
        <f>VLOOKUP($A39+ROUND((COLUMN()-2)/24,5),АТС!$A$41:$F$784,3)+'Иные услуги '!$C$5+'РСТ РСО-А'!$I$6+'РСТ РСО-А'!$F$9</f>
        <v>3103.17</v>
      </c>
      <c r="D39" s="119">
        <f>VLOOKUP($A39+ROUND((COLUMN()-2)/24,5),АТС!$A$41:$F$784,3)+'Иные услуги '!$C$5+'РСТ РСО-А'!$I$6+'РСТ РСО-А'!$F$9</f>
        <v>3094.77</v>
      </c>
      <c r="E39" s="119">
        <f>VLOOKUP($A39+ROUND((COLUMN()-2)/24,5),АТС!$A$41:$F$784,3)+'Иные услуги '!$C$5+'РСТ РСО-А'!$I$6+'РСТ РСО-А'!$F$9</f>
        <v>3093.28</v>
      </c>
      <c r="F39" s="119">
        <f>VLOOKUP($A39+ROUND((COLUMN()-2)/24,5),АТС!$A$41:$F$784,3)+'Иные услуги '!$C$5+'РСТ РСО-А'!$I$6+'РСТ РСО-А'!$F$9</f>
        <v>3112.53</v>
      </c>
      <c r="G39" s="119">
        <f>VLOOKUP($A39+ROUND((COLUMN()-2)/24,5),АТС!$A$41:$F$784,3)+'Иные услуги '!$C$5+'РСТ РСО-А'!$I$6+'РСТ РСО-А'!$F$9</f>
        <v>3114.4</v>
      </c>
      <c r="H39" s="119">
        <f>VLOOKUP($A39+ROUND((COLUMN()-2)/24,5),АТС!$A$41:$F$784,3)+'Иные услуги '!$C$5+'РСТ РСО-А'!$I$6+'РСТ РСО-А'!$F$9</f>
        <v>3110.1800000000003</v>
      </c>
      <c r="I39" s="119">
        <f>VLOOKUP($A39+ROUND((COLUMN()-2)/24,5),АТС!$A$41:$F$784,3)+'Иные услуги '!$C$5+'РСТ РСО-А'!$I$6+'РСТ РСО-А'!$F$9</f>
        <v>3221.55</v>
      </c>
      <c r="J39" s="119">
        <f>VLOOKUP($A39+ROUND((COLUMN()-2)/24,5),АТС!$A$41:$F$784,3)+'Иные услуги '!$C$5+'РСТ РСО-А'!$I$6+'РСТ РСО-А'!$F$9</f>
        <v>3187.6600000000003</v>
      </c>
      <c r="K39" s="119">
        <f>VLOOKUP($A39+ROUND((COLUMN()-2)/24,5),АТС!$A$41:$F$784,3)+'Иные услуги '!$C$5+'РСТ РСО-А'!$I$6+'РСТ РСО-А'!$F$9</f>
        <v>3136.28</v>
      </c>
      <c r="L39" s="119">
        <f>VLOOKUP($A39+ROUND((COLUMN()-2)/24,5),АТС!$A$41:$F$784,3)+'Иные услуги '!$C$5+'РСТ РСО-А'!$I$6+'РСТ РСО-А'!$F$9</f>
        <v>3179.2200000000003</v>
      </c>
      <c r="M39" s="119">
        <f>VLOOKUP($A39+ROUND((COLUMN()-2)/24,5),АТС!$A$41:$F$784,3)+'Иные услуги '!$C$5+'РСТ РСО-А'!$I$6+'РСТ РСО-А'!$F$9</f>
        <v>3195.3</v>
      </c>
      <c r="N39" s="119">
        <f>VLOOKUP($A39+ROUND((COLUMN()-2)/24,5),АТС!$A$41:$F$784,3)+'Иные услуги '!$C$5+'РСТ РСО-А'!$I$6+'РСТ РСО-А'!$F$9</f>
        <v>3179.6200000000003</v>
      </c>
      <c r="O39" s="119">
        <f>VLOOKUP($A39+ROUND((COLUMN()-2)/24,5),АТС!$A$41:$F$784,3)+'Иные услуги '!$C$5+'РСТ РСО-А'!$I$6+'РСТ РСО-А'!$F$9</f>
        <v>3206.67</v>
      </c>
      <c r="P39" s="119">
        <f>VLOOKUP($A39+ROUND((COLUMN()-2)/24,5),АТС!$A$41:$F$784,3)+'Иные услуги '!$C$5+'РСТ РСО-А'!$I$6+'РСТ РСО-А'!$F$9</f>
        <v>3239.23</v>
      </c>
      <c r="Q39" s="119">
        <f>VLOOKUP($A39+ROUND((COLUMN()-2)/24,5),АТС!$A$41:$F$784,3)+'Иные услуги '!$C$5+'РСТ РСО-А'!$I$6+'РСТ РСО-А'!$F$9</f>
        <v>3238.26</v>
      </c>
      <c r="R39" s="119">
        <f>VLOOKUP($A39+ROUND((COLUMN()-2)/24,5),АТС!$A$41:$F$784,3)+'Иные услуги '!$C$5+'РСТ РСО-А'!$I$6+'РСТ РСО-А'!$F$9</f>
        <v>3212.92</v>
      </c>
      <c r="S39" s="119">
        <f>VLOOKUP($A39+ROUND((COLUMN()-2)/24,5),АТС!$A$41:$F$784,3)+'Иные услуги '!$C$5+'РСТ РСО-А'!$I$6+'РСТ РСО-А'!$F$9</f>
        <v>3137.31</v>
      </c>
      <c r="T39" s="119">
        <f>VLOOKUP($A39+ROUND((COLUMN()-2)/24,5),АТС!$A$41:$F$784,3)+'Иные услуги '!$C$5+'РСТ РСО-А'!$I$6+'РСТ РСО-А'!$F$9</f>
        <v>3168.4900000000002</v>
      </c>
      <c r="U39" s="119">
        <f>VLOOKUP($A39+ROUND((COLUMN()-2)/24,5),АТС!$A$41:$F$784,3)+'Иные услуги '!$C$5+'РСТ РСО-А'!$I$6+'РСТ РСО-А'!$F$9</f>
        <v>3157.82</v>
      </c>
      <c r="V39" s="119">
        <f>VLOOKUP($A39+ROUND((COLUMN()-2)/24,5),АТС!$A$41:$F$784,3)+'Иные услуги '!$C$5+'РСТ РСО-А'!$I$6+'РСТ РСО-А'!$F$9</f>
        <v>3307.61</v>
      </c>
      <c r="W39" s="119">
        <f>VLOOKUP($A39+ROUND((COLUMN()-2)/24,5),АТС!$A$41:$F$784,3)+'Иные услуги '!$C$5+'РСТ РСО-А'!$I$6+'РСТ РСО-А'!$F$9</f>
        <v>3294.5800000000004</v>
      </c>
      <c r="X39" s="119">
        <f>VLOOKUP($A39+ROUND((COLUMN()-2)/24,5),АТС!$A$41:$F$784,3)+'Иные услуги '!$C$5+'РСТ РСО-А'!$I$6+'РСТ РСО-А'!$F$9</f>
        <v>3150.77</v>
      </c>
      <c r="Y39" s="119">
        <f>VLOOKUP($A39+ROUND((COLUMN()-2)/24,5),АТС!$A$41:$F$784,3)+'Иные услуги '!$C$5+'РСТ РСО-А'!$I$6+'РСТ РСО-А'!$F$9</f>
        <v>3303.17</v>
      </c>
    </row>
    <row r="40" spans="1:25" x14ac:dyDescent="0.2">
      <c r="A40" s="66">
        <f t="shared" si="0"/>
        <v>43307</v>
      </c>
      <c r="B40" s="119">
        <f>VLOOKUP($A40+ROUND((COLUMN()-2)/24,5),АТС!$A$41:$F$784,3)+'Иные услуги '!$C$5+'РСТ РСО-А'!$I$6+'РСТ РСО-А'!$F$9</f>
        <v>3190.98</v>
      </c>
      <c r="C40" s="119">
        <f>VLOOKUP($A40+ROUND((COLUMN()-2)/24,5),АТС!$A$41:$F$784,3)+'Иные услуги '!$C$5+'РСТ РСО-А'!$I$6+'РСТ РСО-А'!$F$9</f>
        <v>3109.8300000000004</v>
      </c>
      <c r="D40" s="119">
        <f>VLOOKUP($A40+ROUND((COLUMN()-2)/24,5),АТС!$A$41:$F$784,3)+'Иные услуги '!$C$5+'РСТ РСО-А'!$I$6+'РСТ РСО-А'!$F$9</f>
        <v>3097.4500000000003</v>
      </c>
      <c r="E40" s="119">
        <f>VLOOKUP($A40+ROUND((COLUMN()-2)/24,5),АТС!$A$41:$F$784,3)+'Иные услуги '!$C$5+'РСТ РСО-А'!$I$6+'РСТ РСО-А'!$F$9</f>
        <v>3094.4</v>
      </c>
      <c r="F40" s="119">
        <f>VLOOKUP($A40+ROUND((COLUMN()-2)/24,5),АТС!$A$41:$F$784,3)+'Иные услуги '!$C$5+'РСТ РСО-А'!$I$6+'РСТ РСО-А'!$F$9</f>
        <v>3112.81</v>
      </c>
      <c r="G40" s="119">
        <f>VLOOKUP($A40+ROUND((COLUMN()-2)/24,5),АТС!$A$41:$F$784,3)+'Иные услуги '!$C$5+'РСТ РСО-А'!$I$6+'РСТ РСО-А'!$F$9</f>
        <v>3114.63</v>
      </c>
      <c r="H40" s="119">
        <f>VLOOKUP($A40+ROUND((COLUMN()-2)/24,5),АТС!$A$41:$F$784,3)+'Иные услуги '!$C$5+'РСТ РСО-А'!$I$6+'РСТ РСО-А'!$F$9</f>
        <v>3115.82</v>
      </c>
      <c r="I40" s="119">
        <f>VLOOKUP($A40+ROUND((COLUMN()-2)/24,5),АТС!$A$41:$F$784,3)+'Иные услуги '!$C$5+'РСТ РСО-А'!$I$6+'РСТ РСО-А'!$F$9</f>
        <v>3208.8700000000003</v>
      </c>
      <c r="J40" s="119">
        <f>VLOOKUP($A40+ROUND((COLUMN()-2)/24,5),АТС!$A$41:$F$784,3)+'Иные услуги '!$C$5+'РСТ РСО-А'!$I$6+'РСТ РСО-А'!$F$9</f>
        <v>3126.03</v>
      </c>
      <c r="K40" s="119">
        <f>VLOOKUP($A40+ROUND((COLUMN()-2)/24,5),АТС!$A$41:$F$784,3)+'Иные услуги '!$C$5+'РСТ РСО-А'!$I$6+'РСТ РСО-А'!$F$9</f>
        <v>3136.06</v>
      </c>
      <c r="L40" s="119">
        <f>VLOOKUP($A40+ROUND((COLUMN()-2)/24,5),АТС!$A$41:$F$784,3)+'Иные услуги '!$C$5+'РСТ РСО-А'!$I$6+'РСТ РСО-А'!$F$9</f>
        <v>3199.25</v>
      </c>
      <c r="M40" s="119">
        <f>VLOOKUP($A40+ROUND((COLUMN()-2)/24,5),АТС!$A$41:$F$784,3)+'Иные услуги '!$C$5+'РСТ РСО-А'!$I$6+'РСТ РСО-А'!$F$9</f>
        <v>3234.1800000000003</v>
      </c>
      <c r="N40" s="119">
        <f>VLOOKUP($A40+ROUND((COLUMN()-2)/24,5),АТС!$A$41:$F$784,3)+'Иные услуги '!$C$5+'РСТ РСО-А'!$I$6+'РСТ РСО-А'!$F$9</f>
        <v>3259.4700000000003</v>
      </c>
      <c r="O40" s="119">
        <f>VLOOKUP($A40+ROUND((COLUMN()-2)/24,5),АТС!$A$41:$F$784,3)+'Иные услуги '!$C$5+'РСТ РСО-А'!$I$6+'РСТ РСО-А'!$F$9</f>
        <v>3290.44</v>
      </c>
      <c r="P40" s="119">
        <f>VLOOKUP($A40+ROUND((COLUMN()-2)/24,5),АТС!$A$41:$F$784,3)+'Иные услуги '!$C$5+'РСТ РСО-А'!$I$6+'РСТ РСО-А'!$F$9</f>
        <v>3290.75</v>
      </c>
      <c r="Q40" s="119">
        <f>VLOOKUP($A40+ROUND((COLUMN()-2)/24,5),АТС!$A$41:$F$784,3)+'Иные услуги '!$C$5+'РСТ РСО-А'!$I$6+'РСТ РСО-А'!$F$9</f>
        <v>3290.44</v>
      </c>
      <c r="R40" s="119">
        <f>VLOOKUP($A40+ROUND((COLUMN()-2)/24,5),АТС!$A$41:$F$784,3)+'Иные услуги '!$C$5+'РСТ РСО-А'!$I$6+'РСТ РСО-А'!$F$9</f>
        <v>3288</v>
      </c>
      <c r="S40" s="119">
        <f>VLOOKUP($A40+ROUND((COLUMN()-2)/24,5),АТС!$A$41:$F$784,3)+'Иные услуги '!$C$5+'РСТ РСО-А'!$I$6+'РСТ РСО-А'!$F$9</f>
        <v>3185.85</v>
      </c>
      <c r="T40" s="119">
        <f>VLOOKUP($A40+ROUND((COLUMN()-2)/24,5),АТС!$A$41:$F$784,3)+'Иные услуги '!$C$5+'РСТ РСО-А'!$I$6+'РСТ РСО-А'!$F$9</f>
        <v>3168.71</v>
      </c>
      <c r="U40" s="119">
        <f>VLOOKUP($A40+ROUND((COLUMN()-2)/24,5),АТС!$A$41:$F$784,3)+'Иные услуги '!$C$5+'РСТ РСО-А'!$I$6+'РСТ РСО-А'!$F$9</f>
        <v>3168.25</v>
      </c>
      <c r="V40" s="119">
        <f>VLOOKUP($A40+ROUND((COLUMN()-2)/24,5),АТС!$A$41:$F$784,3)+'Иные услуги '!$C$5+'РСТ РСО-А'!$I$6+'РСТ РСО-А'!$F$9</f>
        <v>3374.3700000000003</v>
      </c>
      <c r="W40" s="119">
        <f>VLOOKUP($A40+ROUND((COLUMN()-2)/24,5),АТС!$A$41:$F$784,3)+'Иные услуги '!$C$5+'РСТ РСО-А'!$I$6+'РСТ РСО-А'!$F$9</f>
        <v>3344.43</v>
      </c>
      <c r="X40" s="119">
        <f>VLOOKUP($A40+ROUND((COLUMN()-2)/24,5),АТС!$A$41:$F$784,3)+'Иные услуги '!$C$5+'РСТ РСО-А'!$I$6+'РСТ РСО-А'!$F$9</f>
        <v>3133.52</v>
      </c>
      <c r="Y40" s="119">
        <f>VLOOKUP($A40+ROUND((COLUMN()-2)/24,5),АТС!$A$41:$F$784,3)+'Иные услуги '!$C$5+'РСТ РСО-А'!$I$6+'РСТ РСО-А'!$F$9</f>
        <v>3258.92</v>
      </c>
    </row>
    <row r="41" spans="1:25" x14ac:dyDescent="0.2">
      <c r="A41" s="66">
        <f t="shared" si="0"/>
        <v>43308</v>
      </c>
      <c r="B41" s="119">
        <f>VLOOKUP($A41+ROUND((COLUMN()-2)/24,5),АТС!$A$41:$F$784,3)+'Иные услуги '!$C$5+'РСТ РСО-А'!$I$6+'РСТ РСО-А'!$F$9</f>
        <v>3189.15</v>
      </c>
      <c r="C41" s="119">
        <f>VLOOKUP($A41+ROUND((COLUMN()-2)/24,5),АТС!$A$41:$F$784,3)+'Иные услуги '!$C$5+'РСТ РСО-А'!$I$6+'РСТ РСО-А'!$F$9</f>
        <v>3115.4</v>
      </c>
      <c r="D41" s="119">
        <f>VLOOKUP($A41+ROUND((COLUMN()-2)/24,5),АТС!$A$41:$F$784,3)+'Иные услуги '!$C$5+'РСТ РСО-А'!$I$6+'РСТ РСО-А'!$F$9</f>
        <v>3099.1600000000003</v>
      </c>
      <c r="E41" s="119">
        <f>VLOOKUP($A41+ROUND((COLUMN()-2)/24,5),АТС!$A$41:$F$784,3)+'Иные услуги '!$C$5+'РСТ РСО-А'!$I$6+'РСТ РСО-А'!$F$9</f>
        <v>3094.61</v>
      </c>
      <c r="F41" s="119">
        <f>VLOOKUP($A41+ROUND((COLUMN()-2)/24,5),АТС!$A$41:$F$784,3)+'Иные услуги '!$C$5+'РСТ РСО-А'!$I$6+'РСТ РСО-А'!$F$9</f>
        <v>3114.85</v>
      </c>
      <c r="G41" s="119">
        <f>VLOOKUP($A41+ROUND((COLUMN()-2)/24,5),АТС!$A$41:$F$784,3)+'Иные услуги '!$C$5+'РСТ РСО-А'!$I$6+'РСТ РСО-А'!$F$9</f>
        <v>3115.7900000000004</v>
      </c>
      <c r="H41" s="119">
        <f>VLOOKUP($A41+ROUND((COLUMN()-2)/24,5),АТС!$A$41:$F$784,3)+'Иные услуги '!$C$5+'РСТ РСО-А'!$I$6+'РСТ РСО-А'!$F$9</f>
        <v>3099.2900000000004</v>
      </c>
      <c r="I41" s="119">
        <f>VLOOKUP($A41+ROUND((COLUMN()-2)/24,5),АТС!$A$41:$F$784,3)+'Иные услуги '!$C$5+'РСТ РСО-А'!$I$6+'РСТ РСО-А'!$F$9</f>
        <v>3234.7200000000003</v>
      </c>
      <c r="J41" s="119">
        <f>VLOOKUP($A41+ROUND((COLUMN()-2)/24,5),АТС!$A$41:$F$784,3)+'Иные услуги '!$C$5+'РСТ РСО-А'!$I$6+'РСТ РСО-А'!$F$9</f>
        <v>3136.77</v>
      </c>
      <c r="K41" s="119">
        <f>VLOOKUP($A41+ROUND((COLUMN()-2)/24,5),АТС!$A$41:$F$784,3)+'Иные услуги '!$C$5+'РСТ РСО-А'!$I$6+'РСТ РСО-А'!$F$9</f>
        <v>3193.7200000000003</v>
      </c>
      <c r="L41" s="119">
        <f>VLOOKUP($A41+ROUND((COLUMN()-2)/24,5),АТС!$A$41:$F$784,3)+'Иные услуги '!$C$5+'РСТ РСО-А'!$I$6+'РСТ РСО-А'!$F$9</f>
        <v>3292.44</v>
      </c>
      <c r="M41" s="119">
        <f>VLOOKUP($A41+ROUND((COLUMN()-2)/24,5),АТС!$A$41:$F$784,3)+'Иные услуги '!$C$5+'РСТ РСО-А'!$I$6+'РСТ РСО-А'!$F$9</f>
        <v>3312.98</v>
      </c>
      <c r="N41" s="119">
        <f>VLOOKUP($A41+ROUND((COLUMN()-2)/24,5),АТС!$A$41:$F$784,3)+'Иные услуги '!$C$5+'РСТ РСО-А'!$I$6+'РСТ РСО-А'!$F$9</f>
        <v>3321.14</v>
      </c>
      <c r="O41" s="119">
        <f>VLOOKUP($A41+ROUND((COLUMN()-2)/24,5),АТС!$A$41:$F$784,3)+'Иные услуги '!$C$5+'РСТ РСО-А'!$I$6+'РСТ РСО-А'!$F$9</f>
        <v>3349.03</v>
      </c>
      <c r="P41" s="119">
        <f>VLOOKUP($A41+ROUND((COLUMN()-2)/24,5),АТС!$A$41:$F$784,3)+'Иные услуги '!$C$5+'РСТ РСО-А'!$I$6+'РСТ РСО-А'!$F$9</f>
        <v>3358.43</v>
      </c>
      <c r="Q41" s="119">
        <f>VLOOKUP($A41+ROUND((COLUMN()-2)/24,5),АТС!$A$41:$F$784,3)+'Иные услуги '!$C$5+'РСТ РСО-А'!$I$6+'РСТ РСО-А'!$F$9</f>
        <v>3357.06</v>
      </c>
      <c r="R41" s="119">
        <f>VLOOKUP($A41+ROUND((COLUMN()-2)/24,5),АТС!$A$41:$F$784,3)+'Иные услуги '!$C$5+'РСТ РСО-А'!$I$6+'РСТ РСО-А'!$F$9</f>
        <v>3349.15</v>
      </c>
      <c r="S41" s="119">
        <f>VLOOKUP($A41+ROUND((COLUMN()-2)/24,5),АТС!$A$41:$F$784,3)+'Иные услуги '!$C$5+'РСТ РСО-А'!$I$6+'РСТ РСО-А'!$F$9</f>
        <v>3264.3700000000003</v>
      </c>
      <c r="T41" s="119">
        <f>VLOOKUP($A41+ROUND((COLUMN()-2)/24,5),АТС!$A$41:$F$784,3)+'Иные услуги '!$C$5+'РСТ РСО-А'!$I$6+'РСТ РСО-А'!$F$9</f>
        <v>3223.94</v>
      </c>
      <c r="U41" s="119">
        <f>VLOOKUP($A41+ROUND((COLUMN()-2)/24,5),АТС!$A$41:$F$784,3)+'Иные услуги '!$C$5+'РСТ РСО-А'!$I$6+'РСТ РСО-А'!$F$9</f>
        <v>3261.71</v>
      </c>
      <c r="V41" s="119">
        <f>VLOOKUP($A41+ROUND((COLUMN()-2)/24,5),АТС!$A$41:$F$784,3)+'Иные услуги '!$C$5+'РСТ РСО-А'!$I$6+'РСТ РСО-А'!$F$9</f>
        <v>3427.48</v>
      </c>
      <c r="W41" s="119">
        <f>VLOOKUP($A41+ROUND((COLUMN()-2)/24,5),АТС!$A$41:$F$784,3)+'Иные услуги '!$C$5+'РСТ РСО-А'!$I$6+'РСТ РСО-А'!$F$9</f>
        <v>3440.7900000000004</v>
      </c>
      <c r="X41" s="119">
        <f>VLOOKUP($A41+ROUND((COLUMN()-2)/24,5),АТС!$A$41:$F$784,3)+'Иные услуги '!$C$5+'РСТ РСО-А'!$I$6+'РСТ РСО-А'!$F$9</f>
        <v>3242.1600000000003</v>
      </c>
      <c r="Y41" s="119">
        <f>VLOOKUP($A41+ROUND((COLUMN()-2)/24,5),АТС!$A$41:$F$784,3)+'Иные услуги '!$C$5+'РСТ РСО-А'!$I$6+'РСТ РСО-А'!$F$9</f>
        <v>3256.3700000000003</v>
      </c>
    </row>
    <row r="42" spans="1:25" x14ac:dyDescent="0.2">
      <c r="A42" s="66">
        <f t="shared" si="0"/>
        <v>43309</v>
      </c>
      <c r="B42" s="119">
        <f>VLOOKUP($A42+ROUND((COLUMN()-2)/24,5),АТС!$A$41:$F$784,3)+'Иные услуги '!$C$5+'РСТ РСО-А'!$I$6+'РСТ РСО-А'!$F$9</f>
        <v>3288.55</v>
      </c>
      <c r="C42" s="119">
        <f>VLOOKUP($A42+ROUND((COLUMN()-2)/24,5),АТС!$A$41:$F$784,3)+'Иные услуги '!$C$5+'РСТ РСО-А'!$I$6+'РСТ РСО-А'!$F$9</f>
        <v>3193.7900000000004</v>
      </c>
      <c r="D42" s="119">
        <f>VLOOKUP($A42+ROUND((COLUMN()-2)/24,5),АТС!$A$41:$F$784,3)+'Иные услуги '!$C$5+'РСТ РСО-А'!$I$6+'РСТ РСО-А'!$F$9</f>
        <v>3131.94</v>
      </c>
      <c r="E42" s="119">
        <f>VLOOKUP($A42+ROUND((COLUMN()-2)/24,5),АТС!$A$41:$F$784,3)+'Иные услуги '!$C$5+'РСТ РСО-А'!$I$6+'РСТ РСО-А'!$F$9</f>
        <v>3113.4900000000002</v>
      </c>
      <c r="F42" s="119">
        <f>VLOOKUP($A42+ROUND((COLUMN()-2)/24,5),АТС!$A$41:$F$784,3)+'Иные услуги '!$C$5+'РСТ РСО-А'!$I$6+'РСТ РСО-А'!$F$9</f>
        <v>3099.8300000000004</v>
      </c>
      <c r="G42" s="119">
        <f>VLOOKUP($A42+ROUND((COLUMN()-2)/24,5),АТС!$A$41:$F$784,3)+'Иные услуги '!$C$5+'РСТ РСО-А'!$I$6+'РСТ РСО-А'!$F$9</f>
        <v>3102.42</v>
      </c>
      <c r="H42" s="119">
        <f>VLOOKUP($A42+ROUND((COLUMN()-2)/24,5),АТС!$A$41:$F$784,3)+'Иные услуги '!$C$5+'РСТ РСО-А'!$I$6+'РСТ РСО-А'!$F$9</f>
        <v>3126.1600000000003</v>
      </c>
      <c r="I42" s="119">
        <f>VLOOKUP($A42+ROUND((COLUMN()-2)/24,5),АТС!$A$41:$F$784,3)+'Иные услуги '!$C$5+'РСТ РСО-А'!$I$6+'РСТ РСО-А'!$F$9</f>
        <v>3269.02</v>
      </c>
      <c r="J42" s="119">
        <f>VLOOKUP($A42+ROUND((COLUMN()-2)/24,5),АТС!$A$41:$F$784,3)+'Иные услуги '!$C$5+'РСТ РСО-А'!$I$6+'РСТ РСО-А'!$F$9</f>
        <v>3134.25</v>
      </c>
      <c r="K42" s="119">
        <f>VLOOKUP($A42+ROUND((COLUMN()-2)/24,5),АТС!$A$41:$F$784,3)+'Иные услуги '!$C$5+'РСТ РСО-А'!$I$6+'РСТ РСО-А'!$F$9</f>
        <v>3212.4300000000003</v>
      </c>
      <c r="L42" s="119">
        <f>VLOOKUP($A42+ROUND((COLUMN()-2)/24,5),АТС!$A$41:$F$784,3)+'Иные услуги '!$C$5+'РСТ РСО-А'!$I$6+'РСТ РСО-А'!$F$9</f>
        <v>3289.42</v>
      </c>
      <c r="M42" s="119">
        <f>VLOOKUP($A42+ROUND((COLUMN()-2)/24,5),АТС!$A$41:$F$784,3)+'Иные услуги '!$C$5+'РСТ РСО-А'!$I$6+'РСТ РСО-А'!$F$9</f>
        <v>3291.26</v>
      </c>
      <c r="N42" s="119">
        <f>VLOOKUP($A42+ROUND((COLUMN()-2)/24,5),АТС!$A$41:$F$784,3)+'Иные услуги '!$C$5+'РСТ РСО-А'!$I$6+'РСТ РСО-А'!$F$9</f>
        <v>3292.4</v>
      </c>
      <c r="O42" s="119">
        <f>VLOOKUP($A42+ROUND((COLUMN()-2)/24,5),АТС!$A$41:$F$784,3)+'Иные услуги '!$C$5+'РСТ РСО-А'!$I$6+'РСТ РСО-А'!$F$9</f>
        <v>3295.46</v>
      </c>
      <c r="P42" s="119">
        <f>VLOOKUP($A42+ROUND((COLUMN()-2)/24,5),АТС!$A$41:$F$784,3)+'Иные услуги '!$C$5+'РСТ РСО-А'!$I$6+'РСТ РСО-А'!$F$9</f>
        <v>3297.69</v>
      </c>
      <c r="Q42" s="119">
        <f>VLOOKUP($A42+ROUND((COLUMN()-2)/24,5),АТС!$A$41:$F$784,3)+'Иные услуги '!$C$5+'РСТ РСО-А'!$I$6+'РСТ РСО-А'!$F$9</f>
        <v>3260.86</v>
      </c>
      <c r="R42" s="119">
        <f>VLOOKUP($A42+ROUND((COLUMN()-2)/24,5),АТС!$A$41:$F$784,3)+'Иные услуги '!$C$5+'РСТ РСО-А'!$I$6+'РСТ РСО-А'!$F$9</f>
        <v>3180.65</v>
      </c>
      <c r="S42" s="119">
        <f>VLOOKUP($A42+ROUND((COLUMN()-2)/24,5),АТС!$A$41:$F$784,3)+'Иные услуги '!$C$5+'РСТ РСО-А'!$I$6+'РСТ РСО-А'!$F$9</f>
        <v>3121.86</v>
      </c>
      <c r="T42" s="119">
        <f>VLOOKUP($A42+ROUND((COLUMN()-2)/24,5),АТС!$A$41:$F$784,3)+'Иные услуги '!$C$5+'РСТ РСО-А'!$I$6+'РСТ РСО-А'!$F$9</f>
        <v>3121.2200000000003</v>
      </c>
      <c r="U42" s="119">
        <f>VLOOKUP($A42+ROUND((COLUMN()-2)/24,5),АТС!$A$41:$F$784,3)+'Иные услуги '!$C$5+'РСТ РСО-А'!$I$6+'РСТ РСО-А'!$F$9</f>
        <v>3212.7000000000003</v>
      </c>
      <c r="V42" s="119">
        <f>VLOOKUP($A42+ROUND((COLUMN()-2)/24,5),АТС!$A$41:$F$784,3)+'Иные услуги '!$C$5+'РСТ РСО-А'!$I$6+'РСТ РСО-А'!$F$9</f>
        <v>3338.63</v>
      </c>
      <c r="W42" s="119">
        <f>VLOOKUP($A42+ROUND((COLUMN()-2)/24,5),АТС!$A$41:$F$784,3)+'Иные услуги '!$C$5+'РСТ РСО-А'!$I$6+'РСТ РСО-А'!$F$9</f>
        <v>3230.15</v>
      </c>
      <c r="X42" s="119">
        <f>VLOOKUP($A42+ROUND((COLUMN()-2)/24,5),АТС!$A$41:$F$784,3)+'Иные услуги '!$C$5+'РСТ РСО-А'!$I$6+'РСТ РСО-А'!$F$9</f>
        <v>3158.1600000000003</v>
      </c>
      <c r="Y42" s="119">
        <f>VLOOKUP($A42+ROUND((COLUMN()-2)/24,5),АТС!$A$41:$F$784,3)+'Иные услуги '!$C$5+'РСТ РСО-А'!$I$6+'РСТ РСО-А'!$F$9</f>
        <v>3313.46</v>
      </c>
    </row>
    <row r="43" spans="1:25" x14ac:dyDescent="0.2">
      <c r="A43" s="66">
        <f t="shared" si="0"/>
        <v>43310</v>
      </c>
      <c r="B43" s="119">
        <f>VLOOKUP($A43+ROUND((COLUMN()-2)/24,5),АТС!$A$41:$F$784,3)+'Иные услуги '!$C$5+'РСТ РСО-А'!$I$6+'РСТ РСО-А'!$F$9</f>
        <v>3298.64</v>
      </c>
      <c r="C43" s="119">
        <f>VLOOKUP($A43+ROUND((COLUMN()-2)/24,5),АТС!$A$41:$F$784,3)+'Иные услуги '!$C$5+'РСТ РСО-А'!$I$6+'РСТ РСО-А'!$F$9</f>
        <v>3195.84</v>
      </c>
      <c r="D43" s="119">
        <f>VLOOKUP($A43+ROUND((COLUMN()-2)/24,5),АТС!$A$41:$F$784,3)+'Иные услуги '!$C$5+'РСТ РСО-А'!$I$6+'РСТ РСО-А'!$F$9</f>
        <v>3124.76</v>
      </c>
      <c r="E43" s="119">
        <f>VLOOKUP($A43+ROUND((COLUMN()-2)/24,5),АТС!$A$41:$F$784,3)+'Иные услуги '!$C$5+'РСТ РСО-А'!$I$6+'РСТ РСО-А'!$F$9</f>
        <v>3103.73</v>
      </c>
      <c r="F43" s="119">
        <f>VLOOKUP($A43+ROUND((COLUMN()-2)/24,5),АТС!$A$41:$F$784,3)+'Иные услуги '!$C$5+'РСТ РСО-А'!$I$6+'РСТ РСО-А'!$F$9</f>
        <v>3098.9500000000003</v>
      </c>
      <c r="G43" s="119">
        <f>VLOOKUP($A43+ROUND((COLUMN()-2)/24,5),АТС!$A$41:$F$784,3)+'Иные услуги '!$C$5+'РСТ РСО-А'!$I$6+'РСТ РСО-А'!$F$9</f>
        <v>3115.31</v>
      </c>
      <c r="H43" s="119">
        <f>VLOOKUP($A43+ROUND((COLUMN()-2)/24,5),АТС!$A$41:$F$784,3)+'Иные услуги '!$C$5+'РСТ РСО-А'!$I$6+'РСТ РСО-А'!$F$9</f>
        <v>3112.6200000000003</v>
      </c>
      <c r="I43" s="119">
        <f>VLOOKUP($A43+ROUND((COLUMN()-2)/24,5),АТС!$A$41:$F$784,3)+'Иные услуги '!$C$5+'РСТ РСО-А'!$I$6+'РСТ РСО-А'!$F$9</f>
        <v>3107.78</v>
      </c>
      <c r="J43" s="119">
        <f>VLOOKUP($A43+ROUND((COLUMN()-2)/24,5),АТС!$A$41:$F$784,3)+'Иные услуги '!$C$5+'РСТ РСО-А'!$I$6+'РСТ РСО-А'!$F$9</f>
        <v>3251.44</v>
      </c>
      <c r="K43" s="119">
        <f>VLOOKUP($A43+ROUND((COLUMN()-2)/24,5),АТС!$A$41:$F$784,3)+'Иные услуги '!$C$5+'РСТ РСО-А'!$I$6+'РСТ РСО-А'!$F$9</f>
        <v>3140.34</v>
      </c>
      <c r="L43" s="119">
        <f>VLOOKUP($A43+ROUND((COLUMN()-2)/24,5),АТС!$A$41:$F$784,3)+'Иные услуги '!$C$5+'РСТ РСО-А'!$I$6+'РСТ РСО-А'!$F$9</f>
        <v>3109.27</v>
      </c>
      <c r="M43" s="119">
        <f>VLOOKUP($A43+ROUND((COLUMN()-2)/24,5),АТС!$A$41:$F$784,3)+'Иные услуги '!$C$5+'РСТ РСО-А'!$I$6+'РСТ РСО-А'!$F$9</f>
        <v>3135.53</v>
      </c>
      <c r="N43" s="119">
        <f>VLOOKUP($A43+ROUND((COLUMN()-2)/24,5),АТС!$A$41:$F$784,3)+'Иные услуги '!$C$5+'РСТ РСО-А'!$I$6+'РСТ РСО-А'!$F$9</f>
        <v>3136.21</v>
      </c>
      <c r="O43" s="119">
        <f>VLOOKUP($A43+ROUND((COLUMN()-2)/24,5),АТС!$A$41:$F$784,3)+'Иные услуги '!$C$5+'РСТ РСО-А'!$I$6+'РСТ РСО-А'!$F$9</f>
        <v>3136.28</v>
      </c>
      <c r="P43" s="119">
        <f>VLOOKUP($A43+ROUND((COLUMN()-2)/24,5),АТС!$A$41:$F$784,3)+'Иные услуги '!$C$5+'РСТ РСО-А'!$I$6+'РСТ РСО-А'!$F$9</f>
        <v>3136.64</v>
      </c>
      <c r="Q43" s="119">
        <f>VLOOKUP($A43+ROUND((COLUMN()-2)/24,5),АТС!$A$41:$F$784,3)+'Иные услуги '!$C$5+'РСТ РСО-А'!$I$6+'РСТ РСО-А'!$F$9</f>
        <v>3136.61</v>
      </c>
      <c r="R43" s="119">
        <f>VLOOKUP($A43+ROUND((COLUMN()-2)/24,5),АТС!$A$41:$F$784,3)+'Иные услуги '!$C$5+'РСТ РСО-А'!$I$6+'РСТ РСО-А'!$F$9</f>
        <v>3120.42</v>
      </c>
      <c r="S43" s="119">
        <f>VLOOKUP($A43+ROUND((COLUMN()-2)/24,5),АТС!$A$41:$F$784,3)+'Иные услуги '!$C$5+'РСТ РСО-А'!$I$6+'РСТ РСО-А'!$F$9</f>
        <v>3119.1</v>
      </c>
      <c r="T43" s="119">
        <f>VLOOKUP($A43+ROUND((COLUMN()-2)/24,5),АТС!$A$41:$F$784,3)+'Иные услуги '!$C$5+'РСТ РСО-А'!$I$6+'РСТ РСО-А'!$F$9</f>
        <v>3119.0800000000004</v>
      </c>
      <c r="U43" s="119">
        <f>VLOOKUP($A43+ROUND((COLUMN()-2)/24,5),АТС!$A$41:$F$784,3)+'Иные услуги '!$C$5+'РСТ РСО-А'!$I$6+'РСТ РСО-А'!$F$9</f>
        <v>3112.76</v>
      </c>
      <c r="V43" s="119">
        <f>VLOOKUP($A43+ROUND((COLUMN()-2)/24,5),АТС!$A$41:$F$784,3)+'Иные услуги '!$C$5+'РСТ РСО-А'!$I$6+'РСТ РСО-А'!$F$9</f>
        <v>3332.4900000000002</v>
      </c>
      <c r="W43" s="119">
        <f>VLOOKUP($A43+ROUND((COLUMN()-2)/24,5),АТС!$A$41:$F$784,3)+'Иные услуги '!$C$5+'РСТ РСО-А'!$I$6+'РСТ РСО-А'!$F$9</f>
        <v>3287.4100000000003</v>
      </c>
      <c r="X43" s="119">
        <f>VLOOKUP($A43+ROUND((COLUMN()-2)/24,5),АТС!$A$41:$F$784,3)+'Иные услуги '!$C$5+'РСТ РСО-А'!$I$6+'РСТ РСО-А'!$F$9</f>
        <v>3152.28</v>
      </c>
      <c r="Y43" s="119">
        <f>VLOOKUP($A43+ROUND((COLUMN()-2)/24,5),АТС!$A$41:$F$784,3)+'Иные услуги '!$C$5+'РСТ РСО-А'!$I$6+'РСТ РСО-А'!$F$9</f>
        <v>3316.84</v>
      </c>
    </row>
    <row r="44" spans="1:25" x14ac:dyDescent="0.2">
      <c r="A44" s="66">
        <f t="shared" si="0"/>
        <v>43311</v>
      </c>
      <c r="B44" s="119">
        <f>VLOOKUP($A44+ROUND((COLUMN()-2)/24,5),АТС!$A$41:$F$784,3)+'Иные услуги '!$C$5+'РСТ РСО-А'!$I$6+'РСТ РСО-А'!$F$9</f>
        <v>3154.59</v>
      </c>
      <c r="C44" s="119">
        <f>VLOOKUP($A44+ROUND((COLUMN()-2)/24,5),АТС!$A$41:$F$784,3)+'Иные услуги '!$C$5+'РСТ РСО-А'!$I$6+'РСТ РСО-А'!$F$9</f>
        <v>3116.56</v>
      </c>
      <c r="D44" s="119">
        <f>VLOOKUP($A44+ROUND((COLUMN()-2)/24,5),АТС!$A$41:$F$784,3)+'Иные услуги '!$C$5+'РСТ РСО-А'!$I$6+'РСТ РСО-А'!$F$9</f>
        <v>3101.7400000000002</v>
      </c>
      <c r="E44" s="119">
        <f>VLOOKUP($A44+ROUND((COLUMN()-2)/24,5),АТС!$A$41:$F$784,3)+'Иные услуги '!$C$5+'РСТ РСО-А'!$I$6+'РСТ РСО-А'!$F$9</f>
        <v>3098.9500000000003</v>
      </c>
      <c r="F44" s="119">
        <f>VLOOKUP($A44+ROUND((COLUMN()-2)/24,5),АТС!$A$41:$F$784,3)+'Иные услуги '!$C$5+'РСТ РСО-А'!$I$6+'РСТ РСО-А'!$F$9</f>
        <v>3093.8</v>
      </c>
      <c r="G44" s="119">
        <f>VLOOKUP($A44+ROUND((COLUMN()-2)/24,5),АТС!$A$41:$F$784,3)+'Иные услуги '!$C$5+'РСТ РСО-А'!$I$6+'РСТ РСО-А'!$F$9</f>
        <v>3116.59</v>
      </c>
      <c r="H44" s="119">
        <f>VLOOKUP($A44+ROUND((COLUMN()-2)/24,5),АТС!$A$41:$F$784,3)+'Иные услуги '!$C$5+'РСТ РСО-А'!$I$6+'РСТ РСО-А'!$F$9</f>
        <v>3104.38</v>
      </c>
      <c r="I44" s="119">
        <f>VLOOKUP($A44+ROUND((COLUMN()-2)/24,5),АТС!$A$41:$F$784,3)+'Иные услуги '!$C$5+'РСТ РСО-А'!$I$6+'РСТ РСО-А'!$F$9</f>
        <v>3213.01</v>
      </c>
      <c r="J44" s="119">
        <f>VLOOKUP($A44+ROUND((COLUMN()-2)/24,5),АТС!$A$41:$F$784,3)+'Иные услуги '!$C$5+'РСТ РСО-А'!$I$6+'РСТ РСО-А'!$F$9</f>
        <v>3125.19</v>
      </c>
      <c r="K44" s="119">
        <f>VLOOKUP($A44+ROUND((COLUMN()-2)/24,5),АТС!$A$41:$F$784,3)+'Иные услуги '!$C$5+'РСТ РСО-А'!$I$6+'РСТ РСО-А'!$F$9</f>
        <v>3217.8300000000004</v>
      </c>
      <c r="L44" s="119">
        <f>VLOOKUP($A44+ROUND((COLUMN()-2)/24,5),АТС!$A$41:$F$784,3)+'Иные услуги '!$C$5+'РСТ РСО-А'!$I$6+'РСТ РСО-А'!$F$9</f>
        <v>3292.9100000000003</v>
      </c>
      <c r="M44" s="119">
        <f>VLOOKUP($A44+ROUND((COLUMN()-2)/24,5),АТС!$A$41:$F$784,3)+'Иные услуги '!$C$5+'РСТ РСО-А'!$I$6+'РСТ РСО-А'!$F$9</f>
        <v>3293.9</v>
      </c>
      <c r="N44" s="119">
        <f>VLOOKUP($A44+ROUND((COLUMN()-2)/24,5),АТС!$A$41:$F$784,3)+'Иные услуги '!$C$5+'РСТ РСО-А'!$I$6+'РСТ РСО-А'!$F$9</f>
        <v>3295.82</v>
      </c>
      <c r="O44" s="119">
        <f>VLOOKUP($A44+ROUND((COLUMN()-2)/24,5),АТС!$A$41:$F$784,3)+'Иные услуги '!$C$5+'РСТ РСО-А'!$I$6+'РСТ РСО-А'!$F$9</f>
        <v>3298.4900000000002</v>
      </c>
      <c r="P44" s="119">
        <f>VLOOKUP($A44+ROUND((COLUMN()-2)/24,5),АТС!$A$41:$F$784,3)+'Иные услуги '!$C$5+'РСТ РСО-А'!$I$6+'РСТ РСО-А'!$F$9</f>
        <v>3302.19</v>
      </c>
      <c r="Q44" s="119">
        <f>VLOOKUP($A44+ROUND((COLUMN()-2)/24,5),АТС!$A$41:$F$784,3)+'Иные услуги '!$C$5+'РСТ РСО-А'!$I$6+'РСТ РСО-А'!$F$9</f>
        <v>3305.4700000000003</v>
      </c>
      <c r="R44" s="119">
        <f>VLOOKUP($A44+ROUND((COLUMN()-2)/24,5),АТС!$A$41:$F$784,3)+'Иные услуги '!$C$5+'РСТ РСО-А'!$I$6+'РСТ РСО-А'!$F$9</f>
        <v>3298.4</v>
      </c>
      <c r="S44" s="119">
        <f>VLOOKUP($A44+ROUND((COLUMN()-2)/24,5),АТС!$A$41:$F$784,3)+'Иные услуги '!$C$5+'РСТ РСО-А'!$I$6+'РСТ РСО-А'!$F$9</f>
        <v>3310.36</v>
      </c>
      <c r="T44" s="119">
        <f>VLOOKUP($A44+ROUND((COLUMN()-2)/24,5),АТС!$A$41:$F$784,3)+'Иные услуги '!$C$5+'РСТ РСО-А'!$I$6+'РСТ РСО-А'!$F$9</f>
        <v>3219.6600000000003</v>
      </c>
      <c r="U44" s="119">
        <f>VLOOKUP($A44+ROUND((COLUMN()-2)/24,5),АТС!$A$41:$F$784,3)+'Иные услуги '!$C$5+'РСТ РСО-А'!$I$6+'РСТ РСО-А'!$F$9</f>
        <v>3203.48</v>
      </c>
      <c r="V44" s="119">
        <f>VLOOKUP($A44+ROUND((COLUMN()-2)/24,5),АТС!$A$41:$F$784,3)+'Иные услуги '!$C$5+'РСТ РСО-А'!$I$6+'РСТ РСО-А'!$F$9</f>
        <v>3337.9900000000002</v>
      </c>
      <c r="W44" s="119">
        <f>VLOOKUP($A44+ROUND((COLUMN()-2)/24,5),АТС!$A$41:$F$784,3)+'Иные услуги '!$C$5+'РСТ РСО-А'!$I$6+'РСТ РСО-А'!$F$9</f>
        <v>3289.73</v>
      </c>
      <c r="X44" s="119">
        <f>VLOOKUP($A44+ROUND((COLUMN()-2)/24,5),АТС!$A$41:$F$784,3)+'Иные услуги '!$C$5+'РСТ РСО-А'!$I$6+'РСТ РСО-А'!$F$9</f>
        <v>3161.84</v>
      </c>
      <c r="Y44" s="119">
        <f>VLOOKUP($A44+ROUND((COLUMN()-2)/24,5),АТС!$A$41:$F$784,3)+'Иные услуги '!$C$5+'РСТ РСО-А'!$I$6+'РСТ РСО-А'!$F$9</f>
        <v>3178.6600000000003</v>
      </c>
    </row>
    <row r="45" spans="1:25" x14ac:dyDescent="0.2">
      <c r="A45" s="66">
        <f t="shared" si="0"/>
        <v>43312</v>
      </c>
      <c r="B45" s="119">
        <f>VLOOKUP($A45+ROUND((COLUMN()-2)/24,5),АТС!$A$41:$F$784,3)+'Иные услуги '!$C$5+'РСТ РСО-А'!$I$6+'РСТ РСО-А'!$F$9</f>
        <v>3115.7400000000002</v>
      </c>
      <c r="C45" s="119">
        <f>VLOOKUP($A45+ROUND((COLUMN()-2)/24,5),АТС!$A$41:$F$784,3)+'Иные услуги '!$C$5+'РСТ РСО-А'!$I$6+'РСТ РСО-А'!$F$9</f>
        <v>3104.32</v>
      </c>
      <c r="D45" s="119">
        <f>VLOOKUP($A45+ROUND((COLUMN()-2)/24,5),АТС!$A$41:$F$784,3)+'Иные услуги '!$C$5+'РСТ РСО-А'!$I$6+'РСТ РСО-А'!$F$9</f>
        <v>3100.01</v>
      </c>
      <c r="E45" s="119">
        <f>VLOOKUP($A45+ROUND((COLUMN()-2)/24,5),АТС!$A$41:$F$784,3)+'Иные услуги '!$C$5+'РСТ РСО-А'!$I$6+'РСТ РСО-А'!$F$9</f>
        <v>3089.44</v>
      </c>
      <c r="F45" s="119">
        <f>VLOOKUP($A45+ROUND((COLUMN()-2)/24,5),АТС!$A$41:$F$784,3)+'Иные услуги '!$C$5+'РСТ РСО-А'!$I$6+'РСТ РСО-А'!$F$9</f>
        <v>3091.02</v>
      </c>
      <c r="G45" s="119">
        <f>VLOOKUP($A45+ROUND((COLUMN()-2)/24,5),АТС!$A$41:$F$784,3)+'Иные услуги '!$C$5+'РСТ РСО-А'!$I$6+'РСТ РСО-А'!$F$9</f>
        <v>3108.76</v>
      </c>
      <c r="H45" s="119">
        <f>VLOOKUP($A45+ROUND((COLUMN()-2)/24,5),АТС!$A$41:$F$784,3)+'Иные услуги '!$C$5+'РСТ РСО-А'!$I$6+'РСТ РСО-А'!$F$9</f>
        <v>3099.2000000000003</v>
      </c>
      <c r="I45" s="119">
        <f>VLOOKUP($A45+ROUND((COLUMN()-2)/24,5),АТС!$A$41:$F$784,3)+'Иные услуги '!$C$5+'РСТ РСО-А'!$I$6+'РСТ РСО-А'!$F$9</f>
        <v>3189.98</v>
      </c>
      <c r="J45" s="119">
        <f>VLOOKUP($A45+ROUND((COLUMN()-2)/24,5),АТС!$A$41:$F$784,3)+'Иные услуги '!$C$5+'РСТ РСО-А'!$I$6+'РСТ РСО-А'!$F$9</f>
        <v>3112.42</v>
      </c>
      <c r="K45" s="119">
        <f>VLOOKUP($A45+ROUND((COLUMN()-2)/24,5),АТС!$A$41:$F$784,3)+'Иные услуги '!$C$5+'РСТ РСО-А'!$I$6+'РСТ РСО-А'!$F$9</f>
        <v>3203.85</v>
      </c>
      <c r="L45" s="119">
        <f>VLOOKUP($A45+ROUND((COLUMN()-2)/24,5),АТС!$A$41:$F$784,3)+'Иные услуги '!$C$5+'РСТ РСО-А'!$I$6+'РСТ РСО-А'!$F$9</f>
        <v>3299.5</v>
      </c>
      <c r="M45" s="119">
        <f>VLOOKUP($A45+ROUND((COLUMN()-2)/24,5),АТС!$A$41:$F$784,3)+'Иные услуги '!$C$5+'РСТ РСО-А'!$I$6+'РСТ РСО-А'!$F$9</f>
        <v>3303.42</v>
      </c>
      <c r="N45" s="119">
        <f>VLOOKUP($A45+ROUND((COLUMN()-2)/24,5),АТС!$A$41:$F$784,3)+'Иные услуги '!$C$5+'РСТ РСО-А'!$I$6+'РСТ РСО-А'!$F$9</f>
        <v>3304.13</v>
      </c>
      <c r="O45" s="119">
        <f>VLOOKUP($A45+ROUND((COLUMN()-2)/24,5),АТС!$A$41:$F$784,3)+'Иные услуги '!$C$5+'РСТ РСО-А'!$I$6+'РСТ РСО-А'!$F$9</f>
        <v>3308.85</v>
      </c>
      <c r="P45" s="119">
        <f>VLOOKUP($A45+ROUND((COLUMN()-2)/24,5),АТС!$A$41:$F$784,3)+'Иные услуги '!$C$5+'РСТ РСО-А'!$I$6+'РСТ РСО-А'!$F$9</f>
        <v>3351.52</v>
      </c>
      <c r="Q45" s="119">
        <f>VLOOKUP($A45+ROUND((COLUMN()-2)/24,5),АТС!$A$41:$F$784,3)+'Иные услуги '!$C$5+'РСТ РСО-А'!$I$6+'РСТ РСО-А'!$F$9</f>
        <v>3395.6</v>
      </c>
      <c r="R45" s="119">
        <f>VLOOKUP($A45+ROUND((COLUMN()-2)/24,5),АТС!$A$41:$F$784,3)+'Иные услуги '!$C$5+'РСТ РСО-А'!$I$6+'РСТ РСО-А'!$F$9</f>
        <v>3322.4100000000003</v>
      </c>
      <c r="S45" s="119">
        <f>VLOOKUP($A45+ROUND((COLUMN()-2)/24,5),АТС!$A$41:$F$784,3)+'Иные услуги '!$C$5+'РСТ РСО-А'!$I$6+'РСТ РСО-А'!$F$9</f>
        <v>3318.59</v>
      </c>
      <c r="T45" s="119">
        <f>VLOOKUP($A45+ROUND((COLUMN()-2)/24,5),АТС!$A$41:$F$784,3)+'Иные услуги '!$C$5+'РСТ РСО-А'!$I$6+'РСТ РСО-А'!$F$9</f>
        <v>3224.9900000000002</v>
      </c>
      <c r="U45" s="119">
        <f>VLOOKUP($A45+ROUND((COLUMN()-2)/24,5),АТС!$A$41:$F$784,3)+'Иные услуги '!$C$5+'РСТ РСО-А'!$I$6+'РСТ РСО-А'!$F$9</f>
        <v>3209.9300000000003</v>
      </c>
      <c r="V45" s="119">
        <f>VLOOKUP($A45+ROUND((COLUMN()-2)/24,5),АТС!$A$41:$F$784,3)+'Иные услуги '!$C$5+'РСТ РСО-А'!$I$6+'РСТ РСО-А'!$F$9</f>
        <v>3344.46</v>
      </c>
      <c r="W45" s="119">
        <f>VLOOKUP($A45+ROUND((COLUMN()-2)/24,5),АТС!$A$41:$F$784,3)+'Иные услуги '!$C$5+'РСТ РСО-А'!$I$6+'РСТ РСО-А'!$F$9</f>
        <v>3292.1200000000003</v>
      </c>
      <c r="X45" s="119">
        <f>VLOOKUP($A45+ROUND((COLUMN()-2)/24,5),АТС!$A$41:$F$784,3)+'Иные услуги '!$C$5+'РСТ РСО-А'!$I$6+'РСТ РСО-А'!$F$9</f>
        <v>3160.69</v>
      </c>
      <c r="Y45" s="119">
        <f>VLOOKUP($A45+ROUND((COLUMN()-2)/24,5),АТС!$A$41:$F$784,3)+'Иные услуги '!$C$5+'РСТ РСО-А'!$I$6+'РСТ РСО-А'!$F$9</f>
        <v>3208.81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 t="shared" ref="A53:A83" si="1">A15</f>
        <v>43282</v>
      </c>
      <c r="B53" s="91">
        <f>VLOOKUP($A53+ROUND((COLUMN()-2)/24,5),АТС!$A$41:$F$784,3)+'Иные услуги '!$C$5+'РСТ РСО-А'!$I$6+'РСТ РСО-А'!$G$9</f>
        <v>3052.96</v>
      </c>
      <c r="C53" s="119">
        <f>VLOOKUP($A53+ROUND((COLUMN()-2)/24,5),АТС!$A$41:$F$784,3)+'Иные услуги '!$C$5+'РСТ РСО-А'!$I$6+'РСТ РСО-А'!$G$9</f>
        <v>2991.65</v>
      </c>
      <c r="D53" s="119">
        <f>VLOOKUP($A53+ROUND((COLUMN()-2)/24,5),АТС!$A$41:$F$784,3)+'Иные услуги '!$C$5+'РСТ РСО-А'!$I$6+'РСТ РСО-А'!$G$9</f>
        <v>2980.24</v>
      </c>
      <c r="E53" s="119">
        <f>VLOOKUP($A53+ROUND((COLUMN()-2)/24,5),АТС!$A$41:$F$784,3)+'Иные услуги '!$C$5+'РСТ РСО-А'!$I$6+'РСТ РСО-А'!$G$9</f>
        <v>2978.11</v>
      </c>
      <c r="F53" s="119">
        <f>VLOOKUP($A53+ROUND((COLUMN()-2)/24,5),АТС!$A$41:$F$784,3)+'Иные услуги '!$C$5+'РСТ РСО-А'!$I$6+'РСТ РСО-А'!$G$9</f>
        <v>3018.39</v>
      </c>
      <c r="G53" s="119">
        <f>VLOOKUP($A53+ROUND((COLUMN()-2)/24,5),АТС!$A$41:$F$784,3)+'Иные услуги '!$C$5+'РСТ РСО-А'!$I$6+'РСТ РСО-А'!$G$9</f>
        <v>2999.5299999999997</v>
      </c>
      <c r="H53" s="119">
        <f>VLOOKUP($A53+ROUND((COLUMN()-2)/24,5),АТС!$A$41:$F$784,3)+'Иные услуги '!$C$5+'РСТ РСО-А'!$I$6+'РСТ РСО-А'!$G$9</f>
        <v>2977.19</v>
      </c>
      <c r="I53" s="119">
        <f>VLOOKUP($A53+ROUND((COLUMN()-2)/24,5),АТС!$A$41:$F$784,3)+'Иные услуги '!$C$5+'РСТ РСО-А'!$I$6+'РСТ РСО-А'!$G$9</f>
        <v>2996.15</v>
      </c>
      <c r="J53" s="119">
        <f>VLOOKUP($A53+ROUND((COLUMN()-2)/24,5),АТС!$A$41:$F$784,3)+'Иные услуги '!$C$5+'РСТ РСО-А'!$I$6+'РСТ РСО-А'!$G$9</f>
        <v>3033.04</v>
      </c>
      <c r="K53" s="119">
        <f>VLOOKUP($A53+ROUND((COLUMN()-2)/24,5),АТС!$A$41:$F$784,3)+'Иные услуги '!$C$5+'РСТ РСО-А'!$I$6+'РСТ РСО-А'!$G$9</f>
        <v>3038.31</v>
      </c>
      <c r="L53" s="119">
        <f>VLOOKUP($A53+ROUND((COLUMN()-2)/24,5),АТС!$A$41:$F$784,3)+'Иные услуги '!$C$5+'РСТ РСО-А'!$I$6+'РСТ РСО-А'!$G$9</f>
        <v>3000.17</v>
      </c>
      <c r="M53" s="119">
        <f>VLOOKUP($A53+ROUND((COLUMN()-2)/24,5),АТС!$A$41:$F$784,3)+'Иные услуги '!$C$5+'РСТ РСО-А'!$I$6+'РСТ РСО-А'!$G$9</f>
        <v>2999.92</v>
      </c>
      <c r="N53" s="119">
        <f>VLOOKUP($A53+ROUND((COLUMN()-2)/24,5),АТС!$A$41:$F$784,3)+'Иные услуги '!$C$5+'РСТ РСО-А'!$I$6+'РСТ РСО-А'!$G$9</f>
        <v>2999.37</v>
      </c>
      <c r="O53" s="119">
        <f>VLOOKUP($A53+ROUND((COLUMN()-2)/24,5),АТС!$A$41:$F$784,3)+'Иные услуги '!$C$5+'РСТ РСО-А'!$I$6+'РСТ РСО-А'!$G$9</f>
        <v>3000.58</v>
      </c>
      <c r="P53" s="119">
        <f>VLOOKUP($A53+ROUND((COLUMN()-2)/24,5),АТС!$A$41:$F$784,3)+'Иные услуги '!$C$5+'РСТ РСО-А'!$I$6+'РСТ РСО-А'!$G$9</f>
        <v>3000.7200000000003</v>
      </c>
      <c r="Q53" s="119">
        <f>VLOOKUP($A53+ROUND((COLUMN()-2)/24,5),АТС!$A$41:$F$784,3)+'Иные услуги '!$C$5+'РСТ РСО-А'!$I$6+'РСТ РСО-А'!$G$9</f>
        <v>3000.35</v>
      </c>
      <c r="R53" s="119">
        <f>VLOOKUP($A53+ROUND((COLUMN()-2)/24,5),АТС!$A$41:$F$784,3)+'Иные услуги '!$C$5+'РСТ РСО-А'!$I$6+'РСТ РСО-А'!$G$9</f>
        <v>2998.39</v>
      </c>
      <c r="S53" s="119">
        <f>VLOOKUP($A53+ROUND((COLUMN()-2)/24,5),АТС!$A$41:$F$784,3)+'Иные услуги '!$C$5+'РСТ РСО-А'!$I$6+'РСТ РСО-А'!$G$9</f>
        <v>2997.19</v>
      </c>
      <c r="T53" s="119">
        <f>VLOOKUP($A53+ROUND((COLUMN()-2)/24,5),АТС!$A$41:$F$784,3)+'Иные услуги '!$C$5+'РСТ РСО-А'!$I$6+'РСТ РСО-А'!$G$9</f>
        <v>3061.92</v>
      </c>
      <c r="U53" s="119">
        <f>VLOOKUP($A53+ROUND((COLUMN()-2)/24,5),АТС!$A$41:$F$784,3)+'Иные услуги '!$C$5+'РСТ РСО-А'!$I$6+'РСТ РСО-А'!$G$9</f>
        <v>3088.64</v>
      </c>
      <c r="V53" s="119">
        <f>VLOOKUP($A53+ROUND((COLUMN()-2)/24,5),АТС!$A$41:$F$784,3)+'Иные услуги '!$C$5+'РСТ РСО-А'!$I$6+'РСТ РСО-А'!$G$9</f>
        <v>3216.59</v>
      </c>
      <c r="W53" s="119">
        <f>VLOOKUP($A53+ROUND((COLUMN()-2)/24,5),АТС!$A$41:$F$784,3)+'Иные услуги '!$C$5+'РСТ РСО-А'!$I$6+'РСТ РСО-А'!$G$9</f>
        <v>3277.09</v>
      </c>
      <c r="X53" s="119">
        <f>VLOOKUP($A53+ROUND((COLUMN()-2)/24,5),АТС!$A$41:$F$784,3)+'Иные услуги '!$C$5+'РСТ РСО-А'!$I$6+'РСТ РСО-А'!$G$9</f>
        <v>3135.69</v>
      </c>
      <c r="Y53" s="119">
        <f>VLOOKUP($A53+ROUND((COLUMN()-2)/24,5),АТС!$A$41:$F$784,3)+'Иные услуги '!$C$5+'РСТ РСО-А'!$I$6+'РСТ РСО-А'!$G$9</f>
        <v>3061.76</v>
      </c>
      <c r="AA53" s="67"/>
    </row>
    <row r="54" spans="1:27" x14ac:dyDescent="0.2">
      <c r="A54" s="66">
        <f t="shared" si="1"/>
        <v>43283</v>
      </c>
      <c r="B54" s="119">
        <f>VLOOKUP($A54+ROUND((COLUMN()-2)/24,5),АТС!$A$41:$F$784,3)+'Иные услуги '!$C$5+'РСТ РСО-А'!$I$6+'РСТ РСО-А'!$G$9</f>
        <v>2988.36</v>
      </c>
      <c r="C54" s="119">
        <f>VLOOKUP($A54+ROUND((COLUMN()-2)/24,5),АТС!$A$41:$F$784,3)+'Иные услуги '!$C$5+'РСТ РСО-А'!$I$6+'РСТ РСО-А'!$G$9</f>
        <v>2963.45</v>
      </c>
      <c r="D54" s="119">
        <f>VLOOKUP($A54+ROUND((COLUMN()-2)/24,5),АТС!$A$41:$F$784,3)+'Иные услуги '!$C$5+'РСТ РСО-А'!$I$6+'РСТ РСО-А'!$G$9</f>
        <v>2964.1800000000003</v>
      </c>
      <c r="E54" s="119">
        <f>VLOOKUP($A54+ROUND((COLUMN()-2)/24,5),АТС!$A$41:$F$784,3)+'Иные услуги '!$C$5+'РСТ РСО-А'!$I$6+'РСТ РСО-А'!$G$9</f>
        <v>2968.99</v>
      </c>
      <c r="F54" s="119">
        <f>VLOOKUP($A54+ROUND((COLUMN()-2)/24,5),АТС!$A$41:$F$784,3)+'Иные услуги '!$C$5+'РСТ РСО-А'!$I$6+'РСТ РСО-А'!$G$9</f>
        <v>3013.54</v>
      </c>
      <c r="G54" s="119">
        <f>VLOOKUP($A54+ROUND((COLUMN()-2)/24,5),АТС!$A$41:$F$784,3)+'Иные услуги '!$C$5+'РСТ РСО-А'!$I$6+'РСТ РСО-А'!$G$9</f>
        <v>2995.82</v>
      </c>
      <c r="H54" s="119">
        <f>VLOOKUP($A54+ROUND((COLUMN()-2)/24,5),АТС!$A$41:$F$784,3)+'Иные услуги '!$C$5+'РСТ РСО-А'!$I$6+'РСТ РСО-А'!$G$9</f>
        <v>2979.48</v>
      </c>
      <c r="I54" s="119">
        <f>VLOOKUP($A54+ROUND((COLUMN()-2)/24,5),АТС!$A$41:$F$784,3)+'Иные услуги '!$C$5+'РСТ РСО-А'!$I$6+'РСТ РСО-А'!$G$9</f>
        <v>3094.1</v>
      </c>
      <c r="J54" s="119">
        <f>VLOOKUP($A54+ROUND((COLUMN()-2)/24,5),АТС!$A$41:$F$784,3)+'Иные услуги '!$C$5+'РСТ РСО-А'!$I$6+'РСТ РСО-А'!$G$9</f>
        <v>2989.05</v>
      </c>
      <c r="K54" s="119">
        <f>VLOOKUP($A54+ROUND((COLUMN()-2)/24,5),АТС!$A$41:$F$784,3)+'Иные услуги '!$C$5+'РСТ РСО-А'!$I$6+'РСТ РСО-А'!$G$9</f>
        <v>3113.86</v>
      </c>
      <c r="L54" s="119">
        <f>VLOOKUP($A54+ROUND((COLUMN()-2)/24,5),АТС!$A$41:$F$784,3)+'Иные услуги '!$C$5+'РСТ РСО-А'!$I$6+'РСТ РСО-А'!$G$9</f>
        <v>3166.4700000000003</v>
      </c>
      <c r="M54" s="119">
        <f>VLOOKUP($A54+ROUND((COLUMN()-2)/24,5),АТС!$A$41:$F$784,3)+'Иные услуги '!$C$5+'РСТ РСО-А'!$I$6+'РСТ РСО-А'!$G$9</f>
        <v>3200.69</v>
      </c>
      <c r="N54" s="119">
        <f>VLOOKUP($A54+ROUND((COLUMN()-2)/24,5),АТС!$A$41:$F$784,3)+'Иные услуги '!$C$5+'РСТ РСО-А'!$I$6+'РСТ РСО-А'!$G$9</f>
        <v>3183.5299999999997</v>
      </c>
      <c r="O54" s="119">
        <f>VLOOKUP($A54+ROUND((COLUMN()-2)/24,5),АТС!$A$41:$F$784,3)+'Иные услуги '!$C$5+'РСТ РСО-А'!$I$6+'РСТ РСО-А'!$G$9</f>
        <v>3200.09</v>
      </c>
      <c r="P54" s="119">
        <f>VLOOKUP($A54+ROUND((COLUMN()-2)/24,5),АТС!$A$41:$F$784,3)+'Иные услуги '!$C$5+'РСТ РСО-А'!$I$6+'РСТ РСО-А'!$G$9</f>
        <v>3215.04</v>
      </c>
      <c r="Q54" s="119">
        <f>VLOOKUP($A54+ROUND((COLUMN()-2)/24,5),АТС!$A$41:$F$784,3)+'Иные услуги '!$C$5+'РСТ РСО-А'!$I$6+'РСТ РСО-А'!$G$9</f>
        <v>3209.2</v>
      </c>
      <c r="R54" s="119">
        <f>VLOOKUP($A54+ROUND((COLUMN()-2)/24,5),АТС!$A$41:$F$784,3)+'Иные услуги '!$C$5+'РСТ РСО-А'!$I$6+'РСТ РСО-А'!$G$9</f>
        <v>3200.0299999999997</v>
      </c>
      <c r="S54" s="119">
        <f>VLOOKUP($A54+ROUND((COLUMN()-2)/24,5),АТС!$A$41:$F$784,3)+'Иные услуги '!$C$5+'РСТ РСО-А'!$I$6+'РСТ РСО-А'!$G$9</f>
        <v>3163.59</v>
      </c>
      <c r="T54" s="119">
        <f>VLOOKUP($A54+ROUND((COLUMN()-2)/24,5),АТС!$A$41:$F$784,3)+'Иные услуги '!$C$5+'РСТ РСО-А'!$I$6+'РСТ РСО-А'!$G$9</f>
        <v>3114.01</v>
      </c>
      <c r="U54" s="119">
        <f>VLOOKUP($A54+ROUND((COLUMN()-2)/24,5),АТС!$A$41:$F$784,3)+'Иные услуги '!$C$5+'РСТ РСО-А'!$I$6+'РСТ РСО-А'!$G$9</f>
        <v>3090.55</v>
      </c>
      <c r="V54" s="119">
        <f>VLOOKUP($A54+ROUND((COLUMN()-2)/24,5),АТС!$A$41:$F$784,3)+'Иные услуги '!$C$5+'РСТ РСО-А'!$I$6+'РСТ РСО-А'!$G$9</f>
        <v>3225.29</v>
      </c>
      <c r="W54" s="119">
        <f>VLOOKUP($A54+ROUND((COLUMN()-2)/24,5),АТС!$A$41:$F$784,3)+'Иные услуги '!$C$5+'РСТ РСО-А'!$I$6+'РСТ РСО-А'!$G$9</f>
        <v>3266.63</v>
      </c>
      <c r="X54" s="119">
        <f>VLOOKUP($A54+ROUND((COLUMN()-2)/24,5),АТС!$A$41:$F$784,3)+'Иные услуги '!$C$5+'РСТ РСО-А'!$I$6+'РСТ РСО-А'!$G$9</f>
        <v>3137.63</v>
      </c>
      <c r="Y54" s="119">
        <f>VLOOKUP($A54+ROUND((COLUMN()-2)/24,5),АТС!$A$41:$F$784,3)+'Иные услуги '!$C$5+'РСТ РСО-А'!$I$6+'РСТ РСО-А'!$G$9</f>
        <v>3060.5299999999997</v>
      </c>
    </row>
    <row r="55" spans="1:27" x14ac:dyDescent="0.2">
      <c r="A55" s="66">
        <f t="shared" si="1"/>
        <v>43284</v>
      </c>
      <c r="B55" s="119">
        <f>VLOOKUP($A55+ROUND((COLUMN()-2)/24,5),АТС!$A$41:$F$784,3)+'Иные услуги '!$C$5+'РСТ РСО-А'!$I$6+'РСТ РСО-А'!$G$9</f>
        <v>3004.79</v>
      </c>
      <c r="C55" s="119">
        <f>VLOOKUP($A55+ROUND((COLUMN()-2)/24,5),АТС!$A$41:$F$784,3)+'Иные услуги '!$C$5+'РСТ РСО-А'!$I$6+'РСТ РСО-А'!$G$9</f>
        <v>2972.92</v>
      </c>
      <c r="D55" s="119">
        <f>VLOOKUP($A55+ROUND((COLUMN()-2)/24,5),АТС!$A$41:$F$784,3)+'Иные услуги '!$C$5+'РСТ РСО-А'!$I$6+'РСТ РСО-А'!$G$9</f>
        <v>2970.84</v>
      </c>
      <c r="E55" s="119">
        <f>VLOOKUP($A55+ROUND((COLUMN()-2)/24,5),АТС!$A$41:$F$784,3)+'Иные услуги '!$C$5+'РСТ РСО-А'!$I$6+'РСТ РСО-А'!$G$9</f>
        <v>2970.87</v>
      </c>
      <c r="F55" s="119">
        <f>VLOOKUP($A55+ROUND((COLUMN()-2)/24,5),АТС!$A$41:$F$784,3)+'Иные услуги '!$C$5+'РСТ РСО-А'!$I$6+'РСТ РСО-А'!$G$9</f>
        <v>3013.38</v>
      </c>
      <c r="G55" s="119">
        <f>VLOOKUP($A55+ROUND((COLUMN()-2)/24,5),АТС!$A$41:$F$784,3)+'Иные услуги '!$C$5+'РСТ РСО-А'!$I$6+'РСТ РСО-А'!$G$9</f>
        <v>2995.86</v>
      </c>
      <c r="H55" s="119">
        <f>VLOOKUP($A55+ROUND((COLUMN()-2)/24,5),АТС!$A$41:$F$784,3)+'Иные услуги '!$C$5+'РСТ РСО-А'!$I$6+'РСТ РСО-А'!$G$9</f>
        <v>2980.15</v>
      </c>
      <c r="I55" s="119">
        <f>VLOOKUP($A55+ROUND((COLUMN()-2)/24,5),АТС!$A$41:$F$784,3)+'Иные услуги '!$C$5+'РСТ РСО-А'!$I$6+'РСТ РСО-А'!$G$9</f>
        <v>3078.9300000000003</v>
      </c>
      <c r="J55" s="119">
        <f>VLOOKUP($A55+ROUND((COLUMN()-2)/24,5),АТС!$A$41:$F$784,3)+'Иные услуги '!$C$5+'РСТ РСО-А'!$I$6+'РСТ РСО-А'!$G$9</f>
        <v>2990.26</v>
      </c>
      <c r="K55" s="119">
        <f>VLOOKUP($A55+ROUND((COLUMN()-2)/24,5),АТС!$A$41:$F$784,3)+'Иные услуги '!$C$5+'РСТ РСО-А'!$I$6+'РСТ РСО-А'!$G$9</f>
        <v>3126.02</v>
      </c>
      <c r="L55" s="119">
        <f>VLOOKUP($A55+ROUND((COLUMN()-2)/24,5),АТС!$A$41:$F$784,3)+'Иные услуги '!$C$5+'РСТ РСО-А'!$I$6+'РСТ РСО-А'!$G$9</f>
        <v>3148.71</v>
      </c>
      <c r="M55" s="119">
        <f>VLOOKUP($A55+ROUND((COLUMN()-2)/24,5),АТС!$A$41:$F$784,3)+'Иные услуги '!$C$5+'РСТ РСО-А'!$I$6+'РСТ РСО-А'!$G$9</f>
        <v>3166.5</v>
      </c>
      <c r="N55" s="119">
        <f>VLOOKUP($A55+ROUND((COLUMN()-2)/24,5),АТС!$A$41:$F$784,3)+'Иные услуги '!$C$5+'РСТ РСО-А'!$I$6+'РСТ РСО-А'!$G$9</f>
        <v>3175.41</v>
      </c>
      <c r="O55" s="119">
        <f>VLOOKUP($A55+ROUND((COLUMN()-2)/24,5),АТС!$A$41:$F$784,3)+'Иные услуги '!$C$5+'РСТ РСО-А'!$I$6+'РСТ РСО-А'!$G$9</f>
        <v>3200.02</v>
      </c>
      <c r="P55" s="119">
        <f>VLOOKUP($A55+ROUND((COLUMN()-2)/24,5),АТС!$A$41:$F$784,3)+'Иные услуги '!$C$5+'РСТ РСО-А'!$I$6+'РСТ РСО-А'!$G$9</f>
        <v>3212.58</v>
      </c>
      <c r="Q55" s="119">
        <f>VLOOKUP($A55+ROUND((COLUMN()-2)/24,5),АТС!$A$41:$F$784,3)+'Иные услуги '!$C$5+'РСТ РСО-А'!$I$6+'РСТ РСО-А'!$G$9</f>
        <v>3208.96</v>
      </c>
      <c r="R55" s="119">
        <f>VLOOKUP($A55+ROUND((COLUMN()-2)/24,5),АТС!$A$41:$F$784,3)+'Иные услуги '!$C$5+'РСТ РСО-А'!$I$6+'РСТ РСО-А'!$G$9</f>
        <v>3191.89</v>
      </c>
      <c r="S55" s="119">
        <f>VLOOKUP($A55+ROUND((COLUMN()-2)/24,5),АТС!$A$41:$F$784,3)+'Иные услуги '!$C$5+'РСТ РСО-А'!$I$6+'РСТ РСО-А'!$G$9</f>
        <v>3137.44</v>
      </c>
      <c r="T55" s="119">
        <f>VLOOKUP($A55+ROUND((COLUMN()-2)/24,5),АТС!$A$41:$F$784,3)+'Иные услуги '!$C$5+'РСТ РСО-А'!$I$6+'РСТ РСО-А'!$G$9</f>
        <v>3098.26</v>
      </c>
      <c r="U55" s="119">
        <f>VLOOKUP($A55+ROUND((COLUMN()-2)/24,5),АТС!$A$41:$F$784,3)+'Иные услуги '!$C$5+'РСТ РСО-А'!$I$6+'РСТ РСО-А'!$G$9</f>
        <v>3089.77</v>
      </c>
      <c r="V55" s="119">
        <f>VLOOKUP($A55+ROUND((COLUMN()-2)/24,5),АТС!$A$41:$F$784,3)+'Иные услуги '!$C$5+'РСТ РСО-А'!$I$6+'РСТ РСО-А'!$G$9</f>
        <v>3222.92</v>
      </c>
      <c r="W55" s="119">
        <f>VLOOKUP($A55+ROUND((COLUMN()-2)/24,5),АТС!$A$41:$F$784,3)+'Иные услуги '!$C$5+'РСТ РСО-А'!$I$6+'РСТ РСО-А'!$G$9</f>
        <v>3248.6099999999997</v>
      </c>
      <c r="X55" s="119">
        <f>VLOOKUP($A55+ROUND((COLUMN()-2)/24,5),АТС!$A$41:$F$784,3)+'Иные услуги '!$C$5+'РСТ РСО-А'!$I$6+'РСТ РСО-А'!$G$9</f>
        <v>3135.16</v>
      </c>
      <c r="Y55" s="119">
        <f>VLOOKUP($A55+ROUND((COLUMN()-2)/24,5),АТС!$A$41:$F$784,3)+'Иные услуги '!$C$5+'РСТ РСО-А'!$I$6+'РСТ РСО-А'!$G$9</f>
        <v>3055.11</v>
      </c>
    </row>
    <row r="56" spans="1:27" x14ac:dyDescent="0.2">
      <c r="A56" s="66">
        <f t="shared" si="1"/>
        <v>43285</v>
      </c>
      <c r="B56" s="119">
        <f>VLOOKUP($A56+ROUND((COLUMN()-2)/24,5),АТС!$A$41:$F$784,3)+'Иные услуги '!$C$5+'РСТ РСО-А'!$I$6+'РСТ РСО-А'!$G$9</f>
        <v>3014.04</v>
      </c>
      <c r="C56" s="119">
        <f>VLOOKUP($A56+ROUND((COLUMN()-2)/24,5),АТС!$A$41:$F$784,3)+'Иные услуги '!$C$5+'РСТ РСО-А'!$I$6+'РСТ РСО-А'!$G$9</f>
        <v>2965.24</v>
      </c>
      <c r="D56" s="119">
        <f>VLOOKUP($A56+ROUND((COLUMN()-2)/24,5),АТС!$A$41:$F$784,3)+'Иные услуги '!$C$5+'РСТ РСО-А'!$I$6+'РСТ РСО-А'!$G$9</f>
        <v>2952.61</v>
      </c>
      <c r="E56" s="119">
        <f>VLOOKUP($A56+ROUND((COLUMN()-2)/24,5),АТС!$A$41:$F$784,3)+'Иные услуги '!$C$5+'РСТ РСО-А'!$I$6+'РСТ РСО-А'!$G$9</f>
        <v>2959.33</v>
      </c>
      <c r="F56" s="119">
        <f>VLOOKUP($A56+ROUND((COLUMN()-2)/24,5),АТС!$A$41:$F$784,3)+'Иные услуги '!$C$5+'РСТ РСО-А'!$I$6+'РСТ РСО-А'!$G$9</f>
        <v>2976.79</v>
      </c>
      <c r="G56" s="119">
        <f>VLOOKUP($A56+ROUND((COLUMN()-2)/24,5),АТС!$A$41:$F$784,3)+'Иные услуги '!$C$5+'РСТ РСО-А'!$I$6+'РСТ РСО-А'!$G$9</f>
        <v>2972.84</v>
      </c>
      <c r="H56" s="119">
        <f>VLOOKUP($A56+ROUND((COLUMN()-2)/24,5),АТС!$A$41:$F$784,3)+'Иные услуги '!$C$5+'РСТ РСО-А'!$I$6+'РСТ РСО-А'!$G$9</f>
        <v>2973.08</v>
      </c>
      <c r="I56" s="119">
        <f>VLOOKUP($A56+ROUND((COLUMN()-2)/24,5),АТС!$A$41:$F$784,3)+'Иные услуги '!$C$5+'РСТ РСО-А'!$I$6+'РСТ РСО-А'!$G$9</f>
        <v>3063.59</v>
      </c>
      <c r="J56" s="119">
        <f>VLOOKUP($A56+ROUND((COLUMN()-2)/24,5),АТС!$A$41:$F$784,3)+'Иные услуги '!$C$5+'РСТ РСО-А'!$I$6+'РСТ РСО-А'!$G$9</f>
        <v>3005.11</v>
      </c>
      <c r="K56" s="119">
        <f>VLOOKUP($A56+ROUND((COLUMN()-2)/24,5),АТС!$A$41:$F$784,3)+'Иные услуги '!$C$5+'РСТ РСО-А'!$I$6+'РСТ РСО-А'!$G$9</f>
        <v>3121.98</v>
      </c>
      <c r="L56" s="119">
        <f>VLOOKUP($A56+ROUND((COLUMN()-2)/24,5),АТС!$A$41:$F$784,3)+'Иные услуги '!$C$5+'РСТ РСО-А'!$I$6+'РСТ РСО-А'!$G$9</f>
        <v>3187.9300000000003</v>
      </c>
      <c r="M56" s="119">
        <f>VLOOKUP($A56+ROUND((COLUMN()-2)/24,5),АТС!$A$41:$F$784,3)+'Иные услуги '!$C$5+'РСТ РСО-А'!$I$6+'РСТ РСО-А'!$G$9</f>
        <v>3218.6</v>
      </c>
      <c r="N56" s="119">
        <f>VLOOKUP($A56+ROUND((COLUMN()-2)/24,5),АТС!$A$41:$F$784,3)+'Иные услуги '!$C$5+'РСТ РСО-А'!$I$6+'РСТ РСО-А'!$G$9</f>
        <v>3203.7</v>
      </c>
      <c r="O56" s="119">
        <f>VLOOKUP($A56+ROUND((COLUMN()-2)/24,5),АТС!$A$41:$F$784,3)+'Иные услуги '!$C$5+'РСТ РСО-А'!$I$6+'РСТ РСО-А'!$G$9</f>
        <v>3243.34</v>
      </c>
      <c r="P56" s="119">
        <f>VLOOKUP($A56+ROUND((COLUMN()-2)/24,5),АТС!$A$41:$F$784,3)+'Иные услуги '!$C$5+'РСТ РСО-А'!$I$6+'РСТ РСО-А'!$G$9</f>
        <v>3257.34</v>
      </c>
      <c r="Q56" s="119">
        <f>VLOOKUP($A56+ROUND((COLUMN()-2)/24,5),АТС!$A$41:$F$784,3)+'Иные услуги '!$C$5+'РСТ РСО-А'!$I$6+'РСТ РСО-А'!$G$9</f>
        <v>3252.23</v>
      </c>
      <c r="R56" s="119">
        <f>VLOOKUP($A56+ROUND((COLUMN()-2)/24,5),АТС!$A$41:$F$784,3)+'Иные услуги '!$C$5+'РСТ РСО-А'!$I$6+'РСТ РСО-А'!$G$9</f>
        <v>3229.45</v>
      </c>
      <c r="S56" s="119">
        <f>VLOOKUP($A56+ROUND((COLUMN()-2)/24,5),АТС!$A$41:$F$784,3)+'Иные услуги '!$C$5+'РСТ РСО-А'!$I$6+'РСТ РСО-А'!$G$9</f>
        <v>3184.48</v>
      </c>
      <c r="T56" s="119">
        <f>VLOOKUP($A56+ROUND((COLUMN()-2)/24,5),АТС!$A$41:$F$784,3)+'Иные услуги '!$C$5+'РСТ РСО-А'!$I$6+'РСТ РСО-А'!$G$9</f>
        <v>3138.58</v>
      </c>
      <c r="U56" s="119">
        <f>VLOOKUP($A56+ROUND((COLUMN()-2)/24,5),АТС!$A$41:$F$784,3)+'Иные услуги '!$C$5+'РСТ РСО-А'!$I$6+'РСТ РСО-А'!$G$9</f>
        <v>3109.91</v>
      </c>
      <c r="V56" s="119">
        <f>VLOOKUP($A56+ROUND((COLUMN()-2)/24,5),АТС!$A$41:$F$784,3)+'Иные услуги '!$C$5+'РСТ РСО-А'!$I$6+'РСТ РСО-А'!$G$9</f>
        <v>3262.49</v>
      </c>
      <c r="W56" s="119">
        <f>VLOOKUP($A56+ROUND((COLUMN()-2)/24,5),АТС!$A$41:$F$784,3)+'Иные услуги '!$C$5+'РСТ РСО-А'!$I$6+'РСТ РСО-А'!$G$9</f>
        <v>3274.8599999999997</v>
      </c>
      <c r="X56" s="119">
        <f>VLOOKUP($A56+ROUND((COLUMN()-2)/24,5),АТС!$A$41:$F$784,3)+'Иные услуги '!$C$5+'РСТ РСО-А'!$I$6+'РСТ РСО-А'!$G$9</f>
        <v>3171.49</v>
      </c>
      <c r="Y56" s="119">
        <f>VLOOKUP($A56+ROUND((COLUMN()-2)/24,5),АТС!$A$41:$F$784,3)+'Иные услуги '!$C$5+'РСТ РСО-А'!$I$6+'РСТ РСО-А'!$G$9</f>
        <v>3001.66</v>
      </c>
    </row>
    <row r="57" spans="1:27" x14ac:dyDescent="0.2">
      <c r="A57" s="66">
        <f t="shared" si="1"/>
        <v>43286</v>
      </c>
      <c r="B57" s="119">
        <f>VLOOKUP($A57+ROUND((COLUMN()-2)/24,5),АТС!$A$41:$F$784,3)+'Иные услуги '!$C$5+'РСТ РСО-А'!$I$6+'РСТ РСО-А'!$G$9</f>
        <v>3016.1</v>
      </c>
      <c r="C57" s="119">
        <f>VLOOKUP($A57+ROUND((COLUMN()-2)/24,5),АТС!$A$41:$F$784,3)+'Иные услуги '!$C$5+'РСТ РСО-А'!$I$6+'РСТ РСО-А'!$G$9</f>
        <v>2976.32</v>
      </c>
      <c r="D57" s="119">
        <f>VLOOKUP($A57+ROUND((COLUMN()-2)/24,5),АТС!$A$41:$F$784,3)+'Иные услуги '!$C$5+'РСТ РСО-А'!$I$6+'РСТ РСО-А'!$G$9</f>
        <v>2967.3</v>
      </c>
      <c r="E57" s="119">
        <f>VLOOKUP($A57+ROUND((COLUMN()-2)/24,5),АТС!$A$41:$F$784,3)+'Иные услуги '!$C$5+'РСТ РСО-А'!$I$6+'РСТ РСО-А'!$G$9</f>
        <v>2973.96</v>
      </c>
      <c r="F57" s="119">
        <f>VLOOKUP($A57+ROUND((COLUMN()-2)/24,5),АТС!$A$41:$F$784,3)+'Иные услуги '!$C$5+'РСТ РСО-А'!$I$6+'РСТ РСО-А'!$G$9</f>
        <v>3014.19</v>
      </c>
      <c r="G57" s="119">
        <f>VLOOKUP($A57+ROUND((COLUMN()-2)/24,5),АТС!$A$41:$F$784,3)+'Иные услуги '!$C$5+'РСТ РСО-А'!$I$6+'РСТ РСО-А'!$G$9</f>
        <v>3014.01</v>
      </c>
      <c r="H57" s="119">
        <f>VLOOKUP($A57+ROUND((COLUMN()-2)/24,5),АТС!$A$41:$F$784,3)+'Иные услуги '!$C$5+'РСТ РСО-А'!$I$6+'РСТ РСО-А'!$G$9</f>
        <v>2981.58</v>
      </c>
      <c r="I57" s="119">
        <f>VLOOKUP($A57+ROUND((COLUMN()-2)/24,5),АТС!$A$41:$F$784,3)+'Иные услуги '!$C$5+'РСТ РСО-А'!$I$6+'РСТ РСО-А'!$G$9</f>
        <v>3053.46</v>
      </c>
      <c r="J57" s="119">
        <f>VLOOKUP($A57+ROUND((COLUMN()-2)/24,5),АТС!$A$41:$F$784,3)+'Иные услуги '!$C$5+'РСТ РСО-А'!$I$6+'РСТ РСО-А'!$G$9</f>
        <v>3002.0299999999997</v>
      </c>
      <c r="K57" s="119">
        <f>VLOOKUP($A57+ROUND((COLUMN()-2)/24,5),АТС!$A$41:$F$784,3)+'Иные услуги '!$C$5+'РСТ РСО-А'!$I$6+'РСТ РСО-А'!$G$9</f>
        <v>3098.13</v>
      </c>
      <c r="L57" s="119">
        <f>VLOOKUP($A57+ROUND((COLUMN()-2)/24,5),АТС!$A$41:$F$784,3)+'Иные услуги '!$C$5+'РСТ РСО-А'!$I$6+'РСТ РСО-А'!$G$9</f>
        <v>3148.23</v>
      </c>
      <c r="M57" s="119">
        <f>VLOOKUP($A57+ROUND((COLUMN()-2)/24,5),АТС!$A$41:$F$784,3)+'Иные услуги '!$C$5+'РСТ РСО-А'!$I$6+'РСТ РСО-А'!$G$9</f>
        <v>3170.64</v>
      </c>
      <c r="N57" s="119">
        <f>VLOOKUP($A57+ROUND((COLUMN()-2)/24,5),АТС!$A$41:$F$784,3)+'Иные услуги '!$C$5+'РСТ РСО-А'!$I$6+'РСТ РСО-А'!$G$9</f>
        <v>3171.13</v>
      </c>
      <c r="O57" s="119">
        <f>VLOOKUP($A57+ROUND((COLUMN()-2)/24,5),АТС!$A$41:$F$784,3)+'Иные услуги '!$C$5+'РСТ РСО-А'!$I$6+'РСТ РСО-А'!$G$9</f>
        <v>3229.74</v>
      </c>
      <c r="P57" s="119">
        <f>VLOOKUP($A57+ROUND((COLUMN()-2)/24,5),АТС!$A$41:$F$784,3)+'Иные услуги '!$C$5+'РСТ РСО-А'!$I$6+'РСТ РСО-А'!$G$9</f>
        <v>3230.67</v>
      </c>
      <c r="Q57" s="119">
        <f>VLOOKUP($A57+ROUND((COLUMN()-2)/24,5),АТС!$A$41:$F$784,3)+'Иные услуги '!$C$5+'РСТ РСО-А'!$I$6+'РСТ РСО-А'!$G$9</f>
        <v>3228.6800000000003</v>
      </c>
      <c r="R57" s="119">
        <f>VLOOKUP($A57+ROUND((COLUMN()-2)/24,5),АТС!$A$41:$F$784,3)+'Иные услуги '!$C$5+'РСТ РСО-А'!$I$6+'РСТ РСО-А'!$G$9</f>
        <v>3175.31</v>
      </c>
      <c r="S57" s="119">
        <f>VLOOKUP($A57+ROUND((COLUMN()-2)/24,5),АТС!$A$41:$F$784,3)+'Иные услуги '!$C$5+'РСТ РСО-А'!$I$6+'РСТ РСО-А'!$G$9</f>
        <v>3154.15</v>
      </c>
      <c r="T57" s="119">
        <f>VLOOKUP($A57+ROUND((COLUMN()-2)/24,5),АТС!$A$41:$F$784,3)+'Иные услуги '!$C$5+'РСТ РСО-А'!$I$6+'РСТ РСО-А'!$G$9</f>
        <v>3120.85</v>
      </c>
      <c r="U57" s="119">
        <f>VLOOKUP($A57+ROUND((COLUMN()-2)/24,5),АТС!$A$41:$F$784,3)+'Иные услуги '!$C$5+'РСТ РСО-А'!$I$6+'РСТ РСО-А'!$G$9</f>
        <v>3088.65</v>
      </c>
      <c r="V57" s="119">
        <f>VLOOKUP($A57+ROUND((COLUMN()-2)/24,5),АТС!$A$41:$F$784,3)+'Иные услуги '!$C$5+'РСТ РСО-А'!$I$6+'РСТ РСО-А'!$G$9</f>
        <v>3226.54</v>
      </c>
      <c r="W57" s="119">
        <f>VLOOKUP($A57+ROUND((COLUMN()-2)/24,5),АТС!$A$41:$F$784,3)+'Иные услуги '!$C$5+'РСТ РСО-А'!$I$6+'РСТ РСО-А'!$G$9</f>
        <v>3223.04</v>
      </c>
      <c r="X57" s="119">
        <f>VLOOKUP($A57+ROUND((COLUMN()-2)/24,5),АТС!$A$41:$F$784,3)+'Иные услуги '!$C$5+'РСТ РСО-А'!$I$6+'РСТ РСО-А'!$G$9</f>
        <v>3127.17</v>
      </c>
      <c r="Y57" s="119">
        <f>VLOOKUP($A57+ROUND((COLUMN()-2)/24,5),АТС!$A$41:$F$784,3)+'Иные услуги '!$C$5+'РСТ РСО-А'!$I$6+'РСТ РСО-А'!$G$9</f>
        <v>3023.2</v>
      </c>
    </row>
    <row r="58" spans="1:27" x14ac:dyDescent="0.2">
      <c r="A58" s="66">
        <f t="shared" si="1"/>
        <v>43287</v>
      </c>
      <c r="B58" s="119">
        <f>VLOOKUP($A58+ROUND((COLUMN()-2)/24,5),АТС!$A$41:$F$784,3)+'Иные услуги '!$C$5+'РСТ РСО-А'!$I$6+'РСТ РСО-А'!$G$9</f>
        <v>3016.8</v>
      </c>
      <c r="C58" s="119">
        <f>VLOOKUP($A58+ROUND((COLUMN()-2)/24,5),АТС!$A$41:$F$784,3)+'Иные услуги '!$C$5+'РСТ РСО-А'!$I$6+'РСТ РСО-А'!$G$9</f>
        <v>2975.2799999999997</v>
      </c>
      <c r="D58" s="119">
        <f>VLOOKUP($A58+ROUND((COLUMN()-2)/24,5),АТС!$A$41:$F$784,3)+'Иные услуги '!$C$5+'РСТ РСО-А'!$I$6+'РСТ РСО-А'!$G$9</f>
        <v>2962.7</v>
      </c>
      <c r="E58" s="119">
        <f>VLOOKUP($A58+ROUND((COLUMN()-2)/24,5),АТС!$A$41:$F$784,3)+'Иные услуги '!$C$5+'РСТ РСО-А'!$I$6+'РСТ РСО-А'!$G$9</f>
        <v>2964.86</v>
      </c>
      <c r="F58" s="119">
        <f>VLOOKUP($A58+ROUND((COLUMN()-2)/24,5),АТС!$A$41:$F$784,3)+'Иные услуги '!$C$5+'РСТ РСО-А'!$I$6+'РСТ РСО-А'!$G$9</f>
        <v>2974.06</v>
      </c>
      <c r="G58" s="119">
        <f>VLOOKUP($A58+ROUND((COLUMN()-2)/24,5),АТС!$A$41:$F$784,3)+'Иные услуги '!$C$5+'РСТ РСО-А'!$I$6+'РСТ РСО-А'!$G$9</f>
        <v>2974.62</v>
      </c>
      <c r="H58" s="119">
        <f>VLOOKUP($A58+ROUND((COLUMN()-2)/24,5),АТС!$A$41:$F$784,3)+'Иные услуги '!$C$5+'РСТ РСО-А'!$I$6+'РСТ РСО-А'!$G$9</f>
        <v>2989.13</v>
      </c>
      <c r="I58" s="119">
        <f>VLOOKUP($A58+ROUND((COLUMN()-2)/24,5),АТС!$A$41:$F$784,3)+'Иные услуги '!$C$5+'РСТ РСО-А'!$I$6+'РСТ РСО-А'!$G$9</f>
        <v>3086.35</v>
      </c>
      <c r="J58" s="119">
        <f>VLOOKUP($A58+ROUND((COLUMN()-2)/24,5),АТС!$A$41:$F$784,3)+'Иные услуги '!$C$5+'РСТ РСО-А'!$I$6+'РСТ РСО-А'!$G$9</f>
        <v>3000.76</v>
      </c>
      <c r="K58" s="119">
        <f>VLOOKUP($A58+ROUND((COLUMN()-2)/24,5),АТС!$A$41:$F$784,3)+'Иные услуги '!$C$5+'РСТ РСО-А'!$I$6+'РСТ РСО-А'!$G$9</f>
        <v>3072.58</v>
      </c>
      <c r="L58" s="119">
        <f>VLOOKUP($A58+ROUND((COLUMN()-2)/24,5),АТС!$A$41:$F$784,3)+'Иные услуги '!$C$5+'РСТ РСО-А'!$I$6+'РСТ РСО-А'!$G$9</f>
        <v>3150.38</v>
      </c>
      <c r="M58" s="119">
        <f>VLOOKUP($A58+ROUND((COLUMN()-2)/24,5),АТС!$A$41:$F$784,3)+'Иные услуги '!$C$5+'РСТ РСО-А'!$I$6+'РСТ РСО-А'!$G$9</f>
        <v>3188.54</v>
      </c>
      <c r="N58" s="119">
        <f>VLOOKUP($A58+ROUND((COLUMN()-2)/24,5),АТС!$A$41:$F$784,3)+'Иные услуги '!$C$5+'РСТ РСО-А'!$I$6+'РСТ РСО-А'!$G$9</f>
        <v>3182.59</v>
      </c>
      <c r="O58" s="119">
        <f>VLOOKUP($A58+ROUND((COLUMN()-2)/24,5),АТС!$A$41:$F$784,3)+'Иные услуги '!$C$5+'РСТ РСО-А'!$I$6+'РСТ РСО-А'!$G$9</f>
        <v>3205.4</v>
      </c>
      <c r="P58" s="119">
        <f>VLOOKUP($A58+ROUND((COLUMN()-2)/24,5),АТС!$A$41:$F$784,3)+'Иные услуги '!$C$5+'РСТ РСО-А'!$I$6+'РСТ РСО-А'!$G$9</f>
        <v>3200.69</v>
      </c>
      <c r="Q58" s="119">
        <f>VLOOKUP($A58+ROUND((COLUMN()-2)/24,5),АТС!$A$41:$F$784,3)+'Иные услуги '!$C$5+'РСТ РСО-А'!$I$6+'РСТ РСО-А'!$G$9</f>
        <v>3196.38</v>
      </c>
      <c r="R58" s="119">
        <f>VLOOKUP($A58+ROUND((COLUMN()-2)/24,5),АТС!$A$41:$F$784,3)+'Иные услуги '!$C$5+'РСТ РСО-А'!$I$6+'РСТ РСО-А'!$G$9</f>
        <v>3188.84</v>
      </c>
      <c r="S58" s="119">
        <f>VLOOKUP($A58+ROUND((COLUMN()-2)/24,5),АТС!$A$41:$F$784,3)+'Иные услуги '!$C$5+'РСТ РСО-А'!$I$6+'РСТ РСО-А'!$G$9</f>
        <v>3141.2</v>
      </c>
      <c r="T58" s="119">
        <f>VLOOKUP($A58+ROUND((COLUMN()-2)/24,5),АТС!$A$41:$F$784,3)+'Иные услуги '!$C$5+'РСТ РСО-А'!$I$6+'РСТ РСО-А'!$G$9</f>
        <v>3118.6</v>
      </c>
      <c r="U58" s="119">
        <f>VLOOKUP($A58+ROUND((COLUMN()-2)/24,5),АТС!$A$41:$F$784,3)+'Иные услуги '!$C$5+'РСТ РСО-А'!$I$6+'РСТ РСО-А'!$G$9</f>
        <v>3091.77</v>
      </c>
      <c r="V58" s="119">
        <f>VLOOKUP($A58+ROUND((COLUMN()-2)/24,5),АТС!$A$41:$F$784,3)+'Иные услуги '!$C$5+'РСТ РСО-А'!$I$6+'РСТ РСО-А'!$G$9</f>
        <v>3184.92</v>
      </c>
      <c r="W58" s="119">
        <f>VLOOKUP($A58+ROUND((COLUMN()-2)/24,5),АТС!$A$41:$F$784,3)+'Иные услуги '!$C$5+'РСТ РСО-А'!$I$6+'РСТ РСО-А'!$G$9</f>
        <v>3231.91</v>
      </c>
      <c r="X58" s="119">
        <f>VLOOKUP($A58+ROUND((COLUMN()-2)/24,5),АТС!$A$41:$F$784,3)+'Иные услуги '!$C$5+'РСТ РСО-А'!$I$6+'РСТ РСО-А'!$G$9</f>
        <v>3122.35</v>
      </c>
      <c r="Y58" s="119">
        <f>VLOOKUP($A58+ROUND((COLUMN()-2)/24,5),АТС!$A$41:$F$784,3)+'Иные услуги '!$C$5+'РСТ РСО-А'!$I$6+'РСТ РСО-А'!$G$9</f>
        <v>3098.14</v>
      </c>
    </row>
    <row r="59" spans="1:27" x14ac:dyDescent="0.2">
      <c r="A59" s="66">
        <f t="shared" si="1"/>
        <v>43288</v>
      </c>
      <c r="B59" s="119">
        <f>VLOOKUP($A59+ROUND((COLUMN()-2)/24,5),АТС!$A$41:$F$784,3)+'Иные услуги '!$C$5+'РСТ РСО-А'!$I$6+'РСТ РСО-А'!$G$9</f>
        <v>3049.5</v>
      </c>
      <c r="C59" s="119">
        <f>VLOOKUP($A59+ROUND((COLUMN()-2)/24,5),АТС!$A$41:$F$784,3)+'Иные услуги '!$C$5+'РСТ РСО-А'!$I$6+'РСТ РСО-А'!$G$9</f>
        <v>3000.2200000000003</v>
      </c>
      <c r="D59" s="119">
        <f>VLOOKUP($A59+ROUND((COLUMN()-2)/24,5),АТС!$A$41:$F$784,3)+'Иные услуги '!$C$5+'РСТ РСО-А'!$I$6+'РСТ РСО-А'!$G$9</f>
        <v>2994.75</v>
      </c>
      <c r="E59" s="119">
        <f>VLOOKUP($A59+ROUND((COLUMN()-2)/24,5),АТС!$A$41:$F$784,3)+'Иные услуги '!$C$5+'РСТ РСО-А'!$I$6+'РСТ РСО-А'!$G$9</f>
        <v>2988.84</v>
      </c>
      <c r="F59" s="119">
        <f>VLOOKUP($A59+ROUND((COLUMN()-2)/24,5),АТС!$A$41:$F$784,3)+'Иные услуги '!$C$5+'РСТ РСО-А'!$I$6+'РСТ РСО-А'!$G$9</f>
        <v>2981.1800000000003</v>
      </c>
      <c r="G59" s="119">
        <f>VLOOKUP($A59+ROUND((COLUMN()-2)/24,5),АТС!$A$41:$F$784,3)+'Иные услуги '!$C$5+'РСТ РСО-А'!$I$6+'РСТ РСО-А'!$G$9</f>
        <v>2979.21</v>
      </c>
      <c r="H59" s="119">
        <f>VLOOKUP($A59+ROUND((COLUMN()-2)/24,5),АТС!$A$41:$F$784,3)+'Иные услуги '!$C$5+'РСТ РСО-А'!$I$6+'РСТ РСО-А'!$G$9</f>
        <v>2984.4</v>
      </c>
      <c r="I59" s="119">
        <f>VLOOKUP($A59+ROUND((COLUMN()-2)/24,5),АТС!$A$41:$F$784,3)+'Иные услуги '!$C$5+'РСТ РСО-А'!$I$6+'РСТ РСО-А'!$G$9</f>
        <v>3011.36</v>
      </c>
      <c r="J59" s="119">
        <f>VLOOKUP($A59+ROUND((COLUMN()-2)/24,5),АТС!$A$41:$F$784,3)+'Иные услуги '!$C$5+'РСТ РСО-А'!$I$6+'РСТ РСО-А'!$G$9</f>
        <v>3111.2200000000003</v>
      </c>
      <c r="K59" s="119">
        <f>VLOOKUP($A59+ROUND((COLUMN()-2)/24,5),АТС!$A$41:$F$784,3)+'Иные услуги '!$C$5+'РСТ РСО-А'!$I$6+'РСТ РСО-А'!$G$9</f>
        <v>3004.63</v>
      </c>
      <c r="L59" s="119">
        <f>VLOOKUP($A59+ROUND((COLUMN()-2)/24,5),АТС!$A$41:$F$784,3)+'Иные услуги '!$C$5+'РСТ РСО-А'!$I$6+'РСТ РСО-А'!$G$9</f>
        <v>3057.38</v>
      </c>
      <c r="M59" s="119">
        <f>VLOOKUP($A59+ROUND((COLUMN()-2)/24,5),АТС!$A$41:$F$784,3)+'Иные услуги '!$C$5+'РСТ РСО-А'!$I$6+'РСТ РСО-А'!$G$9</f>
        <v>3097.92</v>
      </c>
      <c r="N59" s="119">
        <f>VLOOKUP($A59+ROUND((COLUMN()-2)/24,5),АТС!$A$41:$F$784,3)+'Иные услуги '!$C$5+'РСТ РСО-А'!$I$6+'РСТ РСО-А'!$G$9</f>
        <v>3062.04</v>
      </c>
      <c r="O59" s="119">
        <f>VLOOKUP($A59+ROUND((COLUMN()-2)/24,5),АТС!$A$41:$F$784,3)+'Иные услуги '!$C$5+'РСТ РСО-А'!$I$6+'РСТ РСО-А'!$G$9</f>
        <v>3065.23</v>
      </c>
      <c r="P59" s="119">
        <f>VLOOKUP($A59+ROUND((COLUMN()-2)/24,5),АТС!$A$41:$F$784,3)+'Иные услуги '!$C$5+'РСТ РСО-А'!$I$6+'РСТ РСО-А'!$G$9</f>
        <v>3063.59</v>
      </c>
      <c r="Q59" s="119">
        <f>VLOOKUP($A59+ROUND((COLUMN()-2)/24,5),АТС!$A$41:$F$784,3)+'Иные услуги '!$C$5+'РСТ РСО-А'!$I$6+'РСТ РСО-А'!$G$9</f>
        <v>3063.07</v>
      </c>
      <c r="R59" s="119">
        <f>VLOOKUP($A59+ROUND((COLUMN()-2)/24,5),АТС!$A$41:$F$784,3)+'Иные услуги '!$C$5+'РСТ РСО-А'!$I$6+'РСТ РСО-А'!$G$9</f>
        <v>3019.48</v>
      </c>
      <c r="S59" s="119">
        <f>VLOOKUP($A59+ROUND((COLUMN()-2)/24,5),АТС!$A$41:$F$784,3)+'Иные услуги '!$C$5+'РСТ РСО-А'!$I$6+'РСТ РСО-А'!$G$9</f>
        <v>3019.4300000000003</v>
      </c>
      <c r="T59" s="119">
        <f>VLOOKUP($A59+ROUND((COLUMN()-2)/24,5),АТС!$A$41:$F$784,3)+'Иные услуги '!$C$5+'РСТ РСО-А'!$I$6+'РСТ РСО-А'!$G$9</f>
        <v>3002.83</v>
      </c>
      <c r="U59" s="119">
        <f>VLOOKUP($A59+ROUND((COLUMN()-2)/24,5),АТС!$A$41:$F$784,3)+'Иные услуги '!$C$5+'РСТ РСО-А'!$I$6+'РСТ РСО-А'!$G$9</f>
        <v>3015.27</v>
      </c>
      <c r="V59" s="119">
        <f>VLOOKUP($A59+ROUND((COLUMN()-2)/24,5),АТС!$A$41:$F$784,3)+'Иные услуги '!$C$5+'РСТ РСО-А'!$I$6+'РСТ РСО-А'!$G$9</f>
        <v>3156.6</v>
      </c>
      <c r="W59" s="119">
        <f>VLOOKUP($A59+ROUND((COLUMN()-2)/24,5),АТС!$A$41:$F$784,3)+'Иные услуги '!$C$5+'РСТ РСО-А'!$I$6+'РСТ РСО-А'!$G$9</f>
        <v>3133.67</v>
      </c>
      <c r="X59" s="119">
        <f>VLOOKUP($A59+ROUND((COLUMN()-2)/24,5),АТС!$A$41:$F$784,3)+'Иные услуги '!$C$5+'РСТ РСО-А'!$I$6+'РСТ РСО-А'!$G$9</f>
        <v>3072.9700000000003</v>
      </c>
      <c r="Y59" s="119">
        <f>VLOOKUP($A59+ROUND((COLUMN()-2)/24,5),АТС!$A$41:$F$784,3)+'Иные услуги '!$C$5+'РСТ РСО-А'!$I$6+'РСТ РСО-А'!$G$9</f>
        <v>3409.3199999999997</v>
      </c>
    </row>
    <row r="60" spans="1:27" x14ac:dyDescent="0.2">
      <c r="A60" s="66">
        <f t="shared" si="1"/>
        <v>43289</v>
      </c>
      <c r="B60" s="119">
        <f>VLOOKUP($A60+ROUND((COLUMN()-2)/24,5),АТС!$A$41:$F$784,3)+'Иные услуги '!$C$5+'РСТ РСО-А'!$I$6+'РСТ РСО-А'!$G$9</f>
        <v>3114.98</v>
      </c>
      <c r="C60" s="119">
        <f>VLOOKUP($A60+ROUND((COLUMN()-2)/24,5),АТС!$A$41:$F$784,3)+'Иные услуги '!$C$5+'РСТ РСО-А'!$I$6+'РСТ РСО-А'!$G$9</f>
        <v>3002.04</v>
      </c>
      <c r="D60" s="119">
        <f>VLOOKUP($A60+ROUND((COLUMN()-2)/24,5),АТС!$A$41:$F$784,3)+'Иные услуги '!$C$5+'РСТ РСО-А'!$I$6+'РСТ РСО-А'!$G$9</f>
        <v>2993.52</v>
      </c>
      <c r="E60" s="119">
        <f>VLOOKUP($A60+ROUND((COLUMN()-2)/24,5),АТС!$A$41:$F$784,3)+'Иные услуги '!$C$5+'РСТ РСО-А'!$I$6+'РСТ РСО-А'!$G$9</f>
        <v>2986.83</v>
      </c>
      <c r="F60" s="119">
        <f>VLOOKUP($A60+ROUND((COLUMN()-2)/24,5),АТС!$A$41:$F$784,3)+'Иные услуги '!$C$5+'РСТ РСО-А'!$I$6+'РСТ РСО-А'!$G$9</f>
        <v>2981.4</v>
      </c>
      <c r="G60" s="119">
        <f>VLOOKUP($A60+ROUND((COLUMN()-2)/24,5),АТС!$A$41:$F$784,3)+'Иные услуги '!$C$5+'РСТ РСО-А'!$I$6+'РСТ РСО-А'!$G$9</f>
        <v>2979.14</v>
      </c>
      <c r="H60" s="119">
        <f>VLOOKUP($A60+ROUND((COLUMN()-2)/24,5),АТС!$A$41:$F$784,3)+'Иные услуги '!$C$5+'РСТ РСО-А'!$I$6+'РСТ РСО-А'!$G$9</f>
        <v>2982.38</v>
      </c>
      <c r="I60" s="119">
        <f>VLOOKUP($A60+ROUND((COLUMN()-2)/24,5),АТС!$A$41:$F$784,3)+'Иные услуги '!$C$5+'РСТ РСО-А'!$I$6+'РСТ РСО-А'!$G$9</f>
        <v>2999.98</v>
      </c>
      <c r="J60" s="119">
        <f>VLOOKUP($A60+ROUND((COLUMN()-2)/24,5),АТС!$A$41:$F$784,3)+'Иные услуги '!$C$5+'РСТ РСО-А'!$I$6+'РСТ РСО-А'!$G$9</f>
        <v>3109.73</v>
      </c>
      <c r="K60" s="119">
        <f>VLOOKUP($A60+ROUND((COLUMN()-2)/24,5),АТС!$A$41:$F$784,3)+'Иные услуги '!$C$5+'РСТ РСО-А'!$I$6+'РСТ РСО-А'!$G$9</f>
        <v>3017.9300000000003</v>
      </c>
      <c r="L60" s="119">
        <f>VLOOKUP($A60+ROUND((COLUMN()-2)/24,5),АТС!$A$41:$F$784,3)+'Иные услуги '!$C$5+'РСТ РСО-А'!$I$6+'РСТ РСО-А'!$G$9</f>
        <v>3042.98</v>
      </c>
      <c r="M60" s="119">
        <f>VLOOKUP($A60+ROUND((COLUMN()-2)/24,5),АТС!$A$41:$F$784,3)+'Иные услуги '!$C$5+'РСТ РСО-А'!$I$6+'РСТ РСО-А'!$G$9</f>
        <v>3059.16</v>
      </c>
      <c r="N60" s="119">
        <f>VLOOKUP($A60+ROUND((COLUMN()-2)/24,5),АТС!$A$41:$F$784,3)+'Иные услуги '!$C$5+'РСТ РСО-А'!$I$6+'РСТ РСО-А'!$G$9</f>
        <v>3019.8</v>
      </c>
      <c r="O60" s="119">
        <f>VLOOKUP($A60+ROUND((COLUMN()-2)/24,5),АТС!$A$41:$F$784,3)+'Иные услуги '!$C$5+'РСТ РСО-А'!$I$6+'РСТ РСО-А'!$G$9</f>
        <v>3020.39</v>
      </c>
      <c r="P60" s="119">
        <f>VLOOKUP($A60+ROUND((COLUMN()-2)/24,5),АТС!$A$41:$F$784,3)+'Иные услуги '!$C$5+'РСТ РСО-А'!$I$6+'РСТ РСО-А'!$G$9</f>
        <v>3020.66</v>
      </c>
      <c r="Q60" s="119">
        <f>VLOOKUP($A60+ROUND((COLUMN()-2)/24,5),АТС!$A$41:$F$784,3)+'Иные услуги '!$C$5+'РСТ РСО-А'!$I$6+'РСТ РСО-А'!$G$9</f>
        <v>3020.52</v>
      </c>
      <c r="R60" s="119">
        <f>VLOOKUP($A60+ROUND((COLUMN()-2)/24,5),АТС!$A$41:$F$784,3)+'Иные услуги '!$C$5+'РСТ РСО-А'!$I$6+'РСТ РСО-А'!$G$9</f>
        <v>3021.06</v>
      </c>
      <c r="S60" s="119">
        <f>VLOOKUP($A60+ROUND((COLUMN()-2)/24,5),АТС!$A$41:$F$784,3)+'Иные услуги '!$C$5+'РСТ РСО-А'!$I$6+'РСТ РСО-А'!$G$9</f>
        <v>3020.83</v>
      </c>
      <c r="T60" s="119">
        <f>VLOOKUP($A60+ROUND((COLUMN()-2)/24,5),АТС!$A$41:$F$784,3)+'Иные услуги '!$C$5+'РСТ РСО-А'!$I$6+'РСТ РСО-А'!$G$9</f>
        <v>3043.88</v>
      </c>
      <c r="U60" s="119">
        <f>VLOOKUP($A60+ROUND((COLUMN()-2)/24,5),АТС!$A$41:$F$784,3)+'Иные услуги '!$C$5+'РСТ РСО-А'!$I$6+'РСТ РСО-А'!$G$9</f>
        <v>3006.59</v>
      </c>
      <c r="V60" s="119">
        <f>VLOOKUP($A60+ROUND((COLUMN()-2)/24,5),АТС!$A$41:$F$784,3)+'Иные услуги '!$C$5+'РСТ РСО-А'!$I$6+'РСТ РСО-А'!$G$9</f>
        <v>3108.54</v>
      </c>
      <c r="W60" s="119">
        <f>VLOOKUP($A60+ROUND((COLUMN()-2)/24,5),АТС!$A$41:$F$784,3)+'Иные услуги '!$C$5+'РСТ РСО-А'!$I$6+'РСТ РСО-А'!$G$9</f>
        <v>3083.46</v>
      </c>
      <c r="X60" s="119">
        <f>VLOOKUP($A60+ROUND((COLUMN()-2)/24,5),АТС!$A$41:$F$784,3)+'Иные услуги '!$C$5+'РСТ РСО-А'!$I$6+'РСТ РСО-А'!$G$9</f>
        <v>3120.1800000000003</v>
      </c>
      <c r="Y60" s="119">
        <f>VLOOKUP($A60+ROUND((COLUMN()-2)/24,5),АТС!$A$41:$F$784,3)+'Иные услуги '!$C$5+'РСТ РСО-А'!$I$6+'РСТ РСО-А'!$G$9</f>
        <v>3416.2200000000003</v>
      </c>
    </row>
    <row r="61" spans="1:27" x14ac:dyDescent="0.2">
      <c r="A61" s="66">
        <f t="shared" si="1"/>
        <v>43290</v>
      </c>
      <c r="B61" s="119">
        <f>VLOOKUP($A61+ROUND((COLUMN()-2)/24,5),АТС!$A$41:$F$784,3)+'Иные услуги '!$C$5+'РСТ РСО-А'!$I$6+'РСТ РСО-А'!$G$9</f>
        <v>3105.5299999999997</v>
      </c>
      <c r="C61" s="119">
        <f>VLOOKUP($A61+ROUND((COLUMN()-2)/24,5),АТС!$A$41:$F$784,3)+'Иные услуги '!$C$5+'РСТ РСО-А'!$I$6+'РСТ РСО-А'!$G$9</f>
        <v>3005.1</v>
      </c>
      <c r="D61" s="119">
        <f>VLOOKUP($A61+ROUND((COLUMN()-2)/24,5),АТС!$A$41:$F$784,3)+'Иные услуги '!$C$5+'РСТ РСО-А'!$I$6+'РСТ РСО-А'!$G$9</f>
        <v>2989.55</v>
      </c>
      <c r="E61" s="119">
        <f>VLOOKUP($A61+ROUND((COLUMN()-2)/24,5),АТС!$A$41:$F$784,3)+'Иные услуги '!$C$5+'РСТ РСО-А'!$I$6+'РСТ РСО-А'!$G$9</f>
        <v>2983.88</v>
      </c>
      <c r="F61" s="119">
        <f>VLOOKUP($A61+ROUND((COLUMN()-2)/24,5),АТС!$A$41:$F$784,3)+'Иные услуги '!$C$5+'РСТ РСО-А'!$I$6+'РСТ РСО-А'!$G$9</f>
        <v>2977.52</v>
      </c>
      <c r="G61" s="119">
        <f>VLOOKUP($A61+ROUND((COLUMN()-2)/24,5),АТС!$A$41:$F$784,3)+'Иные услуги '!$C$5+'РСТ РСО-А'!$I$6+'РСТ РСО-А'!$G$9</f>
        <v>2978.1800000000003</v>
      </c>
      <c r="H61" s="119">
        <f>VLOOKUP($A61+ROUND((COLUMN()-2)/24,5),АТС!$A$41:$F$784,3)+'Иные услуги '!$C$5+'РСТ РСО-А'!$I$6+'РСТ РСО-А'!$G$9</f>
        <v>2995.01</v>
      </c>
      <c r="I61" s="119">
        <f>VLOOKUP($A61+ROUND((COLUMN()-2)/24,5),АТС!$A$41:$F$784,3)+'Иные услуги '!$C$5+'РСТ РСО-А'!$I$6+'РСТ РСО-А'!$G$9</f>
        <v>3121.51</v>
      </c>
      <c r="J61" s="119">
        <f>VLOOKUP($A61+ROUND((COLUMN()-2)/24,5),АТС!$A$41:$F$784,3)+'Иные услуги '!$C$5+'РСТ РСО-А'!$I$6+'РСТ РСО-А'!$G$9</f>
        <v>3055.81</v>
      </c>
      <c r="K61" s="119">
        <f>VLOOKUP($A61+ROUND((COLUMN()-2)/24,5),АТС!$A$41:$F$784,3)+'Иные услуги '!$C$5+'РСТ РСО-А'!$I$6+'РСТ РСО-А'!$G$9</f>
        <v>3084.74</v>
      </c>
      <c r="L61" s="119">
        <f>VLOOKUP($A61+ROUND((COLUMN()-2)/24,5),АТС!$A$41:$F$784,3)+'Иные услуги '!$C$5+'РСТ РСО-А'!$I$6+'РСТ РСО-А'!$G$9</f>
        <v>3188.88</v>
      </c>
      <c r="M61" s="119">
        <f>VLOOKUP($A61+ROUND((COLUMN()-2)/24,5),АТС!$A$41:$F$784,3)+'Иные услуги '!$C$5+'РСТ РСО-А'!$I$6+'РСТ РСО-А'!$G$9</f>
        <v>3190.39</v>
      </c>
      <c r="N61" s="119">
        <f>VLOOKUP($A61+ROUND((COLUMN()-2)/24,5),АТС!$A$41:$F$784,3)+'Иные услуги '!$C$5+'РСТ РСО-А'!$I$6+'РСТ РСО-А'!$G$9</f>
        <v>3169.44</v>
      </c>
      <c r="O61" s="119">
        <f>VLOOKUP($A61+ROUND((COLUMN()-2)/24,5),АТС!$A$41:$F$784,3)+'Иные услуги '!$C$5+'РСТ РСО-А'!$I$6+'РСТ РСО-А'!$G$9</f>
        <v>3179.77</v>
      </c>
      <c r="P61" s="119">
        <f>VLOOKUP($A61+ROUND((COLUMN()-2)/24,5),АТС!$A$41:$F$784,3)+'Иные услуги '!$C$5+'РСТ РСО-А'!$I$6+'РСТ РСО-А'!$G$9</f>
        <v>3167.0299999999997</v>
      </c>
      <c r="Q61" s="119">
        <f>VLOOKUP($A61+ROUND((COLUMN()-2)/24,5),АТС!$A$41:$F$784,3)+'Иные услуги '!$C$5+'РСТ РСО-А'!$I$6+'РСТ РСО-А'!$G$9</f>
        <v>3166.99</v>
      </c>
      <c r="R61" s="119">
        <f>VLOOKUP($A61+ROUND((COLUMN()-2)/24,5),АТС!$A$41:$F$784,3)+'Иные услуги '!$C$5+'РСТ РСО-А'!$I$6+'РСТ РСО-А'!$G$9</f>
        <v>3142.83</v>
      </c>
      <c r="S61" s="119">
        <f>VLOOKUP($A61+ROUND((COLUMN()-2)/24,5),АТС!$A$41:$F$784,3)+'Иные услуги '!$C$5+'РСТ РСО-А'!$I$6+'РСТ РСО-А'!$G$9</f>
        <v>3085</v>
      </c>
      <c r="T61" s="119">
        <f>VLOOKUP($A61+ROUND((COLUMN()-2)/24,5),АТС!$A$41:$F$784,3)+'Иные услуги '!$C$5+'РСТ РСО-А'!$I$6+'РСТ РСО-А'!$G$9</f>
        <v>3102.16</v>
      </c>
      <c r="U61" s="119">
        <f>VLOOKUP($A61+ROUND((COLUMN()-2)/24,5),АТС!$A$41:$F$784,3)+'Иные услуги '!$C$5+'РСТ РСО-А'!$I$6+'РСТ РСО-А'!$G$9</f>
        <v>3058.26</v>
      </c>
      <c r="V61" s="119">
        <f>VLOOKUP($A61+ROUND((COLUMN()-2)/24,5),АТС!$A$41:$F$784,3)+'Иные услуги '!$C$5+'РСТ РСО-А'!$I$6+'РСТ РСО-А'!$G$9</f>
        <v>3224.31</v>
      </c>
      <c r="W61" s="119">
        <f>VLOOKUP($A61+ROUND((COLUMN()-2)/24,5),АТС!$A$41:$F$784,3)+'Иные услуги '!$C$5+'РСТ РСО-А'!$I$6+'РСТ РСО-А'!$G$9</f>
        <v>3176.4700000000003</v>
      </c>
      <c r="X61" s="119">
        <f>VLOOKUP($A61+ROUND((COLUMN()-2)/24,5),АТС!$A$41:$F$784,3)+'Иные услуги '!$C$5+'РСТ РСО-А'!$I$6+'РСТ РСО-А'!$G$9</f>
        <v>3035.3</v>
      </c>
      <c r="Y61" s="119">
        <f>VLOOKUP($A61+ROUND((COLUMN()-2)/24,5),АТС!$A$41:$F$784,3)+'Иные услуги '!$C$5+'РСТ РСО-А'!$I$6+'РСТ РСО-А'!$G$9</f>
        <v>3148.95</v>
      </c>
    </row>
    <row r="62" spans="1:27" x14ac:dyDescent="0.2">
      <c r="A62" s="66">
        <f t="shared" si="1"/>
        <v>43291</v>
      </c>
      <c r="B62" s="119">
        <f>VLOOKUP($A62+ROUND((COLUMN()-2)/24,5),АТС!$A$41:$F$784,3)+'Иные услуги '!$C$5+'РСТ РСО-А'!$I$6+'РСТ РСО-А'!$G$9</f>
        <v>3009.89</v>
      </c>
      <c r="C62" s="119">
        <f>VLOOKUP($A62+ROUND((COLUMN()-2)/24,5),АТС!$A$41:$F$784,3)+'Иные услуги '!$C$5+'РСТ РСО-А'!$I$6+'РСТ РСО-А'!$G$9</f>
        <v>2983.49</v>
      </c>
      <c r="D62" s="119">
        <f>VLOOKUP($A62+ROUND((COLUMN()-2)/24,5),АТС!$A$41:$F$784,3)+'Иные услуги '!$C$5+'РСТ РСО-А'!$I$6+'РСТ РСО-А'!$G$9</f>
        <v>2978.9300000000003</v>
      </c>
      <c r="E62" s="119">
        <f>VLOOKUP($A62+ROUND((COLUMN()-2)/24,5),АТС!$A$41:$F$784,3)+'Иные услуги '!$C$5+'РСТ РСО-А'!$I$6+'РСТ РСО-А'!$G$9</f>
        <v>2975.6</v>
      </c>
      <c r="F62" s="119">
        <f>VLOOKUP($A62+ROUND((COLUMN()-2)/24,5),АТС!$A$41:$F$784,3)+'Иные услуги '!$C$5+'РСТ РСО-А'!$I$6+'РСТ РСО-А'!$G$9</f>
        <v>2997.63</v>
      </c>
      <c r="G62" s="119">
        <f>VLOOKUP($A62+ROUND((COLUMN()-2)/24,5),АТС!$A$41:$F$784,3)+'Иные услуги '!$C$5+'РСТ РСО-А'!$I$6+'РСТ РСО-А'!$G$9</f>
        <v>2996.46</v>
      </c>
      <c r="H62" s="119">
        <f>VLOOKUP($A62+ROUND((COLUMN()-2)/24,5),АТС!$A$41:$F$784,3)+'Иные услуги '!$C$5+'РСТ РСО-А'!$I$6+'РСТ РСО-А'!$G$9</f>
        <v>2981.19</v>
      </c>
      <c r="I62" s="119">
        <f>VLOOKUP($A62+ROUND((COLUMN()-2)/24,5),АТС!$A$41:$F$784,3)+'Иные услуги '!$C$5+'РСТ РСО-А'!$I$6+'РСТ РСО-А'!$G$9</f>
        <v>3064.2</v>
      </c>
      <c r="J62" s="119">
        <f>VLOOKUP($A62+ROUND((COLUMN()-2)/24,5),АТС!$A$41:$F$784,3)+'Иные услуги '!$C$5+'РСТ РСО-А'!$I$6+'РСТ РСО-А'!$G$9</f>
        <v>3062.59</v>
      </c>
      <c r="K62" s="119">
        <f>VLOOKUP($A62+ROUND((COLUMN()-2)/24,5),АТС!$A$41:$F$784,3)+'Иные услуги '!$C$5+'РСТ РСО-А'!$I$6+'РСТ РСО-А'!$G$9</f>
        <v>3091.61</v>
      </c>
      <c r="L62" s="119">
        <f>VLOOKUP($A62+ROUND((COLUMN()-2)/24,5),АТС!$A$41:$F$784,3)+'Иные услуги '!$C$5+'РСТ РСО-А'!$I$6+'РСТ РСО-А'!$G$9</f>
        <v>3127.31</v>
      </c>
      <c r="M62" s="119">
        <f>VLOOKUP($A62+ROUND((COLUMN()-2)/24,5),АТС!$A$41:$F$784,3)+'Иные услуги '!$C$5+'РСТ РСО-А'!$I$6+'РСТ РСО-А'!$G$9</f>
        <v>3134.94</v>
      </c>
      <c r="N62" s="119">
        <f>VLOOKUP($A62+ROUND((COLUMN()-2)/24,5),АТС!$A$41:$F$784,3)+'Иные услуги '!$C$5+'РСТ РСО-А'!$I$6+'РСТ РСО-А'!$G$9</f>
        <v>3128.92</v>
      </c>
      <c r="O62" s="119">
        <f>VLOOKUP($A62+ROUND((COLUMN()-2)/24,5),АТС!$A$41:$F$784,3)+'Иные услуги '!$C$5+'РСТ РСО-А'!$I$6+'РСТ РСО-А'!$G$9</f>
        <v>3165.99</v>
      </c>
      <c r="P62" s="119">
        <f>VLOOKUP($A62+ROUND((COLUMN()-2)/24,5),АТС!$A$41:$F$784,3)+'Иные услуги '!$C$5+'РСТ РСО-А'!$I$6+'РСТ РСО-А'!$G$9</f>
        <v>3165.64</v>
      </c>
      <c r="Q62" s="119">
        <f>VLOOKUP($A62+ROUND((COLUMN()-2)/24,5),АТС!$A$41:$F$784,3)+'Иные услуги '!$C$5+'РСТ РСО-А'!$I$6+'РСТ РСО-А'!$G$9</f>
        <v>3167.52</v>
      </c>
      <c r="R62" s="119">
        <f>VLOOKUP($A62+ROUND((COLUMN()-2)/24,5),АТС!$A$41:$F$784,3)+'Иные услуги '!$C$5+'РСТ РСО-А'!$I$6+'РСТ РСО-А'!$G$9</f>
        <v>3166.57</v>
      </c>
      <c r="S62" s="119">
        <f>VLOOKUP($A62+ROUND((COLUMN()-2)/24,5),АТС!$A$41:$F$784,3)+'Иные услуги '!$C$5+'РСТ РСО-А'!$I$6+'РСТ РСО-А'!$G$9</f>
        <v>3082.86</v>
      </c>
      <c r="T62" s="119">
        <f>VLOOKUP($A62+ROUND((COLUMN()-2)/24,5),АТС!$A$41:$F$784,3)+'Иные услуги '!$C$5+'РСТ РСО-А'!$I$6+'РСТ РСО-А'!$G$9</f>
        <v>3093.49</v>
      </c>
      <c r="U62" s="119">
        <f>VLOOKUP($A62+ROUND((COLUMN()-2)/24,5),АТС!$A$41:$F$784,3)+'Иные услуги '!$C$5+'РСТ РСО-А'!$I$6+'РСТ РСО-А'!$G$9</f>
        <v>3085.16</v>
      </c>
      <c r="V62" s="119">
        <f>VLOOKUP($A62+ROUND((COLUMN()-2)/24,5),АТС!$A$41:$F$784,3)+'Иные услуги '!$C$5+'РСТ РСО-А'!$I$6+'РСТ РСО-А'!$G$9</f>
        <v>3167.77</v>
      </c>
      <c r="W62" s="119">
        <f>VLOOKUP($A62+ROUND((COLUMN()-2)/24,5),АТС!$A$41:$F$784,3)+'Иные услуги '!$C$5+'РСТ РСО-А'!$I$6+'РСТ РСО-А'!$G$9</f>
        <v>3146.01</v>
      </c>
      <c r="X62" s="119">
        <f>VLOOKUP($A62+ROUND((COLUMN()-2)/24,5),АТС!$A$41:$F$784,3)+'Иные услуги '!$C$5+'РСТ РСО-А'!$I$6+'РСТ РСО-А'!$G$9</f>
        <v>3036.24</v>
      </c>
      <c r="Y62" s="119">
        <f>VLOOKUP($A62+ROUND((COLUMN()-2)/24,5),АТС!$A$41:$F$784,3)+'Иные услуги '!$C$5+'РСТ РСО-А'!$I$6+'РСТ РСО-А'!$G$9</f>
        <v>3151.19</v>
      </c>
    </row>
    <row r="63" spans="1:27" x14ac:dyDescent="0.2">
      <c r="A63" s="66">
        <f t="shared" si="1"/>
        <v>43292</v>
      </c>
      <c r="B63" s="119">
        <f>VLOOKUP($A63+ROUND((COLUMN()-2)/24,5),АТС!$A$41:$F$784,3)+'Иные услуги '!$C$5+'РСТ РСО-А'!$I$6+'РСТ РСО-А'!$G$9</f>
        <v>3023.2799999999997</v>
      </c>
      <c r="C63" s="119">
        <f>VLOOKUP($A63+ROUND((COLUMN()-2)/24,5),АТС!$A$41:$F$784,3)+'Иные услуги '!$C$5+'РСТ РСО-А'!$I$6+'РСТ РСО-А'!$G$9</f>
        <v>2998.17</v>
      </c>
      <c r="D63" s="119">
        <f>VLOOKUP($A63+ROUND((COLUMN()-2)/24,5),АТС!$A$41:$F$784,3)+'Иные услуги '!$C$5+'РСТ РСО-А'!$I$6+'РСТ РСО-А'!$G$9</f>
        <v>2987.15</v>
      </c>
      <c r="E63" s="119">
        <f>VLOOKUP($A63+ROUND((COLUMN()-2)/24,5),АТС!$A$41:$F$784,3)+'Иные услуги '!$C$5+'РСТ РСО-А'!$I$6+'РСТ РСО-А'!$G$9</f>
        <v>2981.49</v>
      </c>
      <c r="F63" s="119">
        <f>VLOOKUP($A63+ROUND((COLUMN()-2)/24,5),АТС!$A$41:$F$784,3)+'Иные услуги '!$C$5+'РСТ РСО-А'!$I$6+'РСТ РСО-А'!$G$9</f>
        <v>3000.01</v>
      </c>
      <c r="G63" s="119">
        <f>VLOOKUP($A63+ROUND((COLUMN()-2)/24,5),АТС!$A$41:$F$784,3)+'Иные услуги '!$C$5+'РСТ РСО-А'!$I$6+'РСТ РСО-А'!$G$9</f>
        <v>2998.71</v>
      </c>
      <c r="H63" s="119">
        <f>VLOOKUP($A63+ROUND((COLUMN()-2)/24,5),АТС!$A$41:$F$784,3)+'Иные услуги '!$C$5+'РСТ РСО-А'!$I$6+'РСТ РСО-А'!$G$9</f>
        <v>2985.37</v>
      </c>
      <c r="I63" s="119">
        <f>VLOOKUP($A63+ROUND((COLUMN()-2)/24,5),АТС!$A$41:$F$784,3)+'Иные услуги '!$C$5+'РСТ РСО-А'!$I$6+'РСТ РСО-А'!$G$9</f>
        <v>3094.7</v>
      </c>
      <c r="J63" s="119">
        <f>VLOOKUP($A63+ROUND((COLUMN()-2)/24,5),АТС!$A$41:$F$784,3)+'Иные услуги '!$C$5+'РСТ РСО-А'!$I$6+'РСТ РСО-А'!$G$9</f>
        <v>3064.1800000000003</v>
      </c>
      <c r="K63" s="119">
        <f>VLOOKUP($A63+ROUND((COLUMN()-2)/24,5),АТС!$A$41:$F$784,3)+'Иные услуги '!$C$5+'РСТ РСО-А'!$I$6+'РСТ РСО-А'!$G$9</f>
        <v>3124.32</v>
      </c>
      <c r="L63" s="119">
        <f>VLOOKUP($A63+ROUND((COLUMN()-2)/24,5),АТС!$A$41:$F$784,3)+'Иные услуги '!$C$5+'РСТ РСО-А'!$I$6+'РСТ РСО-А'!$G$9</f>
        <v>3229.98</v>
      </c>
      <c r="M63" s="119">
        <f>VLOOKUP($A63+ROUND((COLUMN()-2)/24,5),АТС!$A$41:$F$784,3)+'Иные услуги '!$C$5+'РСТ РСО-А'!$I$6+'РСТ РСО-А'!$G$9</f>
        <v>3251.02</v>
      </c>
      <c r="N63" s="119">
        <f>VLOOKUP($A63+ROUND((COLUMN()-2)/24,5),АТС!$A$41:$F$784,3)+'Иные услуги '!$C$5+'РСТ РСО-А'!$I$6+'РСТ РСО-А'!$G$9</f>
        <v>3244.2</v>
      </c>
      <c r="O63" s="119">
        <f>VLOOKUP($A63+ROUND((COLUMN()-2)/24,5),АТС!$A$41:$F$784,3)+'Иные услуги '!$C$5+'РСТ РСО-А'!$I$6+'РСТ РСО-А'!$G$9</f>
        <v>3276.24</v>
      </c>
      <c r="P63" s="119">
        <f>VLOOKUP($A63+ROUND((COLUMN()-2)/24,5),АТС!$A$41:$F$784,3)+'Иные услуги '!$C$5+'РСТ РСО-А'!$I$6+'РСТ РСО-А'!$G$9</f>
        <v>3280.31</v>
      </c>
      <c r="Q63" s="119">
        <f>VLOOKUP($A63+ROUND((COLUMN()-2)/24,5),АТС!$A$41:$F$784,3)+'Иные услуги '!$C$5+'РСТ РСО-А'!$I$6+'РСТ РСО-А'!$G$9</f>
        <v>3276.96</v>
      </c>
      <c r="R63" s="119">
        <f>VLOOKUP($A63+ROUND((COLUMN()-2)/24,5),АТС!$A$41:$F$784,3)+'Иные услуги '!$C$5+'РСТ РСО-А'!$I$6+'РСТ РСО-А'!$G$9</f>
        <v>3258.48</v>
      </c>
      <c r="S63" s="119">
        <f>VLOOKUP($A63+ROUND((COLUMN()-2)/24,5),АТС!$A$41:$F$784,3)+'Иные услуги '!$C$5+'РСТ РСО-А'!$I$6+'РСТ РСО-А'!$G$9</f>
        <v>3204.0699999999997</v>
      </c>
      <c r="T63" s="119">
        <f>VLOOKUP($A63+ROUND((COLUMN()-2)/24,5),АТС!$A$41:$F$784,3)+'Иные услуги '!$C$5+'РСТ РСО-А'!$I$6+'РСТ РСО-А'!$G$9</f>
        <v>3179.61</v>
      </c>
      <c r="U63" s="119">
        <f>VLOOKUP($A63+ROUND((COLUMN()-2)/24,5),АТС!$A$41:$F$784,3)+'Иные услуги '!$C$5+'РСТ РСО-А'!$I$6+'РСТ РСО-А'!$G$9</f>
        <v>3111.98</v>
      </c>
      <c r="V63" s="119">
        <f>VLOOKUP($A63+ROUND((COLUMN()-2)/24,5),АТС!$A$41:$F$784,3)+'Иные услуги '!$C$5+'РСТ РСО-А'!$I$6+'РСТ РСО-А'!$G$9</f>
        <v>3256.08</v>
      </c>
      <c r="W63" s="119">
        <f>VLOOKUP($A63+ROUND((COLUMN()-2)/24,5),АТС!$A$41:$F$784,3)+'Иные услуги '!$C$5+'РСТ РСО-А'!$I$6+'РСТ РСО-А'!$G$9</f>
        <v>3374.8199999999997</v>
      </c>
      <c r="X63" s="119">
        <f>VLOOKUP($A63+ROUND((COLUMN()-2)/24,5),АТС!$A$41:$F$784,3)+'Иные услуги '!$C$5+'РСТ РСО-А'!$I$6+'РСТ РСО-А'!$G$9</f>
        <v>3047.17</v>
      </c>
      <c r="Y63" s="119">
        <f>VLOOKUP($A63+ROUND((COLUMN()-2)/24,5),АТС!$A$41:$F$784,3)+'Иные услуги '!$C$5+'РСТ РСО-А'!$I$6+'РСТ РСО-А'!$G$9</f>
        <v>3115.4700000000003</v>
      </c>
    </row>
    <row r="64" spans="1:27" x14ac:dyDescent="0.2">
      <c r="A64" s="66">
        <f t="shared" si="1"/>
        <v>43293</v>
      </c>
      <c r="B64" s="119">
        <f>VLOOKUP($A64+ROUND((COLUMN()-2)/24,5),АТС!$A$41:$F$784,3)+'Иные услуги '!$C$5+'РСТ РСО-А'!$I$6+'РСТ РСО-А'!$G$9</f>
        <v>3032.4700000000003</v>
      </c>
      <c r="C64" s="119">
        <f>VLOOKUP($A64+ROUND((COLUMN()-2)/24,5),АТС!$A$41:$F$784,3)+'Иные услуги '!$C$5+'РСТ РСО-А'!$I$6+'РСТ РСО-А'!$G$9</f>
        <v>3006.95</v>
      </c>
      <c r="D64" s="119">
        <f>VLOOKUP($A64+ROUND((COLUMN()-2)/24,5),АТС!$A$41:$F$784,3)+'Иные услуги '!$C$5+'РСТ РСО-А'!$I$6+'РСТ РСО-А'!$G$9</f>
        <v>2988.23</v>
      </c>
      <c r="E64" s="119">
        <f>VLOOKUP($A64+ROUND((COLUMN()-2)/24,5),АТС!$A$41:$F$784,3)+'Иные услуги '!$C$5+'РСТ РСО-А'!$I$6+'РСТ РСО-А'!$G$9</f>
        <v>2980.33</v>
      </c>
      <c r="F64" s="119">
        <f>VLOOKUP($A64+ROUND((COLUMN()-2)/24,5),АТС!$A$41:$F$784,3)+'Иные услуги '!$C$5+'РСТ РСО-А'!$I$6+'РСТ РСО-А'!$G$9</f>
        <v>2980.89</v>
      </c>
      <c r="G64" s="119">
        <f>VLOOKUP($A64+ROUND((COLUMN()-2)/24,5),АТС!$A$41:$F$784,3)+'Иные услуги '!$C$5+'РСТ РСО-А'!$I$6+'РСТ РСО-А'!$G$9</f>
        <v>2980.4700000000003</v>
      </c>
      <c r="H64" s="119">
        <f>VLOOKUP($A64+ROUND((COLUMN()-2)/24,5),АТС!$A$41:$F$784,3)+'Иные услуги '!$C$5+'РСТ РСО-А'!$I$6+'РСТ РСО-А'!$G$9</f>
        <v>2999.55</v>
      </c>
      <c r="I64" s="119">
        <f>VLOOKUP($A64+ROUND((COLUMN()-2)/24,5),АТС!$A$41:$F$784,3)+'Иные услуги '!$C$5+'РСТ РСО-А'!$I$6+'РСТ РСО-А'!$G$9</f>
        <v>3098.19</v>
      </c>
      <c r="J64" s="119">
        <f>VLOOKUP($A64+ROUND((COLUMN()-2)/24,5),АТС!$A$41:$F$784,3)+'Иные услуги '!$C$5+'РСТ РСО-А'!$I$6+'РСТ РСО-А'!$G$9</f>
        <v>2991.9300000000003</v>
      </c>
      <c r="K64" s="119">
        <f>VLOOKUP($A64+ROUND((COLUMN()-2)/24,5),АТС!$A$41:$F$784,3)+'Иные услуги '!$C$5+'РСТ РСО-А'!$I$6+'РСТ РСО-А'!$G$9</f>
        <v>3149.46</v>
      </c>
      <c r="L64" s="119">
        <f>VLOOKUP($A64+ROUND((COLUMN()-2)/24,5),АТС!$A$41:$F$784,3)+'Иные услуги '!$C$5+'РСТ РСО-А'!$I$6+'РСТ РСО-А'!$G$9</f>
        <v>3221.21</v>
      </c>
      <c r="M64" s="119">
        <f>VLOOKUP($A64+ROUND((COLUMN()-2)/24,5),АТС!$A$41:$F$784,3)+'Иные услуги '!$C$5+'РСТ РСО-А'!$I$6+'РСТ РСО-А'!$G$9</f>
        <v>3239.06</v>
      </c>
      <c r="N64" s="119">
        <f>VLOOKUP($A64+ROUND((COLUMN()-2)/24,5),АТС!$A$41:$F$784,3)+'Иные услуги '!$C$5+'РСТ РСО-А'!$I$6+'РСТ РСО-А'!$G$9</f>
        <v>3239.23</v>
      </c>
      <c r="O64" s="119">
        <f>VLOOKUP($A64+ROUND((COLUMN()-2)/24,5),АТС!$A$41:$F$784,3)+'Иные услуги '!$C$5+'РСТ РСО-А'!$I$6+'РСТ РСО-А'!$G$9</f>
        <v>3263.7799999999997</v>
      </c>
      <c r="P64" s="119">
        <f>VLOOKUP($A64+ROUND((COLUMN()-2)/24,5),АТС!$A$41:$F$784,3)+'Иные услуги '!$C$5+'РСТ РСО-А'!$I$6+'РСТ РСО-А'!$G$9</f>
        <v>3263.9</v>
      </c>
      <c r="Q64" s="119">
        <f>VLOOKUP($A64+ROUND((COLUMN()-2)/24,5),АТС!$A$41:$F$784,3)+'Иные услуги '!$C$5+'РСТ РСО-А'!$I$6+'РСТ РСО-А'!$G$9</f>
        <v>3253.9700000000003</v>
      </c>
      <c r="R64" s="119">
        <f>VLOOKUP($A64+ROUND((COLUMN()-2)/24,5),АТС!$A$41:$F$784,3)+'Иные услуги '!$C$5+'РСТ РСО-А'!$I$6+'РСТ РСО-А'!$G$9</f>
        <v>3265.41</v>
      </c>
      <c r="S64" s="119">
        <f>VLOOKUP($A64+ROUND((COLUMN()-2)/24,5),АТС!$A$41:$F$784,3)+'Иные услуги '!$C$5+'РСТ РСО-А'!$I$6+'РСТ РСО-А'!$G$9</f>
        <v>3218.1</v>
      </c>
      <c r="T64" s="119">
        <f>VLOOKUP($A64+ROUND((COLUMN()-2)/24,5),АТС!$A$41:$F$784,3)+'Иные услуги '!$C$5+'РСТ РСО-А'!$I$6+'РСТ РСО-А'!$G$9</f>
        <v>3143.49</v>
      </c>
      <c r="U64" s="119">
        <f>VLOOKUP($A64+ROUND((COLUMN()-2)/24,5),АТС!$A$41:$F$784,3)+'Иные услуги '!$C$5+'РСТ РСО-А'!$I$6+'РСТ РСО-А'!$G$9</f>
        <v>3130.99</v>
      </c>
      <c r="V64" s="119">
        <f>VLOOKUP($A64+ROUND((COLUMN()-2)/24,5),АТС!$A$41:$F$784,3)+'Иные услуги '!$C$5+'РСТ РСО-А'!$I$6+'РСТ РСО-А'!$G$9</f>
        <v>3302.35</v>
      </c>
      <c r="W64" s="119">
        <f>VLOOKUP($A64+ROUND((COLUMN()-2)/24,5),АТС!$A$41:$F$784,3)+'Иные услуги '!$C$5+'РСТ РСО-А'!$I$6+'РСТ РСО-А'!$G$9</f>
        <v>3279.8199999999997</v>
      </c>
      <c r="X64" s="119">
        <f>VLOOKUP($A64+ROUND((COLUMN()-2)/24,5),АТС!$A$41:$F$784,3)+'Иные услуги '!$C$5+'РСТ РСО-А'!$I$6+'РСТ РСО-А'!$G$9</f>
        <v>3166.06</v>
      </c>
      <c r="Y64" s="119">
        <f>VLOOKUP($A64+ROUND((COLUMN()-2)/24,5),АТС!$A$41:$F$784,3)+'Иные услуги '!$C$5+'РСТ РСО-А'!$I$6+'РСТ РСО-А'!$G$9</f>
        <v>3103.74</v>
      </c>
    </row>
    <row r="65" spans="1:25" x14ac:dyDescent="0.2">
      <c r="A65" s="66">
        <f t="shared" si="1"/>
        <v>43294</v>
      </c>
      <c r="B65" s="119">
        <f>VLOOKUP($A65+ROUND((COLUMN()-2)/24,5),АТС!$A$41:$F$784,3)+'Иные услуги '!$C$5+'РСТ РСО-А'!$I$6+'РСТ РСО-А'!$G$9</f>
        <v>3054.99</v>
      </c>
      <c r="C65" s="119">
        <f>VLOOKUP($A65+ROUND((COLUMN()-2)/24,5),АТС!$A$41:$F$784,3)+'Иные услуги '!$C$5+'РСТ РСО-А'!$I$6+'РСТ РСО-А'!$G$9</f>
        <v>3017.48</v>
      </c>
      <c r="D65" s="119">
        <f>VLOOKUP($A65+ROUND((COLUMN()-2)/24,5),АТС!$A$41:$F$784,3)+'Иные услуги '!$C$5+'РСТ РСО-А'!$I$6+'РСТ РСО-А'!$G$9</f>
        <v>2993.69</v>
      </c>
      <c r="E65" s="119">
        <f>VLOOKUP($A65+ROUND((COLUMN()-2)/24,5),АТС!$A$41:$F$784,3)+'Иные услуги '!$C$5+'РСТ РСО-А'!$I$6+'РСТ РСО-А'!$G$9</f>
        <v>2985.9300000000003</v>
      </c>
      <c r="F65" s="119">
        <f>VLOOKUP($A65+ROUND((COLUMN()-2)/24,5),АТС!$A$41:$F$784,3)+'Иные услуги '!$C$5+'РСТ РСО-А'!$I$6+'РСТ РСО-А'!$G$9</f>
        <v>2982.36</v>
      </c>
      <c r="G65" s="119">
        <f>VLOOKUP($A65+ROUND((COLUMN()-2)/24,5),АТС!$A$41:$F$784,3)+'Иные услуги '!$C$5+'РСТ РСО-А'!$I$6+'РСТ РСО-А'!$G$9</f>
        <v>2992.04</v>
      </c>
      <c r="H65" s="119">
        <f>VLOOKUP($A65+ROUND((COLUMN()-2)/24,5),АТС!$A$41:$F$784,3)+'Иные услуги '!$C$5+'РСТ РСО-А'!$I$6+'РСТ РСО-А'!$G$9</f>
        <v>3007.92</v>
      </c>
      <c r="I65" s="119">
        <f>VLOOKUP($A65+ROUND((COLUMN()-2)/24,5),АТС!$A$41:$F$784,3)+'Иные услуги '!$C$5+'РСТ РСО-А'!$I$6+'РСТ РСО-А'!$G$9</f>
        <v>3119.32</v>
      </c>
      <c r="J65" s="119">
        <f>VLOOKUP($A65+ROUND((COLUMN()-2)/24,5),АТС!$A$41:$F$784,3)+'Иные услуги '!$C$5+'РСТ РСО-А'!$I$6+'РСТ РСО-А'!$G$9</f>
        <v>2991.27</v>
      </c>
      <c r="K65" s="119">
        <f>VLOOKUP($A65+ROUND((COLUMN()-2)/24,5),АТС!$A$41:$F$784,3)+'Иные услуги '!$C$5+'РСТ РСО-А'!$I$6+'РСТ РСО-А'!$G$9</f>
        <v>3155.9300000000003</v>
      </c>
      <c r="L65" s="119">
        <f>VLOOKUP($A65+ROUND((COLUMN()-2)/24,5),АТС!$A$41:$F$784,3)+'Иные услуги '!$C$5+'РСТ РСО-А'!$I$6+'РСТ РСО-А'!$G$9</f>
        <v>3241.29</v>
      </c>
      <c r="M65" s="119">
        <f>VLOOKUP($A65+ROUND((COLUMN()-2)/24,5),АТС!$A$41:$F$784,3)+'Иные услуги '!$C$5+'РСТ РСО-А'!$I$6+'РСТ РСО-А'!$G$9</f>
        <v>3252.27</v>
      </c>
      <c r="N65" s="119">
        <f>VLOOKUP($A65+ROUND((COLUMN()-2)/24,5),АТС!$A$41:$F$784,3)+'Иные услуги '!$C$5+'РСТ РСО-А'!$I$6+'РСТ РСО-А'!$G$9</f>
        <v>3252.9</v>
      </c>
      <c r="O65" s="119">
        <f>VLOOKUP($A65+ROUND((COLUMN()-2)/24,5),АТС!$A$41:$F$784,3)+'Иные услуги '!$C$5+'РСТ РСО-А'!$I$6+'РСТ РСО-А'!$G$9</f>
        <v>3263.3</v>
      </c>
      <c r="P65" s="119">
        <f>VLOOKUP($A65+ROUND((COLUMN()-2)/24,5),АТС!$A$41:$F$784,3)+'Иные услуги '!$C$5+'РСТ РСО-А'!$I$6+'РСТ РСО-А'!$G$9</f>
        <v>3276.69</v>
      </c>
      <c r="Q65" s="119">
        <f>VLOOKUP($A65+ROUND((COLUMN()-2)/24,5),АТС!$A$41:$F$784,3)+'Иные услуги '!$C$5+'РСТ РСО-А'!$I$6+'РСТ РСО-А'!$G$9</f>
        <v>3290.56</v>
      </c>
      <c r="R65" s="119">
        <f>VLOOKUP($A65+ROUND((COLUMN()-2)/24,5),АТС!$A$41:$F$784,3)+'Иные услуги '!$C$5+'РСТ РСО-А'!$I$6+'РСТ РСО-А'!$G$9</f>
        <v>3265.99</v>
      </c>
      <c r="S65" s="119">
        <f>VLOOKUP($A65+ROUND((COLUMN()-2)/24,5),АТС!$A$41:$F$784,3)+'Иные услуги '!$C$5+'РСТ РСО-А'!$I$6+'РСТ РСО-А'!$G$9</f>
        <v>3252.27</v>
      </c>
      <c r="T65" s="119">
        <f>VLOOKUP($A65+ROUND((COLUMN()-2)/24,5),АТС!$A$41:$F$784,3)+'Иные услуги '!$C$5+'РСТ РСО-А'!$I$6+'РСТ РСО-А'!$G$9</f>
        <v>3160.39</v>
      </c>
      <c r="U65" s="119">
        <f>VLOOKUP($A65+ROUND((COLUMN()-2)/24,5),АТС!$A$41:$F$784,3)+'Иные услуги '!$C$5+'РСТ РСО-А'!$I$6+'РСТ РСО-А'!$G$9</f>
        <v>3132.73</v>
      </c>
      <c r="V65" s="119">
        <f>VLOOKUP($A65+ROUND((COLUMN()-2)/24,5),АТС!$A$41:$F$784,3)+'Иные услуги '!$C$5+'РСТ РСО-А'!$I$6+'РСТ РСО-А'!$G$9</f>
        <v>3306.63</v>
      </c>
      <c r="W65" s="119">
        <f>VLOOKUP($A65+ROUND((COLUMN()-2)/24,5),АТС!$A$41:$F$784,3)+'Иные услуги '!$C$5+'РСТ РСО-А'!$I$6+'РСТ РСО-А'!$G$9</f>
        <v>3341.1</v>
      </c>
      <c r="X65" s="119">
        <f>VLOOKUP($A65+ROUND((COLUMN()-2)/24,5),АТС!$A$41:$F$784,3)+'Иные услуги '!$C$5+'РСТ РСО-А'!$I$6+'РСТ РСО-А'!$G$9</f>
        <v>3249.1400000000003</v>
      </c>
      <c r="Y65" s="119">
        <f>VLOOKUP($A65+ROUND((COLUMN()-2)/24,5),АТС!$A$41:$F$784,3)+'Иные услуги '!$C$5+'РСТ РСО-А'!$I$6+'РСТ РСО-А'!$G$9</f>
        <v>3030</v>
      </c>
    </row>
    <row r="66" spans="1:25" x14ac:dyDescent="0.2">
      <c r="A66" s="66">
        <f t="shared" si="1"/>
        <v>43295</v>
      </c>
      <c r="B66" s="119">
        <f>VLOOKUP($A66+ROUND((COLUMN()-2)/24,5),АТС!$A$41:$F$784,3)+'Иные услуги '!$C$5+'РСТ РСО-А'!$I$6+'РСТ РСО-А'!$G$9</f>
        <v>3093.16</v>
      </c>
      <c r="C66" s="119">
        <f>VLOOKUP($A66+ROUND((COLUMN()-2)/24,5),АТС!$A$41:$F$784,3)+'Иные услуги '!$C$5+'РСТ РСО-А'!$I$6+'РСТ РСО-А'!$G$9</f>
        <v>3015.75</v>
      </c>
      <c r="D66" s="119">
        <f>VLOOKUP($A66+ROUND((COLUMN()-2)/24,5),АТС!$A$41:$F$784,3)+'Иные услуги '!$C$5+'РСТ РСО-А'!$I$6+'РСТ РСО-А'!$G$9</f>
        <v>3005.33</v>
      </c>
      <c r="E66" s="119">
        <f>VLOOKUP($A66+ROUND((COLUMN()-2)/24,5),АТС!$A$41:$F$784,3)+'Иные услуги '!$C$5+'РСТ РСО-А'!$I$6+'РСТ РСО-А'!$G$9</f>
        <v>2992.37</v>
      </c>
      <c r="F66" s="119">
        <f>VLOOKUP($A66+ROUND((COLUMN()-2)/24,5),АТС!$A$41:$F$784,3)+'Иные услуги '!$C$5+'РСТ РСО-А'!$I$6+'РСТ РСО-А'!$G$9</f>
        <v>2980.16</v>
      </c>
      <c r="G66" s="119">
        <f>VLOOKUP($A66+ROUND((COLUMN()-2)/24,5),АТС!$A$41:$F$784,3)+'Иные услуги '!$C$5+'РСТ РСО-А'!$I$6+'РСТ РСО-А'!$G$9</f>
        <v>3001.69</v>
      </c>
      <c r="H66" s="119">
        <f>VLOOKUP($A66+ROUND((COLUMN()-2)/24,5),АТС!$A$41:$F$784,3)+'Иные услуги '!$C$5+'РСТ РСО-А'!$I$6+'РСТ РСО-А'!$G$9</f>
        <v>2997.14</v>
      </c>
      <c r="I66" s="119">
        <f>VLOOKUP($A66+ROUND((COLUMN()-2)/24,5),АТС!$A$41:$F$784,3)+'Иные услуги '!$C$5+'РСТ РСО-А'!$I$6+'РСТ РСО-А'!$G$9</f>
        <v>3032.7200000000003</v>
      </c>
      <c r="J66" s="119">
        <f>VLOOKUP($A66+ROUND((COLUMN()-2)/24,5),АТС!$A$41:$F$784,3)+'Иные услуги '!$C$5+'РСТ РСО-А'!$I$6+'РСТ РСО-А'!$G$9</f>
        <v>3099.46</v>
      </c>
      <c r="K66" s="119">
        <f>VLOOKUP($A66+ROUND((COLUMN()-2)/24,5),АТС!$A$41:$F$784,3)+'Иные услуги '!$C$5+'РСТ РСО-А'!$I$6+'РСТ РСО-А'!$G$9</f>
        <v>3000.57</v>
      </c>
      <c r="L66" s="119">
        <f>VLOOKUP($A66+ROUND((COLUMN()-2)/24,5),АТС!$A$41:$F$784,3)+'Иные услуги '!$C$5+'РСТ РСО-А'!$I$6+'РСТ РСО-А'!$G$9</f>
        <v>3042.02</v>
      </c>
      <c r="M66" s="119">
        <f>VLOOKUP($A66+ROUND((COLUMN()-2)/24,5),АТС!$A$41:$F$784,3)+'Иные услуги '!$C$5+'РСТ РСО-А'!$I$6+'РСТ РСО-А'!$G$9</f>
        <v>3055.88</v>
      </c>
      <c r="N66" s="119">
        <f>VLOOKUP($A66+ROUND((COLUMN()-2)/24,5),АТС!$A$41:$F$784,3)+'Иные услуги '!$C$5+'РСТ РСО-А'!$I$6+'РСТ РСО-А'!$G$9</f>
        <v>3042.63</v>
      </c>
      <c r="O66" s="119">
        <f>VLOOKUP($A66+ROUND((COLUMN()-2)/24,5),АТС!$A$41:$F$784,3)+'Иные услуги '!$C$5+'РСТ РСО-А'!$I$6+'РСТ РСО-А'!$G$9</f>
        <v>3043.46</v>
      </c>
      <c r="P66" s="119">
        <f>VLOOKUP($A66+ROUND((COLUMN()-2)/24,5),АТС!$A$41:$F$784,3)+'Иные услуги '!$C$5+'РСТ РСО-А'!$I$6+'РСТ РСО-А'!$G$9</f>
        <v>3044.66</v>
      </c>
      <c r="Q66" s="119">
        <f>VLOOKUP($A66+ROUND((COLUMN()-2)/24,5),АТС!$A$41:$F$784,3)+'Иные услуги '!$C$5+'РСТ РСО-А'!$I$6+'РСТ РСО-А'!$G$9</f>
        <v>3045.14</v>
      </c>
      <c r="R66" s="119">
        <f>VLOOKUP($A66+ROUND((COLUMN()-2)/24,5),АТС!$A$41:$F$784,3)+'Иные услуги '!$C$5+'РСТ РСО-А'!$I$6+'РСТ РСО-А'!$G$9</f>
        <v>3019.71</v>
      </c>
      <c r="S66" s="119">
        <f>VLOOKUP($A66+ROUND((COLUMN()-2)/24,5),АТС!$A$41:$F$784,3)+'Иные услуги '!$C$5+'РСТ РСО-А'!$I$6+'РСТ РСО-А'!$G$9</f>
        <v>3019.1</v>
      </c>
      <c r="T66" s="119">
        <f>VLOOKUP($A66+ROUND((COLUMN()-2)/24,5),АТС!$A$41:$F$784,3)+'Иные услуги '!$C$5+'РСТ РСО-А'!$I$6+'РСТ РСО-А'!$G$9</f>
        <v>2999.38</v>
      </c>
      <c r="U66" s="119">
        <f>VLOOKUP($A66+ROUND((COLUMN()-2)/24,5),АТС!$A$41:$F$784,3)+'Иные услуги '!$C$5+'РСТ РСО-А'!$I$6+'РСТ РСО-А'!$G$9</f>
        <v>3011.6800000000003</v>
      </c>
      <c r="V66" s="119">
        <f>VLOOKUP($A66+ROUND((COLUMN()-2)/24,5),АТС!$A$41:$F$784,3)+'Иные услуги '!$C$5+'РСТ РСО-А'!$I$6+'РСТ РСО-А'!$G$9</f>
        <v>3172.6800000000003</v>
      </c>
      <c r="W66" s="119">
        <f>VLOOKUP($A66+ROUND((COLUMN()-2)/24,5),АТС!$A$41:$F$784,3)+'Иные услуги '!$C$5+'РСТ РСО-А'!$I$6+'РСТ РСО-А'!$G$9</f>
        <v>3158.45</v>
      </c>
      <c r="X66" s="119">
        <f>VLOOKUP($A66+ROUND((COLUMN()-2)/24,5),АТС!$A$41:$F$784,3)+'Иные услуги '!$C$5+'РСТ РСО-А'!$I$6+'РСТ РСО-А'!$G$9</f>
        <v>3043.76</v>
      </c>
      <c r="Y66" s="119">
        <f>VLOOKUP($A66+ROUND((COLUMN()-2)/24,5),АТС!$A$41:$F$784,3)+'Иные услуги '!$C$5+'РСТ РСО-А'!$I$6+'РСТ РСО-А'!$G$9</f>
        <v>3108.66</v>
      </c>
    </row>
    <row r="67" spans="1:25" x14ac:dyDescent="0.2">
      <c r="A67" s="66">
        <f t="shared" si="1"/>
        <v>43296</v>
      </c>
      <c r="B67" s="119">
        <f>VLOOKUP($A67+ROUND((COLUMN()-2)/24,5),АТС!$A$41:$F$784,3)+'Иные услуги '!$C$5+'РСТ РСО-А'!$I$6+'РСТ РСО-А'!$G$9</f>
        <v>3100.61</v>
      </c>
      <c r="C67" s="119">
        <f>VLOOKUP($A67+ROUND((COLUMN()-2)/24,5),АТС!$A$41:$F$784,3)+'Иные услуги '!$C$5+'РСТ РСО-А'!$I$6+'РСТ РСО-А'!$G$9</f>
        <v>3024.5299999999997</v>
      </c>
      <c r="D67" s="119">
        <f>VLOOKUP($A67+ROUND((COLUMN()-2)/24,5),АТС!$A$41:$F$784,3)+'Иные услуги '!$C$5+'РСТ РСО-А'!$I$6+'РСТ РСО-А'!$G$9</f>
        <v>3015.6800000000003</v>
      </c>
      <c r="E67" s="119">
        <f>VLOOKUP($A67+ROUND((COLUMN()-2)/24,5),АТС!$A$41:$F$784,3)+'Иные услуги '!$C$5+'РСТ РСО-А'!$I$6+'РСТ РСО-А'!$G$9</f>
        <v>2991.88</v>
      </c>
      <c r="F67" s="119">
        <f>VLOOKUP($A67+ROUND((COLUMN()-2)/24,5),АТС!$A$41:$F$784,3)+'Иные услуги '!$C$5+'РСТ РСО-А'!$I$6+'РСТ РСО-А'!$G$9</f>
        <v>2979.7</v>
      </c>
      <c r="G67" s="119">
        <f>VLOOKUP($A67+ROUND((COLUMN()-2)/24,5),АТС!$A$41:$F$784,3)+'Иные услуги '!$C$5+'РСТ РСО-А'!$I$6+'РСТ РСО-А'!$G$9</f>
        <v>3002.91</v>
      </c>
      <c r="H67" s="119">
        <f>VLOOKUP($A67+ROUND((COLUMN()-2)/24,5),АТС!$A$41:$F$784,3)+'Иные услуги '!$C$5+'РСТ РСО-А'!$I$6+'РСТ РСО-А'!$G$9</f>
        <v>3002.59</v>
      </c>
      <c r="I67" s="119">
        <f>VLOOKUP($A67+ROUND((COLUMN()-2)/24,5),АТС!$A$41:$F$784,3)+'Иные услуги '!$C$5+'РСТ РСО-А'!$I$6+'РСТ РСО-А'!$G$9</f>
        <v>3029.59</v>
      </c>
      <c r="J67" s="119">
        <f>VLOOKUP($A67+ROUND((COLUMN()-2)/24,5),АТС!$A$41:$F$784,3)+'Иные услуги '!$C$5+'РСТ РСО-А'!$I$6+'РСТ РСО-А'!$G$9</f>
        <v>3101.77</v>
      </c>
      <c r="K67" s="119">
        <f>VLOOKUP($A67+ROUND((COLUMN()-2)/24,5),АТС!$A$41:$F$784,3)+'Иные услуги '!$C$5+'РСТ РСО-А'!$I$6+'РСТ РСО-А'!$G$9</f>
        <v>3016.77</v>
      </c>
      <c r="L67" s="119">
        <f>VLOOKUP($A67+ROUND((COLUMN()-2)/24,5),АТС!$A$41:$F$784,3)+'Иные услуги '!$C$5+'РСТ РСО-А'!$I$6+'РСТ РСО-А'!$G$9</f>
        <v>3004.33</v>
      </c>
      <c r="M67" s="119">
        <f>VLOOKUP($A67+ROUND((COLUMN()-2)/24,5),АТС!$A$41:$F$784,3)+'Иные услуги '!$C$5+'РСТ РСО-А'!$I$6+'РСТ РСО-А'!$G$9</f>
        <v>3031.35</v>
      </c>
      <c r="N67" s="119">
        <f>VLOOKUP($A67+ROUND((COLUMN()-2)/24,5),АТС!$A$41:$F$784,3)+'Иные услуги '!$C$5+'РСТ РСО-А'!$I$6+'РСТ РСО-А'!$G$9</f>
        <v>3033.08</v>
      </c>
      <c r="O67" s="119">
        <f>VLOOKUP($A67+ROUND((COLUMN()-2)/24,5),АТС!$A$41:$F$784,3)+'Иные услуги '!$C$5+'РСТ РСО-А'!$I$6+'РСТ РСО-А'!$G$9</f>
        <v>3036.54</v>
      </c>
      <c r="P67" s="119">
        <f>VLOOKUP($A67+ROUND((COLUMN()-2)/24,5),АТС!$A$41:$F$784,3)+'Иные услуги '!$C$5+'РСТ РСО-А'!$I$6+'РСТ РСО-А'!$G$9</f>
        <v>3036.27</v>
      </c>
      <c r="Q67" s="119">
        <f>VLOOKUP($A67+ROUND((COLUMN()-2)/24,5),АТС!$A$41:$F$784,3)+'Иные услуги '!$C$5+'РСТ РСО-А'!$I$6+'РСТ РСО-А'!$G$9</f>
        <v>3036.09</v>
      </c>
      <c r="R67" s="119">
        <f>VLOOKUP($A67+ROUND((COLUMN()-2)/24,5),АТС!$A$41:$F$784,3)+'Иные услуги '!$C$5+'РСТ РСО-А'!$I$6+'РСТ РСО-А'!$G$9</f>
        <v>3013.37</v>
      </c>
      <c r="S67" s="119">
        <f>VLOOKUP($A67+ROUND((COLUMN()-2)/24,5),АТС!$A$41:$F$784,3)+'Иные услуги '!$C$5+'РСТ РСО-А'!$I$6+'РСТ РСО-А'!$G$9</f>
        <v>3010.88</v>
      </c>
      <c r="T67" s="119">
        <f>VLOOKUP($A67+ROUND((COLUMN()-2)/24,5),АТС!$A$41:$F$784,3)+'Иные услуги '!$C$5+'РСТ РСО-А'!$I$6+'РСТ РСО-А'!$G$9</f>
        <v>2999.24</v>
      </c>
      <c r="U67" s="119">
        <f>VLOOKUP($A67+ROUND((COLUMN()-2)/24,5),АТС!$A$41:$F$784,3)+'Иные услуги '!$C$5+'РСТ РСО-А'!$I$6+'РСТ РСО-А'!$G$9</f>
        <v>3008.07</v>
      </c>
      <c r="V67" s="119">
        <f>VLOOKUP($A67+ROUND((COLUMN()-2)/24,5),АТС!$A$41:$F$784,3)+'Иные услуги '!$C$5+'РСТ РСО-А'!$I$6+'РСТ РСО-А'!$G$9</f>
        <v>3147.85</v>
      </c>
      <c r="W67" s="119">
        <f>VLOOKUP($A67+ROUND((COLUMN()-2)/24,5),АТС!$A$41:$F$784,3)+'Иные услуги '!$C$5+'РСТ РСО-А'!$I$6+'РСТ РСО-А'!$G$9</f>
        <v>3169.26</v>
      </c>
      <c r="X67" s="119">
        <f>VLOOKUP($A67+ROUND((COLUMN()-2)/24,5),АТС!$A$41:$F$784,3)+'Иные услуги '!$C$5+'РСТ РСО-А'!$I$6+'РСТ РСО-А'!$G$9</f>
        <v>3032.34</v>
      </c>
      <c r="Y67" s="119">
        <f>VLOOKUP($A67+ROUND((COLUMN()-2)/24,5),АТС!$A$41:$F$784,3)+'Иные услуги '!$C$5+'РСТ РСО-А'!$I$6+'РСТ РСО-А'!$G$9</f>
        <v>3119.9300000000003</v>
      </c>
    </row>
    <row r="68" spans="1:25" x14ac:dyDescent="0.2">
      <c r="A68" s="66">
        <f t="shared" si="1"/>
        <v>43297</v>
      </c>
      <c r="B68" s="119">
        <f>VLOOKUP($A68+ROUND((COLUMN()-2)/24,5),АТС!$A$41:$F$784,3)+'Иные услуги '!$C$5+'РСТ РСО-А'!$I$6+'РСТ РСО-А'!$G$9</f>
        <v>3103.13</v>
      </c>
      <c r="C68" s="119">
        <f>VLOOKUP($A68+ROUND((COLUMN()-2)/24,5),АТС!$A$41:$F$784,3)+'Иные услуги '!$C$5+'РСТ РСО-А'!$I$6+'РСТ РСО-А'!$G$9</f>
        <v>3011.2</v>
      </c>
      <c r="D68" s="119">
        <f>VLOOKUP($A68+ROUND((COLUMN()-2)/24,5),АТС!$A$41:$F$784,3)+'Иные услуги '!$C$5+'РСТ РСО-А'!$I$6+'РСТ РСО-А'!$G$9</f>
        <v>2999.09</v>
      </c>
      <c r="E68" s="119">
        <f>VLOOKUP($A68+ROUND((COLUMN()-2)/24,5),АТС!$A$41:$F$784,3)+'Иные услуги '!$C$5+'РСТ РСО-А'!$I$6+'РСТ РСО-А'!$G$9</f>
        <v>2987.36</v>
      </c>
      <c r="F68" s="119">
        <f>VLOOKUP($A68+ROUND((COLUMN()-2)/24,5),АТС!$A$41:$F$784,3)+'Иные услуги '!$C$5+'РСТ РСО-А'!$I$6+'РСТ РСО-А'!$G$9</f>
        <v>2980.25</v>
      </c>
      <c r="G68" s="119">
        <f>VLOOKUP($A68+ROUND((COLUMN()-2)/24,5),АТС!$A$41:$F$784,3)+'Иные услуги '!$C$5+'РСТ РСО-А'!$I$6+'РСТ РСО-А'!$G$9</f>
        <v>2979.82</v>
      </c>
      <c r="H68" s="119">
        <f>VLOOKUP($A68+ROUND((COLUMN()-2)/24,5),АТС!$A$41:$F$784,3)+'Иные услуги '!$C$5+'РСТ РСО-А'!$I$6+'РСТ РСО-А'!$G$9</f>
        <v>2993</v>
      </c>
      <c r="I68" s="119">
        <f>VLOOKUP($A68+ROUND((COLUMN()-2)/24,5),АТС!$A$41:$F$784,3)+'Иные услуги '!$C$5+'РСТ РСО-А'!$I$6+'РСТ РСО-А'!$G$9</f>
        <v>3059.49</v>
      </c>
      <c r="J68" s="119">
        <f>VLOOKUP($A68+ROUND((COLUMN()-2)/24,5),АТС!$A$41:$F$784,3)+'Иные услуги '!$C$5+'РСТ РСО-А'!$I$6+'РСТ РСО-А'!$G$9</f>
        <v>3085.7200000000003</v>
      </c>
      <c r="K68" s="119">
        <f>VLOOKUP($A68+ROUND((COLUMN()-2)/24,5),АТС!$A$41:$F$784,3)+'Иные услуги '!$C$5+'РСТ РСО-А'!$I$6+'РСТ РСО-А'!$G$9</f>
        <v>3063.44</v>
      </c>
      <c r="L68" s="119">
        <f>VLOOKUP($A68+ROUND((COLUMN()-2)/24,5),АТС!$A$41:$F$784,3)+'Иные услуги '!$C$5+'РСТ РСО-А'!$I$6+'РСТ РСО-А'!$G$9</f>
        <v>3158.6800000000003</v>
      </c>
      <c r="M68" s="119">
        <f>VLOOKUP($A68+ROUND((COLUMN()-2)/24,5),АТС!$A$41:$F$784,3)+'Иные услуги '!$C$5+'РСТ РСО-А'!$I$6+'РСТ РСО-А'!$G$9</f>
        <v>3159.4300000000003</v>
      </c>
      <c r="N68" s="119">
        <f>VLOOKUP($A68+ROUND((COLUMN()-2)/24,5),АТС!$A$41:$F$784,3)+'Иные услуги '!$C$5+'РСТ РСО-А'!$I$6+'РСТ РСО-А'!$G$9</f>
        <v>3128.34</v>
      </c>
      <c r="O68" s="119">
        <f>VLOOKUP($A68+ROUND((COLUMN()-2)/24,5),АТС!$A$41:$F$784,3)+'Иные услуги '!$C$5+'РСТ РСО-А'!$I$6+'РСТ РСО-А'!$G$9</f>
        <v>3160.1</v>
      </c>
      <c r="P68" s="119">
        <f>VLOOKUP($A68+ROUND((COLUMN()-2)/24,5),АТС!$A$41:$F$784,3)+'Иные услуги '!$C$5+'РСТ РСО-А'!$I$6+'РСТ РСО-А'!$G$9</f>
        <v>3144.82</v>
      </c>
      <c r="Q68" s="119">
        <f>VLOOKUP($A68+ROUND((COLUMN()-2)/24,5),АТС!$A$41:$F$784,3)+'Иные услуги '!$C$5+'РСТ РСО-А'!$I$6+'РСТ РСО-А'!$G$9</f>
        <v>3149.0299999999997</v>
      </c>
      <c r="R68" s="119">
        <f>VLOOKUP($A68+ROUND((COLUMN()-2)/24,5),АТС!$A$41:$F$784,3)+'Иные услуги '!$C$5+'РСТ РСО-А'!$I$6+'РСТ РСО-А'!$G$9</f>
        <v>3118.1800000000003</v>
      </c>
      <c r="S68" s="119">
        <f>VLOOKUP($A68+ROUND((COLUMN()-2)/24,5),АТС!$A$41:$F$784,3)+'Иные услуги '!$C$5+'РСТ РСО-А'!$I$6+'РСТ РСО-А'!$G$9</f>
        <v>3073.2799999999997</v>
      </c>
      <c r="T68" s="119">
        <f>VLOOKUP($A68+ROUND((COLUMN()-2)/24,5),АТС!$A$41:$F$784,3)+'Иные услуги '!$C$5+'РСТ РСО-А'!$I$6+'РСТ РСО-А'!$G$9</f>
        <v>3033.07</v>
      </c>
      <c r="U68" s="119">
        <f>VLOOKUP($A68+ROUND((COLUMN()-2)/24,5),АТС!$A$41:$F$784,3)+'Иные услуги '!$C$5+'РСТ РСО-А'!$I$6+'РСТ РСО-А'!$G$9</f>
        <v>3048.98</v>
      </c>
      <c r="V68" s="119">
        <f>VLOOKUP($A68+ROUND((COLUMN()-2)/24,5),АТС!$A$41:$F$784,3)+'Иные услуги '!$C$5+'РСТ РСО-А'!$I$6+'РСТ РСО-А'!$G$9</f>
        <v>3143.9300000000003</v>
      </c>
      <c r="W68" s="119">
        <f>VLOOKUP($A68+ROUND((COLUMN()-2)/24,5),АТС!$A$41:$F$784,3)+'Иные услуги '!$C$5+'РСТ РСО-А'!$I$6+'РСТ РСО-А'!$G$9</f>
        <v>3167.33</v>
      </c>
      <c r="X68" s="119">
        <f>VLOOKUP($A68+ROUND((COLUMN()-2)/24,5),АТС!$A$41:$F$784,3)+'Иные услуги '!$C$5+'РСТ РСО-А'!$I$6+'РСТ РСО-А'!$G$9</f>
        <v>3037.39</v>
      </c>
      <c r="Y68" s="119">
        <f>VLOOKUP($A68+ROUND((COLUMN()-2)/24,5),АТС!$A$41:$F$784,3)+'Иные услуги '!$C$5+'РСТ РСО-А'!$I$6+'РСТ РСО-А'!$G$9</f>
        <v>3160.7799999999997</v>
      </c>
    </row>
    <row r="69" spans="1:25" x14ac:dyDescent="0.2">
      <c r="A69" s="66">
        <f t="shared" si="1"/>
        <v>43298</v>
      </c>
      <c r="B69" s="119">
        <f>VLOOKUP($A69+ROUND((COLUMN()-2)/24,5),АТС!$A$41:$F$784,3)+'Иные услуги '!$C$5+'РСТ РСО-А'!$I$6+'РСТ РСО-А'!$G$9</f>
        <v>3021.71</v>
      </c>
      <c r="C69" s="119">
        <f>VLOOKUP($A69+ROUND((COLUMN()-2)/24,5),АТС!$A$41:$F$784,3)+'Иные услуги '!$C$5+'РСТ РСО-А'!$I$6+'РСТ РСО-А'!$G$9</f>
        <v>2998.2200000000003</v>
      </c>
      <c r="D69" s="119">
        <f>VLOOKUP($A69+ROUND((COLUMN()-2)/24,5),АТС!$A$41:$F$784,3)+'Иные услуги '!$C$5+'РСТ РСО-А'!$I$6+'РСТ РСО-А'!$G$9</f>
        <v>2986.63</v>
      </c>
      <c r="E69" s="119">
        <f>VLOOKUP($A69+ROUND((COLUMN()-2)/24,5),АТС!$A$41:$F$784,3)+'Иные услуги '!$C$5+'РСТ РСО-А'!$I$6+'РСТ РСО-А'!$G$9</f>
        <v>2980.57</v>
      </c>
      <c r="F69" s="119">
        <f>VLOOKUP($A69+ROUND((COLUMN()-2)/24,5),АТС!$A$41:$F$784,3)+'Иные услуги '!$C$5+'РСТ РСО-А'!$I$6+'РСТ РСО-А'!$G$9</f>
        <v>2977.95</v>
      </c>
      <c r="G69" s="119">
        <f>VLOOKUP($A69+ROUND((COLUMN()-2)/24,5),АТС!$A$41:$F$784,3)+'Иные услуги '!$C$5+'РСТ РСО-А'!$I$6+'РСТ РСО-А'!$G$9</f>
        <v>3021.14</v>
      </c>
      <c r="H69" s="119">
        <f>VLOOKUP($A69+ROUND((COLUMN()-2)/24,5),АТС!$A$41:$F$784,3)+'Иные услуги '!$C$5+'РСТ РСО-А'!$I$6+'РСТ РСО-А'!$G$9</f>
        <v>2984.65</v>
      </c>
      <c r="I69" s="119">
        <f>VLOOKUP($A69+ROUND((COLUMN()-2)/24,5),АТС!$A$41:$F$784,3)+'Иные услуги '!$C$5+'РСТ РСО-А'!$I$6+'РСТ РСО-А'!$G$9</f>
        <v>3075.63</v>
      </c>
      <c r="J69" s="119">
        <f>VLOOKUP($A69+ROUND((COLUMN()-2)/24,5),АТС!$A$41:$F$784,3)+'Иные услуги '!$C$5+'РСТ РСО-А'!$I$6+'РСТ РСО-А'!$G$9</f>
        <v>3071.35</v>
      </c>
      <c r="K69" s="119">
        <f>VLOOKUP($A69+ROUND((COLUMN()-2)/24,5),АТС!$A$41:$F$784,3)+'Иные услуги '!$C$5+'РСТ РСО-А'!$I$6+'РСТ РСО-А'!$G$9</f>
        <v>3044.27</v>
      </c>
      <c r="L69" s="119">
        <f>VLOOKUP($A69+ROUND((COLUMN()-2)/24,5),АТС!$A$41:$F$784,3)+'Иные услуги '!$C$5+'РСТ РСО-А'!$I$6+'РСТ РСО-А'!$G$9</f>
        <v>3092.33</v>
      </c>
      <c r="M69" s="119">
        <f>VLOOKUP($A69+ROUND((COLUMN()-2)/24,5),АТС!$A$41:$F$784,3)+'Иные услуги '!$C$5+'РСТ РСО-А'!$I$6+'РСТ РСО-А'!$G$9</f>
        <v>3092.66</v>
      </c>
      <c r="N69" s="119">
        <f>VLOOKUP($A69+ROUND((COLUMN()-2)/24,5),АТС!$A$41:$F$784,3)+'Иные услуги '!$C$5+'РСТ РСО-А'!$I$6+'РСТ РСО-А'!$G$9</f>
        <v>3092.4700000000003</v>
      </c>
      <c r="O69" s="119">
        <f>VLOOKUP($A69+ROUND((COLUMN()-2)/24,5),АТС!$A$41:$F$784,3)+'Иные услуги '!$C$5+'РСТ РСО-А'!$I$6+'РСТ РСО-А'!$G$9</f>
        <v>3092.6</v>
      </c>
      <c r="P69" s="119">
        <f>VLOOKUP($A69+ROUND((COLUMN()-2)/24,5),АТС!$A$41:$F$784,3)+'Иные услуги '!$C$5+'РСТ РСО-А'!$I$6+'РСТ РСО-А'!$G$9</f>
        <v>3092.36</v>
      </c>
      <c r="Q69" s="119">
        <f>VLOOKUP($A69+ROUND((COLUMN()-2)/24,5),АТС!$A$41:$F$784,3)+'Иные услуги '!$C$5+'РСТ РСО-А'!$I$6+'РСТ РСО-А'!$G$9</f>
        <v>3092.48</v>
      </c>
      <c r="R69" s="119">
        <f>VLOOKUP($A69+ROUND((COLUMN()-2)/24,5),АТС!$A$41:$F$784,3)+'Иные услуги '!$C$5+'РСТ РСО-А'!$I$6+'РСТ РСО-А'!$G$9</f>
        <v>3092.36</v>
      </c>
      <c r="S69" s="119">
        <f>VLOOKUP($A69+ROUND((COLUMN()-2)/24,5),АТС!$A$41:$F$784,3)+'Иные услуги '!$C$5+'РСТ РСО-А'!$I$6+'РСТ РСО-А'!$G$9</f>
        <v>3091.2</v>
      </c>
      <c r="T69" s="119">
        <f>VLOOKUP($A69+ROUND((COLUMN()-2)/24,5),АТС!$A$41:$F$784,3)+'Иные услуги '!$C$5+'РСТ РСО-А'!$I$6+'РСТ РСО-А'!$G$9</f>
        <v>3029.56</v>
      </c>
      <c r="U69" s="119">
        <f>VLOOKUP($A69+ROUND((COLUMN()-2)/24,5),АТС!$A$41:$F$784,3)+'Иные услуги '!$C$5+'РСТ РСО-А'!$I$6+'РСТ РСО-А'!$G$9</f>
        <v>3042.42</v>
      </c>
      <c r="V69" s="119">
        <f>VLOOKUP($A69+ROUND((COLUMN()-2)/24,5),АТС!$A$41:$F$784,3)+'Иные услуги '!$C$5+'РСТ РСО-А'!$I$6+'РСТ РСО-А'!$G$9</f>
        <v>3127.46</v>
      </c>
      <c r="W69" s="119">
        <f>VLOOKUP($A69+ROUND((COLUMN()-2)/24,5),АТС!$A$41:$F$784,3)+'Иные услуги '!$C$5+'РСТ РСО-А'!$I$6+'РСТ РСО-А'!$G$9</f>
        <v>3096.52</v>
      </c>
      <c r="X69" s="119">
        <f>VLOOKUP($A69+ROUND((COLUMN()-2)/24,5),АТС!$A$41:$F$784,3)+'Иные услуги '!$C$5+'РСТ РСО-А'!$I$6+'РСТ РСО-А'!$G$9</f>
        <v>3052.62</v>
      </c>
      <c r="Y69" s="119">
        <f>VLOOKUP($A69+ROUND((COLUMN()-2)/24,5),АТС!$A$41:$F$784,3)+'Иные услуги '!$C$5+'РСТ РСО-А'!$I$6+'РСТ РСО-А'!$G$9</f>
        <v>3150.98</v>
      </c>
    </row>
    <row r="70" spans="1:25" x14ac:dyDescent="0.2">
      <c r="A70" s="66">
        <f t="shared" si="1"/>
        <v>43299</v>
      </c>
      <c r="B70" s="119">
        <f>VLOOKUP($A70+ROUND((COLUMN()-2)/24,5),АТС!$A$41:$F$784,3)+'Иные услуги '!$C$5+'РСТ РСО-А'!$I$6+'РСТ РСО-А'!$G$9</f>
        <v>3021.34</v>
      </c>
      <c r="C70" s="119">
        <f>VLOOKUP($A70+ROUND((COLUMN()-2)/24,5),АТС!$A$41:$F$784,3)+'Иные услуги '!$C$5+'РСТ РСО-А'!$I$6+'РСТ РСО-А'!$G$9</f>
        <v>2992.38</v>
      </c>
      <c r="D70" s="119">
        <f>VLOOKUP($A70+ROUND((COLUMN()-2)/24,5),АТС!$A$41:$F$784,3)+'Иные услуги '!$C$5+'РСТ РСО-А'!$I$6+'РСТ РСО-А'!$G$9</f>
        <v>2980.4</v>
      </c>
      <c r="E70" s="119">
        <f>VLOOKUP($A70+ROUND((COLUMN()-2)/24,5),АТС!$A$41:$F$784,3)+'Иные услуги '!$C$5+'РСТ РСО-А'!$I$6+'РСТ РСО-А'!$G$9</f>
        <v>2976.79</v>
      </c>
      <c r="F70" s="119">
        <f>VLOOKUP($A70+ROUND((COLUMN()-2)/24,5),АТС!$A$41:$F$784,3)+'Иные услуги '!$C$5+'РСТ РСО-А'!$I$6+'РСТ РСО-А'!$G$9</f>
        <v>2997.94</v>
      </c>
      <c r="G70" s="119">
        <f>VLOOKUP($A70+ROUND((COLUMN()-2)/24,5),АТС!$A$41:$F$784,3)+'Иные услуги '!$C$5+'РСТ РСО-А'!$I$6+'РСТ РСО-А'!$G$9</f>
        <v>2999.4300000000003</v>
      </c>
      <c r="H70" s="119">
        <f>VLOOKUP($A70+ROUND((COLUMN()-2)/24,5),АТС!$A$41:$F$784,3)+'Иные услуги '!$C$5+'РСТ РСО-А'!$I$6+'РСТ РСО-А'!$G$9</f>
        <v>3011.2799999999997</v>
      </c>
      <c r="I70" s="119">
        <f>VLOOKUP($A70+ROUND((COLUMN()-2)/24,5),АТС!$A$41:$F$784,3)+'Иные услуги '!$C$5+'РСТ РСО-А'!$I$6+'РСТ РСО-А'!$G$9</f>
        <v>3035.24</v>
      </c>
      <c r="J70" s="119">
        <f>VLOOKUP($A70+ROUND((COLUMN()-2)/24,5),АТС!$A$41:$F$784,3)+'Иные услуги '!$C$5+'РСТ РСО-А'!$I$6+'РСТ РСО-А'!$G$9</f>
        <v>3037.92</v>
      </c>
      <c r="K70" s="119">
        <f>VLOOKUP($A70+ROUND((COLUMN()-2)/24,5),АТС!$A$41:$F$784,3)+'Иные услуги '!$C$5+'РСТ РСО-А'!$I$6+'РСТ РСО-А'!$G$9</f>
        <v>2990.98</v>
      </c>
      <c r="L70" s="119">
        <f>VLOOKUP($A70+ROUND((COLUMN()-2)/24,5),АТС!$A$41:$F$784,3)+'Иные услуги '!$C$5+'РСТ РСО-А'!$I$6+'РСТ РСО-А'!$G$9</f>
        <v>3012.51</v>
      </c>
      <c r="M70" s="119">
        <f>VLOOKUP($A70+ROUND((COLUMN()-2)/24,5),АТС!$A$41:$F$784,3)+'Иные услуги '!$C$5+'РСТ РСО-А'!$I$6+'РСТ РСО-А'!$G$9</f>
        <v>3033.46</v>
      </c>
      <c r="N70" s="119">
        <f>VLOOKUP($A70+ROUND((COLUMN()-2)/24,5),АТС!$A$41:$F$784,3)+'Иные услуги '!$C$5+'РСТ РСО-А'!$I$6+'РСТ РСО-А'!$G$9</f>
        <v>3033.66</v>
      </c>
      <c r="O70" s="119">
        <f>VLOOKUP($A70+ROUND((COLUMN()-2)/24,5),АТС!$A$41:$F$784,3)+'Иные услуги '!$C$5+'РСТ РСО-А'!$I$6+'РСТ РСО-А'!$G$9</f>
        <v>3033.09</v>
      </c>
      <c r="P70" s="119">
        <f>VLOOKUP($A70+ROUND((COLUMN()-2)/24,5),АТС!$A$41:$F$784,3)+'Иные услуги '!$C$5+'РСТ РСО-А'!$I$6+'РСТ РСО-А'!$G$9</f>
        <v>3033.02</v>
      </c>
      <c r="Q70" s="119">
        <f>VLOOKUP($A70+ROUND((COLUMN()-2)/24,5),АТС!$A$41:$F$784,3)+'Иные услуги '!$C$5+'РСТ РСО-А'!$I$6+'РСТ РСО-А'!$G$9</f>
        <v>3032.0299999999997</v>
      </c>
      <c r="R70" s="119">
        <f>VLOOKUP($A70+ROUND((COLUMN()-2)/24,5),АТС!$A$41:$F$784,3)+'Иные услуги '!$C$5+'РСТ РСО-А'!$I$6+'РСТ РСО-А'!$G$9</f>
        <v>3031.73</v>
      </c>
      <c r="S70" s="119">
        <f>VLOOKUP($A70+ROUND((COLUMN()-2)/24,5),АТС!$A$41:$F$784,3)+'Иные услуги '!$C$5+'РСТ РСО-А'!$I$6+'РСТ РСО-А'!$G$9</f>
        <v>3011.33</v>
      </c>
      <c r="T70" s="119">
        <f>VLOOKUP($A70+ROUND((COLUMN()-2)/24,5),АТС!$A$41:$F$784,3)+'Иные услуги '!$C$5+'РСТ РСО-А'!$I$6+'РСТ РСО-А'!$G$9</f>
        <v>2990.62</v>
      </c>
      <c r="U70" s="119">
        <f>VLOOKUP($A70+ROUND((COLUMN()-2)/24,5),АТС!$A$41:$F$784,3)+'Иные услуги '!$C$5+'РСТ РСО-А'!$I$6+'РСТ РСО-А'!$G$9</f>
        <v>3025.46</v>
      </c>
      <c r="V70" s="119">
        <f>VLOOKUP($A70+ROUND((COLUMN()-2)/24,5),АТС!$A$41:$F$784,3)+'Иные услуги '!$C$5+'РСТ РСО-А'!$I$6+'РСТ РСО-А'!$G$9</f>
        <v>3126.07</v>
      </c>
      <c r="W70" s="119">
        <f>VLOOKUP($A70+ROUND((COLUMN()-2)/24,5),АТС!$A$41:$F$784,3)+'Иные услуги '!$C$5+'РСТ РСО-А'!$I$6+'РСТ РСО-А'!$G$9</f>
        <v>3091.95</v>
      </c>
      <c r="X70" s="119">
        <f>VLOOKUP($A70+ROUND((COLUMN()-2)/24,5),АТС!$A$41:$F$784,3)+'Иные услуги '!$C$5+'РСТ РСО-А'!$I$6+'РСТ РСО-А'!$G$9</f>
        <v>3028.87</v>
      </c>
      <c r="Y70" s="119">
        <f>VLOOKUP($A70+ROUND((COLUMN()-2)/24,5),АТС!$A$41:$F$784,3)+'Иные услуги '!$C$5+'РСТ РСО-А'!$I$6+'РСТ РСО-А'!$G$9</f>
        <v>3190.91</v>
      </c>
    </row>
    <row r="71" spans="1:25" x14ac:dyDescent="0.2">
      <c r="A71" s="66">
        <f t="shared" si="1"/>
        <v>43300</v>
      </c>
      <c r="B71" s="119">
        <f>VLOOKUP($A71+ROUND((COLUMN()-2)/24,5),АТС!$A$41:$F$784,3)+'Иные услуги '!$C$5+'РСТ РСО-А'!$I$6+'РСТ РСО-А'!$G$9</f>
        <v>3113.54</v>
      </c>
      <c r="C71" s="119">
        <f>VLOOKUP($A71+ROUND((COLUMN()-2)/24,5),АТС!$A$41:$F$784,3)+'Иные услуги '!$C$5+'РСТ РСО-А'!$I$6+'РСТ РСО-А'!$G$9</f>
        <v>2985.91</v>
      </c>
      <c r="D71" s="119">
        <f>VLOOKUP($A71+ROUND((COLUMN()-2)/24,5),АТС!$A$41:$F$784,3)+'Иные услуги '!$C$5+'РСТ РСО-А'!$I$6+'РСТ РСО-А'!$G$9</f>
        <v>2981.33</v>
      </c>
      <c r="E71" s="119">
        <f>VLOOKUP($A71+ROUND((COLUMN()-2)/24,5),АТС!$A$41:$F$784,3)+'Иные услуги '!$C$5+'РСТ РСО-А'!$I$6+'РСТ РСО-А'!$G$9</f>
        <v>2978.73</v>
      </c>
      <c r="F71" s="119">
        <f>VLOOKUP($A71+ROUND((COLUMN()-2)/24,5),АТС!$A$41:$F$784,3)+'Иные услуги '!$C$5+'РСТ РСО-А'!$I$6+'РСТ РСО-А'!$G$9</f>
        <v>3000.05</v>
      </c>
      <c r="G71" s="119">
        <f>VLOOKUP($A71+ROUND((COLUMN()-2)/24,5),АТС!$A$41:$F$784,3)+'Иные услуги '!$C$5+'РСТ РСО-А'!$I$6+'РСТ РСО-А'!$G$9</f>
        <v>3001.95</v>
      </c>
      <c r="H71" s="119">
        <f>VLOOKUP($A71+ROUND((COLUMN()-2)/24,5),АТС!$A$41:$F$784,3)+'Иные услуги '!$C$5+'РСТ РСО-А'!$I$6+'РСТ РСО-А'!$G$9</f>
        <v>3017.35</v>
      </c>
      <c r="I71" s="119">
        <f>VLOOKUP($A71+ROUND((COLUMN()-2)/24,5),АТС!$A$41:$F$784,3)+'Иные услуги '!$C$5+'РСТ РСО-А'!$I$6+'РСТ РСО-А'!$G$9</f>
        <v>3084.65</v>
      </c>
      <c r="J71" s="119">
        <f>VLOOKUP($A71+ROUND((COLUMN()-2)/24,5),АТС!$A$41:$F$784,3)+'Иные услуги '!$C$5+'РСТ РСО-А'!$I$6+'РСТ РСО-А'!$G$9</f>
        <v>3072.8</v>
      </c>
      <c r="K71" s="119">
        <f>VLOOKUP($A71+ROUND((COLUMN()-2)/24,5),АТС!$A$41:$F$784,3)+'Иные услуги '!$C$5+'РСТ РСО-А'!$I$6+'РСТ РСО-А'!$G$9</f>
        <v>2992.37</v>
      </c>
      <c r="L71" s="119">
        <f>VLOOKUP($A71+ROUND((COLUMN()-2)/24,5),АТС!$A$41:$F$784,3)+'Иные услуги '!$C$5+'РСТ РСО-А'!$I$6+'РСТ РСО-А'!$G$9</f>
        <v>3049.56</v>
      </c>
      <c r="M71" s="119">
        <f>VLOOKUP($A71+ROUND((COLUMN()-2)/24,5),АТС!$A$41:$F$784,3)+'Иные услуги '!$C$5+'РСТ РСО-А'!$I$6+'РСТ РСО-А'!$G$9</f>
        <v>3073.9</v>
      </c>
      <c r="N71" s="119">
        <f>VLOOKUP($A71+ROUND((COLUMN()-2)/24,5),АТС!$A$41:$F$784,3)+'Иные услуги '!$C$5+'РСТ РСО-А'!$I$6+'РСТ РСО-А'!$G$9</f>
        <v>3048.6800000000003</v>
      </c>
      <c r="O71" s="119">
        <f>VLOOKUP($A71+ROUND((COLUMN()-2)/24,5),АТС!$A$41:$F$784,3)+'Иные услуги '!$C$5+'РСТ РСО-А'!$I$6+'РСТ РСО-А'!$G$9</f>
        <v>3087.44</v>
      </c>
      <c r="P71" s="119">
        <f>VLOOKUP($A71+ROUND((COLUMN()-2)/24,5),АТС!$A$41:$F$784,3)+'Иные услуги '!$C$5+'РСТ РСО-А'!$I$6+'РСТ РСО-А'!$G$9</f>
        <v>3097.1</v>
      </c>
      <c r="Q71" s="119">
        <f>VLOOKUP($A71+ROUND((COLUMN()-2)/24,5),АТС!$A$41:$F$784,3)+'Иные услуги '!$C$5+'РСТ РСО-А'!$I$6+'РСТ РСО-А'!$G$9</f>
        <v>3095.3</v>
      </c>
      <c r="R71" s="119">
        <f>VLOOKUP($A71+ROUND((COLUMN()-2)/24,5),АТС!$A$41:$F$784,3)+'Иные услуги '!$C$5+'РСТ РСО-А'!$I$6+'РСТ РСО-А'!$G$9</f>
        <v>3069.3</v>
      </c>
      <c r="S71" s="119">
        <f>VLOOKUP($A71+ROUND((COLUMN()-2)/24,5),АТС!$A$41:$F$784,3)+'Иные услуги '!$C$5+'РСТ РСО-А'!$I$6+'РСТ РСО-А'!$G$9</f>
        <v>3014</v>
      </c>
      <c r="T71" s="119">
        <f>VLOOKUP($A71+ROUND((COLUMN()-2)/24,5),АТС!$A$41:$F$784,3)+'Иные услуги '!$C$5+'РСТ РСО-А'!$I$6+'РСТ РСО-А'!$G$9</f>
        <v>2991.01</v>
      </c>
      <c r="U71" s="119">
        <f>VLOOKUP($A71+ROUND((COLUMN()-2)/24,5),АТС!$A$41:$F$784,3)+'Иные услуги '!$C$5+'РСТ РСО-А'!$I$6+'РСТ РСО-А'!$G$9</f>
        <v>3001.5</v>
      </c>
      <c r="V71" s="119">
        <f>VLOOKUP($A71+ROUND((COLUMN()-2)/24,5),АТС!$A$41:$F$784,3)+'Иные услуги '!$C$5+'РСТ РСО-А'!$I$6+'РСТ РСО-А'!$G$9</f>
        <v>3136.7</v>
      </c>
      <c r="W71" s="119">
        <f>VLOOKUP($A71+ROUND((COLUMN()-2)/24,5),АТС!$A$41:$F$784,3)+'Иные услуги '!$C$5+'РСТ РСО-А'!$I$6+'РСТ РСО-А'!$G$9</f>
        <v>3119.7</v>
      </c>
      <c r="X71" s="119">
        <f>VLOOKUP($A71+ROUND((COLUMN()-2)/24,5),АТС!$A$41:$F$784,3)+'Иные услуги '!$C$5+'РСТ РСО-А'!$I$6+'РСТ РСО-А'!$G$9</f>
        <v>3036.16</v>
      </c>
      <c r="Y71" s="119">
        <f>VLOOKUP($A71+ROUND((COLUMN()-2)/24,5),АТС!$A$41:$F$784,3)+'Иные услуги '!$C$5+'РСТ РСО-А'!$I$6+'РСТ РСО-А'!$G$9</f>
        <v>3141.48</v>
      </c>
    </row>
    <row r="72" spans="1:25" x14ac:dyDescent="0.2">
      <c r="A72" s="66">
        <f t="shared" si="1"/>
        <v>43301</v>
      </c>
      <c r="B72" s="119">
        <f>VLOOKUP($A72+ROUND((COLUMN()-2)/24,5),АТС!$A$41:$F$784,3)+'Иные услуги '!$C$5+'РСТ РСО-А'!$I$6+'РСТ РСО-А'!$G$9</f>
        <v>3059.7</v>
      </c>
      <c r="C72" s="119">
        <f>VLOOKUP($A72+ROUND((COLUMN()-2)/24,5),АТС!$A$41:$F$784,3)+'Иные услуги '!$C$5+'РСТ РСО-А'!$I$6+'РСТ РСО-А'!$G$9</f>
        <v>2988.77</v>
      </c>
      <c r="D72" s="119">
        <f>VLOOKUP($A72+ROUND((COLUMN()-2)/24,5),АТС!$A$41:$F$784,3)+'Иные услуги '!$C$5+'РСТ РСО-А'!$I$6+'РСТ РСО-А'!$G$9</f>
        <v>2982.75</v>
      </c>
      <c r="E72" s="119">
        <f>VLOOKUP($A72+ROUND((COLUMN()-2)/24,5),АТС!$A$41:$F$784,3)+'Иные услуги '!$C$5+'РСТ РСО-А'!$I$6+'РСТ РСО-А'!$G$9</f>
        <v>2979.16</v>
      </c>
      <c r="F72" s="119">
        <f>VLOOKUP($A72+ROUND((COLUMN()-2)/24,5),АТС!$A$41:$F$784,3)+'Иные услуги '!$C$5+'РСТ РСО-А'!$I$6+'РСТ РСО-А'!$G$9</f>
        <v>2999.39</v>
      </c>
      <c r="G72" s="119">
        <f>VLOOKUP($A72+ROUND((COLUMN()-2)/24,5),АТС!$A$41:$F$784,3)+'Иные услуги '!$C$5+'РСТ РСО-А'!$I$6+'РСТ РСО-А'!$G$9</f>
        <v>2999.29</v>
      </c>
      <c r="H72" s="119">
        <f>VLOOKUP($A72+ROUND((COLUMN()-2)/24,5),АТС!$A$41:$F$784,3)+'Иные услуги '!$C$5+'РСТ РСО-А'!$I$6+'РСТ РСО-А'!$G$9</f>
        <v>3013.58</v>
      </c>
      <c r="I72" s="119">
        <f>VLOOKUP($A72+ROUND((COLUMN()-2)/24,5),АТС!$A$41:$F$784,3)+'Иные услуги '!$C$5+'РСТ РСО-А'!$I$6+'РСТ РСО-А'!$G$9</f>
        <v>3023.54</v>
      </c>
      <c r="J72" s="119">
        <f>VLOOKUP($A72+ROUND((COLUMN()-2)/24,5),АТС!$A$41:$F$784,3)+'Иные услуги '!$C$5+'РСТ РСО-А'!$I$6+'РСТ РСО-А'!$G$9</f>
        <v>3070.02</v>
      </c>
      <c r="K72" s="119">
        <f>VLOOKUP($A72+ROUND((COLUMN()-2)/24,5),АТС!$A$41:$F$784,3)+'Иные услуги '!$C$5+'РСТ РСО-А'!$I$6+'РСТ РСО-А'!$G$9</f>
        <v>3004.51</v>
      </c>
      <c r="L72" s="119">
        <f>VLOOKUP($A72+ROUND((COLUMN()-2)/24,5),АТС!$A$41:$F$784,3)+'Иные услуги '!$C$5+'РСТ РСО-А'!$I$6+'РСТ РСО-А'!$G$9</f>
        <v>3057.71</v>
      </c>
      <c r="M72" s="119">
        <f>VLOOKUP($A72+ROUND((COLUMN()-2)/24,5),АТС!$A$41:$F$784,3)+'Иные услуги '!$C$5+'РСТ РСО-А'!$I$6+'РСТ РСО-А'!$G$9</f>
        <v>3081.11</v>
      </c>
      <c r="N72" s="119">
        <f>VLOOKUP($A72+ROUND((COLUMN()-2)/24,5),АТС!$A$41:$F$784,3)+'Иные услуги '!$C$5+'РСТ РСО-А'!$I$6+'РСТ РСО-А'!$G$9</f>
        <v>3057.25</v>
      </c>
      <c r="O72" s="119">
        <f>VLOOKUP($A72+ROUND((COLUMN()-2)/24,5),АТС!$A$41:$F$784,3)+'Иные услуги '!$C$5+'РСТ РСО-А'!$I$6+'РСТ РСО-А'!$G$9</f>
        <v>3081.62</v>
      </c>
      <c r="P72" s="119">
        <f>VLOOKUP($A72+ROUND((COLUMN()-2)/24,5),АТС!$A$41:$F$784,3)+'Иные услуги '!$C$5+'РСТ РСО-А'!$I$6+'РСТ РСО-А'!$G$9</f>
        <v>3081.82</v>
      </c>
      <c r="Q72" s="119">
        <f>VLOOKUP($A72+ROUND((COLUMN()-2)/24,5),АТС!$A$41:$F$784,3)+'Иные услуги '!$C$5+'РСТ РСО-А'!$I$6+'РСТ РСО-А'!$G$9</f>
        <v>3080.92</v>
      </c>
      <c r="R72" s="119">
        <f>VLOOKUP($A72+ROUND((COLUMN()-2)/24,5),АТС!$A$41:$F$784,3)+'Иные услуги '!$C$5+'РСТ РСО-А'!$I$6+'РСТ РСО-А'!$G$9</f>
        <v>3066.81</v>
      </c>
      <c r="S72" s="119">
        <f>VLOOKUP($A72+ROUND((COLUMN()-2)/24,5),АТС!$A$41:$F$784,3)+'Иные услуги '!$C$5+'РСТ РСО-А'!$I$6+'РСТ РСО-А'!$G$9</f>
        <v>3044.52</v>
      </c>
      <c r="T72" s="119">
        <f>VLOOKUP($A72+ROUND((COLUMN()-2)/24,5),АТС!$A$41:$F$784,3)+'Иные услуги '!$C$5+'РСТ РСО-А'!$I$6+'РСТ РСО-А'!$G$9</f>
        <v>3011.05</v>
      </c>
      <c r="U72" s="119">
        <f>VLOOKUP($A72+ROUND((COLUMN()-2)/24,5),АТС!$A$41:$F$784,3)+'Иные услуги '!$C$5+'РСТ РСО-А'!$I$6+'РСТ РСО-А'!$G$9</f>
        <v>3039.76</v>
      </c>
      <c r="V72" s="119">
        <f>VLOOKUP($A72+ROUND((COLUMN()-2)/24,5),АТС!$A$41:$F$784,3)+'Иные услуги '!$C$5+'РСТ РСО-А'!$I$6+'РСТ РСО-А'!$G$9</f>
        <v>3162.99</v>
      </c>
      <c r="W72" s="119">
        <f>VLOOKUP($A72+ROUND((COLUMN()-2)/24,5),АТС!$A$41:$F$784,3)+'Иные услуги '!$C$5+'РСТ РСО-А'!$I$6+'РСТ РСО-А'!$G$9</f>
        <v>3146.5</v>
      </c>
      <c r="X72" s="119">
        <f>VLOOKUP($A72+ROUND((COLUMN()-2)/24,5),АТС!$A$41:$F$784,3)+'Иные услуги '!$C$5+'РСТ РСО-А'!$I$6+'РСТ РСО-А'!$G$9</f>
        <v>3029.79</v>
      </c>
      <c r="Y72" s="119">
        <f>VLOOKUP($A72+ROUND((COLUMN()-2)/24,5),АТС!$A$41:$F$784,3)+'Иные услуги '!$C$5+'РСТ РСО-А'!$I$6+'РСТ РСО-А'!$G$9</f>
        <v>3137.6</v>
      </c>
    </row>
    <row r="73" spans="1:25" x14ac:dyDescent="0.2">
      <c r="A73" s="66">
        <f t="shared" si="1"/>
        <v>43302</v>
      </c>
      <c r="B73" s="119">
        <f>VLOOKUP($A73+ROUND((COLUMN()-2)/24,5),АТС!$A$41:$F$784,3)+'Иные услуги '!$C$5+'РСТ РСО-А'!$I$6+'РСТ РСО-А'!$G$9</f>
        <v>3084.04</v>
      </c>
      <c r="C73" s="119">
        <f>VLOOKUP($A73+ROUND((COLUMN()-2)/24,5),АТС!$A$41:$F$784,3)+'Иные услуги '!$C$5+'РСТ РСО-А'!$I$6+'РСТ РСО-А'!$G$9</f>
        <v>3009.75</v>
      </c>
      <c r="D73" s="119">
        <f>VLOOKUP($A73+ROUND((COLUMN()-2)/24,5),АТС!$A$41:$F$784,3)+'Иные услуги '!$C$5+'РСТ РСО-А'!$I$6+'РСТ РСО-А'!$G$9</f>
        <v>2991.6</v>
      </c>
      <c r="E73" s="119">
        <f>VLOOKUP($A73+ROUND((COLUMN()-2)/24,5),АТС!$A$41:$F$784,3)+'Иные услуги '!$C$5+'РСТ РСО-А'!$I$6+'РСТ РСО-А'!$G$9</f>
        <v>3006.57</v>
      </c>
      <c r="F73" s="119">
        <f>VLOOKUP($A73+ROUND((COLUMN()-2)/24,5),АТС!$A$41:$F$784,3)+'Иные услуги '!$C$5+'РСТ РСО-А'!$I$6+'РСТ РСО-А'!$G$9</f>
        <v>3005.54</v>
      </c>
      <c r="G73" s="119">
        <f>VLOOKUP($A73+ROUND((COLUMN()-2)/24,5),АТС!$A$41:$F$784,3)+'Иные услуги '!$C$5+'РСТ РСО-А'!$I$6+'РСТ РСО-А'!$G$9</f>
        <v>3025.76</v>
      </c>
      <c r="H73" s="119">
        <f>VLOOKUP($A73+ROUND((COLUMN()-2)/24,5),АТС!$A$41:$F$784,3)+'Иные услуги '!$C$5+'РСТ РСО-А'!$I$6+'РСТ РСО-А'!$G$9</f>
        <v>3042.29</v>
      </c>
      <c r="I73" s="119">
        <f>VLOOKUP($A73+ROUND((COLUMN()-2)/24,5),АТС!$A$41:$F$784,3)+'Иные услуги '!$C$5+'РСТ РСО-А'!$I$6+'РСТ РСО-А'!$G$9</f>
        <v>3038.46</v>
      </c>
      <c r="J73" s="119">
        <f>VLOOKUP($A73+ROUND((COLUMN()-2)/24,5),АТС!$A$41:$F$784,3)+'Иные услуги '!$C$5+'РСТ РСО-А'!$I$6+'РСТ РСО-А'!$G$9</f>
        <v>3148.95</v>
      </c>
      <c r="K73" s="119">
        <f>VLOOKUP($A73+ROUND((COLUMN()-2)/24,5),АТС!$A$41:$F$784,3)+'Иные услуги '!$C$5+'РСТ РСО-А'!$I$6+'РСТ РСО-А'!$G$9</f>
        <v>3035.9300000000003</v>
      </c>
      <c r="L73" s="119">
        <f>VLOOKUP($A73+ROUND((COLUMN()-2)/24,5),АТС!$A$41:$F$784,3)+'Иные услуги '!$C$5+'РСТ РСО-А'!$I$6+'РСТ РСО-А'!$G$9</f>
        <v>3005.19</v>
      </c>
      <c r="M73" s="119">
        <f>VLOOKUP($A73+ROUND((COLUMN()-2)/24,5),АТС!$A$41:$F$784,3)+'Иные услуги '!$C$5+'РСТ РСО-А'!$I$6+'РСТ РСО-А'!$G$9</f>
        <v>3007.12</v>
      </c>
      <c r="N73" s="119">
        <f>VLOOKUP($A73+ROUND((COLUMN()-2)/24,5),АТС!$A$41:$F$784,3)+'Иные услуги '!$C$5+'РСТ РСО-А'!$I$6+'РСТ РСО-А'!$G$9</f>
        <v>3005.56</v>
      </c>
      <c r="O73" s="119">
        <f>VLOOKUP($A73+ROUND((COLUMN()-2)/24,5),АТС!$A$41:$F$784,3)+'Иные услуги '!$C$5+'РСТ РСО-А'!$I$6+'РСТ РСО-А'!$G$9</f>
        <v>3003.46</v>
      </c>
      <c r="P73" s="119">
        <f>VLOOKUP($A73+ROUND((COLUMN()-2)/24,5),АТС!$A$41:$F$784,3)+'Иные услуги '!$C$5+'РСТ РСО-А'!$I$6+'РСТ РСО-А'!$G$9</f>
        <v>3003.44</v>
      </c>
      <c r="Q73" s="119">
        <f>VLOOKUP($A73+ROUND((COLUMN()-2)/24,5),АТС!$A$41:$F$784,3)+'Иные услуги '!$C$5+'РСТ РСО-А'!$I$6+'РСТ РСО-А'!$G$9</f>
        <v>3003.14</v>
      </c>
      <c r="R73" s="119">
        <f>VLOOKUP($A73+ROUND((COLUMN()-2)/24,5),АТС!$A$41:$F$784,3)+'Иные услуги '!$C$5+'РСТ РСО-А'!$I$6+'РСТ РСО-А'!$G$9</f>
        <v>3000</v>
      </c>
      <c r="S73" s="119">
        <f>VLOOKUP($A73+ROUND((COLUMN()-2)/24,5),АТС!$A$41:$F$784,3)+'Иные услуги '!$C$5+'РСТ РСО-А'!$I$6+'РСТ РСО-А'!$G$9</f>
        <v>3008.33</v>
      </c>
      <c r="T73" s="119">
        <f>VLOOKUP($A73+ROUND((COLUMN()-2)/24,5),АТС!$A$41:$F$784,3)+'Иные услуги '!$C$5+'РСТ РСО-А'!$I$6+'РСТ РСО-А'!$G$9</f>
        <v>3013.27</v>
      </c>
      <c r="U73" s="119">
        <f>VLOOKUP($A73+ROUND((COLUMN()-2)/24,5),АТС!$A$41:$F$784,3)+'Иные услуги '!$C$5+'РСТ РСО-А'!$I$6+'РСТ РСО-А'!$G$9</f>
        <v>3037.0299999999997</v>
      </c>
      <c r="V73" s="119">
        <f>VLOOKUP($A73+ROUND((COLUMN()-2)/24,5),АТС!$A$41:$F$784,3)+'Иные услуги '!$C$5+'РСТ РСО-А'!$I$6+'РСТ РСО-А'!$G$9</f>
        <v>3195.0299999999997</v>
      </c>
      <c r="W73" s="119">
        <f>VLOOKUP($A73+ROUND((COLUMN()-2)/24,5),АТС!$A$41:$F$784,3)+'Иные услуги '!$C$5+'РСТ РСО-А'!$I$6+'РСТ РСО-А'!$G$9</f>
        <v>3171.26</v>
      </c>
      <c r="X73" s="119">
        <f>VLOOKUP($A73+ROUND((COLUMN()-2)/24,5),АТС!$A$41:$F$784,3)+'Иные услуги '!$C$5+'РСТ РСО-А'!$I$6+'РСТ РСО-А'!$G$9</f>
        <v>3082.27</v>
      </c>
      <c r="Y73" s="119">
        <f>VLOOKUP($A73+ROUND((COLUMN()-2)/24,5),АТС!$A$41:$F$784,3)+'Иные услуги '!$C$5+'РСТ РСО-А'!$I$6+'РСТ РСО-А'!$G$9</f>
        <v>3172.29</v>
      </c>
    </row>
    <row r="74" spans="1:25" x14ac:dyDescent="0.2">
      <c r="A74" s="66">
        <f t="shared" si="1"/>
        <v>43303</v>
      </c>
      <c r="B74" s="119">
        <f>VLOOKUP($A74+ROUND((COLUMN()-2)/24,5),АТС!$A$41:$F$784,3)+'Иные услуги '!$C$5+'РСТ РСО-А'!$I$6+'РСТ РСО-А'!$G$9</f>
        <v>3108.29</v>
      </c>
      <c r="C74" s="119">
        <f>VLOOKUP($A74+ROUND((COLUMN()-2)/24,5),АТС!$A$41:$F$784,3)+'Иные услуги '!$C$5+'РСТ РСО-А'!$I$6+'РСТ РСО-А'!$G$9</f>
        <v>3029.87</v>
      </c>
      <c r="D74" s="119">
        <f>VLOOKUP($A74+ROUND((COLUMN()-2)/24,5),АТС!$A$41:$F$784,3)+'Иные услуги '!$C$5+'РСТ РСО-А'!$I$6+'РСТ РСО-А'!$G$9</f>
        <v>3003.69</v>
      </c>
      <c r="E74" s="119">
        <f>VLOOKUP($A74+ROUND((COLUMN()-2)/24,5),АТС!$A$41:$F$784,3)+'Иные услуги '!$C$5+'РСТ РСО-А'!$I$6+'РСТ РСО-А'!$G$9</f>
        <v>2993.13</v>
      </c>
      <c r="F74" s="119">
        <f>VLOOKUP($A74+ROUND((COLUMN()-2)/24,5),АТС!$A$41:$F$784,3)+'Иные услуги '!$C$5+'РСТ РСО-А'!$I$6+'РСТ РСО-А'!$G$9</f>
        <v>3010.46</v>
      </c>
      <c r="G74" s="119">
        <f>VLOOKUP($A74+ROUND((COLUMN()-2)/24,5),АТС!$A$41:$F$784,3)+'Иные услуги '!$C$5+'РСТ РСО-А'!$I$6+'РСТ РСО-А'!$G$9</f>
        <v>2993.59</v>
      </c>
      <c r="H74" s="119">
        <f>VLOOKUP($A74+ROUND((COLUMN()-2)/24,5),АТС!$A$41:$F$784,3)+'Иные услуги '!$C$5+'РСТ РСО-А'!$I$6+'РСТ РСО-А'!$G$9</f>
        <v>2988.5299999999997</v>
      </c>
      <c r="I74" s="119">
        <f>VLOOKUP($A74+ROUND((COLUMN()-2)/24,5),АТС!$A$41:$F$784,3)+'Иные услуги '!$C$5+'РСТ РСО-А'!$I$6+'РСТ РСО-А'!$G$9</f>
        <v>3030.75</v>
      </c>
      <c r="J74" s="119">
        <f>VLOOKUP($A74+ROUND((COLUMN()-2)/24,5),АТС!$A$41:$F$784,3)+'Иные услуги '!$C$5+'РСТ РСО-А'!$I$6+'РСТ РСО-А'!$G$9</f>
        <v>3154.85</v>
      </c>
      <c r="K74" s="119">
        <f>VLOOKUP($A74+ROUND((COLUMN()-2)/24,5),АТС!$A$41:$F$784,3)+'Иные услуги '!$C$5+'РСТ РСО-А'!$I$6+'РСТ РСО-А'!$G$9</f>
        <v>3045.35</v>
      </c>
      <c r="L74" s="119">
        <f>VLOOKUP($A74+ROUND((COLUMN()-2)/24,5),АТС!$A$41:$F$784,3)+'Иные услуги '!$C$5+'РСТ РСО-А'!$I$6+'РСТ РСО-А'!$G$9</f>
        <v>3033</v>
      </c>
      <c r="M74" s="119">
        <f>VLOOKUP($A74+ROUND((COLUMN()-2)/24,5),АТС!$A$41:$F$784,3)+'Иные услуги '!$C$5+'РСТ РСО-А'!$I$6+'РСТ РСО-А'!$G$9</f>
        <v>3031.57</v>
      </c>
      <c r="N74" s="119">
        <f>VLOOKUP($A74+ROUND((COLUMN()-2)/24,5),АТС!$A$41:$F$784,3)+'Иные услуги '!$C$5+'РСТ РСО-А'!$I$6+'РСТ РСО-А'!$G$9</f>
        <v>3029.79</v>
      </c>
      <c r="O74" s="119">
        <f>VLOOKUP($A74+ROUND((COLUMN()-2)/24,5),АТС!$A$41:$F$784,3)+'Иные услуги '!$C$5+'РСТ РСО-А'!$I$6+'РСТ РСО-А'!$G$9</f>
        <v>3038.57</v>
      </c>
      <c r="P74" s="119">
        <f>VLOOKUP($A74+ROUND((COLUMN()-2)/24,5),АТС!$A$41:$F$784,3)+'Иные услуги '!$C$5+'РСТ РСО-А'!$I$6+'РСТ РСО-А'!$G$9</f>
        <v>3037.61</v>
      </c>
      <c r="Q74" s="119">
        <f>VLOOKUP($A74+ROUND((COLUMN()-2)/24,5),АТС!$A$41:$F$784,3)+'Иные услуги '!$C$5+'РСТ РСО-А'!$I$6+'РСТ РСО-А'!$G$9</f>
        <v>3036.95</v>
      </c>
      <c r="R74" s="119">
        <f>VLOOKUP($A74+ROUND((COLUMN()-2)/24,5),АТС!$A$41:$F$784,3)+'Иные услуги '!$C$5+'РСТ РСО-А'!$I$6+'РСТ РСО-А'!$G$9</f>
        <v>3032.37</v>
      </c>
      <c r="S74" s="119">
        <f>VLOOKUP($A74+ROUND((COLUMN()-2)/24,5),АТС!$A$41:$F$784,3)+'Иные услуги '!$C$5+'РСТ РСО-А'!$I$6+'РСТ РСО-А'!$G$9</f>
        <v>3023.09</v>
      </c>
      <c r="T74" s="119">
        <f>VLOOKUP($A74+ROUND((COLUMN()-2)/24,5),АТС!$A$41:$F$784,3)+'Иные услуги '!$C$5+'РСТ РСО-А'!$I$6+'РСТ РСО-А'!$G$9</f>
        <v>3020.96</v>
      </c>
      <c r="U74" s="119">
        <f>VLOOKUP($A74+ROUND((COLUMN()-2)/24,5),АТС!$A$41:$F$784,3)+'Иные услуги '!$C$5+'РСТ РСО-А'!$I$6+'РСТ РСО-А'!$G$9</f>
        <v>3050.4</v>
      </c>
      <c r="V74" s="119">
        <f>VLOOKUP($A74+ROUND((COLUMN()-2)/24,5),АТС!$A$41:$F$784,3)+'Иные услуги '!$C$5+'РСТ РСО-А'!$I$6+'РСТ РСО-А'!$G$9</f>
        <v>3218.3599999999997</v>
      </c>
      <c r="W74" s="119">
        <f>VLOOKUP($A74+ROUND((COLUMN()-2)/24,5),АТС!$A$41:$F$784,3)+'Иные услуги '!$C$5+'РСТ РСО-А'!$I$6+'РСТ РСО-А'!$G$9</f>
        <v>3191.27</v>
      </c>
      <c r="X74" s="119">
        <f>VLOOKUP($A74+ROUND((COLUMN()-2)/24,5),АТС!$A$41:$F$784,3)+'Иные услуги '!$C$5+'РСТ РСО-А'!$I$6+'РСТ РСО-А'!$G$9</f>
        <v>3041.23</v>
      </c>
      <c r="Y74" s="119">
        <f>VLOOKUP($A74+ROUND((COLUMN()-2)/24,5),АТС!$A$41:$F$784,3)+'Иные услуги '!$C$5+'РСТ РСО-А'!$I$6+'РСТ РСО-А'!$G$9</f>
        <v>3301.48</v>
      </c>
    </row>
    <row r="75" spans="1:25" x14ac:dyDescent="0.2">
      <c r="A75" s="66">
        <f t="shared" si="1"/>
        <v>43304</v>
      </c>
      <c r="B75" s="119">
        <f>VLOOKUP($A75+ROUND((COLUMN()-2)/24,5),АТС!$A$41:$F$784,3)+'Иные услуги '!$C$5+'РСТ РСО-А'!$I$6+'РСТ РСО-А'!$G$9</f>
        <v>3097.01</v>
      </c>
      <c r="C75" s="119">
        <f>VLOOKUP($A75+ROUND((COLUMN()-2)/24,5),АТС!$A$41:$F$784,3)+'Иные услуги '!$C$5+'РСТ РСО-А'!$I$6+'РСТ РСО-А'!$G$9</f>
        <v>3024.1800000000003</v>
      </c>
      <c r="D75" s="119">
        <f>VLOOKUP($A75+ROUND((COLUMN()-2)/24,5),АТС!$A$41:$F$784,3)+'Иные услуги '!$C$5+'РСТ РСО-А'!$I$6+'РСТ РСО-А'!$G$9</f>
        <v>3001.79</v>
      </c>
      <c r="E75" s="119">
        <f>VLOOKUP($A75+ROUND((COLUMN()-2)/24,5),АТС!$A$41:$F$784,3)+'Иные услуги '!$C$5+'РСТ РСО-А'!$I$6+'РСТ РСО-А'!$G$9</f>
        <v>2987.59</v>
      </c>
      <c r="F75" s="119">
        <f>VLOOKUP($A75+ROUND((COLUMN()-2)/24,5),АТС!$A$41:$F$784,3)+'Иные услуги '!$C$5+'РСТ РСО-А'!$I$6+'РСТ РСО-А'!$G$9</f>
        <v>3003.34</v>
      </c>
      <c r="G75" s="119">
        <f>VLOOKUP($A75+ROUND((COLUMN()-2)/24,5),АТС!$A$41:$F$784,3)+'Иные услуги '!$C$5+'РСТ РСО-А'!$I$6+'РСТ РСО-А'!$G$9</f>
        <v>2986.83</v>
      </c>
      <c r="H75" s="119">
        <f>VLOOKUP($A75+ROUND((COLUMN()-2)/24,5),АТС!$A$41:$F$784,3)+'Иные услуги '!$C$5+'РСТ РСО-А'!$I$6+'РСТ РСО-А'!$G$9</f>
        <v>3000.66</v>
      </c>
      <c r="I75" s="119">
        <f>VLOOKUP($A75+ROUND((COLUMN()-2)/24,5),АТС!$A$41:$F$784,3)+'Иные услуги '!$C$5+'РСТ РСО-А'!$I$6+'РСТ РСО-А'!$G$9</f>
        <v>3157.09</v>
      </c>
      <c r="J75" s="119">
        <f>VLOOKUP($A75+ROUND((COLUMN()-2)/24,5),АТС!$A$41:$F$784,3)+'Иные услуги '!$C$5+'РСТ РСО-А'!$I$6+'РСТ РСО-А'!$G$9</f>
        <v>3027.24</v>
      </c>
      <c r="K75" s="119">
        <f>VLOOKUP($A75+ROUND((COLUMN()-2)/24,5),АТС!$A$41:$F$784,3)+'Иные услуги '!$C$5+'РСТ РСО-А'!$I$6+'РСТ РСО-А'!$G$9</f>
        <v>3048.01</v>
      </c>
      <c r="L75" s="119">
        <f>VLOOKUP($A75+ROUND((COLUMN()-2)/24,5),АТС!$A$41:$F$784,3)+'Иные услуги '!$C$5+'РСТ РСО-А'!$I$6+'РСТ РСО-А'!$G$9</f>
        <v>3136.77</v>
      </c>
      <c r="M75" s="119">
        <f>VLOOKUP($A75+ROUND((COLUMN()-2)/24,5),АТС!$A$41:$F$784,3)+'Иные услуги '!$C$5+'РСТ РСО-А'!$I$6+'РСТ РСО-А'!$G$9</f>
        <v>3167.91</v>
      </c>
      <c r="N75" s="119">
        <f>VLOOKUP($A75+ROUND((COLUMN()-2)/24,5),АТС!$A$41:$F$784,3)+'Иные услуги '!$C$5+'РСТ РСО-А'!$I$6+'РСТ РСО-А'!$G$9</f>
        <v>3160.57</v>
      </c>
      <c r="O75" s="119">
        <f>VLOOKUP($A75+ROUND((COLUMN()-2)/24,5),АТС!$A$41:$F$784,3)+'Иные услуги '!$C$5+'РСТ РСО-А'!$I$6+'РСТ РСО-А'!$G$9</f>
        <v>3167.39</v>
      </c>
      <c r="P75" s="119">
        <f>VLOOKUP($A75+ROUND((COLUMN()-2)/24,5),АТС!$A$41:$F$784,3)+'Иные услуги '!$C$5+'РСТ РСО-А'!$I$6+'РСТ РСО-А'!$G$9</f>
        <v>3150.33</v>
      </c>
      <c r="Q75" s="119">
        <f>VLOOKUP($A75+ROUND((COLUMN()-2)/24,5),АТС!$A$41:$F$784,3)+'Иные услуги '!$C$5+'РСТ РСО-А'!$I$6+'РСТ РСО-А'!$G$9</f>
        <v>3168.81</v>
      </c>
      <c r="R75" s="119">
        <f>VLOOKUP($A75+ROUND((COLUMN()-2)/24,5),АТС!$A$41:$F$784,3)+'Иные услуги '!$C$5+'РСТ РСО-А'!$I$6+'РСТ РСО-А'!$G$9</f>
        <v>3149.87</v>
      </c>
      <c r="S75" s="119">
        <f>VLOOKUP($A75+ROUND((COLUMN()-2)/24,5),АТС!$A$41:$F$784,3)+'Иные услуги '!$C$5+'РСТ РСО-А'!$I$6+'РСТ РСО-А'!$G$9</f>
        <v>3101.88</v>
      </c>
      <c r="T75" s="119">
        <f>VLOOKUP($A75+ROUND((COLUMN()-2)/24,5),АТС!$A$41:$F$784,3)+'Иные услуги '!$C$5+'РСТ РСО-А'!$I$6+'РСТ РСО-А'!$G$9</f>
        <v>3042.04</v>
      </c>
      <c r="U75" s="119">
        <f>VLOOKUP($A75+ROUND((COLUMN()-2)/24,5),АТС!$A$41:$F$784,3)+'Иные услуги '!$C$5+'РСТ РСО-А'!$I$6+'РСТ РСО-А'!$G$9</f>
        <v>3055.2799999999997</v>
      </c>
      <c r="V75" s="119">
        <f>VLOOKUP($A75+ROUND((COLUMN()-2)/24,5),АТС!$A$41:$F$784,3)+'Иные услуги '!$C$5+'РСТ РСО-А'!$I$6+'РСТ РСО-А'!$G$9</f>
        <v>3233.9300000000003</v>
      </c>
      <c r="W75" s="119">
        <f>VLOOKUP($A75+ROUND((COLUMN()-2)/24,5),АТС!$A$41:$F$784,3)+'Иные услуги '!$C$5+'РСТ РСО-А'!$I$6+'РСТ РСО-А'!$G$9</f>
        <v>3204.5699999999997</v>
      </c>
      <c r="X75" s="119">
        <f>VLOOKUP($A75+ROUND((COLUMN()-2)/24,5),АТС!$A$41:$F$784,3)+'Иные услуги '!$C$5+'РСТ РСО-А'!$I$6+'РСТ РСО-А'!$G$9</f>
        <v>3066.12</v>
      </c>
      <c r="Y75" s="119">
        <f>VLOOKUP($A75+ROUND((COLUMN()-2)/24,5),АТС!$A$41:$F$784,3)+'Иные услуги '!$C$5+'РСТ РСО-А'!$I$6+'РСТ РСО-А'!$G$9</f>
        <v>3231.9</v>
      </c>
    </row>
    <row r="76" spans="1:25" x14ac:dyDescent="0.2">
      <c r="A76" s="66">
        <f t="shared" si="1"/>
        <v>43305</v>
      </c>
      <c r="B76" s="119">
        <f>VLOOKUP($A76+ROUND((COLUMN()-2)/24,5),АТС!$A$41:$F$784,3)+'Иные услуги '!$C$5+'РСТ РСО-А'!$I$6+'РСТ РСО-А'!$G$9</f>
        <v>3035.6</v>
      </c>
      <c r="C76" s="119">
        <f>VLOOKUP($A76+ROUND((COLUMN()-2)/24,5),АТС!$A$41:$F$784,3)+'Иные услуги '!$C$5+'РСТ РСО-А'!$I$6+'РСТ РСО-А'!$G$9</f>
        <v>3007.23</v>
      </c>
      <c r="D76" s="119">
        <f>VLOOKUP($A76+ROUND((COLUMN()-2)/24,5),АТС!$A$41:$F$784,3)+'Иные услуги '!$C$5+'РСТ РСО-А'!$I$6+'РСТ РСО-А'!$G$9</f>
        <v>2988.2799999999997</v>
      </c>
      <c r="E76" s="119">
        <f>VLOOKUP($A76+ROUND((COLUMN()-2)/24,5),АТС!$A$41:$F$784,3)+'Иные услуги '!$C$5+'РСТ РСО-А'!$I$6+'РСТ РСО-А'!$G$9</f>
        <v>2982.15</v>
      </c>
      <c r="F76" s="119">
        <f>VLOOKUP($A76+ROUND((COLUMN()-2)/24,5),АТС!$A$41:$F$784,3)+'Иные услуги '!$C$5+'РСТ РСО-А'!$I$6+'РСТ РСО-А'!$G$9</f>
        <v>3001.58</v>
      </c>
      <c r="G76" s="119">
        <f>VLOOKUP($A76+ROUND((COLUMN()-2)/24,5),АТС!$A$41:$F$784,3)+'Иные услуги '!$C$5+'РСТ РСО-А'!$I$6+'РСТ РСО-А'!$G$9</f>
        <v>2985.65</v>
      </c>
      <c r="H76" s="119">
        <f>VLOOKUP($A76+ROUND((COLUMN()-2)/24,5),АТС!$A$41:$F$784,3)+'Иные услуги '!$C$5+'РСТ РСО-А'!$I$6+'РСТ РСО-А'!$G$9</f>
        <v>2993.5</v>
      </c>
      <c r="I76" s="119">
        <f>VLOOKUP($A76+ROUND((COLUMN()-2)/24,5),АТС!$A$41:$F$784,3)+'Иные услуги '!$C$5+'РСТ РСО-А'!$I$6+'РСТ РСО-А'!$G$9</f>
        <v>3075.35</v>
      </c>
      <c r="J76" s="119">
        <f>VLOOKUP($A76+ROUND((COLUMN()-2)/24,5),АТС!$A$41:$F$784,3)+'Иные услуги '!$C$5+'РСТ РСО-А'!$I$6+'РСТ РСО-А'!$G$9</f>
        <v>3069.3</v>
      </c>
      <c r="K76" s="119">
        <f>VLOOKUP($A76+ROUND((COLUMN()-2)/24,5),АТС!$A$41:$F$784,3)+'Иные услуги '!$C$5+'РСТ РСО-А'!$I$6+'РСТ РСО-А'!$G$9</f>
        <v>3024.75</v>
      </c>
      <c r="L76" s="119">
        <f>VLOOKUP($A76+ROUND((COLUMN()-2)/24,5),АТС!$A$41:$F$784,3)+'Иные услуги '!$C$5+'РСТ РСО-А'!$I$6+'РСТ РСО-А'!$G$9</f>
        <v>3020.91</v>
      </c>
      <c r="M76" s="119">
        <f>VLOOKUP($A76+ROUND((COLUMN()-2)/24,5),АТС!$A$41:$F$784,3)+'Иные услуги '!$C$5+'РСТ РСО-А'!$I$6+'РСТ РСО-А'!$G$9</f>
        <v>3018</v>
      </c>
      <c r="N76" s="119">
        <f>VLOOKUP($A76+ROUND((COLUMN()-2)/24,5),АТС!$A$41:$F$784,3)+'Иные услуги '!$C$5+'РСТ РСО-А'!$I$6+'РСТ РСО-А'!$G$9</f>
        <v>3019.36</v>
      </c>
      <c r="O76" s="119">
        <f>VLOOKUP($A76+ROUND((COLUMN()-2)/24,5),АТС!$A$41:$F$784,3)+'Иные услуги '!$C$5+'РСТ РСО-А'!$I$6+'РСТ РСО-А'!$G$9</f>
        <v>3020.99</v>
      </c>
      <c r="P76" s="119">
        <f>VLOOKUP($A76+ROUND((COLUMN()-2)/24,5),АТС!$A$41:$F$784,3)+'Иные услуги '!$C$5+'РСТ РСО-А'!$I$6+'РСТ РСО-А'!$G$9</f>
        <v>3063.4300000000003</v>
      </c>
      <c r="Q76" s="119">
        <f>VLOOKUP($A76+ROUND((COLUMN()-2)/24,5),АТС!$A$41:$F$784,3)+'Иные услуги '!$C$5+'РСТ РСО-А'!$I$6+'РСТ РСО-А'!$G$9</f>
        <v>3020.54</v>
      </c>
      <c r="R76" s="119">
        <f>VLOOKUP($A76+ROUND((COLUMN()-2)/24,5),АТС!$A$41:$F$784,3)+'Иные услуги '!$C$5+'РСТ РСО-А'!$I$6+'РСТ РСО-А'!$G$9</f>
        <v>3139.69</v>
      </c>
      <c r="S76" s="119">
        <f>VLOOKUP($A76+ROUND((COLUMN()-2)/24,5),АТС!$A$41:$F$784,3)+'Иные услуги '!$C$5+'РСТ РСО-А'!$I$6+'РСТ РСО-А'!$G$9</f>
        <v>3017.45</v>
      </c>
      <c r="T76" s="119">
        <f>VLOOKUP($A76+ROUND((COLUMN()-2)/24,5),АТС!$A$41:$F$784,3)+'Иные услуги '!$C$5+'РСТ РСО-А'!$I$6+'РСТ РСО-А'!$G$9</f>
        <v>3044.66</v>
      </c>
      <c r="U76" s="119">
        <f>VLOOKUP($A76+ROUND((COLUMN()-2)/24,5),АТС!$A$41:$F$784,3)+'Иные услуги '!$C$5+'РСТ РСО-А'!$I$6+'РСТ РСО-А'!$G$9</f>
        <v>3029.11</v>
      </c>
      <c r="V76" s="119">
        <f>VLOOKUP($A76+ROUND((COLUMN()-2)/24,5),АТС!$A$41:$F$784,3)+'Иные услуги '!$C$5+'РСТ РСО-А'!$I$6+'РСТ РСО-А'!$G$9</f>
        <v>3129.73</v>
      </c>
      <c r="W76" s="119">
        <f>VLOOKUP($A76+ROUND((COLUMN()-2)/24,5),АТС!$A$41:$F$784,3)+'Иные услуги '!$C$5+'РСТ РСО-А'!$I$6+'РСТ РСО-А'!$G$9</f>
        <v>3165.4</v>
      </c>
      <c r="X76" s="119">
        <f>VLOOKUP($A76+ROUND((COLUMN()-2)/24,5),АТС!$A$41:$F$784,3)+'Иные услуги '!$C$5+'РСТ РСО-А'!$I$6+'РСТ РСО-А'!$G$9</f>
        <v>3081.73</v>
      </c>
      <c r="Y76" s="119">
        <f>VLOOKUP($A76+ROUND((COLUMN()-2)/24,5),АТС!$A$41:$F$784,3)+'Иные услуги '!$C$5+'РСТ РСО-А'!$I$6+'РСТ РСО-А'!$G$9</f>
        <v>3299.5</v>
      </c>
    </row>
    <row r="77" spans="1:25" x14ac:dyDescent="0.2">
      <c r="A77" s="66">
        <f t="shared" si="1"/>
        <v>43306</v>
      </c>
      <c r="B77" s="119">
        <f>VLOOKUP($A77+ROUND((COLUMN()-2)/24,5),АТС!$A$41:$F$784,3)+'Иные услуги '!$C$5+'РСТ РСО-А'!$I$6+'РСТ РСО-А'!$G$9</f>
        <v>3059.13</v>
      </c>
      <c r="C77" s="119">
        <f>VLOOKUP($A77+ROUND((COLUMN()-2)/24,5),АТС!$A$41:$F$784,3)+'Иные услуги '!$C$5+'РСТ РСО-А'!$I$6+'РСТ РСО-А'!$G$9</f>
        <v>2987.31</v>
      </c>
      <c r="D77" s="119">
        <f>VLOOKUP($A77+ROUND((COLUMN()-2)/24,5),АТС!$A$41:$F$784,3)+'Иные услуги '!$C$5+'РСТ РСО-А'!$I$6+'РСТ РСО-А'!$G$9</f>
        <v>2978.91</v>
      </c>
      <c r="E77" s="119">
        <f>VLOOKUP($A77+ROUND((COLUMN()-2)/24,5),АТС!$A$41:$F$784,3)+'Иные услуги '!$C$5+'РСТ РСО-А'!$I$6+'РСТ РСО-А'!$G$9</f>
        <v>2977.42</v>
      </c>
      <c r="F77" s="119">
        <f>VLOOKUP($A77+ROUND((COLUMN()-2)/24,5),АТС!$A$41:$F$784,3)+'Иные услуги '!$C$5+'РСТ РСО-А'!$I$6+'РСТ РСО-А'!$G$9</f>
        <v>2996.67</v>
      </c>
      <c r="G77" s="119">
        <f>VLOOKUP($A77+ROUND((COLUMN()-2)/24,5),АТС!$A$41:$F$784,3)+'Иные услуги '!$C$5+'РСТ РСО-А'!$I$6+'РСТ РСО-А'!$G$9</f>
        <v>2998.54</v>
      </c>
      <c r="H77" s="119">
        <f>VLOOKUP($A77+ROUND((COLUMN()-2)/24,5),АТС!$A$41:$F$784,3)+'Иные услуги '!$C$5+'РСТ РСО-А'!$I$6+'РСТ РСО-А'!$G$9</f>
        <v>2994.32</v>
      </c>
      <c r="I77" s="119">
        <f>VLOOKUP($A77+ROUND((COLUMN()-2)/24,5),АТС!$A$41:$F$784,3)+'Иные услуги '!$C$5+'РСТ РСО-А'!$I$6+'РСТ РСО-А'!$G$9</f>
        <v>3105.69</v>
      </c>
      <c r="J77" s="119">
        <f>VLOOKUP($A77+ROUND((COLUMN()-2)/24,5),АТС!$A$41:$F$784,3)+'Иные услуги '!$C$5+'РСТ РСО-А'!$I$6+'РСТ РСО-А'!$G$9</f>
        <v>3071.8</v>
      </c>
      <c r="K77" s="119">
        <f>VLOOKUP($A77+ROUND((COLUMN()-2)/24,5),АТС!$A$41:$F$784,3)+'Иные услуги '!$C$5+'РСТ РСО-А'!$I$6+'РСТ РСО-А'!$G$9</f>
        <v>3020.42</v>
      </c>
      <c r="L77" s="119">
        <f>VLOOKUP($A77+ROUND((COLUMN()-2)/24,5),АТС!$A$41:$F$784,3)+'Иные услуги '!$C$5+'РСТ РСО-А'!$I$6+'РСТ РСО-А'!$G$9</f>
        <v>3063.36</v>
      </c>
      <c r="M77" s="119">
        <f>VLOOKUP($A77+ROUND((COLUMN()-2)/24,5),АТС!$A$41:$F$784,3)+'Иные услуги '!$C$5+'РСТ РСО-А'!$I$6+'РСТ РСО-А'!$G$9</f>
        <v>3079.44</v>
      </c>
      <c r="N77" s="119">
        <f>VLOOKUP($A77+ROUND((COLUMN()-2)/24,5),АТС!$A$41:$F$784,3)+'Иные услуги '!$C$5+'РСТ РСО-А'!$I$6+'РСТ РСО-А'!$G$9</f>
        <v>3063.76</v>
      </c>
      <c r="O77" s="119">
        <f>VLOOKUP($A77+ROUND((COLUMN()-2)/24,5),АТС!$A$41:$F$784,3)+'Иные услуги '!$C$5+'РСТ РСО-А'!$I$6+'РСТ РСО-А'!$G$9</f>
        <v>3090.81</v>
      </c>
      <c r="P77" s="119">
        <f>VLOOKUP($A77+ROUND((COLUMN()-2)/24,5),АТС!$A$41:$F$784,3)+'Иные услуги '!$C$5+'РСТ РСО-А'!$I$6+'РСТ РСО-А'!$G$9</f>
        <v>3123.37</v>
      </c>
      <c r="Q77" s="119">
        <f>VLOOKUP($A77+ROUND((COLUMN()-2)/24,5),АТС!$A$41:$F$784,3)+'Иные услуги '!$C$5+'РСТ РСО-А'!$I$6+'РСТ РСО-А'!$G$9</f>
        <v>3122.4</v>
      </c>
      <c r="R77" s="119">
        <f>VLOOKUP($A77+ROUND((COLUMN()-2)/24,5),АТС!$A$41:$F$784,3)+'Иные услуги '!$C$5+'РСТ РСО-А'!$I$6+'РСТ РСО-А'!$G$9</f>
        <v>3097.06</v>
      </c>
      <c r="S77" s="119">
        <f>VLOOKUP($A77+ROUND((COLUMN()-2)/24,5),АТС!$A$41:$F$784,3)+'Иные услуги '!$C$5+'РСТ РСО-А'!$I$6+'РСТ РСО-А'!$G$9</f>
        <v>3021.45</v>
      </c>
      <c r="T77" s="119">
        <f>VLOOKUP($A77+ROUND((COLUMN()-2)/24,5),АТС!$A$41:$F$784,3)+'Иные услуги '!$C$5+'РСТ РСО-А'!$I$6+'РСТ РСО-А'!$G$9</f>
        <v>3052.63</v>
      </c>
      <c r="U77" s="119">
        <f>VLOOKUP($A77+ROUND((COLUMN()-2)/24,5),АТС!$A$41:$F$784,3)+'Иные услуги '!$C$5+'РСТ РСО-А'!$I$6+'РСТ РСО-А'!$G$9</f>
        <v>3041.96</v>
      </c>
      <c r="V77" s="119">
        <f>VLOOKUP($A77+ROUND((COLUMN()-2)/24,5),АТС!$A$41:$F$784,3)+'Иные услуги '!$C$5+'РСТ РСО-А'!$I$6+'РСТ РСО-А'!$G$9</f>
        <v>3191.75</v>
      </c>
      <c r="W77" s="119">
        <f>VLOOKUP($A77+ROUND((COLUMN()-2)/24,5),АТС!$A$41:$F$784,3)+'Иные услуги '!$C$5+'РСТ РСО-А'!$I$6+'РСТ РСО-А'!$G$9</f>
        <v>3178.7200000000003</v>
      </c>
      <c r="X77" s="119">
        <f>VLOOKUP($A77+ROUND((COLUMN()-2)/24,5),АТС!$A$41:$F$784,3)+'Иные услуги '!$C$5+'РСТ РСО-А'!$I$6+'РСТ РСО-А'!$G$9</f>
        <v>3034.91</v>
      </c>
      <c r="Y77" s="119">
        <f>VLOOKUP($A77+ROUND((COLUMN()-2)/24,5),АТС!$A$41:$F$784,3)+'Иные услуги '!$C$5+'РСТ РСО-А'!$I$6+'РСТ РСО-А'!$G$9</f>
        <v>3187.31</v>
      </c>
    </row>
    <row r="78" spans="1:25" x14ac:dyDescent="0.2">
      <c r="A78" s="66">
        <f t="shared" si="1"/>
        <v>43307</v>
      </c>
      <c r="B78" s="119">
        <f>VLOOKUP($A78+ROUND((COLUMN()-2)/24,5),АТС!$A$41:$F$784,3)+'Иные услуги '!$C$5+'РСТ РСО-А'!$I$6+'РСТ РСО-А'!$G$9</f>
        <v>3075.12</v>
      </c>
      <c r="C78" s="119">
        <f>VLOOKUP($A78+ROUND((COLUMN()-2)/24,5),АТС!$A$41:$F$784,3)+'Иные услуги '!$C$5+'РСТ РСО-А'!$I$6+'РСТ РСО-А'!$G$9</f>
        <v>2993.9700000000003</v>
      </c>
      <c r="D78" s="119">
        <f>VLOOKUP($A78+ROUND((COLUMN()-2)/24,5),АТС!$A$41:$F$784,3)+'Иные услуги '!$C$5+'РСТ РСО-А'!$I$6+'РСТ РСО-А'!$G$9</f>
        <v>2981.59</v>
      </c>
      <c r="E78" s="119">
        <f>VLOOKUP($A78+ROUND((COLUMN()-2)/24,5),АТС!$A$41:$F$784,3)+'Иные услуги '!$C$5+'РСТ РСО-А'!$I$6+'РСТ РСО-А'!$G$9</f>
        <v>2978.54</v>
      </c>
      <c r="F78" s="119">
        <f>VLOOKUP($A78+ROUND((COLUMN()-2)/24,5),АТС!$A$41:$F$784,3)+'Иные услуги '!$C$5+'РСТ РСО-А'!$I$6+'РСТ РСО-А'!$G$9</f>
        <v>2996.95</v>
      </c>
      <c r="G78" s="119">
        <f>VLOOKUP($A78+ROUND((COLUMN()-2)/24,5),АТС!$A$41:$F$784,3)+'Иные услуги '!$C$5+'РСТ РСО-А'!$I$6+'РСТ РСО-А'!$G$9</f>
        <v>2998.77</v>
      </c>
      <c r="H78" s="119">
        <f>VLOOKUP($A78+ROUND((COLUMN()-2)/24,5),АТС!$A$41:$F$784,3)+'Иные услуги '!$C$5+'РСТ РСО-А'!$I$6+'РСТ РСО-А'!$G$9</f>
        <v>2999.96</v>
      </c>
      <c r="I78" s="119">
        <f>VLOOKUP($A78+ROUND((COLUMN()-2)/24,5),АТС!$A$41:$F$784,3)+'Иные услуги '!$C$5+'РСТ РСО-А'!$I$6+'РСТ РСО-А'!$G$9</f>
        <v>3093.01</v>
      </c>
      <c r="J78" s="119">
        <f>VLOOKUP($A78+ROUND((COLUMN()-2)/24,5),АТС!$A$41:$F$784,3)+'Иные услуги '!$C$5+'РСТ РСО-А'!$I$6+'РСТ РСО-А'!$G$9</f>
        <v>3010.17</v>
      </c>
      <c r="K78" s="119">
        <f>VLOOKUP($A78+ROUND((COLUMN()-2)/24,5),АТС!$A$41:$F$784,3)+'Иные услуги '!$C$5+'РСТ РСО-А'!$I$6+'РСТ РСО-А'!$G$9</f>
        <v>3020.2</v>
      </c>
      <c r="L78" s="119">
        <f>VLOOKUP($A78+ROUND((COLUMN()-2)/24,5),АТС!$A$41:$F$784,3)+'Иные услуги '!$C$5+'РСТ РСО-А'!$I$6+'РСТ РСО-А'!$G$9</f>
        <v>3083.39</v>
      </c>
      <c r="M78" s="119">
        <f>VLOOKUP($A78+ROUND((COLUMN()-2)/24,5),АТС!$A$41:$F$784,3)+'Иные услуги '!$C$5+'РСТ РСО-А'!$I$6+'РСТ РСО-А'!$G$9</f>
        <v>3118.32</v>
      </c>
      <c r="N78" s="119">
        <f>VLOOKUP($A78+ROUND((COLUMN()-2)/24,5),АТС!$A$41:$F$784,3)+'Иные услуги '!$C$5+'РСТ РСО-А'!$I$6+'РСТ РСО-А'!$G$9</f>
        <v>3143.61</v>
      </c>
      <c r="O78" s="119">
        <f>VLOOKUP($A78+ROUND((COLUMN()-2)/24,5),АТС!$A$41:$F$784,3)+'Иные услуги '!$C$5+'РСТ РСО-А'!$I$6+'РСТ РСО-А'!$G$9</f>
        <v>3174.58</v>
      </c>
      <c r="P78" s="119">
        <f>VLOOKUP($A78+ROUND((COLUMN()-2)/24,5),АТС!$A$41:$F$784,3)+'Иные услуги '!$C$5+'РСТ РСО-А'!$I$6+'РСТ РСО-А'!$G$9</f>
        <v>3174.89</v>
      </c>
      <c r="Q78" s="119">
        <f>VLOOKUP($A78+ROUND((COLUMN()-2)/24,5),АТС!$A$41:$F$784,3)+'Иные услуги '!$C$5+'РСТ РСО-А'!$I$6+'РСТ РСО-А'!$G$9</f>
        <v>3174.58</v>
      </c>
      <c r="R78" s="119">
        <f>VLOOKUP($A78+ROUND((COLUMN()-2)/24,5),АТС!$A$41:$F$784,3)+'Иные услуги '!$C$5+'РСТ РСО-А'!$I$6+'РСТ РСО-А'!$G$9</f>
        <v>3172.14</v>
      </c>
      <c r="S78" s="119">
        <f>VLOOKUP($A78+ROUND((COLUMN()-2)/24,5),АТС!$A$41:$F$784,3)+'Иные услуги '!$C$5+'РСТ РСО-А'!$I$6+'РСТ РСО-А'!$G$9</f>
        <v>3069.99</v>
      </c>
      <c r="T78" s="119">
        <f>VLOOKUP($A78+ROUND((COLUMN()-2)/24,5),АТС!$A$41:$F$784,3)+'Иные услуги '!$C$5+'РСТ РСО-А'!$I$6+'РСТ РСО-А'!$G$9</f>
        <v>3052.85</v>
      </c>
      <c r="U78" s="119">
        <f>VLOOKUP($A78+ROUND((COLUMN()-2)/24,5),АТС!$A$41:$F$784,3)+'Иные услуги '!$C$5+'РСТ РСО-А'!$I$6+'РСТ РСО-А'!$G$9</f>
        <v>3052.39</v>
      </c>
      <c r="V78" s="119">
        <f>VLOOKUP($A78+ROUND((COLUMN()-2)/24,5),АТС!$A$41:$F$784,3)+'Иные услуги '!$C$5+'РСТ РСО-А'!$I$6+'РСТ РСО-А'!$G$9</f>
        <v>3258.51</v>
      </c>
      <c r="W78" s="119">
        <f>VLOOKUP($A78+ROUND((COLUMN()-2)/24,5),АТС!$A$41:$F$784,3)+'Иные услуги '!$C$5+'РСТ РСО-А'!$I$6+'РСТ РСО-А'!$G$9</f>
        <v>3228.5699999999997</v>
      </c>
      <c r="X78" s="119">
        <f>VLOOKUP($A78+ROUND((COLUMN()-2)/24,5),АТС!$A$41:$F$784,3)+'Иные услуги '!$C$5+'РСТ РСО-А'!$I$6+'РСТ РСО-А'!$G$9</f>
        <v>3017.66</v>
      </c>
      <c r="Y78" s="119">
        <f>VLOOKUP($A78+ROUND((COLUMN()-2)/24,5),АТС!$A$41:$F$784,3)+'Иные услуги '!$C$5+'РСТ РСО-А'!$I$6+'РСТ РСО-А'!$G$9</f>
        <v>3143.06</v>
      </c>
    </row>
    <row r="79" spans="1:25" x14ac:dyDescent="0.2">
      <c r="A79" s="66">
        <f t="shared" si="1"/>
        <v>43308</v>
      </c>
      <c r="B79" s="119">
        <f>VLOOKUP($A79+ROUND((COLUMN()-2)/24,5),АТС!$A$41:$F$784,3)+'Иные услуги '!$C$5+'РСТ РСО-А'!$I$6+'РСТ РСО-А'!$G$9</f>
        <v>3073.29</v>
      </c>
      <c r="C79" s="119">
        <f>VLOOKUP($A79+ROUND((COLUMN()-2)/24,5),АТС!$A$41:$F$784,3)+'Иные услуги '!$C$5+'РСТ РСО-А'!$I$6+'РСТ РСО-А'!$G$9</f>
        <v>2999.54</v>
      </c>
      <c r="D79" s="119">
        <f>VLOOKUP($A79+ROUND((COLUMN()-2)/24,5),АТС!$A$41:$F$784,3)+'Иные услуги '!$C$5+'РСТ РСО-А'!$I$6+'РСТ РСО-А'!$G$9</f>
        <v>2983.3</v>
      </c>
      <c r="E79" s="119">
        <f>VLOOKUP($A79+ROUND((COLUMN()-2)/24,5),АТС!$A$41:$F$784,3)+'Иные услуги '!$C$5+'РСТ РСО-А'!$I$6+'РСТ РСО-А'!$G$9</f>
        <v>2978.75</v>
      </c>
      <c r="F79" s="119">
        <f>VLOOKUP($A79+ROUND((COLUMN()-2)/24,5),АТС!$A$41:$F$784,3)+'Иные услуги '!$C$5+'РСТ РСО-А'!$I$6+'РСТ РСО-А'!$G$9</f>
        <v>2998.99</v>
      </c>
      <c r="G79" s="119">
        <f>VLOOKUP($A79+ROUND((COLUMN()-2)/24,5),АТС!$A$41:$F$784,3)+'Иные услуги '!$C$5+'РСТ РСО-А'!$I$6+'РСТ РСО-А'!$G$9</f>
        <v>2999.9300000000003</v>
      </c>
      <c r="H79" s="119">
        <f>VLOOKUP($A79+ROUND((COLUMN()-2)/24,5),АТС!$A$41:$F$784,3)+'Иные услуги '!$C$5+'РСТ РСО-А'!$I$6+'РСТ РСО-А'!$G$9</f>
        <v>2983.4300000000003</v>
      </c>
      <c r="I79" s="119">
        <f>VLOOKUP($A79+ROUND((COLUMN()-2)/24,5),АТС!$A$41:$F$784,3)+'Иные услуги '!$C$5+'РСТ РСО-А'!$I$6+'РСТ РСО-А'!$G$9</f>
        <v>3118.86</v>
      </c>
      <c r="J79" s="119">
        <f>VLOOKUP($A79+ROUND((COLUMN()-2)/24,5),АТС!$A$41:$F$784,3)+'Иные услуги '!$C$5+'РСТ РСО-А'!$I$6+'РСТ РСО-А'!$G$9</f>
        <v>3020.91</v>
      </c>
      <c r="K79" s="119">
        <f>VLOOKUP($A79+ROUND((COLUMN()-2)/24,5),АТС!$A$41:$F$784,3)+'Иные услуги '!$C$5+'РСТ РСО-А'!$I$6+'РСТ РСО-А'!$G$9</f>
        <v>3077.86</v>
      </c>
      <c r="L79" s="119">
        <f>VLOOKUP($A79+ROUND((COLUMN()-2)/24,5),АТС!$A$41:$F$784,3)+'Иные услуги '!$C$5+'РСТ РСО-А'!$I$6+'РСТ РСО-А'!$G$9</f>
        <v>3176.58</v>
      </c>
      <c r="M79" s="119">
        <f>VLOOKUP($A79+ROUND((COLUMN()-2)/24,5),АТС!$A$41:$F$784,3)+'Иные услуги '!$C$5+'РСТ РСО-А'!$I$6+'РСТ РСО-А'!$G$9</f>
        <v>3197.12</v>
      </c>
      <c r="N79" s="119">
        <f>VLOOKUP($A79+ROUND((COLUMN()-2)/24,5),АТС!$A$41:$F$784,3)+'Иные услуги '!$C$5+'РСТ РСО-А'!$I$6+'РСТ РСО-А'!$G$9</f>
        <v>3205.2799999999997</v>
      </c>
      <c r="O79" s="119">
        <f>VLOOKUP($A79+ROUND((COLUMN()-2)/24,5),АТС!$A$41:$F$784,3)+'Иные услуги '!$C$5+'РСТ РСО-А'!$I$6+'РСТ РСО-А'!$G$9</f>
        <v>3233.17</v>
      </c>
      <c r="P79" s="119">
        <f>VLOOKUP($A79+ROUND((COLUMN()-2)/24,5),АТС!$A$41:$F$784,3)+'Иные услуги '!$C$5+'РСТ РСО-А'!$I$6+'РСТ РСО-А'!$G$9</f>
        <v>3242.5699999999997</v>
      </c>
      <c r="Q79" s="119">
        <f>VLOOKUP($A79+ROUND((COLUMN()-2)/24,5),АТС!$A$41:$F$784,3)+'Иные услуги '!$C$5+'РСТ РСО-А'!$I$6+'РСТ РСО-А'!$G$9</f>
        <v>3241.2</v>
      </c>
      <c r="R79" s="119">
        <f>VLOOKUP($A79+ROUND((COLUMN()-2)/24,5),АТС!$A$41:$F$784,3)+'Иные услуги '!$C$5+'РСТ РСО-А'!$I$6+'РСТ РСО-А'!$G$9</f>
        <v>3233.29</v>
      </c>
      <c r="S79" s="119">
        <f>VLOOKUP($A79+ROUND((COLUMN()-2)/24,5),АТС!$A$41:$F$784,3)+'Иные услуги '!$C$5+'РСТ РСО-А'!$I$6+'РСТ РСО-А'!$G$9</f>
        <v>3148.51</v>
      </c>
      <c r="T79" s="119">
        <f>VLOOKUP($A79+ROUND((COLUMN()-2)/24,5),АТС!$A$41:$F$784,3)+'Иные услуги '!$C$5+'РСТ РСО-А'!$I$6+'РСТ РСО-А'!$G$9</f>
        <v>3108.08</v>
      </c>
      <c r="U79" s="119">
        <f>VLOOKUP($A79+ROUND((COLUMN()-2)/24,5),АТС!$A$41:$F$784,3)+'Иные услуги '!$C$5+'РСТ РСО-А'!$I$6+'РСТ РСО-А'!$G$9</f>
        <v>3145.85</v>
      </c>
      <c r="V79" s="119">
        <f>VLOOKUP($A79+ROUND((COLUMN()-2)/24,5),АТС!$A$41:$F$784,3)+'Иные услуги '!$C$5+'РСТ РСО-А'!$I$6+'РСТ РСО-А'!$G$9</f>
        <v>3311.62</v>
      </c>
      <c r="W79" s="119">
        <f>VLOOKUP($A79+ROUND((COLUMN()-2)/24,5),АТС!$A$41:$F$784,3)+'Иные услуги '!$C$5+'РСТ РСО-А'!$I$6+'РСТ РСО-А'!$G$9</f>
        <v>3324.9300000000003</v>
      </c>
      <c r="X79" s="119">
        <f>VLOOKUP($A79+ROUND((COLUMN()-2)/24,5),АТС!$A$41:$F$784,3)+'Иные услуги '!$C$5+'РСТ РСО-А'!$I$6+'РСТ РСО-А'!$G$9</f>
        <v>3126.3</v>
      </c>
      <c r="Y79" s="119">
        <f>VLOOKUP($A79+ROUND((COLUMN()-2)/24,5),АТС!$A$41:$F$784,3)+'Иные услуги '!$C$5+'РСТ РСО-А'!$I$6+'РСТ РСО-А'!$G$9</f>
        <v>3140.51</v>
      </c>
    </row>
    <row r="80" spans="1:25" x14ac:dyDescent="0.2">
      <c r="A80" s="66">
        <f t="shared" si="1"/>
        <v>43309</v>
      </c>
      <c r="B80" s="119">
        <f>VLOOKUP($A80+ROUND((COLUMN()-2)/24,5),АТС!$A$41:$F$784,3)+'Иные услуги '!$C$5+'РСТ РСО-А'!$I$6+'РСТ РСО-А'!$G$9</f>
        <v>3172.69</v>
      </c>
      <c r="C80" s="119">
        <f>VLOOKUP($A80+ROUND((COLUMN()-2)/24,5),АТС!$A$41:$F$784,3)+'Иные услуги '!$C$5+'РСТ РСО-А'!$I$6+'РСТ РСО-А'!$G$9</f>
        <v>3077.9300000000003</v>
      </c>
      <c r="D80" s="119">
        <f>VLOOKUP($A80+ROUND((COLUMN()-2)/24,5),АТС!$A$41:$F$784,3)+'Иные услуги '!$C$5+'РСТ РСО-А'!$I$6+'РСТ РСО-А'!$G$9</f>
        <v>3016.08</v>
      </c>
      <c r="E80" s="119">
        <f>VLOOKUP($A80+ROUND((COLUMN()-2)/24,5),АТС!$A$41:$F$784,3)+'Иные услуги '!$C$5+'РСТ РСО-А'!$I$6+'РСТ РСО-А'!$G$9</f>
        <v>2997.63</v>
      </c>
      <c r="F80" s="119">
        <f>VLOOKUP($A80+ROUND((COLUMN()-2)/24,5),АТС!$A$41:$F$784,3)+'Иные услуги '!$C$5+'РСТ РСО-А'!$I$6+'РСТ РСО-А'!$G$9</f>
        <v>2983.9700000000003</v>
      </c>
      <c r="G80" s="119">
        <f>VLOOKUP($A80+ROUND((COLUMN()-2)/24,5),АТС!$A$41:$F$784,3)+'Иные услуги '!$C$5+'РСТ РСО-А'!$I$6+'РСТ РСО-А'!$G$9</f>
        <v>2986.56</v>
      </c>
      <c r="H80" s="119">
        <f>VLOOKUP($A80+ROUND((COLUMN()-2)/24,5),АТС!$A$41:$F$784,3)+'Иные услуги '!$C$5+'РСТ РСО-А'!$I$6+'РСТ РСО-А'!$G$9</f>
        <v>3010.3</v>
      </c>
      <c r="I80" s="119">
        <f>VLOOKUP($A80+ROUND((COLUMN()-2)/24,5),АТС!$A$41:$F$784,3)+'Иные услуги '!$C$5+'РСТ РСО-А'!$I$6+'РСТ РСО-А'!$G$9</f>
        <v>3153.16</v>
      </c>
      <c r="J80" s="119">
        <f>VLOOKUP($A80+ROUND((COLUMN()-2)/24,5),АТС!$A$41:$F$784,3)+'Иные услуги '!$C$5+'РСТ РСО-А'!$I$6+'РСТ РСО-А'!$G$9</f>
        <v>3018.39</v>
      </c>
      <c r="K80" s="119">
        <f>VLOOKUP($A80+ROUND((COLUMN()-2)/24,5),АТС!$A$41:$F$784,3)+'Иные услуги '!$C$5+'РСТ РСО-А'!$I$6+'РСТ РСО-А'!$G$9</f>
        <v>3096.57</v>
      </c>
      <c r="L80" s="119">
        <f>VLOOKUP($A80+ROUND((COLUMN()-2)/24,5),АТС!$A$41:$F$784,3)+'Иные услуги '!$C$5+'РСТ РСО-А'!$I$6+'РСТ РСО-А'!$G$9</f>
        <v>3173.56</v>
      </c>
      <c r="M80" s="119">
        <f>VLOOKUP($A80+ROUND((COLUMN()-2)/24,5),АТС!$A$41:$F$784,3)+'Иные услуги '!$C$5+'РСТ РСО-А'!$I$6+'РСТ РСО-А'!$G$9</f>
        <v>3175.4</v>
      </c>
      <c r="N80" s="119">
        <f>VLOOKUP($A80+ROUND((COLUMN()-2)/24,5),АТС!$A$41:$F$784,3)+'Иные услуги '!$C$5+'РСТ РСО-А'!$I$6+'РСТ РСО-А'!$G$9</f>
        <v>3176.54</v>
      </c>
      <c r="O80" s="119">
        <f>VLOOKUP($A80+ROUND((COLUMN()-2)/24,5),АТС!$A$41:$F$784,3)+'Иные услуги '!$C$5+'РСТ РСО-А'!$I$6+'РСТ РСО-А'!$G$9</f>
        <v>3179.6</v>
      </c>
      <c r="P80" s="119">
        <f>VLOOKUP($A80+ROUND((COLUMN()-2)/24,5),АТС!$A$41:$F$784,3)+'Иные услуги '!$C$5+'РСТ РСО-А'!$I$6+'РСТ РСО-А'!$G$9</f>
        <v>3181.83</v>
      </c>
      <c r="Q80" s="119">
        <f>VLOOKUP($A80+ROUND((COLUMN()-2)/24,5),АТС!$A$41:$F$784,3)+'Иные услуги '!$C$5+'РСТ РСО-А'!$I$6+'РСТ РСО-А'!$G$9</f>
        <v>3145</v>
      </c>
      <c r="R80" s="119">
        <f>VLOOKUP($A80+ROUND((COLUMN()-2)/24,5),АТС!$A$41:$F$784,3)+'Иные услуги '!$C$5+'РСТ РСО-А'!$I$6+'РСТ РСО-А'!$G$9</f>
        <v>3064.79</v>
      </c>
      <c r="S80" s="119">
        <f>VLOOKUP($A80+ROUND((COLUMN()-2)/24,5),АТС!$A$41:$F$784,3)+'Иные услуги '!$C$5+'РСТ РСО-А'!$I$6+'РСТ РСО-А'!$G$9</f>
        <v>3006</v>
      </c>
      <c r="T80" s="119">
        <f>VLOOKUP($A80+ROUND((COLUMN()-2)/24,5),АТС!$A$41:$F$784,3)+'Иные услуги '!$C$5+'РСТ РСО-А'!$I$6+'РСТ РСО-А'!$G$9</f>
        <v>3005.36</v>
      </c>
      <c r="U80" s="119">
        <f>VLOOKUP($A80+ROUND((COLUMN()-2)/24,5),АТС!$A$41:$F$784,3)+'Иные услуги '!$C$5+'РСТ РСО-А'!$I$6+'РСТ РСО-А'!$G$9</f>
        <v>3096.84</v>
      </c>
      <c r="V80" s="119">
        <f>VLOOKUP($A80+ROUND((COLUMN()-2)/24,5),АТС!$A$41:$F$784,3)+'Иные услуги '!$C$5+'РСТ РСО-А'!$I$6+'РСТ РСО-А'!$G$9</f>
        <v>3222.77</v>
      </c>
      <c r="W80" s="119">
        <f>VLOOKUP($A80+ROUND((COLUMN()-2)/24,5),АТС!$A$41:$F$784,3)+'Иные услуги '!$C$5+'РСТ РСО-А'!$I$6+'РСТ РСО-А'!$G$9</f>
        <v>3114.29</v>
      </c>
      <c r="X80" s="119">
        <f>VLOOKUP($A80+ROUND((COLUMN()-2)/24,5),АТС!$A$41:$F$784,3)+'Иные услуги '!$C$5+'РСТ РСО-А'!$I$6+'РСТ РСО-А'!$G$9</f>
        <v>3042.3</v>
      </c>
      <c r="Y80" s="119">
        <f>VLOOKUP($A80+ROUND((COLUMN()-2)/24,5),АТС!$A$41:$F$784,3)+'Иные услуги '!$C$5+'РСТ РСО-А'!$I$6+'РСТ РСО-А'!$G$9</f>
        <v>3197.6</v>
      </c>
    </row>
    <row r="81" spans="1:27" x14ac:dyDescent="0.2">
      <c r="A81" s="66">
        <f t="shared" si="1"/>
        <v>43310</v>
      </c>
      <c r="B81" s="119">
        <f>VLOOKUP($A81+ROUND((COLUMN()-2)/24,5),АТС!$A$41:$F$784,3)+'Иные услуги '!$C$5+'РСТ РСО-А'!$I$6+'РСТ РСО-А'!$G$9</f>
        <v>3182.7799999999997</v>
      </c>
      <c r="C81" s="119">
        <f>VLOOKUP($A81+ROUND((COLUMN()-2)/24,5),АТС!$A$41:$F$784,3)+'Иные услуги '!$C$5+'РСТ РСО-А'!$I$6+'РСТ РСО-А'!$G$9</f>
        <v>3079.98</v>
      </c>
      <c r="D81" s="119">
        <f>VLOOKUP($A81+ROUND((COLUMN()-2)/24,5),АТС!$A$41:$F$784,3)+'Иные услуги '!$C$5+'РСТ РСО-А'!$I$6+'РСТ РСО-А'!$G$9</f>
        <v>3008.9</v>
      </c>
      <c r="E81" s="119">
        <f>VLOOKUP($A81+ROUND((COLUMN()-2)/24,5),АТС!$A$41:$F$784,3)+'Иные услуги '!$C$5+'РСТ РСО-А'!$I$6+'РСТ РСО-А'!$G$9</f>
        <v>2987.87</v>
      </c>
      <c r="F81" s="119">
        <f>VLOOKUP($A81+ROUND((COLUMN()-2)/24,5),АТС!$A$41:$F$784,3)+'Иные услуги '!$C$5+'РСТ РСО-А'!$I$6+'РСТ РСО-А'!$G$9</f>
        <v>2983.09</v>
      </c>
      <c r="G81" s="119">
        <f>VLOOKUP($A81+ROUND((COLUMN()-2)/24,5),АТС!$A$41:$F$784,3)+'Иные услуги '!$C$5+'РСТ РСО-А'!$I$6+'РСТ РСО-А'!$G$9</f>
        <v>2999.45</v>
      </c>
      <c r="H81" s="119">
        <f>VLOOKUP($A81+ROUND((COLUMN()-2)/24,5),АТС!$A$41:$F$784,3)+'Иные услуги '!$C$5+'РСТ РСО-А'!$I$6+'РСТ РСО-А'!$G$9</f>
        <v>2996.76</v>
      </c>
      <c r="I81" s="119">
        <f>VLOOKUP($A81+ROUND((COLUMN()-2)/24,5),АТС!$A$41:$F$784,3)+'Иные услуги '!$C$5+'РСТ РСО-А'!$I$6+'РСТ РСО-А'!$G$9</f>
        <v>2991.92</v>
      </c>
      <c r="J81" s="119">
        <f>VLOOKUP($A81+ROUND((COLUMN()-2)/24,5),АТС!$A$41:$F$784,3)+'Иные услуги '!$C$5+'РСТ РСО-А'!$I$6+'РСТ РСО-А'!$G$9</f>
        <v>3135.58</v>
      </c>
      <c r="K81" s="119">
        <f>VLOOKUP($A81+ROUND((COLUMN()-2)/24,5),АТС!$A$41:$F$784,3)+'Иные услуги '!$C$5+'РСТ РСО-А'!$I$6+'РСТ РСО-А'!$G$9</f>
        <v>3024.48</v>
      </c>
      <c r="L81" s="119">
        <f>VLOOKUP($A81+ROUND((COLUMN()-2)/24,5),АТС!$A$41:$F$784,3)+'Иные услуги '!$C$5+'РСТ РСО-А'!$I$6+'РСТ РСО-А'!$G$9</f>
        <v>2993.41</v>
      </c>
      <c r="M81" s="119">
        <f>VLOOKUP($A81+ROUND((COLUMN()-2)/24,5),АТС!$A$41:$F$784,3)+'Иные услуги '!$C$5+'РСТ РСО-А'!$I$6+'РСТ РСО-А'!$G$9</f>
        <v>3019.67</v>
      </c>
      <c r="N81" s="119">
        <f>VLOOKUP($A81+ROUND((COLUMN()-2)/24,5),АТС!$A$41:$F$784,3)+'Иные услуги '!$C$5+'РСТ РСО-А'!$I$6+'РСТ РСО-А'!$G$9</f>
        <v>3020.35</v>
      </c>
      <c r="O81" s="119">
        <f>VLOOKUP($A81+ROUND((COLUMN()-2)/24,5),АТС!$A$41:$F$784,3)+'Иные услуги '!$C$5+'РСТ РСО-А'!$I$6+'РСТ РСО-А'!$G$9</f>
        <v>3020.42</v>
      </c>
      <c r="P81" s="119">
        <f>VLOOKUP($A81+ROUND((COLUMN()-2)/24,5),АТС!$A$41:$F$784,3)+'Иные услуги '!$C$5+'РСТ РСО-А'!$I$6+'РСТ РСО-А'!$G$9</f>
        <v>3020.7799999999997</v>
      </c>
      <c r="Q81" s="119">
        <f>VLOOKUP($A81+ROUND((COLUMN()-2)/24,5),АТС!$A$41:$F$784,3)+'Иные услуги '!$C$5+'РСТ РСО-А'!$I$6+'РСТ РСО-А'!$G$9</f>
        <v>3020.75</v>
      </c>
      <c r="R81" s="119">
        <f>VLOOKUP($A81+ROUND((COLUMN()-2)/24,5),АТС!$A$41:$F$784,3)+'Иные услуги '!$C$5+'РСТ РСО-А'!$I$6+'РСТ РСО-А'!$G$9</f>
        <v>3004.56</v>
      </c>
      <c r="S81" s="119">
        <f>VLOOKUP($A81+ROUND((COLUMN()-2)/24,5),АТС!$A$41:$F$784,3)+'Иные услуги '!$C$5+'РСТ РСО-А'!$I$6+'РСТ РСО-А'!$G$9</f>
        <v>3003.24</v>
      </c>
      <c r="T81" s="119">
        <f>VLOOKUP($A81+ROUND((COLUMN()-2)/24,5),АТС!$A$41:$F$784,3)+'Иные услуги '!$C$5+'РСТ РСО-А'!$I$6+'РСТ РСО-А'!$G$9</f>
        <v>3003.2200000000003</v>
      </c>
      <c r="U81" s="119">
        <f>VLOOKUP($A81+ROUND((COLUMN()-2)/24,5),АТС!$A$41:$F$784,3)+'Иные услуги '!$C$5+'РСТ РСО-А'!$I$6+'РСТ РСО-А'!$G$9</f>
        <v>2996.9</v>
      </c>
      <c r="V81" s="119">
        <f>VLOOKUP($A81+ROUND((COLUMN()-2)/24,5),АТС!$A$41:$F$784,3)+'Иные услуги '!$C$5+'РСТ РСО-А'!$I$6+'РСТ РСО-А'!$G$9</f>
        <v>3216.63</v>
      </c>
      <c r="W81" s="119">
        <f>VLOOKUP($A81+ROUND((COLUMN()-2)/24,5),АТС!$A$41:$F$784,3)+'Иные услуги '!$C$5+'РСТ РСО-А'!$I$6+'РСТ РСО-А'!$G$9</f>
        <v>3171.55</v>
      </c>
      <c r="X81" s="119">
        <f>VLOOKUP($A81+ROUND((COLUMN()-2)/24,5),АТС!$A$41:$F$784,3)+'Иные услуги '!$C$5+'РСТ РСО-А'!$I$6+'РСТ РСО-А'!$G$9</f>
        <v>3036.42</v>
      </c>
      <c r="Y81" s="119">
        <f>VLOOKUP($A81+ROUND((COLUMN()-2)/24,5),АТС!$A$41:$F$784,3)+'Иные услуги '!$C$5+'РСТ РСО-А'!$I$6+'РСТ РСО-А'!$G$9</f>
        <v>3200.98</v>
      </c>
    </row>
    <row r="82" spans="1:27" x14ac:dyDescent="0.2">
      <c r="A82" s="66">
        <f t="shared" si="1"/>
        <v>43311</v>
      </c>
      <c r="B82" s="119">
        <f>VLOOKUP($A82+ROUND((COLUMN()-2)/24,5),АТС!$A$41:$F$784,3)+'Иные услуги '!$C$5+'РСТ РСО-А'!$I$6+'РСТ РСО-А'!$G$9</f>
        <v>3038.73</v>
      </c>
      <c r="C82" s="119">
        <f>VLOOKUP($A82+ROUND((COLUMN()-2)/24,5),АТС!$A$41:$F$784,3)+'Иные услуги '!$C$5+'РСТ РСО-А'!$I$6+'РСТ РСО-А'!$G$9</f>
        <v>3000.7</v>
      </c>
      <c r="D82" s="119">
        <f>VLOOKUP($A82+ROUND((COLUMN()-2)/24,5),АТС!$A$41:$F$784,3)+'Иные услуги '!$C$5+'РСТ РСО-А'!$I$6+'РСТ РСО-А'!$G$9</f>
        <v>2985.88</v>
      </c>
      <c r="E82" s="119">
        <f>VLOOKUP($A82+ROUND((COLUMN()-2)/24,5),АТС!$A$41:$F$784,3)+'Иные услуги '!$C$5+'РСТ РСО-А'!$I$6+'РСТ РСО-А'!$G$9</f>
        <v>2983.09</v>
      </c>
      <c r="F82" s="119">
        <f>VLOOKUP($A82+ROUND((COLUMN()-2)/24,5),АТС!$A$41:$F$784,3)+'Иные услуги '!$C$5+'РСТ РСО-А'!$I$6+'РСТ РСО-А'!$G$9</f>
        <v>2977.94</v>
      </c>
      <c r="G82" s="119">
        <f>VLOOKUP($A82+ROUND((COLUMN()-2)/24,5),АТС!$A$41:$F$784,3)+'Иные услуги '!$C$5+'РСТ РСО-А'!$I$6+'РСТ РСО-А'!$G$9</f>
        <v>3000.73</v>
      </c>
      <c r="H82" s="119">
        <f>VLOOKUP($A82+ROUND((COLUMN()-2)/24,5),АТС!$A$41:$F$784,3)+'Иные услуги '!$C$5+'РСТ РСО-А'!$I$6+'РСТ РСО-А'!$G$9</f>
        <v>2988.52</v>
      </c>
      <c r="I82" s="119">
        <f>VLOOKUP($A82+ROUND((COLUMN()-2)/24,5),АТС!$A$41:$F$784,3)+'Иные услуги '!$C$5+'РСТ РСО-А'!$I$6+'РСТ РСО-А'!$G$9</f>
        <v>3097.15</v>
      </c>
      <c r="J82" s="119">
        <f>VLOOKUP($A82+ROUND((COLUMN()-2)/24,5),АТС!$A$41:$F$784,3)+'Иные услуги '!$C$5+'РСТ РСО-А'!$I$6+'РСТ РСО-А'!$G$9</f>
        <v>3009.33</v>
      </c>
      <c r="K82" s="119">
        <f>VLOOKUP($A82+ROUND((COLUMN()-2)/24,5),АТС!$A$41:$F$784,3)+'Иные услуги '!$C$5+'РСТ РСО-А'!$I$6+'РСТ РСО-А'!$G$9</f>
        <v>3101.9700000000003</v>
      </c>
      <c r="L82" s="119">
        <f>VLOOKUP($A82+ROUND((COLUMN()-2)/24,5),АТС!$A$41:$F$784,3)+'Иные услуги '!$C$5+'РСТ РСО-А'!$I$6+'РСТ РСО-А'!$G$9</f>
        <v>3177.05</v>
      </c>
      <c r="M82" s="119">
        <f>VLOOKUP($A82+ROUND((COLUMN()-2)/24,5),АТС!$A$41:$F$784,3)+'Иные услуги '!$C$5+'РСТ РСО-А'!$I$6+'РСТ РСО-А'!$G$9</f>
        <v>3178.04</v>
      </c>
      <c r="N82" s="119">
        <f>VLOOKUP($A82+ROUND((COLUMN()-2)/24,5),АТС!$A$41:$F$784,3)+'Иные услуги '!$C$5+'РСТ РСО-А'!$I$6+'РСТ РСО-А'!$G$9</f>
        <v>3179.96</v>
      </c>
      <c r="O82" s="119">
        <f>VLOOKUP($A82+ROUND((COLUMN()-2)/24,5),АТС!$A$41:$F$784,3)+'Иные услуги '!$C$5+'РСТ РСО-А'!$I$6+'РСТ РСО-А'!$G$9</f>
        <v>3182.63</v>
      </c>
      <c r="P82" s="119">
        <f>VLOOKUP($A82+ROUND((COLUMN()-2)/24,5),АТС!$A$41:$F$784,3)+'Иные услуги '!$C$5+'РСТ РСО-А'!$I$6+'РСТ РСО-А'!$G$9</f>
        <v>3186.33</v>
      </c>
      <c r="Q82" s="119">
        <f>VLOOKUP($A82+ROUND((COLUMN()-2)/24,5),АТС!$A$41:$F$784,3)+'Иные услуги '!$C$5+'РСТ РСО-А'!$I$6+'РСТ РСО-А'!$G$9</f>
        <v>3189.61</v>
      </c>
      <c r="R82" s="119">
        <f>VLOOKUP($A82+ROUND((COLUMN()-2)/24,5),АТС!$A$41:$F$784,3)+'Иные услуги '!$C$5+'РСТ РСО-А'!$I$6+'РСТ РСО-А'!$G$9</f>
        <v>3182.54</v>
      </c>
      <c r="S82" s="119">
        <f>VLOOKUP($A82+ROUND((COLUMN()-2)/24,5),АТС!$A$41:$F$784,3)+'Иные услуги '!$C$5+'РСТ РСО-А'!$I$6+'РСТ РСО-А'!$G$9</f>
        <v>3194.5</v>
      </c>
      <c r="T82" s="119">
        <f>VLOOKUP($A82+ROUND((COLUMN()-2)/24,5),АТС!$A$41:$F$784,3)+'Иные услуги '!$C$5+'РСТ РСО-А'!$I$6+'РСТ РСО-А'!$G$9</f>
        <v>3103.8</v>
      </c>
      <c r="U82" s="119">
        <f>VLOOKUP($A82+ROUND((COLUMN()-2)/24,5),АТС!$A$41:$F$784,3)+'Иные услуги '!$C$5+'РСТ РСО-А'!$I$6+'РСТ РСО-А'!$G$9</f>
        <v>3087.62</v>
      </c>
      <c r="V82" s="119">
        <f>VLOOKUP($A82+ROUND((COLUMN()-2)/24,5),АТС!$A$41:$F$784,3)+'Иные услуги '!$C$5+'РСТ РСО-А'!$I$6+'РСТ РСО-А'!$G$9</f>
        <v>3222.13</v>
      </c>
      <c r="W82" s="119">
        <f>VLOOKUP($A82+ROUND((COLUMN()-2)/24,5),АТС!$A$41:$F$784,3)+'Иные услуги '!$C$5+'РСТ РСО-А'!$I$6+'РСТ РСО-А'!$G$9</f>
        <v>3173.87</v>
      </c>
      <c r="X82" s="119">
        <f>VLOOKUP($A82+ROUND((COLUMN()-2)/24,5),АТС!$A$41:$F$784,3)+'Иные услуги '!$C$5+'РСТ РСО-А'!$I$6+'РСТ РСО-А'!$G$9</f>
        <v>3045.98</v>
      </c>
      <c r="Y82" s="119">
        <f>VLOOKUP($A82+ROUND((COLUMN()-2)/24,5),АТС!$A$41:$F$784,3)+'Иные услуги '!$C$5+'РСТ РСО-А'!$I$6+'РСТ РСО-А'!$G$9</f>
        <v>3062.8</v>
      </c>
    </row>
    <row r="83" spans="1:27" x14ac:dyDescent="0.2">
      <c r="A83" s="66">
        <f t="shared" si="1"/>
        <v>43312</v>
      </c>
      <c r="B83" s="119">
        <f>VLOOKUP($A83+ROUND((COLUMN()-2)/24,5),АТС!$A$41:$F$784,3)+'Иные услуги '!$C$5+'РСТ РСО-А'!$I$6+'РСТ РСО-А'!$G$9</f>
        <v>2999.88</v>
      </c>
      <c r="C83" s="119">
        <f>VLOOKUP($A83+ROUND((COLUMN()-2)/24,5),АТС!$A$41:$F$784,3)+'Иные услуги '!$C$5+'РСТ РСО-А'!$I$6+'РСТ РСО-А'!$G$9</f>
        <v>2988.46</v>
      </c>
      <c r="D83" s="119">
        <f>VLOOKUP($A83+ROUND((COLUMN()-2)/24,5),АТС!$A$41:$F$784,3)+'Иные услуги '!$C$5+'РСТ РСО-А'!$I$6+'РСТ РСО-А'!$G$9</f>
        <v>2984.15</v>
      </c>
      <c r="E83" s="119">
        <f>VLOOKUP($A83+ROUND((COLUMN()-2)/24,5),АТС!$A$41:$F$784,3)+'Иные услуги '!$C$5+'РСТ РСО-А'!$I$6+'РСТ РСО-А'!$G$9</f>
        <v>2973.58</v>
      </c>
      <c r="F83" s="119">
        <f>VLOOKUP($A83+ROUND((COLUMN()-2)/24,5),АТС!$A$41:$F$784,3)+'Иные услуги '!$C$5+'РСТ РСО-А'!$I$6+'РСТ РСО-А'!$G$9</f>
        <v>2975.16</v>
      </c>
      <c r="G83" s="119">
        <f>VLOOKUP($A83+ROUND((COLUMN()-2)/24,5),АТС!$A$41:$F$784,3)+'Иные услуги '!$C$5+'РСТ РСО-А'!$I$6+'РСТ РСО-А'!$G$9</f>
        <v>2992.9</v>
      </c>
      <c r="H83" s="119">
        <f>VLOOKUP($A83+ROUND((COLUMN()-2)/24,5),АТС!$A$41:$F$784,3)+'Иные услуги '!$C$5+'РСТ РСО-А'!$I$6+'РСТ РСО-А'!$G$9</f>
        <v>2983.34</v>
      </c>
      <c r="I83" s="119">
        <f>VLOOKUP($A83+ROUND((COLUMN()-2)/24,5),АТС!$A$41:$F$784,3)+'Иные услуги '!$C$5+'РСТ РСО-А'!$I$6+'РСТ РСО-А'!$G$9</f>
        <v>3074.12</v>
      </c>
      <c r="J83" s="119">
        <f>VLOOKUP($A83+ROUND((COLUMN()-2)/24,5),АТС!$A$41:$F$784,3)+'Иные услуги '!$C$5+'РСТ РСО-А'!$I$6+'РСТ РСО-А'!$G$9</f>
        <v>2996.56</v>
      </c>
      <c r="K83" s="119">
        <f>VLOOKUP($A83+ROUND((COLUMN()-2)/24,5),АТС!$A$41:$F$784,3)+'Иные услуги '!$C$5+'РСТ РСО-А'!$I$6+'РСТ РСО-А'!$G$9</f>
        <v>3087.99</v>
      </c>
      <c r="L83" s="119">
        <f>VLOOKUP($A83+ROUND((COLUMN()-2)/24,5),АТС!$A$41:$F$784,3)+'Иные услуги '!$C$5+'РСТ РСО-А'!$I$6+'РСТ РСО-А'!$G$9</f>
        <v>3183.64</v>
      </c>
      <c r="M83" s="119">
        <f>VLOOKUP($A83+ROUND((COLUMN()-2)/24,5),АТС!$A$41:$F$784,3)+'Иные услуги '!$C$5+'РСТ РСО-А'!$I$6+'РСТ РСО-А'!$G$9</f>
        <v>3187.56</v>
      </c>
      <c r="N83" s="119">
        <f>VLOOKUP($A83+ROUND((COLUMN()-2)/24,5),АТС!$A$41:$F$784,3)+'Иные услуги '!$C$5+'РСТ РСО-А'!$I$6+'РСТ РСО-А'!$G$9</f>
        <v>3188.27</v>
      </c>
      <c r="O83" s="119">
        <f>VLOOKUP($A83+ROUND((COLUMN()-2)/24,5),АТС!$A$41:$F$784,3)+'Иные услуги '!$C$5+'РСТ РСО-А'!$I$6+'РСТ РСО-А'!$G$9</f>
        <v>3192.99</v>
      </c>
      <c r="P83" s="119">
        <f>VLOOKUP($A83+ROUND((COLUMN()-2)/24,5),АТС!$A$41:$F$784,3)+'Иные услуги '!$C$5+'РСТ РСО-А'!$I$6+'РСТ РСО-А'!$G$9</f>
        <v>3235.66</v>
      </c>
      <c r="Q83" s="119">
        <f>VLOOKUP($A83+ROUND((COLUMN()-2)/24,5),АТС!$A$41:$F$784,3)+'Иные услуги '!$C$5+'РСТ РСО-А'!$I$6+'РСТ РСО-А'!$G$9</f>
        <v>3279.74</v>
      </c>
      <c r="R83" s="119">
        <f>VLOOKUP($A83+ROUND((COLUMN()-2)/24,5),АТС!$A$41:$F$784,3)+'Иные услуги '!$C$5+'РСТ РСО-А'!$I$6+'РСТ РСО-А'!$G$9</f>
        <v>3206.55</v>
      </c>
      <c r="S83" s="119">
        <f>VLOOKUP($A83+ROUND((COLUMN()-2)/24,5),АТС!$A$41:$F$784,3)+'Иные услуги '!$C$5+'РСТ РСО-А'!$I$6+'РСТ РСО-А'!$G$9</f>
        <v>3202.73</v>
      </c>
      <c r="T83" s="119">
        <f>VLOOKUP($A83+ROUND((COLUMN()-2)/24,5),АТС!$A$41:$F$784,3)+'Иные услуги '!$C$5+'РСТ РСО-А'!$I$6+'РСТ РСО-А'!$G$9</f>
        <v>3109.13</v>
      </c>
      <c r="U83" s="119">
        <f>VLOOKUP($A83+ROUND((COLUMN()-2)/24,5),АТС!$A$41:$F$784,3)+'Иные услуги '!$C$5+'РСТ РСО-А'!$I$6+'РСТ РСО-А'!$G$9</f>
        <v>3094.07</v>
      </c>
      <c r="V83" s="119">
        <f>VLOOKUP($A83+ROUND((COLUMN()-2)/24,5),АТС!$A$41:$F$784,3)+'Иные услуги '!$C$5+'РСТ РСО-А'!$I$6+'РСТ РСО-А'!$G$9</f>
        <v>3228.6</v>
      </c>
      <c r="W83" s="119">
        <f>VLOOKUP($A83+ROUND((COLUMN()-2)/24,5),АТС!$A$41:$F$784,3)+'Иные услуги '!$C$5+'РСТ РСО-А'!$I$6+'РСТ РСО-А'!$G$9</f>
        <v>3176.26</v>
      </c>
      <c r="X83" s="119">
        <f>VLOOKUP($A83+ROUND((COLUMN()-2)/24,5),АТС!$A$41:$F$784,3)+'Иные услуги '!$C$5+'РСТ РСО-А'!$I$6+'РСТ РСО-А'!$G$9</f>
        <v>3044.83</v>
      </c>
      <c r="Y83" s="119">
        <f>VLOOKUP($A83+ROUND((COLUMN()-2)/24,5),АТС!$A$41:$F$784,3)+'Иные услуги '!$C$5+'РСТ РСО-А'!$I$6+'РСТ РСО-А'!$G$9</f>
        <v>3092.95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43282</v>
      </c>
      <c r="B90" s="91">
        <f>VLOOKUP($A90+ROUND((COLUMN()-2)/24,5),АТС!$A$41:$F$784,3)+'Иные услуги '!$C$5+'РСТ РСО-А'!$I$6+'РСТ РСО-А'!$H$9</f>
        <v>2975.79</v>
      </c>
      <c r="C90" s="119">
        <f>VLOOKUP($A90+ROUND((COLUMN()-2)/24,5),АТС!$A$41:$F$784,3)+'Иные услуги '!$C$5+'РСТ РСО-А'!$I$6+'РСТ РСО-А'!$H$9</f>
        <v>2914.48</v>
      </c>
      <c r="D90" s="119">
        <f>VLOOKUP($A90+ROUND((COLUMN()-2)/24,5),АТС!$A$41:$F$784,3)+'Иные услуги '!$C$5+'РСТ РСО-А'!$I$6+'РСТ РСО-А'!$H$9</f>
        <v>2903.0699999999997</v>
      </c>
      <c r="E90" s="119">
        <f>VLOOKUP($A90+ROUND((COLUMN()-2)/24,5),АТС!$A$41:$F$784,3)+'Иные услуги '!$C$5+'РСТ РСО-А'!$I$6+'РСТ РСО-А'!$H$9</f>
        <v>2900.94</v>
      </c>
      <c r="F90" s="119">
        <f>VLOOKUP($A90+ROUND((COLUMN()-2)/24,5),АТС!$A$41:$F$784,3)+'Иные услуги '!$C$5+'РСТ РСО-А'!$I$6+'РСТ РСО-А'!$H$9</f>
        <v>2941.22</v>
      </c>
      <c r="G90" s="119">
        <f>VLOOKUP($A90+ROUND((COLUMN()-2)/24,5),АТС!$A$41:$F$784,3)+'Иные услуги '!$C$5+'РСТ РСО-А'!$I$6+'РСТ РСО-А'!$H$9</f>
        <v>2922.3599999999997</v>
      </c>
      <c r="H90" s="119">
        <f>VLOOKUP($A90+ROUND((COLUMN()-2)/24,5),АТС!$A$41:$F$784,3)+'Иные услуги '!$C$5+'РСТ РСО-А'!$I$6+'РСТ РСО-А'!$H$9</f>
        <v>2900.02</v>
      </c>
      <c r="I90" s="119">
        <f>VLOOKUP($A90+ROUND((COLUMN()-2)/24,5),АТС!$A$41:$F$784,3)+'Иные услуги '!$C$5+'РСТ РСО-А'!$I$6+'РСТ РСО-А'!$H$9</f>
        <v>2918.98</v>
      </c>
      <c r="J90" s="119">
        <f>VLOOKUP($A90+ROUND((COLUMN()-2)/24,5),АТС!$A$41:$F$784,3)+'Иные услуги '!$C$5+'РСТ РСО-А'!$I$6+'РСТ РСО-А'!$H$9</f>
        <v>2955.87</v>
      </c>
      <c r="K90" s="119">
        <f>VLOOKUP($A90+ROUND((COLUMN()-2)/24,5),АТС!$A$41:$F$784,3)+'Иные услуги '!$C$5+'РСТ РСО-А'!$I$6+'РСТ РСО-А'!$H$9</f>
        <v>2961.14</v>
      </c>
      <c r="L90" s="119">
        <f>VLOOKUP($A90+ROUND((COLUMN()-2)/24,5),АТС!$A$41:$F$784,3)+'Иные услуги '!$C$5+'РСТ РСО-А'!$I$6+'РСТ РСО-А'!$H$9</f>
        <v>2923</v>
      </c>
      <c r="M90" s="119">
        <f>VLOOKUP($A90+ROUND((COLUMN()-2)/24,5),АТС!$A$41:$F$784,3)+'Иные услуги '!$C$5+'РСТ РСО-А'!$I$6+'РСТ РСО-А'!$H$9</f>
        <v>2922.75</v>
      </c>
      <c r="N90" s="119">
        <f>VLOOKUP($A90+ROUND((COLUMN()-2)/24,5),АТС!$A$41:$F$784,3)+'Иные услуги '!$C$5+'РСТ РСО-А'!$I$6+'РСТ РСО-А'!$H$9</f>
        <v>2922.2</v>
      </c>
      <c r="O90" s="119">
        <f>VLOOKUP($A90+ROUND((COLUMN()-2)/24,5),АТС!$A$41:$F$784,3)+'Иные услуги '!$C$5+'РСТ РСО-А'!$I$6+'РСТ РСО-А'!$H$9</f>
        <v>2923.41</v>
      </c>
      <c r="P90" s="119">
        <f>VLOOKUP($A90+ROUND((COLUMN()-2)/24,5),АТС!$A$41:$F$784,3)+'Иные услуги '!$C$5+'РСТ РСО-А'!$I$6+'РСТ РСО-А'!$H$9</f>
        <v>2923.55</v>
      </c>
      <c r="Q90" s="119">
        <f>VLOOKUP($A90+ROUND((COLUMN()-2)/24,5),АТС!$A$41:$F$784,3)+'Иные услуги '!$C$5+'РСТ РСО-А'!$I$6+'РСТ РСО-А'!$H$9</f>
        <v>2923.18</v>
      </c>
      <c r="R90" s="119">
        <f>VLOOKUP($A90+ROUND((COLUMN()-2)/24,5),АТС!$A$41:$F$784,3)+'Иные услуги '!$C$5+'РСТ РСО-А'!$I$6+'РСТ РСО-А'!$H$9</f>
        <v>2921.22</v>
      </c>
      <c r="S90" s="119">
        <f>VLOOKUP($A90+ROUND((COLUMN()-2)/24,5),АТС!$A$41:$F$784,3)+'Иные услуги '!$C$5+'РСТ РСО-А'!$I$6+'РСТ РСО-А'!$H$9</f>
        <v>2920.02</v>
      </c>
      <c r="T90" s="119">
        <f>VLOOKUP($A90+ROUND((COLUMN()-2)/24,5),АТС!$A$41:$F$784,3)+'Иные услуги '!$C$5+'РСТ РСО-А'!$I$6+'РСТ РСО-А'!$H$9</f>
        <v>2984.75</v>
      </c>
      <c r="U90" s="119">
        <f>VLOOKUP($A90+ROUND((COLUMN()-2)/24,5),АТС!$A$41:$F$784,3)+'Иные услуги '!$C$5+'РСТ РСО-А'!$I$6+'РСТ РСО-А'!$H$9</f>
        <v>3011.47</v>
      </c>
      <c r="V90" s="119">
        <f>VLOOKUP($A90+ROUND((COLUMN()-2)/24,5),АТС!$A$41:$F$784,3)+'Иные услуги '!$C$5+'РСТ РСО-А'!$I$6+'РСТ РСО-А'!$H$9</f>
        <v>3139.42</v>
      </c>
      <c r="W90" s="119">
        <f>VLOOKUP($A90+ROUND((COLUMN()-2)/24,5),АТС!$A$41:$F$784,3)+'Иные услуги '!$C$5+'РСТ РСО-А'!$I$6+'РСТ РСО-А'!$H$9</f>
        <v>3199.92</v>
      </c>
      <c r="X90" s="119">
        <f>VLOOKUP($A90+ROUND((COLUMN()-2)/24,5),АТС!$A$41:$F$784,3)+'Иные услуги '!$C$5+'РСТ РСО-А'!$I$6+'РСТ РСО-А'!$H$9</f>
        <v>3058.52</v>
      </c>
      <c r="Y90" s="119">
        <f>VLOOKUP($A90+ROUND((COLUMN()-2)/24,5),АТС!$A$41:$F$784,3)+'Иные услуги '!$C$5+'РСТ РСО-А'!$I$6+'РСТ РСО-А'!$H$9</f>
        <v>2984.59</v>
      </c>
      <c r="AA90" s="67"/>
    </row>
    <row r="91" spans="1:27" x14ac:dyDescent="0.2">
      <c r="A91" s="66">
        <f t="shared" si="2"/>
        <v>43283</v>
      </c>
      <c r="B91" s="119">
        <f>VLOOKUP($A91+ROUND((COLUMN()-2)/24,5),АТС!$A$41:$F$784,3)+'Иные услуги '!$C$5+'РСТ РСО-А'!$I$6+'РСТ РСО-А'!$H$9</f>
        <v>2911.19</v>
      </c>
      <c r="C91" s="119">
        <f>VLOOKUP($A91+ROUND((COLUMN()-2)/24,5),АТС!$A$41:$F$784,3)+'Иные услуги '!$C$5+'РСТ РСО-А'!$I$6+'РСТ РСО-А'!$H$9</f>
        <v>2886.2799999999997</v>
      </c>
      <c r="D91" s="119">
        <f>VLOOKUP($A91+ROUND((COLUMN()-2)/24,5),АТС!$A$41:$F$784,3)+'Иные услуги '!$C$5+'РСТ РСО-А'!$I$6+'РСТ РСО-А'!$H$9</f>
        <v>2887.01</v>
      </c>
      <c r="E91" s="119">
        <f>VLOOKUP($A91+ROUND((COLUMN()-2)/24,5),АТС!$A$41:$F$784,3)+'Иные услуги '!$C$5+'РСТ РСО-А'!$I$6+'РСТ РСО-А'!$H$9</f>
        <v>2891.8199999999997</v>
      </c>
      <c r="F91" s="119">
        <f>VLOOKUP($A91+ROUND((COLUMN()-2)/24,5),АТС!$A$41:$F$784,3)+'Иные услуги '!$C$5+'РСТ РСО-А'!$I$6+'РСТ РСО-А'!$H$9</f>
        <v>2936.37</v>
      </c>
      <c r="G91" s="119">
        <f>VLOOKUP($A91+ROUND((COLUMN()-2)/24,5),АТС!$A$41:$F$784,3)+'Иные услуги '!$C$5+'РСТ РСО-А'!$I$6+'РСТ РСО-А'!$H$9</f>
        <v>2918.65</v>
      </c>
      <c r="H91" s="119">
        <f>VLOOKUP($A91+ROUND((COLUMN()-2)/24,5),АТС!$A$41:$F$784,3)+'Иные услуги '!$C$5+'РСТ РСО-А'!$I$6+'РСТ РСО-А'!$H$9</f>
        <v>2902.31</v>
      </c>
      <c r="I91" s="119">
        <f>VLOOKUP($A91+ROUND((COLUMN()-2)/24,5),АТС!$A$41:$F$784,3)+'Иные услуги '!$C$5+'РСТ РСО-А'!$I$6+'РСТ РСО-А'!$H$9</f>
        <v>3016.93</v>
      </c>
      <c r="J91" s="119">
        <f>VLOOKUP($A91+ROUND((COLUMN()-2)/24,5),АТС!$A$41:$F$784,3)+'Иные услуги '!$C$5+'РСТ РСО-А'!$I$6+'РСТ РСО-А'!$H$9</f>
        <v>2911.88</v>
      </c>
      <c r="K91" s="119">
        <f>VLOOKUP($A91+ROUND((COLUMN()-2)/24,5),АТС!$A$41:$F$784,3)+'Иные услуги '!$C$5+'РСТ РСО-А'!$I$6+'РСТ РСО-А'!$H$9</f>
        <v>3036.69</v>
      </c>
      <c r="L91" s="119">
        <f>VLOOKUP($A91+ROUND((COLUMN()-2)/24,5),АТС!$A$41:$F$784,3)+'Иные услуги '!$C$5+'РСТ РСО-А'!$I$6+'РСТ РСО-А'!$H$9</f>
        <v>3089.3</v>
      </c>
      <c r="M91" s="119">
        <f>VLOOKUP($A91+ROUND((COLUMN()-2)/24,5),АТС!$A$41:$F$784,3)+'Иные услуги '!$C$5+'РСТ РСО-А'!$I$6+'РСТ РСО-А'!$H$9</f>
        <v>3123.52</v>
      </c>
      <c r="N91" s="119">
        <f>VLOOKUP($A91+ROUND((COLUMN()-2)/24,5),АТС!$A$41:$F$784,3)+'Иные услуги '!$C$5+'РСТ РСО-А'!$I$6+'РСТ РСО-А'!$H$9</f>
        <v>3106.3599999999997</v>
      </c>
      <c r="O91" s="119">
        <f>VLOOKUP($A91+ROUND((COLUMN()-2)/24,5),АТС!$A$41:$F$784,3)+'Иные услуги '!$C$5+'РСТ РСО-А'!$I$6+'РСТ РСО-А'!$H$9</f>
        <v>3122.92</v>
      </c>
      <c r="P91" s="119">
        <f>VLOOKUP($A91+ROUND((COLUMN()-2)/24,5),АТС!$A$41:$F$784,3)+'Иные услуги '!$C$5+'РСТ РСО-А'!$I$6+'РСТ РСО-А'!$H$9</f>
        <v>3137.87</v>
      </c>
      <c r="Q91" s="119">
        <f>VLOOKUP($A91+ROUND((COLUMN()-2)/24,5),АТС!$A$41:$F$784,3)+'Иные услуги '!$C$5+'РСТ РСО-А'!$I$6+'РСТ РСО-А'!$H$9</f>
        <v>3132.0299999999997</v>
      </c>
      <c r="R91" s="119">
        <f>VLOOKUP($A91+ROUND((COLUMN()-2)/24,5),АТС!$A$41:$F$784,3)+'Иные услуги '!$C$5+'РСТ РСО-А'!$I$6+'РСТ РСО-А'!$H$9</f>
        <v>3122.8599999999997</v>
      </c>
      <c r="S91" s="119">
        <f>VLOOKUP($A91+ROUND((COLUMN()-2)/24,5),АТС!$A$41:$F$784,3)+'Иные услуги '!$C$5+'РСТ РСО-А'!$I$6+'РСТ РСО-А'!$H$9</f>
        <v>3086.42</v>
      </c>
      <c r="T91" s="119">
        <f>VLOOKUP($A91+ROUND((COLUMN()-2)/24,5),АТС!$A$41:$F$784,3)+'Иные услуги '!$C$5+'РСТ РСО-А'!$I$6+'РСТ РСО-А'!$H$9</f>
        <v>3036.84</v>
      </c>
      <c r="U91" s="119">
        <f>VLOOKUP($A91+ROUND((COLUMN()-2)/24,5),АТС!$A$41:$F$784,3)+'Иные услуги '!$C$5+'РСТ РСО-А'!$I$6+'РСТ РСО-А'!$H$9</f>
        <v>3013.38</v>
      </c>
      <c r="V91" s="119">
        <f>VLOOKUP($A91+ROUND((COLUMN()-2)/24,5),АТС!$A$41:$F$784,3)+'Иные услуги '!$C$5+'РСТ РСО-А'!$I$6+'РСТ РСО-А'!$H$9</f>
        <v>3148.12</v>
      </c>
      <c r="W91" s="119">
        <f>VLOOKUP($A91+ROUND((COLUMN()-2)/24,5),АТС!$A$41:$F$784,3)+'Иные услуги '!$C$5+'РСТ РСО-А'!$I$6+'РСТ РСО-А'!$H$9</f>
        <v>3189.46</v>
      </c>
      <c r="X91" s="119">
        <f>VLOOKUP($A91+ROUND((COLUMN()-2)/24,5),АТС!$A$41:$F$784,3)+'Иные услуги '!$C$5+'РСТ РСО-А'!$I$6+'РСТ РСО-А'!$H$9</f>
        <v>3060.46</v>
      </c>
      <c r="Y91" s="119">
        <f>VLOOKUP($A91+ROUND((COLUMN()-2)/24,5),АТС!$A$41:$F$784,3)+'Иные услуги '!$C$5+'РСТ РСО-А'!$I$6+'РСТ РСО-А'!$H$9</f>
        <v>2983.3599999999997</v>
      </c>
    </row>
    <row r="92" spans="1:27" x14ac:dyDescent="0.2">
      <c r="A92" s="66">
        <f t="shared" si="2"/>
        <v>43284</v>
      </c>
      <c r="B92" s="119">
        <f>VLOOKUP($A92+ROUND((COLUMN()-2)/24,5),АТС!$A$41:$F$784,3)+'Иные услуги '!$C$5+'РСТ РСО-А'!$I$6+'РСТ РСО-А'!$H$9</f>
        <v>2927.62</v>
      </c>
      <c r="C92" s="119">
        <f>VLOOKUP($A92+ROUND((COLUMN()-2)/24,5),АТС!$A$41:$F$784,3)+'Иные услуги '!$C$5+'РСТ РСО-А'!$I$6+'РСТ РСО-А'!$H$9</f>
        <v>2895.75</v>
      </c>
      <c r="D92" s="119">
        <f>VLOOKUP($A92+ROUND((COLUMN()-2)/24,5),АТС!$A$41:$F$784,3)+'Иные услуги '!$C$5+'РСТ РСО-А'!$I$6+'РСТ РСО-А'!$H$9</f>
        <v>2893.67</v>
      </c>
      <c r="E92" s="119">
        <f>VLOOKUP($A92+ROUND((COLUMN()-2)/24,5),АТС!$A$41:$F$784,3)+'Иные услуги '!$C$5+'РСТ РСО-А'!$I$6+'РСТ РСО-А'!$H$9</f>
        <v>2893.7</v>
      </c>
      <c r="F92" s="119">
        <f>VLOOKUP($A92+ROUND((COLUMN()-2)/24,5),АТС!$A$41:$F$784,3)+'Иные услуги '!$C$5+'РСТ РСО-А'!$I$6+'РСТ РСО-А'!$H$9</f>
        <v>2936.21</v>
      </c>
      <c r="G92" s="119">
        <f>VLOOKUP($A92+ROUND((COLUMN()-2)/24,5),АТС!$A$41:$F$784,3)+'Иные услуги '!$C$5+'РСТ РСО-А'!$I$6+'РСТ РСО-А'!$H$9</f>
        <v>2918.69</v>
      </c>
      <c r="H92" s="119">
        <f>VLOOKUP($A92+ROUND((COLUMN()-2)/24,5),АТС!$A$41:$F$784,3)+'Иные услуги '!$C$5+'РСТ РСО-А'!$I$6+'РСТ РСО-А'!$H$9</f>
        <v>2902.98</v>
      </c>
      <c r="I92" s="119">
        <f>VLOOKUP($A92+ROUND((COLUMN()-2)/24,5),АТС!$A$41:$F$784,3)+'Иные услуги '!$C$5+'РСТ РСО-А'!$I$6+'РСТ РСО-А'!$H$9</f>
        <v>3001.76</v>
      </c>
      <c r="J92" s="119">
        <f>VLOOKUP($A92+ROUND((COLUMN()-2)/24,5),АТС!$A$41:$F$784,3)+'Иные услуги '!$C$5+'РСТ РСО-А'!$I$6+'РСТ РСО-А'!$H$9</f>
        <v>2913.09</v>
      </c>
      <c r="K92" s="119">
        <f>VLOOKUP($A92+ROUND((COLUMN()-2)/24,5),АТС!$A$41:$F$784,3)+'Иные услуги '!$C$5+'РСТ РСО-А'!$I$6+'РСТ РСО-А'!$H$9</f>
        <v>3048.85</v>
      </c>
      <c r="L92" s="119">
        <f>VLOOKUP($A92+ROUND((COLUMN()-2)/24,5),АТС!$A$41:$F$784,3)+'Иные услуги '!$C$5+'РСТ РСО-А'!$I$6+'РСТ РСО-А'!$H$9</f>
        <v>3071.54</v>
      </c>
      <c r="M92" s="119">
        <f>VLOOKUP($A92+ROUND((COLUMN()-2)/24,5),АТС!$A$41:$F$784,3)+'Иные услуги '!$C$5+'РСТ РСО-А'!$I$6+'РСТ РСО-А'!$H$9</f>
        <v>3089.33</v>
      </c>
      <c r="N92" s="119">
        <f>VLOOKUP($A92+ROUND((COLUMN()-2)/24,5),АТС!$A$41:$F$784,3)+'Иные услуги '!$C$5+'РСТ РСО-А'!$I$6+'РСТ РСО-А'!$H$9</f>
        <v>3098.24</v>
      </c>
      <c r="O92" s="119">
        <f>VLOOKUP($A92+ROUND((COLUMN()-2)/24,5),АТС!$A$41:$F$784,3)+'Иные услуги '!$C$5+'РСТ РСО-А'!$I$6+'РСТ РСО-А'!$H$9</f>
        <v>3122.85</v>
      </c>
      <c r="P92" s="119">
        <f>VLOOKUP($A92+ROUND((COLUMN()-2)/24,5),АТС!$A$41:$F$784,3)+'Иные услуги '!$C$5+'РСТ РСО-А'!$I$6+'РСТ РСО-А'!$H$9</f>
        <v>3135.41</v>
      </c>
      <c r="Q92" s="119">
        <f>VLOOKUP($A92+ROUND((COLUMN()-2)/24,5),АТС!$A$41:$F$784,3)+'Иные услуги '!$C$5+'РСТ РСО-А'!$I$6+'РСТ РСО-А'!$H$9</f>
        <v>3131.79</v>
      </c>
      <c r="R92" s="119">
        <f>VLOOKUP($A92+ROUND((COLUMN()-2)/24,5),АТС!$A$41:$F$784,3)+'Иные услуги '!$C$5+'РСТ РСО-А'!$I$6+'РСТ РСО-А'!$H$9</f>
        <v>3114.72</v>
      </c>
      <c r="S92" s="119">
        <f>VLOOKUP($A92+ROUND((COLUMN()-2)/24,5),АТС!$A$41:$F$784,3)+'Иные услуги '!$C$5+'РСТ РСО-А'!$I$6+'РСТ РСО-А'!$H$9</f>
        <v>3060.27</v>
      </c>
      <c r="T92" s="119">
        <f>VLOOKUP($A92+ROUND((COLUMN()-2)/24,5),АТС!$A$41:$F$784,3)+'Иные услуги '!$C$5+'РСТ РСО-А'!$I$6+'РСТ РСО-А'!$H$9</f>
        <v>3021.09</v>
      </c>
      <c r="U92" s="119">
        <f>VLOOKUP($A92+ROUND((COLUMN()-2)/24,5),АТС!$A$41:$F$784,3)+'Иные услуги '!$C$5+'РСТ РСО-А'!$I$6+'РСТ РСО-А'!$H$9</f>
        <v>3012.6</v>
      </c>
      <c r="V92" s="119">
        <f>VLOOKUP($A92+ROUND((COLUMN()-2)/24,5),АТС!$A$41:$F$784,3)+'Иные услуги '!$C$5+'РСТ РСО-А'!$I$6+'РСТ РСО-А'!$H$9</f>
        <v>3145.75</v>
      </c>
      <c r="W92" s="119">
        <f>VLOOKUP($A92+ROUND((COLUMN()-2)/24,5),АТС!$A$41:$F$784,3)+'Иные услуги '!$C$5+'РСТ РСО-А'!$I$6+'РСТ РСО-А'!$H$9</f>
        <v>3171.4399999999996</v>
      </c>
      <c r="X92" s="119">
        <f>VLOOKUP($A92+ROUND((COLUMN()-2)/24,5),АТС!$A$41:$F$784,3)+'Иные услуги '!$C$5+'РСТ РСО-А'!$I$6+'РСТ РСО-А'!$H$9</f>
        <v>3057.99</v>
      </c>
      <c r="Y92" s="119">
        <f>VLOOKUP($A92+ROUND((COLUMN()-2)/24,5),АТС!$A$41:$F$784,3)+'Иные услуги '!$C$5+'РСТ РСО-А'!$I$6+'РСТ РСО-А'!$H$9</f>
        <v>2977.94</v>
      </c>
    </row>
    <row r="93" spans="1:27" x14ac:dyDescent="0.2">
      <c r="A93" s="66">
        <f t="shared" si="2"/>
        <v>43285</v>
      </c>
      <c r="B93" s="119">
        <f>VLOOKUP($A93+ROUND((COLUMN()-2)/24,5),АТС!$A$41:$F$784,3)+'Иные услуги '!$C$5+'РСТ РСО-А'!$I$6+'РСТ РСО-А'!$H$9</f>
        <v>2936.87</v>
      </c>
      <c r="C93" s="119">
        <f>VLOOKUP($A93+ROUND((COLUMN()-2)/24,5),АТС!$A$41:$F$784,3)+'Иные услуги '!$C$5+'РСТ РСО-А'!$I$6+'РСТ РСО-А'!$H$9</f>
        <v>2888.0699999999997</v>
      </c>
      <c r="D93" s="119">
        <f>VLOOKUP($A93+ROUND((COLUMN()-2)/24,5),АТС!$A$41:$F$784,3)+'Иные услуги '!$C$5+'РСТ РСО-А'!$I$6+'РСТ РСО-А'!$H$9</f>
        <v>2875.44</v>
      </c>
      <c r="E93" s="119">
        <f>VLOOKUP($A93+ROUND((COLUMN()-2)/24,5),АТС!$A$41:$F$784,3)+'Иные услуги '!$C$5+'РСТ РСО-А'!$I$6+'РСТ РСО-А'!$H$9</f>
        <v>2882.16</v>
      </c>
      <c r="F93" s="119">
        <f>VLOOKUP($A93+ROUND((COLUMN()-2)/24,5),АТС!$A$41:$F$784,3)+'Иные услуги '!$C$5+'РСТ РСО-А'!$I$6+'РСТ РСО-А'!$H$9</f>
        <v>2899.62</v>
      </c>
      <c r="G93" s="119">
        <f>VLOOKUP($A93+ROUND((COLUMN()-2)/24,5),АТС!$A$41:$F$784,3)+'Иные услуги '!$C$5+'РСТ РСО-А'!$I$6+'РСТ РСО-А'!$H$9</f>
        <v>2895.67</v>
      </c>
      <c r="H93" s="119">
        <f>VLOOKUP($A93+ROUND((COLUMN()-2)/24,5),АТС!$A$41:$F$784,3)+'Иные услуги '!$C$5+'РСТ РСО-А'!$I$6+'РСТ РСО-А'!$H$9</f>
        <v>2895.91</v>
      </c>
      <c r="I93" s="119">
        <f>VLOOKUP($A93+ROUND((COLUMN()-2)/24,5),АТС!$A$41:$F$784,3)+'Иные услуги '!$C$5+'РСТ РСО-А'!$I$6+'РСТ РСО-А'!$H$9</f>
        <v>2986.42</v>
      </c>
      <c r="J93" s="119">
        <f>VLOOKUP($A93+ROUND((COLUMN()-2)/24,5),АТС!$A$41:$F$784,3)+'Иные услуги '!$C$5+'РСТ РСО-А'!$I$6+'РСТ РСО-А'!$H$9</f>
        <v>2927.94</v>
      </c>
      <c r="K93" s="119">
        <f>VLOOKUP($A93+ROUND((COLUMN()-2)/24,5),АТС!$A$41:$F$784,3)+'Иные услуги '!$C$5+'РСТ РСО-А'!$I$6+'РСТ РСО-А'!$H$9</f>
        <v>3044.81</v>
      </c>
      <c r="L93" s="119">
        <f>VLOOKUP($A93+ROUND((COLUMN()-2)/24,5),АТС!$A$41:$F$784,3)+'Иные услуги '!$C$5+'РСТ РСО-А'!$I$6+'РСТ РСО-А'!$H$9</f>
        <v>3110.76</v>
      </c>
      <c r="M93" s="119">
        <f>VLOOKUP($A93+ROUND((COLUMN()-2)/24,5),АТС!$A$41:$F$784,3)+'Иные услуги '!$C$5+'РСТ РСО-А'!$I$6+'РСТ РСО-А'!$H$9</f>
        <v>3141.43</v>
      </c>
      <c r="N93" s="119">
        <f>VLOOKUP($A93+ROUND((COLUMN()-2)/24,5),АТС!$A$41:$F$784,3)+'Иные услуги '!$C$5+'РСТ РСО-А'!$I$6+'РСТ РСО-А'!$H$9</f>
        <v>3126.5299999999997</v>
      </c>
      <c r="O93" s="119">
        <f>VLOOKUP($A93+ROUND((COLUMN()-2)/24,5),АТС!$A$41:$F$784,3)+'Иные услуги '!$C$5+'РСТ РСО-А'!$I$6+'РСТ РСО-А'!$H$9</f>
        <v>3166.17</v>
      </c>
      <c r="P93" s="119">
        <f>VLOOKUP($A93+ROUND((COLUMN()-2)/24,5),АТС!$A$41:$F$784,3)+'Иные услуги '!$C$5+'РСТ РСО-А'!$I$6+'РСТ РСО-А'!$H$9</f>
        <v>3180.17</v>
      </c>
      <c r="Q93" s="119">
        <f>VLOOKUP($A93+ROUND((COLUMN()-2)/24,5),АТС!$A$41:$F$784,3)+'Иные услуги '!$C$5+'РСТ РСО-А'!$I$6+'РСТ РСО-А'!$H$9</f>
        <v>3175.06</v>
      </c>
      <c r="R93" s="119">
        <f>VLOOKUP($A93+ROUND((COLUMN()-2)/24,5),АТС!$A$41:$F$784,3)+'Иные услуги '!$C$5+'РСТ РСО-А'!$I$6+'РСТ РСО-А'!$H$9</f>
        <v>3152.2799999999997</v>
      </c>
      <c r="S93" s="119">
        <f>VLOOKUP($A93+ROUND((COLUMN()-2)/24,5),АТС!$A$41:$F$784,3)+'Иные услуги '!$C$5+'РСТ РСО-А'!$I$6+'РСТ РСО-А'!$H$9</f>
        <v>3107.31</v>
      </c>
      <c r="T93" s="119">
        <f>VLOOKUP($A93+ROUND((COLUMN()-2)/24,5),АТС!$A$41:$F$784,3)+'Иные услуги '!$C$5+'РСТ РСО-А'!$I$6+'РСТ РСО-А'!$H$9</f>
        <v>3061.41</v>
      </c>
      <c r="U93" s="119">
        <f>VLOOKUP($A93+ROUND((COLUMN()-2)/24,5),АТС!$A$41:$F$784,3)+'Иные услуги '!$C$5+'РСТ РСО-А'!$I$6+'РСТ РСО-А'!$H$9</f>
        <v>3032.74</v>
      </c>
      <c r="V93" s="119">
        <f>VLOOKUP($A93+ROUND((COLUMN()-2)/24,5),АТС!$A$41:$F$784,3)+'Иные услуги '!$C$5+'РСТ РСО-А'!$I$6+'РСТ РСО-А'!$H$9</f>
        <v>3185.3199999999997</v>
      </c>
      <c r="W93" s="119">
        <f>VLOOKUP($A93+ROUND((COLUMN()-2)/24,5),АТС!$A$41:$F$784,3)+'Иные услуги '!$C$5+'РСТ РСО-А'!$I$6+'РСТ РСО-А'!$H$9</f>
        <v>3197.6899999999996</v>
      </c>
      <c r="X93" s="119">
        <f>VLOOKUP($A93+ROUND((COLUMN()-2)/24,5),АТС!$A$41:$F$784,3)+'Иные услуги '!$C$5+'РСТ РСО-А'!$I$6+'РСТ РСО-А'!$H$9</f>
        <v>3094.3199999999997</v>
      </c>
      <c r="Y93" s="119">
        <f>VLOOKUP($A93+ROUND((COLUMN()-2)/24,5),АТС!$A$41:$F$784,3)+'Иные услуги '!$C$5+'РСТ РСО-А'!$I$6+'РСТ РСО-А'!$H$9</f>
        <v>2924.49</v>
      </c>
    </row>
    <row r="94" spans="1:27" x14ac:dyDescent="0.2">
      <c r="A94" s="66">
        <f t="shared" si="2"/>
        <v>43286</v>
      </c>
      <c r="B94" s="119">
        <f>VLOOKUP($A94+ROUND((COLUMN()-2)/24,5),АТС!$A$41:$F$784,3)+'Иные услуги '!$C$5+'РСТ РСО-А'!$I$6+'РСТ РСО-А'!$H$9</f>
        <v>2938.93</v>
      </c>
      <c r="C94" s="119">
        <f>VLOOKUP($A94+ROUND((COLUMN()-2)/24,5),АТС!$A$41:$F$784,3)+'Иные услуги '!$C$5+'РСТ РСО-А'!$I$6+'РСТ РСО-А'!$H$9</f>
        <v>2899.15</v>
      </c>
      <c r="D94" s="119">
        <f>VLOOKUP($A94+ROUND((COLUMN()-2)/24,5),АТС!$A$41:$F$784,3)+'Иные услуги '!$C$5+'РСТ РСО-А'!$I$6+'РСТ РСО-А'!$H$9</f>
        <v>2890.13</v>
      </c>
      <c r="E94" s="119">
        <f>VLOOKUP($A94+ROUND((COLUMN()-2)/24,5),АТС!$A$41:$F$784,3)+'Иные услуги '!$C$5+'РСТ РСО-А'!$I$6+'РСТ РСО-А'!$H$9</f>
        <v>2896.79</v>
      </c>
      <c r="F94" s="119">
        <f>VLOOKUP($A94+ROUND((COLUMN()-2)/24,5),АТС!$A$41:$F$784,3)+'Иные услуги '!$C$5+'РСТ РСО-А'!$I$6+'РСТ РСО-А'!$H$9</f>
        <v>2937.02</v>
      </c>
      <c r="G94" s="119">
        <f>VLOOKUP($A94+ROUND((COLUMN()-2)/24,5),АТС!$A$41:$F$784,3)+'Иные услуги '!$C$5+'РСТ РСО-А'!$I$6+'РСТ РСО-А'!$H$9</f>
        <v>2936.84</v>
      </c>
      <c r="H94" s="119">
        <f>VLOOKUP($A94+ROUND((COLUMN()-2)/24,5),АТС!$A$41:$F$784,3)+'Иные услуги '!$C$5+'РСТ РСО-А'!$I$6+'РСТ РСО-А'!$H$9</f>
        <v>2904.41</v>
      </c>
      <c r="I94" s="119">
        <f>VLOOKUP($A94+ROUND((COLUMN()-2)/24,5),АТС!$A$41:$F$784,3)+'Иные услуги '!$C$5+'РСТ РСО-А'!$I$6+'РСТ РСО-А'!$H$9</f>
        <v>2976.29</v>
      </c>
      <c r="J94" s="119">
        <f>VLOOKUP($A94+ROUND((COLUMN()-2)/24,5),АТС!$A$41:$F$784,3)+'Иные услуги '!$C$5+'РСТ РСО-А'!$I$6+'РСТ РСО-А'!$H$9</f>
        <v>2924.8599999999997</v>
      </c>
      <c r="K94" s="119">
        <f>VLOOKUP($A94+ROUND((COLUMN()-2)/24,5),АТС!$A$41:$F$784,3)+'Иные услуги '!$C$5+'РСТ РСО-А'!$I$6+'РСТ РСО-А'!$H$9</f>
        <v>3020.96</v>
      </c>
      <c r="L94" s="119">
        <f>VLOOKUP($A94+ROUND((COLUMN()-2)/24,5),АТС!$A$41:$F$784,3)+'Иные услуги '!$C$5+'РСТ РСО-А'!$I$6+'РСТ РСО-А'!$H$9</f>
        <v>3071.06</v>
      </c>
      <c r="M94" s="119">
        <f>VLOOKUP($A94+ROUND((COLUMN()-2)/24,5),АТС!$A$41:$F$784,3)+'Иные услуги '!$C$5+'РСТ РСО-А'!$I$6+'РСТ РСО-А'!$H$9</f>
        <v>3093.47</v>
      </c>
      <c r="N94" s="119">
        <f>VLOOKUP($A94+ROUND((COLUMN()-2)/24,5),АТС!$A$41:$F$784,3)+'Иные услуги '!$C$5+'РСТ РСО-А'!$I$6+'РСТ РСО-А'!$H$9</f>
        <v>3093.96</v>
      </c>
      <c r="O94" s="119">
        <f>VLOOKUP($A94+ROUND((COLUMN()-2)/24,5),АТС!$A$41:$F$784,3)+'Иные услуги '!$C$5+'РСТ РСО-А'!$I$6+'РСТ РСО-А'!$H$9</f>
        <v>3152.5699999999997</v>
      </c>
      <c r="P94" s="119">
        <f>VLOOKUP($A94+ROUND((COLUMN()-2)/24,5),АТС!$A$41:$F$784,3)+'Иные услуги '!$C$5+'РСТ РСО-А'!$I$6+'РСТ РСО-А'!$H$9</f>
        <v>3153.5</v>
      </c>
      <c r="Q94" s="119">
        <f>VLOOKUP($A94+ROUND((COLUMN()-2)/24,5),АТС!$A$41:$F$784,3)+'Иные услуги '!$C$5+'РСТ РСО-А'!$I$6+'РСТ РСО-А'!$H$9</f>
        <v>3151.51</v>
      </c>
      <c r="R94" s="119">
        <f>VLOOKUP($A94+ROUND((COLUMN()-2)/24,5),АТС!$A$41:$F$784,3)+'Иные услуги '!$C$5+'РСТ РСО-А'!$I$6+'РСТ РСО-А'!$H$9</f>
        <v>3098.14</v>
      </c>
      <c r="S94" s="119">
        <f>VLOOKUP($A94+ROUND((COLUMN()-2)/24,5),АТС!$A$41:$F$784,3)+'Иные услуги '!$C$5+'РСТ РСО-А'!$I$6+'РСТ РСО-А'!$H$9</f>
        <v>3076.98</v>
      </c>
      <c r="T94" s="119">
        <f>VLOOKUP($A94+ROUND((COLUMN()-2)/24,5),АТС!$A$41:$F$784,3)+'Иные услуги '!$C$5+'РСТ РСО-А'!$I$6+'РСТ РСО-А'!$H$9</f>
        <v>3043.68</v>
      </c>
      <c r="U94" s="119">
        <f>VLOOKUP($A94+ROUND((COLUMN()-2)/24,5),АТС!$A$41:$F$784,3)+'Иные услуги '!$C$5+'РСТ РСО-А'!$I$6+'РСТ РСО-А'!$H$9</f>
        <v>3011.48</v>
      </c>
      <c r="V94" s="119">
        <f>VLOOKUP($A94+ROUND((COLUMN()-2)/24,5),АТС!$A$41:$F$784,3)+'Иные услуги '!$C$5+'РСТ РСО-А'!$I$6+'РСТ РСО-А'!$H$9</f>
        <v>3149.37</v>
      </c>
      <c r="W94" s="119">
        <f>VLOOKUP($A94+ROUND((COLUMN()-2)/24,5),АТС!$A$41:$F$784,3)+'Иные услуги '!$C$5+'РСТ РСО-А'!$I$6+'РСТ РСО-А'!$H$9</f>
        <v>3145.87</v>
      </c>
      <c r="X94" s="119">
        <f>VLOOKUP($A94+ROUND((COLUMN()-2)/24,5),АТС!$A$41:$F$784,3)+'Иные услуги '!$C$5+'РСТ РСО-А'!$I$6+'РСТ РСО-А'!$H$9</f>
        <v>3050</v>
      </c>
      <c r="Y94" s="119">
        <f>VLOOKUP($A94+ROUND((COLUMN()-2)/24,5),АТС!$A$41:$F$784,3)+'Иные услуги '!$C$5+'РСТ РСО-А'!$I$6+'РСТ РСО-А'!$H$9</f>
        <v>2946.0299999999997</v>
      </c>
    </row>
    <row r="95" spans="1:27" x14ac:dyDescent="0.2">
      <c r="A95" s="66">
        <f t="shared" si="2"/>
        <v>43287</v>
      </c>
      <c r="B95" s="119">
        <f>VLOOKUP($A95+ROUND((COLUMN()-2)/24,5),АТС!$A$41:$F$784,3)+'Иные услуги '!$C$5+'РСТ РСО-А'!$I$6+'РСТ РСО-А'!$H$9</f>
        <v>2939.63</v>
      </c>
      <c r="C95" s="119">
        <f>VLOOKUP($A95+ROUND((COLUMN()-2)/24,5),АТС!$A$41:$F$784,3)+'Иные услуги '!$C$5+'РСТ РСО-А'!$I$6+'РСТ РСО-А'!$H$9</f>
        <v>2898.1099999999997</v>
      </c>
      <c r="D95" s="119">
        <f>VLOOKUP($A95+ROUND((COLUMN()-2)/24,5),АТС!$A$41:$F$784,3)+'Иные услуги '!$C$5+'РСТ РСО-А'!$I$6+'РСТ РСО-А'!$H$9</f>
        <v>2885.5299999999997</v>
      </c>
      <c r="E95" s="119">
        <f>VLOOKUP($A95+ROUND((COLUMN()-2)/24,5),АТС!$A$41:$F$784,3)+'Иные услуги '!$C$5+'РСТ РСО-А'!$I$6+'РСТ РСО-А'!$H$9</f>
        <v>2887.69</v>
      </c>
      <c r="F95" s="119">
        <f>VLOOKUP($A95+ROUND((COLUMN()-2)/24,5),АТС!$A$41:$F$784,3)+'Иные услуги '!$C$5+'РСТ РСО-А'!$I$6+'РСТ РСО-А'!$H$9</f>
        <v>2896.89</v>
      </c>
      <c r="G95" s="119">
        <f>VLOOKUP($A95+ROUND((COLUMN()-2)/24,5),АТС!$A$41:$F$784,3)+'Иные услуги '!$C$5+'РСТ РСО-А'!$I$6+'РСТ РСО-А'!$H$9</f>
        <v>2897.45</v>
      </c>
      <c r="H95" s="119">
        <f>VLOOKUP($A95+ROUND((COLUMN()-2)/24,5),АТС!$A$41:$F$784,3)+'Иные услуги '!$C$5+'РСТ РСО-А'!$I$6+'РСТ РСО-А'!$H$9</f>
        <v>2911.96</v>
      </c>
      <c r="I95" s="119">
        <f>VLOOKUP($A95+ROUND((COLUMN()-2)/24,5),АТС!$A$41:$F$784,3)+'Иные услуги '!$C$5+'РСТ РСО-А'!$I$6+'РСТ РСО-А'!$H$9</f>
        <v>3009.18</v>
      </c>
      <c r="J95" s="119">
        <f>VLOOKUP($A95+ROUND((COLUMN()-2)/24,5),АТС!$A$41:$F$784,3)+'Иные услуги '!$C$5+'РСТ РСО-А'!$I$6+'РСТ РСО-А'!$H$9</f>
        <v>2923.59</v>
      </c>
      <c r="K95" s="119">
        <f>VLOOKUP($A95+ROUND((COLUMN()-2)/24,5),АТС!$A$41:$F$784,3)+'Иные услуги '!$C$5+'РСТ РСО-А'!$I$6+'РСТ РСО-А'!$H$9</f>
        <v>2995.41</v>
      </c>
      <c r="L95" s="119">
        <f>VLOOKUP($A95+ROUND((COLUMN()-2)/24,5),АТС!$A$41:$F$784,3)+'Иные услуги '!$C$5+'РСТ РСО-А'!$I$6+'РСТ РСО-А'!$H$9</f>
        <v>3073.21</v>
      </c>
      <c r="M95" s="119">
        <f>VLOOKUP($A95+ROUND((COLUMN()-2)/24,5),АТС!$A$41:$F$784,3)+'Иные услуги '!$C$5+'РСТ РСО-А'!$I$6+'РСТ РСО-А'!$H$9</f>
        <v>3111.37</v>
      </c>
      <c r="N95" s="119">
        <f>VLOOKUP($A95+ROUND((COLUMN()-2)/24,5),АТС!$A$41:$F$784,3)+'Иные услуги '!$C$5+'РСТ РСО-А'!$I$6+'РСТ РСО-А'!$H$9</f>
        <v>3105.42</v>
      </c>
      <c r="O95" s="119">
        <f>VLOOKUP($A95+ROUND((COLUMN()-2)/24,5),АТС!$A$41:$F$784,3)+'Иные услуги '!$C$5+'РСТ РСО-А'!$I$6+'РСТ РСО-А'!$H$9</f>
        <v>3128.23</v>
      </c>
      <c r="P95" s="119">
        <f>VLOOKUP($A95+ROUND((COLUMN()-2)/24,5),АТС!$A$41:$F$784,3)+'Иные услуги '!$C$5+'РСТ РСО-А'!$I$6+'РСТ РСО-А'!$H$9</f>
        <v>3123.52</v>
      </c>
      <c r="Q95" s="119">
        <f>VLOOKUP($A95+ROUND((COLUMN()-2)/24,5),АТС!$A$41:$F$784,3)+'Иные услуги '!$C$5+'РСТ РСО-А'!$I$6+'РСТ РСО-А'!$H$9</f>
        <v>3119.21</v>
      </c>
      <c r="R95" s="119">
        <f>VLOOKUP($A95+ROUND((COLUMN()-2)/24,5),АТС!$A$41:$F$784,3)+'Иные услуги '!$C$5+'РСТ РСО-А'!$I$6+'РСТ РСО-А'!$H$9</f>
        <v>3111.67</v>
      </c>
      <c r="S95" s="119">
        <f>VLOOKUP($A95+ROUND((COLUMN()-2)/24,5),АТС!$A$41:$F$784,3)+'Иные услуги '!$C$5+'РСТ РСО-А'!$I$6+'РСТ РСО-А'!$H$9</f>
        <v>3064.0299999999997</v>
      </c>
      <c r="T95" s="119">
        <f>VLOOKUP($A95+ROUND((COLUMN()-2)/24,5),АТС!$A$41:$F$784,3)+'Иные услуги '!$C$5+'РСТ РСО-А'!$I$6+'РСТ РСО-А'!$H$9</f>
        <v>3041.43</v>
      </c>
      <c r="U95" s="119">
        <f>VLOOKUP($A95+ROUND((COLUMN()-2)/24,5),АТС!$A$41:$F$784,3)+'Иные услуги '!$C$5+'РСТ РСО-А'!$I$6+'РСТ РСО-А'!$H$9</f>
        <v>3014.6</v>
      </c>
      <c r="V95" s="119">
        <f>VLOOKUP($A95+ROUND((COLUMN()-2)/24,5),АТС!$A$41:$F$784,3)+'Иные услуги '!$C$5+'РСТ РСО-А'!$I$6+'РСТ РСО-А'!$H$9</f>
        <v>3107.75</v>
      </c>
      <c r="W95" s="119">
        <f>VLOOKUP($A95+ROUND((COLUMN()-2)/24,5),АТС!$A$41:$F$784,3)+'Иные услуги '!$C$5+'РСТ РСО-А'!$I$6+'РСТ РСО-А'!$H$9</f>
        <v>3154.74</v>
      </c>
      <c r="X95" s="119">
        <f>VLOOKUP($A95+ROUND((COLUMN()-2)/24,5),АТС!$A$41:$F$784,3)+'Иные услуги '!$C$5+'РСТ РСО-А'!$I$6+'РСТ РСО-А'!$H$9</f>
        <v>3045.18</v>
      </c>
      <c r="Y95" s="119">
        <f>VLOOKUP($A95+ROUND((COLUMN()-2)/24,5),АТС!$A$41:$F$784,3)+'Иные услуги '!$C$5+'РСТ РСО-А'!$I$6+'РСТ РСО-А'!$H$9</f>
        <v>3020.97</v>
      </c>
    </row>
    <row r="96" spans="1:27" x14ac:dyDescent="0.2">
      <c r="A96" s="66">
        <f t="shared" si="2"/>
        <v>43288</v>
      </c>
      <c r="B96" s="119">
        <f>VLOOKUP($A96+ROUND((COLUMN()-2)/24,5),АТС!$A$41:$F$784,3)+'Иные услуги '!$C$5+'РСТ РСО-А'!$I$6+'РСТ РСО-А'!$H$9</f>
        <v>2972.33</v>
      </c>
      <c r="C96" s="119">
        <f>VLOOKUP($A96+ROUND((COLUMN()-2)/24,5),АТС!$A$41:$F$784,3)+'Иные услуги '!$C$5+'РСТ РСО-А'!$I$6+'РСТ РСО-А'!$H$9</f>
        <v>2923.05</v>
      </c>
      <c r="D96" s="119">
        <f>VLOOKUP($A96+ROUND((COLUMN()-2)/24,5),АТС!$A$41:$F$784,3)+'Иные услуги '!$C$5+'РСТ РСО-А'!$I$6+'РСТ РСО-А'!$H$9</f>
        <v>2917.58</v>
      </c>
      <c r="E96" s="119">
        <f>VLOOKUP($A96+ROUND((COLUMN()-2)/24,5),АТС!$A$41:$F$784,3)+'Иные услуги '!$C$5+'РСТ РСО-А'!$I$6+'РСТ РСО-А'!$H$9</f>
        <v>2911.67</v>
      </c>
      <c r="F96" s="119">
        <f>VLOOKUP($A96+ROUND((COLUMN()-2)/24,5),АТС!$A$41:$F$784,3)+'Иные услуги '!$C$5+'РСТ РСО-А'!$I$6+'РСТ РСО-А'!$H$9</f>
        <v>2904.01</v>
      </c>
      <c r="G96" s="119">
        <f>VLOOKUP($A96+ROUND((COLUMN()-2)/24,5),АТС!$A$41:$F$784,3)+'Иные услуги '!$C$5+'РСТ РСО-А'!$I$6+'РСТ РСО-А'!$H$9</f>
        <v>2902.04</v>
      </c>
      <c r="H96" s="119">
        <f>VLOOKUP($A96+ROUND((COLUMN()-2)/24,5),АТС!$A$41:$F$784,3)+'Иные услуги '!$C$5+'РСТ РСО-А'!$I$6+'РСТ РСО-А'!$H$9</f>
        <v>2907.23</v>
      </c>
      <c r="I96" s="119">
        <f>VLOOKUP($A96+ROUND((COLUMN()-2)/24,5),АТС!$A$41:$F$784,3)+'Иные услуги '!$C$5+'РСТ РСО-А'!$I$6+'РСТ РСО-А'!$H$9</f>
        <v>2934.19</v>
      </c>
      <c r="J96" s="119">
        <f>VLOOKUP($A96+ROUND((COLUMN()-2)/24,5),АТС!$A$41:$F$784,3)+'Иные услуги '!$C$5+'РСТ РСО-А'!$I$6+'РСТ РСО-А'!$H$9</f>
        <v>3034.05</v>
      </c>
      <c r="K96" s="119">
        <f>VLOOKUP($A96+ROUND((COLUMN()-2)/24,5),АТС!$A$41:$F$784,3)+'Иные услуги '!$C$5+'РСТ РСО-А'!$I$6+'РСТ РСО-А'!$H$9</f>
        <v>2927.46</v>
      </c>
      <c r="L96" s="119">
        <f>VLOOKUP($A96+ROUND((COLUMN()-2)/24,5),АТС!$A$41:$F$784,3)+'Иные услуги '!$C$5+'РСТ РСО-А'!$I$6+'РСТ РСО-А'!$H$9</f>
        <v>2980.21</v>
      </c>
      <c r="M96" s="119">
        <f>VLOOKUP($A96+ROUND((COLUMN()-2)/24,5),АТС!$A$41:$F$784,3)+'Иные услуги '!$C$5+'РСТ РСО-А'!$I$6+'РСТ РСО-А'!$H$9</f>
        <v>3020.75</v>
      </c>
      <c r="N96" s="119">
        <f>VLOOKUP($A96+ROUND((COLUMN()-2)/24,5),АТС!$A$41:$F$784,3)+'Иные услуги '!$C$5+'РСТ РСО-А'!$I$6+'РСТ РСО-А'!$H$9</f>
        <v>2984.87</v>
      </c>
      <c r="O96" s="119">
        <f>VLOOKUP($A96+ROUND((COLUMN()-2)/24,5),АТС!$A$41:$F$784,3)+'Иные услуги '!$C$5+'РСТ РСО-А'!$I$6+'РСТ РСО-А'!$H$9</f>
        <v>2988.06</v>
      </c>
      <c r="P96" s="119">
        <f>VLOOKUP($A96+ROUND((COLUMN()-2)/24,5),АТС!$A$41:$F$784,3)+'Иные услуги '!$C$5+'РСТ РСО-А'!$I$6+'РСТ РСО-А'!$H$9</f>
        <v>2986.42</v>
      </c>
      <c r="Q96" s="119">
        <f>VLOOKUP($A96+ROUND((COLUMN()-2)/24,5),АТС!$A$41:$F$784,3)+'Иные услуги '!$C$5+'РСТ РСО-А'!$I$6+'РСТ РСО-А'!$H$9</f>
        <v>2985.9</v>
      </c>
      <c r="R96" s="119">
        <f>VLOOKUP($A96+ROUND((COLUMN()-2)/24,5),АТС!$A$41:$F$784,3)+'Иные услуги '!$C$5+'РСТ РСО-А'!$I$6+'РСТ РСО-А'!$H$9</f>
        <v>2942.31</v>
      </c>
      <c r="S96" s="119">
        <f>VLOOKUP($A96+ROUND((COLUMN()-2)/24,5),АТС!$A$41:$F$784,3)+'Иные услуги '!$C$5+'РСТ РСО-А'!$I$6+'РСТ РСО-А'!$H$9</f>
        <v>2942.26</v>
      </c>
      <c r="T96" s="119">
        <f>VLOOKUP($A96+ROUND((COLUMN()-2)/24,5),АТС!$A$41:$F$784,3)+'Иные услуги '!$C$5+'РСТ РСО-А'!$I$6+'РСТ РСО-А'!$H$9</f>
        <v>2925.66</v>
      </c>
      <c r="U96" s="119">
        <f>VLOOKUP($A96+ROUND((COLUMN()-2)/24,5),АТС!$A$41:$F$784,3)+'Иные услуги '!$C$5+'РСТ РСО-А'!$I$6+'РСТ РСО-А'!$H$9</f>
        <v>2938.1</v>
      </c>
      <c r="V96" s="119">
        <f>VLOOKUP($A96+ROUND((COLUMN()-2)/24,5),АТС!$A$41:$F$784,3)+'Иные услуги '!$C$5+'РСТ РСО-А'!$I$6+'РСТ РСО-А'!$H$9</f>
        <v>3079.43</v>
      </c>
      <c r="W96" s="119">
        <f>VLOOKUP($A96+ROUND((COLUMN()-2)/24,5),АТС!$A$41:$F$784,3)+'Иные услуги '!$C$5+'РСТ РСО-А'!$I$6+'РСТ РСО-А'!$H$9</f>
        <v>3056.5</v>
      </c>
      <c r="X96" s="119">
        <f>VLOOKUP($A96+ROUND((COLUMN()-2)/24,5),АТС!$A$41:$F$784,3)+'Иные услуги '!$C$5+'РСТ РСО-А'!$I$6+'РСТ РСО-А'!$H$9</f>
        <v>2995.8</v>
      </c>
      <c r="Y96" s="119">
        <f>VLOOKUP($A96+ROUND((COLUMN()-2)/24,5),АТС!$A$41:$F$784,3)+'Иные услуги '!$C$5+'РСТ РСО-А'!$I$6+'РСТ РСО-А'!$H$9</f>
        <v>3332.1499999999996</v>
      </c>
    </row>
    <row r="97" spans="1:25" x14ac:dyDescent="0.2">
      <c r="A97" s="66">
        <f t="shared" si="2"/>
        <v>43289</v>
      </c>
      <c r="B97" s="119">
        <f>VLOOKUP($A97+ROUND((COLUMN()-2)/24,5),АТС!$A$41:$F$784,3)+'Иные услуги '!$C$5+'РСТ РСО-А'!$I$6+'РСТ РСО-А'!$H$9</f>
        <v>3037.81</v>
      </c>
      <c r="C97" s="119">
        <f>VLOOKUP($A97+ROUND((COLUMN()-2)/24,5),АТС!$A$41:$F$784,3)+'Иные услуги '!$C$5+'РСТ РСО-А'!$I$6+'РСТ РСО-А'!$H$9</f>
        <v>2924.87</v>
      </c>
      <c r="D97" s="119">
        <f>VLOOKUP($A97+ROUND((COLUMN()-2)/24,5),АТС!$A$41:$F$784,3)+'Иные услуги '!$C$5+'РСТ РСО-А'!$I$6+'РСТ РСО-А'!$H$9</f>
        <v>2916.35</v>
      </c>
      <c r="E97" s="119">
        <f>VLOOKUP($A97+ROUND((COLUMN()-2)/24,5),АТС!$A$41:$F$784,3)+'Иные услуги '!$C$5+'РСТ РСО-А'!$I$6+'РСТ РСО-А'!$H$9</f>
        <v>2909.66</v>
      </c>
      <c r="F97" s="119">
        <f>VLOOKUP($A97+ROUND((COLUMN()-2)/24,5),АТС!$A$41:$F$784,3)+'Иные услуги '!$C$5+'РСТ РСО-А'!$I$6+'РСТ РСО-А'!$H$9</f>
        <v>2904.23</v>
      </c>
      <c r="G97" s="119">
        <f>VLOOKUP($A97+ROUND((COLUMN()-2)/24,5),АТС!$A$41:$F$784,3)+'Иные услуги '!$C$5+'РСТ РСО-А'!$I$6+'РСТ РСО-А'!$H$9</f>
        <v>2901.97</v>
      </c>
      <c r="H97" s="119">
        <f>VLOOKUP($A97+ROUND((COLUMN()-2)/24,5),АТС!$A$41:$F$784,3)+'Иные услуги '!$C$5+'РСТ РСО-А'!$I$6+'РСТ РСО-А'!$H$9</f>
        <v>2905.21</v>
      </c>
      <c r="I97" s="119">
        <f>VLOOKUP($A97+ROUND((COLUMN()-2)/24,5),АТС!$A$41:$F$784,3)+'Иные услуги '!$C$5+'РСТ РСО-А'!$I$6+'РСТ РСО-А'!$H$9</f>
        <v>2922.81</v>
      </c>
      <c r="J97" s="119">
        <f>VLOOKUP($A97+ROUND((COLUMN()-2)/24,5),АТС!$A$41:$F$784,3)+'Иные услуги '!$C$5+'РСТ РСО-А'!$I$6+'РСТ РСО-А'!$H$9</f>
        <v>3032.56</v>
      </c>
      <c r="K97" s="119">
        <f>VLOOKUP($A97+ROUND((COLUMN()-2)/24,5),АТС!$A$41:$F$784,3)+'Иные услуги '!$C$5+'РСТ РСО-А'!$I$6+'РСТ РСО-А'!$H$9</f>
        <v>2940.76</v>
      </c>
      <c r="L97" s="119">
        <f>VLOOKUP($A97+ROUND((COLUMN()-2)/24,5),АТС!$A$41:$F$784,3)+'Иные услуги '!$C$5+'РСТ РСО-А'!$I$6+'РСТ РСО-А'!$H$9</f>
        <v>2965.81</v>
      </c>
      <c r="M97" s="119">
        <f>VLOOKUP($A97+ROUND((COLUMN()-2)/24,5),АТС!$A$41:$F$784,3)+'Иные услуги '!$C$5+'РСТ РСО-А'!$I$6+'РСТ РСО-А'!$H$9</f>
        <v>2981.99</v>
      </c>
      <c r="N97" s="119">
        <f>VLOOKUP($A97+ROUND((COLUMN()-2)/24,5),АТС!$A$41:$F$784,3)+'Иные услуги '!$C$5+'РСТ РСО-А'!$I$6+'РСТ РСО-А'!$H$9</f>
        <v>2942.63</v>
      </c>
      <c r="O97" s="119">
        <f>VLOOKUP($A97+ROUND((COLUMN()-2)/24,5),АТС!$A$41:$F$784,3)+'Иные услуги '!$C$5+'РСТ РСО-А'!$I$6+'РСТ РСО-А'!$H$9</f>
        <v>2943.22</v>
      </c>
      <c r="P97" s="119">
        <f>VLOOKUP($A97+ROUND((COLUMN()-2)/24,5),АТС!$A$41:$F$784,3)+'Иные услуги '!$C$5+'РСТ РСО-А'!$I$6+'РСТ РСО-А'!$H$9</f>
        <v>2943.49</v>
      </c>
      <c r="Q97" s="119">
        <f>VLOOKUP($A97+ROUND((COLUMN()-2)/24,5),АТС!$A$41:$F$784,3)+'Иные услуги '!$C$5+'РСТ РСО-А'!$I$6+'РСТ РСО-А'!$H$9</f>
        <v>2943.35</v>
      </c>
      <c r="R97" s="119">
        <f>VLOOKUP($A97+ROUND((COLUMN()-2)/24,5),АТС!$A$41:$F$784,3)+'Иные услуги '!$C$5+'РСТ РСО-А'!$I$6+'РСТ РСО-А'!$H$9</f>
        <v>2943.89</v>
      </c>
      <c r="S97" s="119">
        <f>VLOOKUP($A97+ROUND((COLUMN()-2)/24,5),АТС!$A$41:$F$784,3)+'Иные услуги '!$C$5+'РСТ РСО-А'!$I$6+'РСТ РСО-А'!$H$9</f>
        <v>2943.66</v>
      </c>
      <c r="T97" s="119">
        <f>VLOOKUP($A97+ROUND((COLUMN()-2)/24,5),АТС!$A$41:$F$784,3)+'Иные услуги '!$C$5+'РСТ РСО-А'!$I$6+'РСТ РСО-А'!$H$9</f>
        <v>2966.71</v>
      </c>
      <c r="U97" s="119">
        <f>VLOOKUP($A97+ROUND((COLUMN()-2)/24,5),АТС!$A$41:$F$784,3)+'Иные услуги '!$C$5+'РСТ РСО-А'!$I$6+'РСТ РСО-А'!$H$9</f>
        <v>2929.42</v>
      </c>
      <c r="V97" s="119">
        <f>VLOOKUP($A97+ROUND((COLUMN()-2)/24,5),АТС!$A$41:$F$784,3)+'Иные услуги '!$C$5+'РСТ РСО-А'!$I$6+'РСТ РСО-А'!$H$9</f>
        <v>3031.37</v>
      </c>
      <c r="W97" s="119">
        <f>VLOOKUP($A97+ROUND((COLUMN()-2)/24,5),АТС!$A$41:$F$784,3)+'Иные услуги '!$C$5+'РСТ РСО-А'!$I$6+'РСТ РСО-А'!$H$9</f>
        <v>3006.29</v>
      </c>
      <c r="X97" s="119">
        <f>VLOOKUP($A97+ROUND((COLUMN()-2)/24,5),АТС!$A$41:$F$784,3)+'Иные услуги '!$C$5+'РСТ РСО-А'!$I$6+'РСТ РСО-А'!$H$9</f>
        <v>3043.01</v>
      </c>
      <c r="Y97" s="119">
        <f>VLOOKUP($A97+ROUND((COLUMN()-2)/24,5),АТС!$A$41:$F$784,3)+'Иные услуги '!$C$5+'РСТ РСО-А'!$I$6+'РСТ РСО-А'!$H$9</f>
        <v>3339.05</v>
      </c>
    </row>
    <row r="98" spans="1:25" x14ac:dyDescent="0.2">
      <c r="A98" s="66">
        <f t="shared" si="2"/>
        <v>43290</v>
      </c>
      <c r="B98" s="119">
        <f>VLOOKUP($A98+ROUND((COLUMN()-2)/24,5),АТС!$A$41:$F$784,3)+'Иные услуги '!$C$5+'РСТ РСО-А'!$I$6+'РСТ РСО-А'!$H$9</f>
        <v>3028.3599999999997</v>
      </c>
      <c r="C98" s="119">
        <f>VLOOKUP($A98+ROUND((COLUMN()-2)/24,5),АТС!$A$41:$F$784,3)+'Иные услуги '!$C$5+'РСТ РСО-А'!$I$6+'РСТ РСО-А'!$H$9</f>
        <v>2927.93</v>
      </c>
      <c r="D98" s="119">
        <f>VLOOKUP($A98+ROUND((COLUMN()-2)/24,5),АТС!$A$41:$F$784,3)+'Иные услуги '!$C$5+'РСТ РСО-А'!$I$6+'РСТ РСО-А'!$H$9</f>
        <v>2912.38</v>
      </c>
      <c r="E98" s="119">
        <f>VLOOKUP($A98+ROUND((COLUMN()-2)/24,5),АТС!$A$41:$F$784,3)+'Иные услуги '!$C$5+'РСТ РСО-А'!$I$6+'РСТ РСО-А'!$H$9</f>
        <v>2906.71</v>
      </c>
      <c r="F98" s="119">
        <f>VLOOKUP($A98+ROUND((COLUMN()-2)/24,5),АТС!$A$41:$F$784,3)+'Иные услуги '!$C$5+'РСТ РСО-А'!$I$6+'РСТ РСО-А'!$H$9</f>
        <v>2900.35</v>
      </c>
      <c r="G98" s="119">
        <f>VLOOKUP($A98+ROUND((COLUMN()-2)/24,5),АТС!$A$41:$F$784,3)+'Иные услуги '!$C$5+'РСТ РСО-А'!$I$6+'РСТ РСО-А'!$H$9</f>
        <v>2901.01</v>
      </c>
      <c r="H98" s="119">
        <f>VLOOKUP($A98+ROUND((COLUMN()-2)/24,5),АТС!$A$41:$F$784,3)+'Иные услуги '!$C$5+'РСТ РСО-А'!$I$6+'РСТ РСО-А'!$H$9</f>
        <v>2917.84</v>
      </c>
      <c r="I98" s="119">
        <f>VLOOKUP($A98+ROUND((COLUMN()-2)/24,5),АТС!$A$41:$F$784,3)+'Иные услуги '!$C$5+'РСТ РСО-А'!$I$6+'РСТ РСО-А'!$H$9</f>
        <v>3044.34</v>
      </c>
      <c r="J98" s="119">
        <f>VLOOKUP($A98+ROUND((COLUMN()-2)/24,5),АТС!$A$41:$F$784,3)+'Иные услуги '!$C$5+'РСТ РСО-А'!$I$6+'РСТ РСО-А'!$H$9</f>
        <v>2978.64</v>
      </c>
      <c r="K98" s="119">
        <f>VLOOKUP($A98+ROUND((COLUMN()-2)/24,5),АТС!$A$41:$F$784,3)+'Иные услуги '!$C$5+'РСТ РСО-А'!$I$6+'РСТ РСО-А'!$H$9</f>
        <v>3007.5699999999997</v>
      </c>
      <c r="L98" s="119">
        <f>VLOOKUP($A98+ROUND((COLUMN()-2)/24,5),АТС!$A$41:$F$784,3)+'Иные услуги '!$C$5+'РСТ РСО-А'!$I$6+'РСТ РСО-А'!$H$9</f>
        <v>3111.71</v>
      </c>
      <c r="M98" s="119">
        <f>VLOOKUP($A98+ROUND((COLUMN()-2)/24,5),АТС!$A$41:$F$784,3)+'Иные услуги '!$C$5+'РСТ РСО-А'!$I$6+'РСТ РСО-А'!$H$9</f>
        <v>3113.22</v>
      </c>
      <c r="N98" s="119">
        <f>VLOOKUP($A98+ROUND((COLUMN()-2)/24,5),АТС!$A$41:$F$784,3)+'Иные услуги '!$C$5+'РСТ РСО-А'!$I$6+'РСТ РСО-А'!$H$9</f>
        <v>3092.27</v>
      </c>
      <c r="O98" s="119">
        <f>VLOOKUP($A98+ROUND((COLUMN()-2)/24,5),АТС!$A$41:$F$784,3)+'Иные услуги '!$C$5+'РСТ РСО-А'!$I$6+'РСТ РСО-А'!$H$9</f>
        <v>3102.6</v>
      </c>
      <c r="P98" s="119">
        <f>VLOOKUP($A98+ROUND((COLUMN()-2)/24,5),АТС!$A$41:$F$784,3)+'Иные услуги '!$C$5+'РСТ РСО-А'!$I$6+'РСТ РСО-А'!$H$9</f>
        <v>3089.8599999999997</v>
      </c>
      <c r="Q98" s="119">
        <f>VLOOKUP($A98+ROUND((COLUMN()-2)/24,5),АТС!$A$41:$F$784,3)+'Иные услуги '!$C$5+'РСТ РСО-А'!$I$6+'РСТ РСО-А'!$H$9</f>
        <v>3089.8199999999997</v>
      </c>
      <c r="R98" s="119">
        <f>VLOOKUP($A98+ROUND((COLUMN()-2)/24,5),АТС!$A$41:$F$784,3)+'Иные услуги '!$C$5+'РСТ РСО-А'!$I$6+'РСТ РСО-А'!$H$9</f>
        <v>3065.66</v>
      </c>
      <c r="S98" s="119">
        <f>VLOOKUP($A98+ROUND((COLUMN()-2)/24,5),АТС!$A$41:$F$784,3)+'Иные услуги '!$C$5+'РСТ РСО-А'!$I$6+'РСТ РСО-А'!$H$9</f>
        <v>3007.83</v>
      </c>
      <c r="T98" s="119">
        <f>VLOOKUP($A98+ROUND((COLUMN()-2)/24,5),АТС!$A$41:$F$784,3)+'Иные услуги '!$C$5+'РСТ РСО-А'!$I$6+'РСТ РСО-А'!$H$9</f>
        <v>3024.99</v>
      </c>
      <c r="U98" s="119">
        <f>VLOOKUP($A98+ROUND((COLUMN()-2)/24,5),АТС!$A$41:$F$784,3)+'Иные услуги '!$C$5+'РСТ РСО-А'!$I$6+'РСТ РСО-А'!$H$9</f>
        <v>2981.09</v>
      </c>
      <c r="V98" s="119">
        <f>VLOOKUP($A98+ROUND((COLUMN()-2)/24,5),АТС!$A$41:$F$784,3)+'Иные услуги '!$C$5+'РСТ РСО-А'!$I$6+'РСТ РСО-А'!$H$9</f>
        <v>3147.14</v>
      </c>
      <c r="W98" s="119">
        <f>VLOOKUP($A98+ROUND((COLUMN()-2)/24,5),АТС!$A$41:$F$784,3)+'Иные услуги '!$C$5+'РСТ РСО-А'!$I$6+'РСТ РСО-А'!$H$9</f>
        <v>3099.3</v>
      </c>
      <c r="X98" s="119">
        <f>VLOOKUP($A98+ROUND((COLUMN()-2)/24,5),АТС!$A$41:$F$784,3)+'Иные услуги '!$C$5+'РСТ РСО-А'!$I$6+'РСТ РСО-А'!$H$9</f>
        <v>2958.13</v>
      </c>
      <c r="Y98" s="119">
        <f>VLOOKUP($A98+ROUND((COLUMN()-2)/24,5),АТС!$A$41:$F$784,3)+'Иные услуги '!$C$5+'РСТ РСО-А'!$I$6+'РСТ РСО-А'!$H$9</f>
        <v>3071.7799999999997</v>
      </c>
    </row>
    <row r="99" spans="1:25" x14ac:dyDescent="0.2">
      <c r="A99" s="66">
        <f t="shared" si="2"/>
        <v>43291</v>
      </c>
      <c r="B99" s="119">
        <f>VLOOKUP($A99+ROUND((COLUMN()-2)/24,5),АТС!$A$41:$F$784,3)+'Иные услуги '!$C$5+'РСТ РСО-А'!$I$6+'РСТ РСО-А'!$H$9</f>
        <v>2932.72</v>
      </c>
      <c r="C99" s="119">
        <f>VLOOKUP($A99+ROUND((COLUMN()-2)/24,5),АТС!$A$41:$F$784,3)+'Иные услуги '!$C$5+'РСТ РСО-А'!$I$6+'РСТ РСО-А'!$H$9</f>
        <v>2906.3199999999997</v>
      </c>
      <c r="D99" s="119">
        <f>VLOOKUP($A99+ROUND((COLUMN()-2)/24,5),АТС!$A$41:$F$784,3)+'Иные услуги '!$C$5+'РСТ РСО-А'!$I$6+'РСТ РСО-А'!$H$9</f>
        <v>2901.76</v>
      </c>
      <c r="E99" s="119">
        <f>VLOOKUP($A99+ROUND((COLUMN()-2)/24,5),АТС!$A$41:$F$784,3)+'Иные услуги '!$C$5+'РСТ РСО-А'!$I$6+'РСТ РСО-А'!$H$9</f>
        <v>2898.43</v>
      </c>
      <c r="F99" s="119">
        <f>VLOOKUP($A99+ROUND((COLUMN()-2)/24,5),АТС!$A$41:$F$784,3)+'Иные услуги '!$C$5+'РСТ РСО-А'!$I$6+'РСТ РСО-А'!$H$9</f>
        <v>2920.46</v>
      </c>
      <c r="G99" s="119">
        <f>VLOOKUP($A99+ROUND((COLUMN()-2)/24,5),АТС!$A$41:$F$784,3)+'Иные услуги '!$C$5+'РСТ РСО-А'!$I$6+'РСТ РСО-А'!$H$9</f>
        <v>2919.29</v>
      </c>
      <c r="H99" s="119">
        <f>VLOOKUP($A99+ROUND((COLUMN()-2)/24,5),АТС!$A$41:$F$784,3)+'Иные услуги '!$C$5+'РСТ РСО-А'!$I$6+'РСТ РСО-А'!$H$9</f>
        <v>2904.02</v>
      </c>
      <c r="I99" s="119">
        <f>VLOOKUP($A99+ROUND((COLUMN()-2)/24,5),АТС!$A$41:$F$784,3)+'Иные услуги '!$C$5+'РСТ РСО-А'!$I$6+'РСТ РСО-А'!$H$9</f>
        <v>2987.0299999999997</v>
      </c>
      <c r="J99" s="119">
        <f>VLOOKUP($A99+ROUND((COLUMN()-2)/24,5),АТС!$A$41:$F$784,3)+'Иные услуги '!$C$5+'РСТ РСО-А'!$I$6+'РСТ РСО-А'!$H$9</f>
        <v>2985.42</v>
      </c>
      <c r="K99" s="119">
        <f>VLOOKUP($A99+ROUND((COLUMN()-2)/24,5),АТС!$A$41:$F$784,3)+'Иные услуги '!$C$5+'РСТ РСО-А'!$I$6+'РСТ РСО-А'!$H$9</f>
        <v>3014.44</v>
      </c>
      <c r="L99" s="119">
        <f>VLOOKUP($A99+ROUND((COLUMN()-2)/24,5),АТС!$A$41:$F$784,3)+'Иные услуги '!$C$5+'РСТ РСО-А'!$I$6+'РСТ РСО-А'!$H$9</f>
        <v>3050.14</v>
      </c>
      <c r="M99" s="119">
        <f>VLOOKUP($A99+ROUND((COLUMN()-2)/24,5),АТС!$A$41:$F$784,3)+'Иные услуги '!$C$5+'РСТ РСО-А'!$I$6+'РСТ РСО-А'!$H$9</f>
        <v>3057.77</v>
      </c>
      <c r="N99" s="119">
        <f>VLOOKUP($A99+ROUND((COLUMN()-2)/24,5),АТС!$A$41:$F$784,3)+'Иные услуги '!$C$5+'РСТ РСО-А'!$I$6+'РСТ РСО-А'!$H$9</f>
        <v>3051.75</v>
      </c>
      <c r="O99" s="119">
        <f>VLOOKUP($A99+ROUND((COLUMN()-2)/24,5),АТС!$A$41:$F$784,3)+'Иные услуги '!$C$5+'РСТ РСО-А'!$I$6+'РСТ РСО-А'!$H$9</f>
        <v>3088.8199999999997</v>
      </c>
      <c r="P99" s="119">
        <f>VLOOKUP($A99+ROUND((COLUMN()-2)/24,5),АТС!$A$41:$F$784,3)+'Иные услуги '!$C$5+'РСТ РСО-А'!$I$6+'РСТ РСО-А'!$H$9</f>
        <v>3088.47</v>
      </c>
      <c r="Q99" s="119">
        <f>VLOOKUP($A99+ROUND((COLUMN()-2)/24,5),АТС!$A$41:$F$784,3)+'Иные услуги '!$C$5+'РСТ РСО-А'!$I$6+'РСТ РСО-А'!$H$9</f>
        <v>3090.35</v>
      </c>
      <c r="R99" s="119">
        <f>VLOOKUP($A99+ROUND((COLUMN()-2)/24,5),АТС!$A$41:$F$784,3)+'Иные услуги '!$C$5+'РСТ РСО-А'!$I$6+'РСТ РСО-А'!$H$9</f>
        <v>3089.4</v>
      </c>
      <c r="S99" s="119">
        <f>VLOOKUP($A99+ROUND((COLUMN()-2)/24,5),АТС!$A$41:$F$784,3)+'Иные услуги '!$C$5+'РСТ РСО-А'!$I$6+'РСТ РСО-А'!$H$9</f>
        <v>3005.69</v>
      </c>
      <c r="T99" s="119">
        <f>VLOOKUP($A99+ROUND((COLUMN()-2)/24,5),АТС!$A$41:$F$784,3)+'Иные услуги '!$C$5+'РСТ РСО-А'!$I$6+'РСТ РСО-А'!$H$9</f>
        <v>3016.3199999999997</v>
      </c>
      <c r="U99" s="119">
        <f>VLOOKUP($A99+ROUND((COLUMN()-2)/24,5),АТС!$A$41:$F$784,3)+'Иные услуги '!$C$5+'РСТ РСО-А'!$I$6+'РСТ РСО-А'!$H$9</f>
        <v>3007.99</v>
      </c>
      <c r="V99" s="119">
        <f>VLOOKUP($A99+ROUND((COLUMN()-2)/24,5),АТС!$A$41:$F$784,3)+'Иные услуги '!$C$5+'РСТ РСО-А'!$I$6+'РСТ РСО-А'!$H$9</f>
        <v>3090.6</v>
      </c>
      <c r="W99" s="119">
        <f>VLOOKUP($A99+ROUND((COLUMN()-2)/24,5),АТС!$A$41:$F$784,3)+'Иные услуги '!$C$5+'РСТ РСО-А'!$I$6+'РСТ РСО-А'!$H$9</f>
        <v>3068.84</v>
      </c>
      <c r="X99" s="119">
        <f>VLOOKUP($A99+ROUND((COLUMN()-2)/24,5),АТС!$A$41:$F$784,3)+'Иные услуги '!$C$5+'РСТ РСО-А'!$I$6+'РСТ РСО-А'!$H$9</f>
        <v>2959.0699999999997</v>
      </c>
      <c r="Y99" s="119">
        <f>VLOOKUP($A99+ROUND((COLUMN()-2)/24,5),АТС!$A$41:$F$784,3)+'Иные услуги '!$C$5+'РСТ РСО-А'!$I$6+'РСТ РСО-А'!$H$9</f>
        <v>3074.02</v>
      </c>
    </row>
    <row r="100" spans="1:25" x14ac:dyDescent="0.2">
      <c r="A100" s="66">
        <f t="shared" si="2"/>
        <v>43292</v>
      </c>
      <c r="B100" s="119">
        <f>VLOOKUP($A100+ROUND((COLUMN()-2)/24,5),АТС!$A$41:$F$784,3)+'Иные услуги '!$C$5+'РСТ РСО-А'!$I$6+'РСТ РСО-А'!$H$9</f>
        <v>2946.1099999999997</v>
      </c>
      <c r="C100" s="119">
        <f>VLOOKUP($A100+ROUND((COLUMN()-2)/24,5),АТС!$A$41:$F$784,3)+'Иные услуги '!$C$5+'РСТ РСО-А'!$I$6+'РСТ РСО-А'!$H$9</f>
        <v>2921</v>
      </c>
      <c r="D100" s="119">
        <f>VLOOKUP($A100+ROUND((COLUMN()-2)/24,5),АТС!$A$41:$F$784,3)+'Иные услуги '!$C$5+'РСТ РСО-А'!$I$6+'РСТ РСО-А'!$H$9</f>
        <v>2909.98</v>
      </c>
      <c r="E100" s="119">
        <f>VLOOKUP($A100+ROUND((COLUMN()-2)/24,5),АТС!$A$41:$F$784,3)+'Иные услуги '!$C$5+'РСТ РСО-А'!$I$6+'РСТ РСО-А'!$H$9</f>
        <v>2904.3199999999997</v>
      </c>
      <c r="F100" s="119">
        <f>VLOOKUP($A100+ROUND((COLUMN()-2)/24,5),АТС!$A$41:$F$784,3)+'Иные услуги '!$C$5+'РСТ РСО-А'!$I$6+'РСТ РСО-А'!$H$9</f>
        <v>2922.84</v>
      </c>
      <c r="G100" s="119">
        <f>VLOOKUP($A100+ROUND((COLUMN()-2)/24,5),АТС!$A$41:$F$784,3)+'Иные услуги '!$C$5+'РСТ РСО-А'!$I$6+'РСТ РСО-А'!$H$9</f>
        <v>2921.54</v>
      </c>
      <c r="H100" s="119">
        <f>VLOOKUP($A100+ROUND((COLUMN()-2)/24,5),АТС!$A$41:$F$784,3)+'Иные услуги '!$C$5+'РСТ РСО-А'!$I$6+'РСТ РСО-А'!$H$9</f>
        <v>2908.2</v>
      </c>
      <c r="I100" s="119">
        <f>VLOOKUP($A100+ROUND((COLUMN()-2)/24,5),АТС!$A$41:$F$784,3)+'Иные услуги '!$C$5+'РСТ РСО-А'!$I$6+'РСТ РСО-А'!$H$9</f>
        <v>3017.5299999999997</v>
      </c>
      <c r="J100" s="119">
        <f>VLOOKUP($A100+ROUND((COLUMN()-2)/24,5),АТС!$A$41:$F$784,3)+'Иные услуги '!$C$5+'РСТ РСО-А'!$I$6+'РСТ РСО-А'!$H$9</f>
        <v>2987.01</v>
      </c>
      <c r="K100" s="119">
        <f>VLOOKUP($A100+ROUND((COLUMN()-2)/24,5),АТС!$A$41:$F$784,3)+'Иные услуги '!$C$5+'РСТ РСО-А'!$I$6+'РСТ РСО-А'!$H$9</f>
        <v>3047.15</v>
      </c>
      <c r="L100" s="119">
        <f>VLOOKUP($A100+ROUND((COLUMN()-2)/24,5),АТС!$A$41:$F$784,3)+'Иные услуги '!$C$5+'РСТ РСО-А'!$I$6+'РСТ РСО-А'!$H$9</f>
        <v>3152.81</v>
      </c>
      <c r="M100" s="119">
        <f>VLOOKUP($A100+ROUND((COLUMN()-2)/24,5),АТС!$A$41:$F$784,3)+'Иные услуги '!$C$5+'РСТ РСО-А'!$I$6+'РСТ РСО-А'!$H$9</f>
        <v>3173.85</v>
      </c>
      <c r="N100" s="119">
        <f>VLOOKUP($A100+ROUND((COLUMN()-2)/24,5),АТС!$A$41:$F$784,3)+'Иные услуги '!$C$5+'РСТ РСО-А'!$I$6+'РСТ РСО-А'!$H$9</f>
        <v>3167.0299999999997</v>
      </c>
      <c r="O100" s="119">
        <f>VLOOKUP($A100+ROUND((COLUMN()-2)/24,5),АТС!$A$41:$F$784,3)+'Иные услуги '!$C$5+'РСТ РСО-А'!$I$6+'РСТ РСО-А'!$H$9</f>
        <v>3199.0699999999997</v>
      </c>
      <c r="P100" s="119">
        <f>VLOOKUP($A100+ROUND((COLUMN()-2)/24,5),АТС!$A$41:$F$784,3)+'Иные услуги '!$C$5+'РСТ РСО-А'!$I$6+'РСТ РСО-А'!$H$9</f>
        <v>3203.14</v>
      </c>
      <c r="Q100" s="119">
        <f>VLOOKUP($A100+ROUND((COLUMN()-2)/24,5),АТС!$A$41:$F$784,3)+'Иные услуги '!$C$5+'РСТ РСО-А'!$I$6+'РСТ РСО-А'!$H$9</f>
        <v>3199.79</v>
      </c>
      <c r="R100" s="119">
        <f>VLOOKUP($A100+ROUND((COLUMN()-2)/24,5),АТС!$A$41:$F$784,3)+'Иные услуги '!$C$5+'РСТ РСО-А'!$I$6+'РСТ РСО-А'!$H$9</f>
        <v>3181.31</v>
      </c>
      <c r="S100" s="119">
        <f>VLOOKUP($A100+ROUND((COLUMN()-2)/24,5),АТС!$A$41:$F$784,3)+'Иные услуги '!$C$5+'РСТ РСО-А'!$I$6+'РСТ РСО-А'!$H$9</f>
        <v>3126.8999999999996</v>
      </c>
      <c r="T100" s="119">
        <f>VLOOKUP($A100+ROUND((COLUMN()-2)/24,5),АТС!$A$41:$F$784,3)+'Иные услуги '!$C$5+'РСТ РСО-А'!$I$6+'РСТ РСО-А'!$H$9</f>
        <v>3102.44</v>
      </c>
      <c r="U100" s="119">
        <f>VLOOKUP($A100+ROUND((COLUMN()-2)/24,5),АТС!$A$41:$F$784,3)+'Иные услуги '!$C$5+'РСТ РСО-А'!$I$6+'РСТ РСО-А'!$H$9</f>
        <v>3034.81</v>
      </c>
      <c r="V100" s="119">
        <f>VLOOKUP($A100+ROUND((COLUMN()-2)/24,5),АТС!$A$41:$F$784,3)+'Иные услуги '!$C$5+'РСТ РСО-А'!$I$6+'РСТ РСО-А'!$H$9</f>
        <v>3178.91</v>
      </c>
      <c r="W100" s="119">
        <f>VLOOKUP($A100+ROUND((COLUMN()-2)/24,5),АТС!$A$41:$F$784,3)+'Иные услуги '!$C$5+'РСТ РСО-А'!$I$6+'РСТ РСО-А'!$H$9</f>
        <v>3297.6499999999996</v>
      </c>
      <c r="X100" s="119">
        <f>VLOOKUP($A100+ROUND((COLUMN()-2)/24,5),АТС!$A$41:$F$784,3)+'Иные услуги '!$C$5+'РСТ РСО-А'!$I$6+'РСТ РСО-А'!$H$9</f>
        <v>2970</v>
      </c>
      <c r="Y100" s="119">
        <f>VLOOKUP($A100+ROUND((COLUMN()-2)/24,5),АТС!$A$41:$F$784,3)+'Иные услуги '!$C$5+'РСТ РСО-А'!$I$6+'РСТ РСО-А'!$H$9</f>
        <v>3038.3</v>
      </c>
    </row>
    <row r="101" spans="1:25" x14ac:dyDescent="0.2">
      <c r="A101" s="66">
        <f t="shared" si="2"/>
        <v>43293</v>
      </c>
      <c r="B101" s="119">
        <f>VLOOKUP($A101+ROUND((COLUMN()-2)/24,5),АТС!$A$41:$F$784,3)+'Иные услуги '!$C$5+'РСТ РСО-А'!$I$6+'РСТ РСО-А'!$H$9</f>
        <v>2955.3</v>
      </c>
      <c r="C101" s="119">
        <f>VLOOKUP($A101+ROUND((COLUMN()-2)/24,5),АТС!$A$41:$F$784,3)+'Иные услуги '!$C$5+'РСТ РСО-А'!$I$6+'РСТ РСО-А'!$H$9</f>
        <v>2929.7799999999997</v>
      </c>
      <c r="D101" s="119">
        <f>VLOOKUP($A101+ROUND((COLUMN()-2)/24,5),АТС!$A$41:$F$784,3)+'Иные услуги '!$C$5+'РСТ РСО-А'!$I$6+'РСТ РСО-А'!$H$9</f>
        <v>2911.06</v>
      </c>
      <c r="E101" s="119">
        <f>VLOOKUP($A101+ROUND((COLUMN()-2)/24,5),АТС!$A$41:$F$784,3)+'Иные услуги '!$C$5+'РСТ РСО-А'!$I$6+'РСТ РСО-А'!$H$9</f>
        <v>2903.16</v>
      </c>
      <c r="F101" s="119">
        <f>VLOOKUP($A101+ROUND((COLUMN()-2)/24,5),АТС!$A$41:$F$784,3)+'Иные услуги '!$C$5+'РСТ РСО-А'!$I$6+'РСТ РСО-А'!$H$9</f>
        <v>2903.72</v>
      </c>
      <c r="G101" s="119">
        <f>VLOOKUP($A101+ROUND((COLUMN()-2)/24,5),АТС!$A$41:$F$784,3)+'Иные услуги '!$C$5+'РСТ РСО-А'!$I$6+'РСТ РСО-А'!$H$9</f>
        <v>2903.3</v>
      </c>
      <c r="H101" s="119">
        <f>VLOOKUP($A101+ROUND((COLUMN()-2)/24,5),АТС!$A$41:$F$784,3)+'Иные услуги '!$C$5+'РСТ РСО-А'!$I$6+'РСТ РСО-А'!$H$9</f>
        <v>2922.38</v>
      </c>
      <c r="I101" s="119">
        <f>VLOOKUP($A101+ROUND((COLUMN()-2)/24,5),АТС!$A$41:$F$784,3)+'Иные услуги '!$C$5+'РСТ РСО-А'!$I$6+'РСТ РСО-А'!$H$9</f>
        <v>3021.02</v>
      </c>
      <c r="J101" s="119">
        <f>VLOOKUP($A101+ROUND((COLUMN()-2)/24,5),АТС!$A$41:$F$784,3)+'Иные услуги '!$C$5+'РСТ РСО-А'!$I$6+'РСТ РСО-А'!$H$9</f>
        <v>2914.76</v>
      </c>
      <c r="K101" s="119">
        <f>VLOOKUP($A101+ROUND((COLUMN()-2)/24,5),АТС!$A$41:$F$784,3)+'Иные услуги '!$C$5+'РСТ РСО-А'!$I$6+'РСТ РСО-А'!$H$9</f>
        <v>3072.29</v>
      </c>
      <c r="L101" s="119">
        <f>VLOOKUP($A101+ROUND((COLUMN()-2)/24,5),АТС!$A$41:$F$784,3)+'Иные услуги '!$C$5+'РСТ РСО-А'!$I$6+'РСТ РСО-А'!$H$9</f>
        <v>3144.04</v>
      </c>
      <c r="M101" s="119">
        <f>VLOOKUP($A101+ROUND((COLUMN()-2)/24,5),АТС!$A$41:$F$784,3)+'Иные услуги '!$C$5+'РСТ РСО-А'!$I$6+'РСТ РСО-А'!$H$9</f>
        <v>3161.89</v>
      </c>
      <c r="N101" s="119">
        <f>VLOOKUP($A101+ROUND((COLUMN()-2)/24,5),АТС!$A$41:$F$784,3)+'Иные услуги '!$C$5+'РСТ РСО-А'!$I$6+'РСТ РСО-А'!$H$9</f>
        <v>3162.06</v>
      </c>
      <c r="O101" s="119">
        <f>VLOOKUP($A101+ROUND((COLUMN()-2)/24,5),АТС!$A$41:$F$784,3)+'Иные услуги '!$C$5+'РСТ РСО-А'!$I$6+'РСТ РСО-А'!$H$9</f>
        <v>3186.6099999999997</v>
      </c>
      <c r="P101" s="119">
        <f>VLOOKUP($A101+ROUND((COLUMN()-2)/24,5),АТС!$A$41:$F$784,3)+'Иные услуги '!$C$5+'РСТ РСО-А'!$I$6+'РСТ РСО-А'!$H$9</f>
        <v>3186.73</v>
      </c>
      <c r="Q101" s="119">
        <f>VLOOKUP($A101+ROUND((COLUMN()-2)/24,5),АТС!$A$41:$F$784,3)+'Иные услуги '!$C$5+'РСТ РСО-А'!$I$6+'РСТ РСО-А'!$H$9</f>
        <v>3176.8</v>
      </c>
      <c r="R101" s="119">
        <f>VLOOKUP($A101+ROUND((COLUMN()-2)/24,5),АТС!$A$41:$F$784,3)+'Иные услуги '!$C$5+'РСТ РСО-А'!$I$6+'РСТ РСО-А'!$H$9</f>
        <v>3188.24</v>
      </c>
      <c r="S101" s="119">
        <f>VLOOKUP($A101+ROUND((COLUMN()-2)/24,5),АТС!$A$41:$F$784,3)+'Иные услуги '!$C$5+'РСТ РСО-А'!$I$6+'РСТ РСО-А'!$H$9</f>
        <v>3140.93</v>
      </c>
      <c r="T101" s="119">
        <f>VLOOKUP($A101+ROUND((COLUMN()-2)/24,5),АТС!$A$41:$F$784,3)+'Иные услуги '!$C$5+'РСТ РСО-А'!$I$6+'РСТ РСО-А'!$H$9</f>
        <v>3066.3199999999997</v>
      </c>
      <c r="U101" s="119">
        <f>VLOOKUP($A101+ROUND((COLUMN()-2)/24,5),АТС!$A$41:$F$784,3)+'Иные услуги '!$C$5+'РСТ РСО-А'!$I$6+'РСТ РСО-А'!$H$9</f>
        <v>3053.8199999999997</v>
      </c>
      <c r="V101" s="119">
        <f>VLOOKUP($A101+ROUND((COLUMN()-2)/24,5),АТС!$A$41:$F$784,3)+'Иные услуги '!$C$5+'РСТ РСО-А'!$I$6+'РСТ РСО-А'!$H$9</f>
        <v>3225.18</v>
      </c>
      <c r="W101" s="119">
        <f>VLOOKUP($A101+ROUND((COLUMN()-2)/24,5),АТС!$A$41:$F$784,3)+'Иные услуги '!$C$5+'РСТ РСО-А'!$I$6+'РСТ РСО-А'!$H$9</f>
        <v>3202.6499999999996</v>
      </c>
      <c r="X101" s="119">
        <f>VLOOKUP($A101+ROUND((COLUMN()-2)/24,5),АТС!$A$41:$F$784,3)+'Иные услуги '!$C$5+'РСТ РСО-А'!$I$6+'РСТ РСО-А'!$H$9</f>
        <v>3088.89</v>
      </c>
      <c r="Y101" s="119">
        <f>VLOOKUP($A101+ROUND((COLUMN()-2)/24,5),АТС!$A$41:$F$784,3)+'Иные услуги '!$C$5+'РСТ РСО-А'!$I$6+'РСТ РСО-А'!$H$9</f>
        <v>3026.5699999999997</v>
      </c>
    </row>
    <row r="102" spans="1:25" x14ac:dyDescent="0.2">
      <c r="A102" s="66">
        <f t="shared" si="2"/>
        <v>43294</v>
      </c>
      <c r="B102" s="119">
        <f>VLOOKUP($A102+ROUND((COLUMN()-2)/24,5),АТС!$A$41:$F$784,3)+'Иные услуги '!$C$5+'РСТ РСО-А'!$I$6+'РСТ РСО-А'!$H$9</f>
        <v>2977.8199999999997</v>
      </c>
      <c r="C102" s="119">
        <f>VLOOKUP($A102+ROUND((COLUMN()-2)/24,5),АТС!$A$41:$F$784,3)+'Иные услуги '!$C$5+'РСТ РСО-А'!$I$6+'РСТ РСО-А'!$H$9</f>
        <v>2940.31</v>
      </c>
      <c r="D102" s="119">
        <f>VLOOKUP($A102+ROUND((COLUMN()-2)/24,5),АТС!$A$41:$F$784,3)+'Иные услуги '!$C$5+'РСТ РСО-А'!$I$6+'РСТ РСО-А'!$H$9</f>
        <v>2916.52</v>
      </c>
      <c r="E102" s="119">
        <f>VLOOKUP($A102+ROUND((COLUMN()-2)/24,5),АТС!$A$41:$F$784,3)+'Иные услуги '!$C$5+'РСТ РСО-А'!$I$6+'РСТ РСО-А'!$H$9</f>
        <v>2908.76</v>
      </c>
      <c r="F102" s="119">
        <f>VLOOKUP($A102+ROUND((COLUMN()-2)/24,5),АТС!$A$41:$F$784,3)+'Иные услуги '!$C$5+'РСТ РСО-А'!$I$6+'РСТ РСО-А'!$H$9</f>
        <v>2905.19</v>
      </c>
      <c r="G102" s="119">
        <f>VLOOKUP($A102+ROUND((COLUMN()-2)/24,5),АТС!$A$41:$F$784,3)+'Иные услуги '!$C$5+'РСТ РСО-А'!$I$6+'РСТ РСО-А'!$H$9</f>
        <v>2914.87</v>
      </c>
      <c r="H102" s="119">
        <f>VLOOKUP($A102+ROUND((COLUMN()-2)/24,5),АТС!$A$41:$F$784,3)+'Иные услуги '!$C$5+'РСТ РСО-А'!$I$6+'РСТ РСО-А'!$H$9</f>
        <v>2930.75</v>
      </c>
      <c r="I102" s="119">
        <f>VLOOKUP($A102+ROUND((COLUMN()-2)/24,5),АТС!$A$41:$F$784,3)+'Иные услуги '!$C$5+'РСТ РСО-А'!$I$6+'РСТ РСО-А'!$H$9</f>
        <v>3042.15</v>
      </c>
      <c r="J102" s="119">
        <f>VLOOKUP($A102+ROUND((COLUMN()-2)/24,5),АТС!$A$41:$F$784,3)+'Иные услуги '!$C$5+'РСТ РСО-А'!$I$6+'РСТ РСО-А'!$H$9</f>
        <v>2914.1</v>
      </c>
      <c r="K102" s="119">
        <f>VLOOKUP($A102+ROUND((COLUMN()-2)/24,5),АТС!$A$41:$F$784,3)+'Иные услуги '!$C$5+'РСТ РСО-А'!$I$6+'РСТ РСО-А'!$H$9</f>
        <v>3078.76</v>
      </c>
      <c r="L102" s="119">
        <f>VLOOKUP($A102+ROUND((COLUMN()-2)/24,5),АТС!$A$41:$F$784,3)+'Иные услуги '!$C$5+'РСТ РСО-А'!$I$6+'РСТ РСО-А'!$H$9</f>
        <v>3164.12</v>
      </c>
      <c r="M102" s="119">
        <f>VLOOKUP($A102+ROUND((COLUMN()-2)/24,5),АТС!$A$41:$F$784,3)+'Иные услуги '!$C$5+'РСТ РСО-А'!$I$6+'РСТ РСО-А'!$H$9</f>
        <v>3175.1</v>
      </c>
      <c r="N102" s="119">
        <f>VLOOKUP($A102+ROUND((COLUMN()-2)/24,5),АТС!$A$41:$F$784,3)+'Иные услуги '!$C$5+'РСТ РСО-А'!$I$6+'РСТ РСО-А'!$H$9</f>
        <v>3175.73</v>
      </c>
      <c r="O102" s="119">
        <f>VLOOKUP($A102+ROUND((COLUMN()-2)/24,5),АТС!$A$41:$F$784,3)+'Иные услуги '!$C$5+'РСТ РСО-А'!$I$6+'РСТ РСО-А'!$H$9</f>
        <v>3186.13</v>
      </c>
      <c r="P102" s="119">
        <f>VLOOKUP($A102+ROUND((COLUMN()-2)/24,5),АТС!$A$41:$F$784,3)+'Иные услуги '!$C$5+'РСТ РСО-А'!$I$6+'РСТ РСО-А'!$H$9</f>
        <v>3199.52</v>
      </c>
      <c r="Q102" s="119">
        <f>VLOOKUP($A102+ROUND((COLUMN()-2)/24,5),АТС!$A$41:$F$784,3)+'Иные услуги '!$C$5+'РСТ РСО-А'!$I$6+'РСТ РСО-А'!$H$9</f>
        <v>3213.39</v>
      </c>
      <c r="R102" s="119">
        <f>VLOOKUP($A102+ROUND((COLUMN()-2)/24,5),АТС!$A$41:$F$784,3)+'Иные услуги '!$C$5+'РСТ РСО-А'!$I$6+'РСТ РСО-А'!$H$9</f>
        <v>3188.8199999999997</v>
      </c>
      <c r="S102" s="119">
        <f>VLOOKUP($A102+ROUND((COLUMN()-2)/24,5),АТС!$A$41:$F$784,3)+'Иные услуги '!$C$5+'РСТ РСО-А'!$I$6+'РСТ РСО-А'!$H$9</f>
        <v>3175.1</v>
      </c>
      <c r="T102" s="119">
        <f>VLOOKUP($A102+ROUND((COLUMN()-2)/24,5),АТС!$A$41:$F$784,3)+'Иные услуги '!$C$5+'РСТ РСО-А'!$I$6+'РСТ РСО-А'!$H$9</f>
        <v>3083.22</v>
      </c>
      <c r="U102" s="119">
        <f>VLOOKUP($A102+ROUND((COLUMN()-2)/24,5),АТС!$A$41:$F$784,3)+'Иные услуги '!$C$5+'РСТ РСО-А'!$I$6+'РСТ РСО-А'!$H$9</f>
        <v>3055.56</v>
      </c>
      <c r="V102" s="119">
        <f>VLOOKUP($A102+ROUND((COLUMN()-2)/24,5),АТС!$A$41:$F$784,3)+'Иные услуги '!$C$5+'РСТ РСО-А'!$I$6+'РСТ РСО-А'!$H$9</f>
        <v>3229.46</v>
      </c>
      <c r="W102" s="119">
        <f>VLOOKUP($A102+ROUND((COLUMN()-2)/24,5),АТС!$A$41:$F$784,3)+'Иные услуги '!$C$5+'РСТ РСО-А'!$I$6+'РСТ РСО-А'!$H$9</f>
        <v>3263.93</v>
      </c>
      <c r="X102" s="119">
        <f>VLOOKUP($A102+ROUND((COLUMN()-2)/24,5),АТС!$A$41:$F$784,3)+'Иные услуги '!$C$5+'РСТ РСО-А'!$I$6+'РСТ РСО-А'!$H$9</f>
        <v>3171.9700000000003</v>
      </c>
      <c r="Y102" s="119">
        <f>VLOOKUP($A102+ROUND((COLUMN()-2)/24,5),АТС!$A$41:$F$784,3)+'Иные услуги '!$C$5+'РСТ РСО-А'!$I$6+'РСТ РСО-А'!$H$9</f>
        <v>2952.83</v>
      </c>
    </row>
    <row r="103" spans="1:25" x14ac:dyDescent="0.2">
      <c r="A103" s="66">
        <f t="shared" si="2"/>
        <v>43295</v>
      </c>
      <c r="B103" s="119">
        <f>VLOOKUP($A103+ROUND((COLUMN()-2)/24,5),АТС!$A$41:$F$784,3)+'Иные услуги '!$C$5+'РСТ РСО-А'!$I$6+'РСТ РСО-А'!$H$9</f>
        <v>3015.99</v>
      </c>
      <c r="C103" s="119">
        <f>VLOOKUP($A103+ROUND((COLUMN()-2)/24,5),АТС!$A$41:$F$784,3)+'Иные услуги '!$C$5+'РСТ РСО-А'!$I$6+'РСТ РСО-А'!$H$9</f>
        <v>2938.58</v>
      </c>
      <c r="D103" s="119">
        <f>VLOOKUP($A103+ROUND((COLUMN()-2)/24,5),АТС!$A$41:$F$784,3)+'Иные услуги '!$C$5+'РСТ РСО-А'!$I$6+'РСТ РСО-А'!$H$9</f>
        <v>2928.16</v>
      </c>
      <c r="E103" s="119">
        <f>VLOOKUP($A103+ROUND((COLUMN()-2)/24,5),АТС!$A$41:$F$784,3)+'Иные услуги '!$C$5+'РСТ РСО-А'!$I$6+'РСТ РСО-А'!$H$9</f>
        <v>2915.2</v>
      </c>
      <c r="F103" s="119">
        <f>VLOOKUP($A103+ROUND((COLUMN()-2)/24,5),АТС!$A$41:$F$784,3)+'Иные услуги '!$C$5+'РСТ РСО-А'!$I$6+'РСТ РСО-А'!$H$9</f>
        <v>2902.99</v>
      </c>
      <c r="G103" s="119">
        <f>VLOOKUP($A103+ROUND((COLUMN()-2)/24,5),АТС!$A$41:$F$784,3)+'Иные услуги '!$C$5+'РСТ РСО-А'!$I$6+'РСТ РСО-А'!$H$9</f>
        <v>2924.52</v>
      </c>
      <c r="H103" s="119">
        <f>VLOOKUP($A103+ROUND((COLUMN()-2)/24,5),АТС!$A$41:$F$784,3)+'Иные услуги '!$C$5+'РСТ РСО-А'!$I$6+'РСТ РСО-А'!$H$9</f>
        <v>2919.97</v>
      </c>
      <c r="I103" s="119">
        <f>VLOOKUP($A103+ROUND((COLUMN()-2)/24,5),АТС!$A$41:$F$784,3)+'Иные услуги '!$C$5+'РСТ РСО-А'!$I$6+'РСТ РСО-А'!$H$9</f>
        <v>2955.55</v>
      </c>
      <c r="J103" s="119">
        <f>VLOOKUP($A103+ROUND((COLUMN()-2)/24,5),АТС!$A$41:$F$784,3)+'Иные услуги '!$C$5+'РСТ РСО-А'!$I$6+'РСТ РСО-А'!$H$9</f>
        <v>3022.29</v>
      </c>
      <c r="K103" s="119">
        <f>VLOOKUP($A103+ROUND((COLUMN()-2)/24,5),АТС!$A$41:$F$784,3)+'Иные услуги '!$C$5+'РСТ РСО-А'!$I$6+'РСТ РСО-А'!$H$9</f>
        <v>2923.4</v>
      </c>
      <c r="L103" s="119">
        <f>VLOOKUP($A103+ROUND((COLUMN()-2)/24,5),АТС!$A$41:$F$784,3)+'Иные услуги '!$C$5+'РСТ РСО-А'!$I$6+'РСТ РСО-А'!$H$9</f>
        <v>2964.85</v>
      </c>
      <c r="M103" s="119">
        <f>VLOOKUP($A103+ROUND((COLUMN()-2)/24,5),АТС!$A$41:$F$784,3)+'Иные услуги '!$C$5+'РСТ РСО-А'!$I$6+'РСТ РСО-А'!$H$9</f>
        <v>2978.71</v>
      </c>
      <c r="N103" s="119">
        <f>VLOOKUP($A103+ROUND((COLUMN()-2)/24,5),АТС!$A$41:$F$784,3)+'Иные услуги '!$C$5+'РСТ РСО-А'!$I$6+'РСТ РСО-А'!$H$9</f>
        <v>2965.46</v>
      </c>
      <c r="O103" s="119">
        <f>VLOOKUP($A103+ROUND((COLUMN()-2)/24,5),АТС!$A$41:$F$784,3)+'Иные услуги '!$C$5+'РСТ РСО-А'!$I$6+'РСТ РСО-А'!$H$9</f>
        <v>2966.29</v>
      </c>
      <c r="P103" s="119">
        <f>VLOOKUP($A103+ROUND((COLUMN()-2)/24,5),АТС!$A$41:$F$784,3)+'Иные услуги '!$C$5+'РСТ РСО-А'!$I$6+'РСТ РСО-А'!$H$9</f>
        <v>2967.49</v>
      </c>
      <c r="Q103" s="119">
        <f>VLOOKUP($A103+ROUND((COLUMN()-2)/24,5),АТС!$A$41:$F$784,3)+'Иные услуги '!$C$5+'РСТ РСО-А'!$I$6+'РСТ РСО-А'!$H$9</f>
        <v>2967.97</v>
      </c>
      <c r="R103" s="119">
        <f>VLOOKUP($A103+ROUND((COLUMN()-2)/24,5),АТС!$A$41:$F$784,3)+'Иные услуги '!$C$5+'РСТ РСО-А'!$I$6+'РСТ РСО-А'!$H$9</f>
        <v>2942.54</v>
      </c>
      <c r="S103" s="119">
        <f>VLOOKUP($A103+ROUND((COLUMN()-2)/24,5),АТС!$A$41:$F$784,3)+'Иные услуги '!$C$5+'РСТ РСО-А'!$I$6+'РСТ РСО-А'!$H$9</f>
        <v>2941.93</v>
      </c>
      <c r="T103" s="119">
        <f>VLOOKUP($A103+ROUND((COLUMN()-2)/24,5),АТС!$A$41:$F$784,3)+'Иные услуги '!$C$5+'РСТ РСО-А'!$I$6+'РСТ РСО-А'!$H$9</f>
        <v>2922.21</v>
      </c>
      <c r="U103" s="119">
        <f>VLOOKUP($A103+ROUND((COLUMN()-2)/24,5),АТС!$A$41:$F$784,3)+'Иные услуги '!$C$5+'РСТ РСО-А'!$I$6+'РСТ РСО-А'!$H$9</f>
        <v>2934.51</v>
      </c>
      <c r="V103" s="119">
        <f>VLOOKUP($A103+ROUND((COLUMN()-2)/24,5),АТС!$A$41:$F$784,3)+'Иные услуги '!$C$5+'РСТ РСО-А'!$I$6+'РСТ РСО-А'!$H$9</f>
        <v>3095.51</v>
      </c>
      <c r="W103" s="119">
        <f>VLOOKUP($A103+ROUND((COLUMN()-2)/24,5),АТС!$A$41:$F$784,3)+'Иные услуги '!$C$5+'РСТ РСО-А'!$I$6+'РСТ РСО-А'!$H$9</f>
        <v>3081.2799999999997</v>
      </c>
      <c r="X103" s="119">
        <f>VLOOKUP($A103+ROUND((COLUMN()-2)/24,5),АТС!$A$41:$F$784,3)+'Иные услуги '!$C$5+'РСТ РСО-А'!$I$6+'РСТ РСО-А'!$H$9</f>
        <v>2966.59</v>
      </c>
      <c r="Y103" s="119">
        <f>VLOOKUP($A103+ROUND((COLUMN()-2)/24,5),АТС!$A$41:$F$784,3)+'Иные услуги '!$C$5+'РСТ РСО-А'!$I$6+'РСТ РСО-А'!$H$9</f>
        <v>3031.49</v>
      </c>
    </row>
    <row r="104" spans="1:25" x14ac:dyDescent="0.2">
      <c r="A104" s="66">
        <f t="shared" si="2"/>
        <v>43296</v>
      </c>
      <c r="B104" s="119">
        <f>VLOOKUP($A104+ROUND((COLUMN()-2)/24,5),АТС!$A$41:$F$784,3)+'Иные услуги '!$C$5+'РСТ РСО-А'!$I$6+'РСТ РСО-А'!$H$9</f>
        <v>3023.44</v>
      </c>
      <c r="C104" s="119">
        <f>VLOOKUP($A104+ROUND((COLUMN()-2)/24,5),АТС!$A$41:$F$784,3)+'Иные услуги '!$C$5+'РСТ РСО-А'!$I$6+'РСТ РСО-А'!$H$9</f>
        <v>2947.3599999999997</v>
      </c>
      <c r="D104" s="119">
        <f>VLOOKUP($A104+ROUND((COLUMN()-2)/24,5),АТС!$A$41:$F$784,3)+'Иные услуги '!$C$5+'РСТ РСО-А'!$I$6+'РСТ РСО-А'!$H$9</f>
        <v>2938.51</v>
      </c>
      <c r="E104" s="119">
        <f>VLOOKUP($A104+ROUND((COLUMN()-2)/24,5),АТС!$A$41:$F$784,3)+'Иные услуги '!$C$5+'РСТ РСО-А'!$I$6+'РСТ РСО-А'!$H$9</f>
        <v>2914.71</v>
      </c>
      <c r="F104" s="119">
        <f>VLOOKUP($A104+ROUND((COLUMN()-2)/24,5),АТС!$A$41:$F$784,3)+'Иные услуги '!$C$5+'РСТ РСО-А'!$I$6+'РСТ РСО-А'!$H$9</f>
        <v>2902.5299999999997</v>
      </c>
      <c r="G104" s="119">
        <f>VLOOKUP($A104+ROUND((COLUMN()-2)/24,5),АТС!$A$41:$F$784,3)+'Иные услуги '!$C$5+'РСТ РСО-А'!$I$6+'РСТ РСО-А'!$H$9</f>
        <v>2925.74</v>
      </c>
      <c r="H104" s="119">
        <f>VLOOKUP($A104+ROUND((COLUMN()-2)/24,5),АТС!$A$41:$F$784,3)+'Иные услуги '!$C$5+'РСТ РСО-А'!$I$6+'РСТ РСО-А'!$H$9</f>
        <v>2925.42</v>
      </c>
      <c r="I104" s="119">
        <f>VLOOKUP($A104+ROUND((COLUMN()-2)/24,5),АТС!$A$41:$F$784,3)+'Иные услуги '!$C$5+'РСТ РСО-А'!$I$6+'РСТ РСО-А'!$H$9</f>
        <v>2952.42</v>
      </c>
      <c r="J104" s="119">
        <f>VLOOKUP($A104+ROUND((COLUMN()-2)/24,5),АТС!$A$41:$F$784,3)+'Иные услуги '!$C$5+'РСТ РСО-А'!$I$6+'РСТ РСО-А'!$H$9</f>
        <v>3024.6</v>
      </c>
      <c r="K104" s="119">
        <f>VLOOKUP($A104+ROUND((COLUMN()-2)/24,5),АТС!$A$41:$F$784,3)+'Иные услуги '!$C$5+'РСТ РСО-А'!$I$6+'РСТ РСО-А'!$H$9</f>
        <v>2939.6</v>
      </c>
      <c r="L104" s="119">
        <f>VLOOKUP($A104+ROUND((COLUMN()-2)/24,5),АТС!$A$41:$F$784,3)+'Иные услуги '!$C$5+'РСТ РСО-А'!$I$6+'РСТ РСО-А'!$H$9</f>
        <v>2927.16</v>
      </c>
      <c r="M104" s="119">
        <f>VLOOKUP($A104+ROUND((COLUMN()-2)/24,5),АТС!$A$41:$F$784,3)+'Иные услуги '!$C$5+'РСТ РСО-А'!$I$6+'РСТ РСО-А'!$H$9</f>
        <v>2954.18</v>
      </c>
      <c r="N104" s="119">
        <f>VLOOKUP($A104+ROUND((COLUMN()-2)/24,5),АТС!$A$41:$F$784,3)+'Иные услуги '!$C$5+'РСТ РСО-А'!$I$6+'РСТ РСО-А'!$H$9</f>
        <v>2955.91</v>
      </c>
      <c r="O104" s="119">
        <f>VLOOKUP($A104+ROUND((COLUMN()-2)/24,5),АТС!$A$41:$F$784,3)+'Иные услуги '!$C$5+'РСТ РСО-А'!$I$6+'РСТ РСО-А'!$H$9</f>
        <v>2959.37</v>
      </c>
      <c r="P104" s="119">
        <f>VLOOKUP($A104+ROUND((COLUMN()-2)/24,5),АТС!$A$41:$F$784,3)+'Иные услуги '!$C$5+'РСТ РСО-А'!$I$6+'РСТ РСО-А'!$H$9</f>
        <v>2959.1</v>
      </c>
      <c r="Q104" s="119">
        <f>VLOOKUP($A104+ROUND((COLUMN()-2)/24,5),АТС!$A$41:$F$784,3)+'Иные услуги '!$C$5+'РСТ РСО-А'!$I$6+'РСТ РСО-А'!$H$9</f>
        <v>2958.92</v>
      </c>
      <c r="R104" s="119">
        <f>VLOOKUP($A104+ROUND((COLUMN()-2)/24,5),АТС!$A$41:$F$784,3)+'Иные услуги '!$C$5+'РСТ РСО-А'!$I$6+'РСТ РСО-А'!$H$9</f>
        <v>2936.2</v>
      </c>
      <c r="S104" s="119">
        <f>VLOOKUP($A104+ROUND((COLUMN()-2)/24,5),АТС!$A$41:$F$784,3)+'Иные услуги '!$C$5+'РСТ РСО-А'!$I$6+'РСТ РСО-А'!$H$9</f>
        <v>2933.71</v>
      </c>
      <c r="T104" s="119">
        <f>VLOOKUP($A104+ROUND((COLUMN()-2)/24,5),АТС!$A$41:$F$784,3)+'Иные услуги '!$C$5+'РСТ РСО-А'!$I$6+'РСТ РСО-А'!$H$9</f>
        <v>2922.0699999999997</v>
      </c>
      <c r="U104" s="119">
        <f>VLOOKUP($A104+ROUND((COLUMN()-2)/24,5),АТС!$A$41:$F$784,3)+'Иные услуги '!$C$5+'РСТ РСО-А'!$I$6+'РСТ РСО-А'!$H$9</f>
        <v>2930.9</v>
      </c>
      <c r="V104" s="119">
        <f>VLOOKUP($A104+ROUND((COLUMN()-2)/24,5),АТС!$A$41:$F$784,3)+'Иные услуги '!$C$5+'РСТ РСО-А'!$I$6+'РСТ РСО-А'!$H$9</f>
        <v>3070.68</v>
      </c>
      <c r="W104" s="119">
        <f>VLOOKUP($A104+ROUND((COLUMN()-2)/24,5),АТС!$A$41:$F$784,3)+'Иные услуги '!$C$5+'РСТ РСО-А'!$I$6+'РСТ РСО-А'!$H$9</f>
        <v>3092.09</v>
      </c>
      <c r="X104" s="119">
        <f>VLOOKUP($A104+ROUND((COLUMN()-2)/24,5),АТС!$A$41:$F$784,3)+'Иные услуги '!$C$5+'РСТ РСО-А'!$I$6+'РСТ РСО-А'!$H$9</f>
        <v>2955.17</v>
      </c>
      <c r="Y104" s="119">
        <f>VLOOKUP($A104+ROUND((COLUMN()-2)/24,5),АТС!$A$41:$F$784,3)+'Иные услуги '!$C$5+'РСТ РСО-А'!$I$6+'РСТ РСО-А'!$H$9</f>
        <v>3042.76</v>
      </c>
    </row>
    <row r="105" spans="1:25" x14ac:dyDescent="0.2">
      <c r="A105" s="66">
        <f t="shared" si="2"/>
        <v>43297</v>
      </c>
      <c r="B105" s="119">
        <f>VLOOKUP($A105+ROUND((COLUMN()-2)/24,5),АТС!$A$41:$F$784,3)+'Иные услуги '!$C$5+'РСТ РСО-А'!$I$6+'РСТ РСО-А'!$H$9</f>
        <v>3025.96</v>
      </c>
      <c r="C105" s="119">
        <f>VLOOKUP($A105+ROUND((COLUMN()-2)/24,5),АТС!$A$41:$F$784,3)+'Иные услуги '!$C$5+'РСТ РСО-А'!$I$6+'РСТ РСО-А'!$H$9</f>
        <v>2934.0299999999997</v>
      </c>
      <c r="D105" s="119">
        <f>VLOOKUP($A105+ROUND((COLUMN()-2)/24,5),АТС!$A$41:$F$784,3)+'Иные услуги '!$C$5+'РСТ РСО-А'!$I$6+'РСТ РСО-А'!$H$9</f>
        <v>2921.92</v>
      </c>
      <c r="E105" s="119">
        <f>VLOOKUP($A105+ROUND((COLUMN()-2)/24,5),АТС!$A$41:$F$784,3)+'Иные услуги '!$C$5+'РСТ РСО-А'!$I$6+'РСТ РСО-А'!$H$9</f>
        <v>2910.19</v>
      </c>
      <c r="F105" s="119">
        <f>VLOOKUP($A105+ROUND((COLUMN()-2)/24,5),АТС!$A$41:$F$784,3)+'Иные услуги '!$C$5+'РСТ РСО-А'!$I$6+'РСТ РСО-А'!$H$9</f>
        <v>2903.08</v>
      </c>
      <c r="G105" s="119">
        <f>VLOOKUP($A105+ROUND((COLUMN()-2)/24,5),АТС!$A$41:$F$784,3)+'Иные услуги '!$C$5+'РСТ РСО-А'!$I$6+'РСТ РСО-А'!$H$9</f>
        <v>2902.65</v>
      </c>
      <c r="H105" s="119">
        <f>VLOOKUP($A105+ROUND((COLUMN()-2)/24,5),АТС!$A$41:$F$784,3)+'Иные услуги '!$C$5+'РСТ РСО-А'!$I$6+'РСТ РСО-А'!$H$9</f>
        <v>2915.83</v>
      </c>
      <c r="I105" s="119">
        <f>VLOOKUP($A105+ROUND((COLUMN()-2)/24,5),АТС!$A$41:$F$784,3)+'Иные услуги '!$C$5+'РСТ РСО-А'!$I$6+'РСТ РСО-А'!$H$9</f>
        <v>2982.3199999999997</v>
      </c>
      <c r="J105" s="119">
        <f>VLOOKUP($A105+ROUND((COLUMN()-2)/24,5),АТС!$A$41:$F$784,3)+'Иные услуги '!$C$5+'РСТ РСО-А'!$I$6+'РСТ РСО-А'!$H$9</f>
        <v>3008.55</v>
      </c>
      <c r="K105" s="119">
        <f>VLOOKUP($A105+ROUND((COLUMN()-2)/24,5),АТС!$A$41:$F$784,3)+'Иные услуги '!$C$5+'РСТ РСО-А'!$I$6+'РСТ РСО-А'!$H$9</f>
        <v>2986.27</v>
      </c>
      <c r="L105" s="119">
        <f>VLOOKUP($A105+ROUND((COLUMN()-2)/24,5),АТС!$A$41:$F$784,3)+'Иные услуги '!$C$5+'РСТ РСО-А'!$I$6+'РСТ РСО-А'!$H$9</f>
        <v>3081.51</v>
      </c>
      <c r="M105" s="119">
        <f>VLOOKUP($A105+ROUND((COLUMN()-2)/24,5),АТС!$A$41:$F$784,3)+'Иные услуги '!$C$5+'РСТ РСО-А'!$I$6+'РСТ РСО-А'!$H$9</f>
        <v>3082.26</v>
      </c>
      <c r="N105" s="119">
        <f>VLOOKUP($A105+ROUND((COLUMN()-2)/24,5),АТС!$A$41:$F$784,3)+'Иные услуги '!$C$5+'РСТ РСО-А'!$I$6+'РСТ РСО-А'!$H$9</f>
        <v>3051.17</v>
      </c>
      <c r="O105" s="119">
        <f>VLOOKUP($A105+ROUND((COLUMN()-2)/24,5),АТС!$A$41:$F$784,3)+'Иные услуги '!$C$5+'РСТ РСО-А'!$I$6+'РСТ РСО-А'!$H$9</f>
        <v>3082.93</v>
      </c>
      <c r="P105" s="119">
        <f>VLOOKUP($A105+ROUND((COLUMN()-2)/24,5),АТС!$A$41:$F$784,3)+'Иные услуги '!$C$5+'РСТ РСО-А'!$I$6+'РСТ РСО-А'!$H$9</f>
        <v>3067.65</v>
      </c>
      <c r="Q105" s="119">
        <f>VLOOKUP($A105+ROUND((COLUMN()-2)/24,5),АТС!$A$41:$F$784,3)+'Иные услуги '!$C$5+'РСТ РСО-А'!$I$6+'РСТ РСО-А'!$H$9</f>
        <v>3071.8599999999997</v>
      </c>
      <c r="R105" s="119">
        <f>VLOOKUP($A105+ROUND((COLUMN()-2)/24,5),АТС!$A$41:$F$784,3)+'Иные услуги '!$C$5+'РСТ РСО-А'!$I$6+'РСТ РСО-А'!$H$9</f>
        <v>3041.01</v>
      </c>
      <c r="S105" s="119">
        <f>VLOOKUP($A105+ROUND((COLUMN()-2)/24,5),АТС!$A$41:$F$784,3)+'Иные услуги '!$C$5+'РСТ РСО-А'!$I$6+'РСТ РСО-А'!$H$9</f>
        <v>2996.1099999999997</v>
      </c>
      <c r="T105" s="119">
        <f>VLOOKUP($A105+ROUND((COLUMN()-2)/24,5),АТС!$A$41:$F$784,3)+'Иные услуги '!$C$5+'РСТ РСО-А'!$I$6+'РСТ РСО-А'!$H$9</f>
        <v>2955.9</v>
      </c>
      <c r="U105" s="119">
        <f>VLOOKUP($A105+ROUND((COLUMN()-2)/24,5),АТС!$A$41:$F$784,3)+'Иные услуги '!$C$5+'РСТ РСО-А'!$I$6+'РСТ РСО-А'!$H$9</f>
        <v>2971.81</v>
      </c>
      <c r="V105" s="119">
        <f>VLOOKUP($A105+ROUND((COLUMN()-2)/24,5),АТС!$A$41:$F$784,3)+'Иные услуги '!$C$5+'РСТ РСО-А'!$I$6+'РСТ РСО-А'!$H$9</f>
        <v>3066.76</v>
      </c>
      <c r="W105" s="119">
        <f>VLOOKUP($A105+ROUND((COLUMN()-2)/24,5),АТС!$A$41:$F$784,3)+'Иные услуги '!$C$5+'РСТ РСО-А'!$I$6+'РСТ РСО-А'!$H$9</f>
        <v>3090.16</v>
      </c>
      <c r="X105" s="119">
        <f>VLOOKUP($A105+ROUND((COLUMN()-2)/24,5),АТС!$A$41:$F$784,3)+'Иные услуги '!$C$5+'РСТ РСО-А'!$I$6+'РСТ РСО-А'!$H$9</f>
        <v>2960.22</v>
      </c>
      <c r="Y105" s="119">
        <f>VLOOKUP($A105+ROUND((COLUMN()-2)/24,5),АТС!$A$41:$F$784,3)+'Иные услуги '!$C$5+'РСТ РСО-А'!$I$6+'РСТ РСО-А'!$H$9</f>
        <v>3083.6099999999997</v>
      </c>
    </row>
    <row r="106" spans="1:25" x14ac:dyDescent="0.2">
      <c r="A106" s="66">
        <f t="shared" si="2"/>
        <v>43298</v>
      </c>
      <c r="B106" s="119">
        <f>VLOOKUP($A106+ROUND((COLUMN()-2)/24,5),АТС!$A$41:$F$784,3)+'Иные услуги '!$C$5+'РСТ РСО-А'!$I$6+'РСТ РСО-А'!$H$9</f>
        <v>2944.54</v>
      </c>
      <c r="C106" s="119">
        <f>VLOOKUP($A106+ROUND((COLUMN()-2)/24,5),АТС!$A$41:$F$784,3)+'Иные услуги '!$C$5+'РСТ РСО-А'!$I$6+'РСТ РСО-А'!$H$9</f>
        <v>2921.05</v>
      </c>
      <c r="D106" s="119">
        <f>VLOOKUP($A106+ROUND((COLUMN()-2)/24,5),АТС!$A$41:$F$784,3)+'Иные услуги '!$C$5+'РСТ РСО-А'!$I$6+'РСТ РСО-А'!$H$9</f>
        <v>2909.46</v>
      </c>
      <c r="E106" s="119">
        <f>VLOOKUP($A106+ROUND((COLUMN()-2)/24,5),АТС!$A$41:$F$784,3)+'Иные услуги '!$C$5+'РСТ РСО-А'!$I$6+'РСТ РСО-А'!$H$9</f>
        <v>2903.4</v>
      </c>
      <c r="F106" s="119">
        <f>VLOOKUP($A106+ROUND((COLUMN()-2)/24,5),АТС!$A$41:$F$784,3)+'Иные услуги '!$C$5+'РСТ РСО-А'!$I$6+'РСТ РСО-А'!$H$9</f>
        <v>2900.7799999999997</v>
      </c>
      <c r="G106" s="119">
        <f>VLOOKUP($A106+ROUND((COLUMN()-2)/24,5),АТС!$A$41:$F$784,3)+'Иные услуги '!$C$5+'РСТ РСО-А'!$I$6+'РСТ РСО-А'!$H$9</f>
        <v>2943.97</v>
      </c>
      <c r="H106" s="119">
        <f>VLOOKUP($A106+ROUND((COLUMN()-2)/24,5),АТС!$A$41:$F$784,3)+'Иные услуги '!$C$5+'РСТ РСО-А'!$I$6+'РСТ РСО-А'!$H$9</f>
        <v>2907.48</v>
      </c>
      <c r="I106" s="119">
        <f>VLOOKUP($A106+ROUND((COLUMN()-2)/24,5),АТС!$A$41:$F$784,3)+'Иные услуги '!$C$5+'РСТ РСО-А'!$I$6+'РСТ РСО-А'!$H$9</f>
        <v>2998.46</v>
      </c>
      <c r="J106" s="119">
        <f>VLOOKUP($A106+ROUND((COLUMN()-2)/24,5),АТС!$A$41:$F$784,3)+'Иные услуги '!$C$5+'РСТ РСО-А'!$I$6+'РСТ РСО-А'!$H$9</f>
        <v>2994.18</v>
      </c>
      <c r="K106" s="119">
        <f>VLOOKUP($A106+ROUND((COLUMN()-2)/24,5),АТС!$A$41:$F$784,3)+'Иные услуги '!$C$5+'РСТ РСО-А'!$I$6+'РСТ РСО-А'!$H$9</f>
        <v>2967.1</v>
      </c>
      <c r="L106" s="119">
        <f>VLOOKUP($A106+ROUND((COLUMN()-2)/24,5),АТС!$A$41:$F$784,3)+'Иные услуги '!$C$5+'РСТ РСО-А'!$I$6+'РСТ РСО-А'!$H$9</f>
        <v>3015.16</v>
      </c>
      <c r="M106" s="119">
        <f>VLOOKUP($A106+ROUND((COLUMN()-2)/24,5),АТС!$A$41:$F$784,3)+'Иные услуги '!$C$5+'РСТ РСО-А'!$I$6+'РСТ РСО-А'!$H$9</f>
        <v>3015.49</v>
      </c>
      <c r="N106" s="119">
        <f>VLOOKUP($A106+ROUND((COLUMN()-2)/24,5),АТС!$A$41:$F$784,3)+'Иные услуги '!$C$5+'РСТ РСО-А'!$I$6+'РСТ РСО-А'!$H$9</f>
        <v>3015.3</v>
      </c>
      <c r="O106" s="119">
        <f>VLOOKUP($A106+ROUND((COLUMN()-2)/24,5),АТС!$A$41:$F$784,3)+'Иные услуги '!$C$5+'РСТ РСО-А'!$I$6+'РСТ РСО-А'!$H$9</f>
        <v>3015.43</v>
      </c>
      <c r="P106" s="119">
        <f>VLOOKUP($A106+ROUND((COLUMN()-2)/24,5),АТС!$A$41:$F$784,3)+'Иные услуги '!$C$5+'РСТ РСО-А'!$I$6+'РСТ РСО-А'!$H$9</f>
        <v>3015.19</v>
      </c>
      <c r="Q106" s="119">
        <f>VLOOKUP($A106+ROUND((COLUMN()-2)/24,5),АТС!$A$41:$F$784,3)+'Иные услуги '!$C$5+'РСТ РСО-А'!$I$6+'РСТ РСО-А'!$H$9</f>
        <v>3015.31</v>
      </c>
      <c r="R106" s="119">
        <f>VLOOKUP($A106+ROUND((COLUMN()-2)/24,5),АТС!$A$41:$F$784,3)+'Иные услуги '!$C$5+'РСТ РСО-А'!$I$6+'РСТ РСО-А'!$H$9</f>
        <v>3015.19</v>
      </c>
      <c r="S106" s="119">
        <f>VLOOKUP($A106+ROUND((COLUMN()-2)/24,5),АТС!$A$41:$F$784,3)+'Иные услуги '!$C$5+'РСТ РСО-А'!$I$6+'РСТ РСО-А'!$H$9</f>
        <v>3014.0299999999997</v>
      </c>
      <c r="T106" s="119">
        <f>VLOOKUP($A106+ROUND((COLUMN()-2)/24,5),АТС!$A$41:$F$784,3)+'Иные услуги '!$C$5+'РСТ РСО-А'!$I$6+'РСТ РСО-А'!$H$9</f>
        <v>2952.39</v>
      </c>
      <c r="U106" s="119">
        <f>VLOOKUP($A106+ROUND((COLUMN()-2)/24,5),АТС!$A$41:$F$784,3)+'Иные услуги '!$C$5+'РСТ РСО-А'!$I$6+'РСТ РСО-А'!$H$9</f>
        <v>2965.25</v>
      </c>
      <c r="V106" s="119">
        <f>VLOOKUP($A106+ROUND((COLUMN()-2)/24,5),АТС!$A$41:$F$784,3)+'Иные услуги '!$C$5+'РСТ РСО-А'!$I$6+'РСТ РСО-А'!$H$9</f>
        <v>3050.29</v>
      </c>
      <c r="W106" s="119">
        <f>VLOOKUP($A106+ROUND((COLUMN()-2)/24,5),АТС!$A$41:$F$784,3)+'Иные услуги '!$C$5+'РСТ РСО-А'!$I$6+'РСТ РСО-А'!$H$9</f>
        <v>3019.35</v>
      </c>
      <c r="X106" s="119">
        <f>VLOOKUP($A106+ROUND((COLUMN()-2)/24,5),АТС!$A$41:$F$784,3)+'Иные услуги '!$C$5+'РСТ РСО-А'!$I$6+'РСТ РСО-А'!$H$9</f>
        <v>2975.45</v>
      </c>
      <c r="Y106" s="119">
        <f>VLOOKUP($A106+ROUND((COLUMN()-2)/24,5),АТС!$A$41:$F$784,3)+'Иные услуги '!$C$5+'РСТ РСО-А'!$I$6+'РСТ РСО-А'!$H$9</f>
        <v>3073.81</v>
      </c>
    </row>
    <row r="107" spans="1:25" x14ac:dyDescent="0.2">
      <c r="A107" s="66">
        <f t="shared" si="2"/>
        <v>43299</v>
      </c>
      <c r="B107" s="119">
        <f>VLOOKUP($A107+ROUND((COLUMN()-2)/24,5),АТС!$A$41:$F$784,3)+'Иные услуги '!$C$5+'РСТ РСО-А'!$I$6+'РСТ РСО-А'!$H$9</f>
        <v>2944.17</v>
      </c>
      <c r="C107" s="119">
        <f>VLOOKUP($A107+ROUND((COLUMN()-2)/24,5),АТС!$A$41:$F$784,3)+'Иные услуги '!$C$5+'РСТ РСО-А'!$I$6+'РСТ РСО-А'!$H$9</f>
        <v>2915.21</v>
      </c>
      <c r="D107" s="119">
        <f>VLOOKUP($A107+ROUND((COLUMN()-2)/24,5),АТС!$A$41:$F$784,3)+'Иные услуги '!$C$5+'РСТ РСО-А'!$I$6+'РСТ РСО-А'!$H$9</f>
        <v>2903.23</v>
      </c>
      <c r="E107" s="119">
        <f>VLOOKUP($A107+ROUND((COLUMN()-2)/24,5),АТС!$A$41:$F$784,3)+'Иные услуги '!$C$5+'РСТ РСО-А'!$I$6+'РСТ РСО-А'!$H$9</f>
        <v>2899.62</v>
      </c>
      <c r="F107" s="119">
        <f>VLOOKUP($A107+ROUND((COLUMN()-2)/24,5),АТС!$A$41:$F$784,3)+'Иные услуги '!$C$5+'РСТ РСО-А'!$I$6+'РСТ РСО-А'!$H$9</f>
        <v>2920.77</v>
      </c>
      <c r="G107" s="119">
        <f>VLOOKUP($A107+ROUND((COLUMN()-2)/24,5),АТС!$A$41:$F$784,3)+'Иные услуги '!$C$5+'РСТ РСО-А'!$I$6+'РСТ РСО-А'!$H$9</f>
        <v>2922.26</v>
      </c>
      <c r="H107" s="119">
        <f>VLOOKUP($A107+ROUND((COLUMN()-2)/24,5),АТС!$A$41:$F$784,3)+'Иные услуги '!$C$5+'РСТ РСО-А'!$I$6+'РСТ РСО-А'!$H$9</f>
        <v>2934.1099999999997</v>
      </c>
      <c r="I107" s="119">
        <f>VLOOKUP($A107+ROUND((COLUMN()-2)/24,5),АТС!$A$41:$F$784,3)+'Иные услуги '!$C$5+'РСТ РСО-А'!$I$6+'РСТ РСО-А'!$H$9</f>
        <v>2958.0699999999997</v>
      </c>
      <c r="J107" s="119">
        <f>VLOOKUP($A107+ROUND((COLUMN()-2)/24,5),АТС!$A$41:$F$784,3)+'Иные услуги '!$C$5+'РСТ РСО-А'!$I$6+'РСТ РСО-А'!$H$9</f>
        <v>2960.75</v>
      </c>
      <c r="K107" s="119">
        <f>VLOOKUP($A107+ROUND((COLUMN()-2)/24,5),АТС!$A$41:$F$784,3)+'Иные услуги '!$C$5+'РСТ РСО-А'!$I$6+'РСТ РСО-А'!$H$9</f>
        <v>2913.81</v>
      </c>
      <c r="L107" s="119">
        <f>VLOOKUP($A107+ROUND((COLUMN()-2)/24,5),АТС!$A$41:$F$784,3)+'Иные услуги '!$C$5+'РСТ РСО-А'!$I$6+'РСТ РСО-А'!$H$9</f>
        <v>2935.34</v>
      </c>
      <c r="M107" s="119">
        <f>VLOOKUP($A107+ROUND((COLUMN()-2)/24,5),АТС!$A$41:$F$784,3)+'Иные услуги '!$C$5+'РСТ РСО-А'!$I$6+'РСТ РСО-А'!$H$9</f>
        <v>2956.29</v>
      </c>
      <c r="N107" s="119">
        <f>VLOOKUP($A107+ROUND((COLUMN()-2)/24,5),АТС!$A$41:$F$784,3)+'Иные услуги '!$C$5+'РСТ РСО-А'!$I$6+'РСТ РСО-А'!$H$9</f>
        <v>2956.49</v>
      </c>
      <c r="O107" s="119">
        <f>VLOOKUP($A107+ROUND((COLUMN()-2)/24,5),АТС!$A$41:$F$784,3)+'Иные услуги '!$C$5+'РСТ РСО-А'!$I$6+'РСТ РСО-А'!$H$9</f>
        <v>2955.92</v>
      </c>
      <c r="P107" s="119">
        <f>VLOOKUP($A107+ROUND((COLUMN()-2)/24,5),АТС!$A$41:$F$784,3)+'Иные услуги '!$C$5+'РСТ РСО-А'!$I$6+'РСТ РСО-А'!$H$9</f>
        <v>2955.85</v>
      </c>
      <c r="Q107" s="119">
        <f>VLOOKUP($A107+ROUND((COLUMN()-2)/24,5),АТС!$A$41:$F$784,3)+'Иные услуги '!$C$5+'РСТ РСО-А'!$I$6+'РСТ РСО-А'!$H$9</f>
        <v>2954.8599999999997</v>
      </c>
      <c r="R107" s="119">
        <f>VLOOKUP($A107+ROUND((COLUMN()-2)/24,5),АТС!$A$41:$F$784,3)+'Иные услуги '!$C$5+'РСТ РСО-А'!$I$6+'РСТ РСО-А'!$H$9</f>
        <v>2954.56</v>
      </c>
      <c r="S107" s="119">
        <f>VLOOKUP($A107+ROUND((COLUMN()-2)/24,5),АТС!$A$41:$F$784,3)+'Иные услуги '!$C$5+'РСТ РСО-А'!$I$6+'РСТ РСО-А'!$H$9</f>
        <v>2934.16</v>
      </c>
      <c r="T107" s="119">
        <f>VLOOKUP($A107+ROUND((COLUMN()-2)/24,5),АТС!$A$41:$F$784,3)+'Иные услуги '!$C$5+'РСТ РСО-А'!$I$6+'РСТ РСО-А'!$H$9</f>
        <v>2913.45</v>
      </c>
      <c r="U107" s="119">
        <f>VLOOKUP($A107+ROUND((COLUMN()-2)/24,5),АТС!$A$41:$F$784,3)+'Иные услуги '!$C$5+'РСТ РСО-А'!$I$6+'РСТ РСО-А'!$H$9</f>
        <v>2948.29</v>
      </c>
      <c r="V107" s="119">
        <f>VLOOKUP($A107+ROUND((COLUMN()-2)/24,5),АТС!$A$41:$F$784,3)+'Иные услуги '!$C$5+'РСТ РСО-А'!$I$6+'РСТ РСО-А'!$H$9</f>
        <v>3048.9</v>
      </c>
      <c r="W107" s="119">
        <f>VLOOKUP($A107+ROUND((COLUMN()-2)/24,5),АТС!$A$41:$F$784,3)+'Иные услуги '!$C$5+'РСТ РСО-А'!$I$6+'РСТ РСО-А'!$H$9</f>
        <v>3014.7799999999997</v>
      </c>
      <c r="X107" s="119">
        <f>VLOOKUP($A107+ROUND((COLUMN()-2)/24,5),АТС!$A$41:$F$784,3)+'Иные услуги '!$C$5+'РСТ РСО-А'!$I$6+'РСТ РСО-А'!$H$9</f>
        <v>2951.7</v>
      </c>
      <c r="Y107" s="119">
        <f>VLOOKUP($A107+ROUND((COLUMN()-2)/24,5),АТС!$A$41:$F$784,3)+'Иные услуги '!$C$5+'РСТ РСО-А'!$I$6+'РСТ РСО-А'!$H$9</f>
        <v>3113.74</v>
      </c>
    </row>
    <row r="108" spans="1:25" x14ac:dyDescent="0.2">
      <c r="A108" s="66">
        <f t="shared" si="2"/>
        <v>43300</v>
      </c>
      <c r="B108" s="119">
        <f>VLOOKUP($A108+ROUND((COLUMN()-2)/24,5),АТС!$A$41:$F$784,3)+'Иные услуги '!$C$5+'РСТ РСО-А'!$I$6+'РСТ РСО-А'!$H$9</f>
        <v>3036.37</v>
      </c>
      <c r="C108" s="119">
        <f>VLOOKUP($A108+ROUND((COLUMN()-2)/24,5),АТС!$A$41:$F$784,3)+'Иные услуги '!$C$5+'РСТ РСО-А'!$I$6+'РСТ РСО-А'!$H$9</f>
        <v>2908.74</v>
      </c>
      <c r="D108" s="119">
        <f>VLOOKUP($A108+ROUND((COLUMN()-2)/24,5),АТС!$A$41:$F$784,3)+'Иные услуги '!$C$5+'РСТ РСО-А'!$I$6+'РСТ РСО-А'!$H$9</f>
        <v>2904.16</v>
      </c>
      <c r="E108" s="119">
        <f>VLOOKUP($A108+ROUND((COLUMN()-2)/24,5),АТС!$A$41:$F$784,3)+'Иные услуги '!$C$5+'РСТ РСО-А'!$I$6+'РСТ РСО-А'!$H$9</f>
        <v>2901.56</v>
      </c>
      <c r="F108" s="119">
        <f>VLOOKUP($A108+ROUND((COLUMN()-2)/24,5),АТС!$A$41:$F$784,3)+'Иные услуги '!$C$5+'РСТ РСО-А'!$I$6+'РСТ РСО-А'!$H$9</f>
        <v>2922.88</v>
      </c>
      <c r="G108" s="119">
        <f>VLOOKUP($A108+ROUND((COLUMN()-2)/24,5),АТС!$A$41:$F$784,3)+'Иные услуги '!$C$5+'РСТ РСО-А'!$I$6+'РСТ РСО-А'!$H$9</f>
        <v>2924.7799999999997</v>
      </c>
      <c r="H108" s="119">
        <f>VLOOKUP($A108+ROUND((COLUMN()-2)/24,5),АТС!$A$41:$F$784,3)+'Иные услуги '!$C$5+'РСТ РСО-А'!$I$6+'РСТ РСО-А'!$H$9</f>
        <v>2940.18</v>
      </c>
      <c r="I108" s="119">
        <f>VLOOKUP($A108+ROUND((COLUMN()-2)/24,5),АТС!$A$41:$F$784,3)+'Иные услуги '!$C$5+'РСТ РСО-А'!$I$6+'РСТ РСО-А'!$H$9</f>
        <v>3007.48</v>
      </c>
      <c r="J108" s="119">
        <f>VLOOKUP($A108+ROUND((COLUMN()-2)/24,5),АТС!$A$41:$F$784,3)+'Иные услуги '!$C$5+'РСТ РСО-А'!$I$6+'РСТ РСО-А'!$H$9</f>
        <v>2995.63</v>
      </c>
      <c r="K108" s="119">
        <f>VLOOKUP($A108+ROUND((COLUMN()-2)/24,5),АТС!$A$41:$F$784,3)+'Иные услуги '!$C$5+'РСТ РСО-А'!$I$6+'РСТ РСО-А'!$H$9</f>
        <v>2915.2</v>
      </c>
      <c r="L108" s="119">
        <f>VLOOKUP($A108+ROUND((COLUMN()-2)/24,5),АТС!$A$41:$F$784,3)+'Иные услуги '!$C$5+'РСТ РСО-А'!$I$6+'РСТ РСО-А'!$H$9</f>
        <v>2972.39</v>
      </c>
      <c r="M108" s="119">
        <f>VLOOKUP($A108+ROUND((COLUMN()-2)/24,5),АТС!$A$41:$F$784,3)+'Иные услуги '!$C$5+'РСТ РСО-А'!$I$6+'РСТ РСО-А'!$H$9</f>
        <v>2996.73</v>
      </c>
      <c r="N108" s="119">
        <f>VLOOKUP($A108+ROUND((COLUMN()-2)/24,5),АТС!$A$41:$F$784,3)+'Иные услуги '!$C$5+'РСТ РСО-А'!$I$6+'РСТ РСО-А'!$H$9</f>
        <v>2971.51</v>
      </c>
      <c r="O108" s="119">
        <f>VLOOKUP($A108+ROUND((COLUMN()-2)/24,5),АТС!$A$41:$F$784,3)+'Иные услуги '!$C$5+'РСТ РСО-А'!$I$6+'РСТ РСО-А'!$H$9</f>
        <v>3010.27</v>
      </c>
      <c r="P108" s="119">
        <f>VLOOKUP($A108+ROUND((COLUMN()-2)/24,5),АТС!$A$41:$F$784,3)+'Иные услуги '!$C$5+'РСТ РСО-А'!$I$6+'РСТ РСО-А'!$H$9</f>
        <v>3019.93</v>
      </c>
      <c r="Q108" s="119">
        <f>VLOOKUP($A108+ROUND((COLUMN()-2)/24,5),АТС!$A$41:$F$784,3)+'Иные услуги '!$C$5+'РСТ РСО-А'!$I$6+'РСТ РСО-А'!$H$9</f>
        <v>3018.13</v>
      </c>
      <c r="R108" s="119">
        <f>VLOOKUP($A108+ROUND((COLUMN()-2)/24,5),АТС!$A$41:$F$784,3)+'Иные услуги '!$C$5+'РСТ РСО-А'!$I$6+'РСТ РСО-А'!$H$9</f>
        <v>2992.13</v>
      </c>
      <c r="S108" s="119">
        <f>VLOOKUP($A108+ROUND((COLUMN()-2)/24,5),АТС!$A$41:$F$784,3)+'Иные услуги '!$C$5+'РСТ РСО-А'!$I$6+'РСТ РСО-А'!$H$9</f>
        <v>2936.83</v>
      </c>
      <c r="T108" s="119">
        <f>VLOOKUP($A108+ROUND((COLUMN()-2)/24,5),АТС!$A$41:$F$784,3)+'Иные услуги '!$C$5+'РСТ РСО-А'!$I$6+'РСТ РСО-А'!$H$9</f>
        <v>2913.84</v>
      </c>
      <c r="U108" s="119">
        <f>VLOOKUP($A108+ROUND((COLUMN()-2)/24,5),АТС!$A$41:$F$784,3)+'Иные услуги '!$C$5+'РСТ РСО-А'!$I$6+'РСТ РСО-А'!$H$9</f>
        <v>2924.33</v>
      </c>
      <c r="V108" s="119">
        <f>VLOOKUP($A108+ROUND((COLUMN()-2)/24,5),АТС!$A$41:$F$784,3)+'Иные услуги '!$C$5+'РСТ РСО-А'!$I$6+'РСТ РСО-А'!$H$9</f>
        <v>3059.5299999999997</v>
      </c>
      <c r="W108" s="119">
        <f>VLOOKUP($A108+ROUND((COLUMN()-2)/24,5),АТС!$A$41:$F$784,3)+'Иные услуги '!$C$5+'РСТ РСО-А'!$I$6+'РСТ РСО-А'!$H$9</f>
        <v>3042.5299999999997</v>
      </c>
      <c r="X108" s="119">
        <f>VLOOKUP($A108+ROUND((COLUMN()-2)/24,5),АТС!$A$41:$F$784,3)+'Иные услуги '!$C$5+'РСТ РСО-А'!$I$6+'РСТ РСО-А'!$H$9</f>
        <v>2958.99</v>
      </c>
      <c r="Y108" s="119">
        <f>VLOOKUP($A108+ROUND((COLUMN()-2)/24,5),АТС!$A$41:$F$784,3)+'Иные услуги '!$C$5+'РСТ РСО-А'!$I$6+'РСТ РСО-А'!$H$9</f>
        <v>3064.31</v>
      </c>
    </row>
    <row r="109" spans="1:25" x14ac:dyDescent="0.2">
      <c r="A109" s="66">
        <f t="shared" si="2"/>
        <v>43301</v>
      </c>
      <c r="B109" s="119">
        <f>VLOOKUP($A109+ROUND((COLUMN()-2)/24,5),АТС!$A$41:$F$784,3)+'Иные услуги '!$C$5+'РСТ РСО-А'!$I$6+'РСТ РСО-А'!$H$9</f>
        <v>2982.5299999999997</v>
      </c>
      <c r="C109" s="119">
        <f>VLOOKUP($A109+ROUND((COLUMN()-2)/24,5),АТС!$A$41:$F$784,3)+'Иные услуги '!$C$5+'РСТ РСО-А'!$I$6+'РСТ РСО-А'!$H$9</f>
        <v>2911.6</v>
      </c>
      <c r="D109" s="119">
        <f>VLOOKUP($A109+ROUND((COLUMN()-2)/24,5),АТС!$A$41:$F$784,3)+'Иные услуги '!$C$5+'РСТ РСО-А'!$I$6+'РСТ РСО-А'!$H$9</f>
        <v>2905.58</v>
      </c>
      <c r="E109" s="119">
        <f>VLOOKUP($A109+ROUND((COLUMN()-2)/24,5),АТС!$A$41:$F$784,3)+'Иные услуги '!$C$5+'РСТ РСО-А'!$I$6+'РСТ РСО-А'!$H$9</f>
        <v>2901.99</v>
      </c>
      <c r="F109" s="119">
        <f>VLOOKUP($A109+ROUND((COLUMN()-2)/24,5),АТС!$A$41:$F$784,3)+'Иные услуги '!$C$5+'РСТ РСО-А'!$I$6+'РСТ РСО-А'!$H$9</f>
        <v>2922.22</v>
      </c>
      <c r="G109" s="119">
        <f>VLOOKUP($A109+ROUND((COLUMN()-2)/24,5),АТС!$A$41:$F$784,3)+'Иные услуги '!$C$5+'РСТ РСО-А'!$I$6+'РСТ РСО-А'!$H$9</f>
        <v>2922.12</v>
      </c>
      <c r="H109" s="119">
        <f>VLOOKUP($A109+ROUND((COLUMN()-2)/24,5),АТС!$A$41:$F$784,3)+'Иные услуги '!$C$5+'РСТ РСО-А'!$I$6+'РСТ РСО-А'!$H$9</f>
        <v>2936.41</v>
      </c>
      <c r="I109" s="119">
        <f>VLOOKUP($A109+ROUND((COLUMN()-2)/24,5),АТС!$A$41:$F$784,3)+'Иные услуги '!$C$5+'РСТ РСО-А'!$I$6+'РСТ РСО-А'!$H$9</f>
        <v>2946.37</v>
      </c>
      <c r="J109" s="119">
        <f>VLOOKUP($A109+ROUND((COLUMN()-2)/24,5),АТС!$A$41:$F$784,3)+'Иные услуги '!$C$5+'РСТ РСО-А'!$I$6+'РСТ РСО-А'!$H$9</f>
        <v>2992.85</v>
      </c>
      <c r="K109" s="119">
        <f>VLOOKUP($A109+ROUND((COLUMN()-2)/24,5),АТС!$A$41:$F$784,3)+'Иные услуги '!$C$5+'РСТ РСО-А'!$I$6+'РСТ РСО-А'!$H$9</f>
        <v>2927.34</v>
      </c>
      <c r="L109" s="119">
        <f>VLOOKUP($A109+ROUND((COLUMN()-2)/24,5),АТС!$A$41:$F$784,3)+'Иные услуги '!$C$5+'РСТ РСО-А'!$I$6+'РСТ РСО-А'!$H$9</f>
        <v>2980.54</v>
      </c>
      <c r="M109" s="119">
        <f>VLOOKUP($A109+ROUND((COLUMN()-2)/24,5),АТС!$A$41:$F$784,3)+'Иные услуги '!$C$5+'РСТ РСО-А'!$I$6+'РСТ РСО-А'!$H$9</f>
        <v>3003.94</v>
      </c>
      <c r="N109" s="119">
        <f>VLOOKUP($A109+ROUND((COLUMN()-2)/24,5),АТС!$A$41:$F$784,3)+'Иные услуги '!$C$5+'РСТ РСО-А'!$I$6+'РСТ РСО-А'!$H$9</f>
        <v>2980.08</v>
      </c>
      <c r="O109" s="119">
        <f>VLOOKUP($A109+ROUND((COLUMN()-2)/24,5),АТС!$A$41:$F$784,3)+'Иные услуги '!$C$5+'РСТ РСО-А'!$I$6+'РСТ РСО-А'!$H$9</f>
        <v>3004.45</v>
      </c>
      <c r="P109" s="119">
        <f>VLOOKUP($A109+ROUND((COLUMN()-2)/24,5),АТС!$A$41:$F$784,3)+'Иные услуги '!$C$5+'РСТ РСО-А'!$I$6+'РСТ РСО-А'!$H$9</f>
        <v>3004.65</v>
      </c>
      <c r="Q109" s="119">
        <f>VLOOKUP($A109+ROUND((COLUMN()-2)/24,5),АТС!$A$41:$F$784,3)+'Иные услуги '!$C$5+'РСТ РСО-А'!$I$6+'РСТ РСО-А'!$H$9</f>
        <v>3003.75</v>
      </c>
      <c r="R109" s="119">
        <f>VLOOKUP($A109+ROUND((COLUMN()-2)/24,5),АТС!$A$41:$F$784,3)+'Иные услуги '!$C$5+'РСТ РСО-А'!$I$6+'РСТ РСО-А'!$H$9</f>
        <v>2989.64</v>
      </c>
      <c r="S109" s="119">
        <f>VLOOKUP($A109+ROUND((COLUMN()-2)/24,5),АТС!$A$41:$F$784,3)+'Иные услуги '!$C$5+'РСТ РСО-А'!$I$6+'РСТ РСО-А'!$H$9</f>
        <v>2967.35</v>
      </c>
      <c r="T109" s="119">
        <f>VLOOKUP($A109+ROUND((COLUMN()-2)/24,5),АТС!$A$41:$F$784,3)+'Иные услуги '!$C$5+'РСТ РСО-А'!$I$6+'РСТ РСО-А'!$H$9</f>
        <v>2933.88</v>
      </c>
      <c r="U109" s="119">
        <f>VLOOKUP($A109+ROUND((COLUMN()-2)/24,5),АТС!$A$41:$F$784,3)+'Иные услуги '!$C$5+'РСТ РСО-А'!$I$6+'РСТ РСО-А'!$H$9</f>
        <v>2962.59</v>
      </c>
      <c r="V109" s="119">
        <f>VLOOKUP($A109+ROUND((COLUMN()-2)/24,5),АТС!$A$41:$F$784,3)+'Иные услуги '!$C$5+'РСТ РСО-А'!$I$6+'РСТ РСО-А'!$H$9</f>
        <v>3085.8199999999997</v>
      </c>
      <c r="W109" s="119">
        <f>VLOOKUP($A109+ROUND((COLUMN()-2)/24,5),АТС!$A$41:$F$784,3)+'Иные услуги '!$C$5+'РСТ РСО-А'!$I$6+'РСТ РСО-А'!$H$9</f>
        <v>3069.33</v>
      </c>
      <c r="X109" s="119">
        <f>VLOOKUP($A109+ROUND((COLUMN()-2)/24,5),АТС!$A$41:$F$784,3)+'Иные услуги '!$C$5+'РСТ РСО-А'!$I$6+'РСТ РСО-А'!$H$9</f>
        <v>2952.62</v>
      </c>
      <c r="Y109" s="119">
        <f>VLOOKUP($A109+ROUND((COLUMN()-2)/24,5),АТС!$A$41:$F$784,3)+'Иные услуги '!$C$5+'РСТ РСО-А'!$I$6+'РСТ РСО-А'!$H$9</f>
        <v>3060.43</v>
      </c>
    </row>
    <row r="110" spans="1:25" x14ac:dyDescent="0.2">
      <c r="A110" s="66">
        <f t="shared" si="2"/>
        <v>43302</v>
      </c>
      <c r="B110" s="119">
        <f>VLOOKUP($A110+ROUND((COLUMN()-2)/24,5),АТС!$A$41:$F$784,3)+'Иные услуги '!$C$5+'РСТ РСО-А'!$I$6+'РСТ РСО-А'!$H$9</f>
        <v>3006.87</v>
      </c>
      <c r="C110" s="119">
        <f>VLOOKUP($A110+ROUND((COLUMN()-2)/24,5),АТС!$A$41:$F$784,3)+'Иные услуги '!$C$5+'РСТ РСО-А'!$I$6+'РСТ РСО-А'!$H$9</f>
        <v>2932.58</v>
      </c>
      <c r="D110" s="119">
        <f>VLOOKUP($A110+ROUND((COLUMN()-2)/24,5),АТС!$A$41:$F$784,3)+'Иные услуги '!$C$5+'РСТ РСО-А'!$I$6+'РСТ РСО-А'!$H$9</f>
        <v>2914.43</v>
      </c>
      <c r="E110" s="119">
        <f>VLOOKUP($A110+ROUND((COLUMN()-2)/24,5),АТС!$A$41:$F$784,3)+'Иные услуги '!$C$5+'РСТ РСО-А'!$I$6+'РСТ РСО-А'!$H$9</f>
        <v>2929.4</v>
      </c>
      <c r="F110" s="119">
        <f>VLOOKUP($A110+ROUND((COLUMN()-2)/24,5),АТС!$A$41:$F$784,3)+'Иные услуги '!$C$5+'РСТ РСО-А'!$I$6+'РСТ РСО-А'!$H$9</f>
        <v>2928.37</v>
      </c>
      <c r="G110" s="119">
        <f>VLOOKUP($A110+ROUND((COLUMN()-2)/24,5),АТС!$A$41:$F$784,3)+'Иные услуги '!$C$5+'РСТ РСО-А'!$I$6+'РСТ РСО-А'!$H$9</f>
        <v>2948.59</v>
      </c>
      <c r="H110" s="119">
        <f>VLOOKUP($A110+ROUND((COLUMN()-2)/24,5),АТС!$A$41:$F$784,3)+'Иные услуги '!$C$5+'РСТ РСО-А'!$I$6+'РСТ РСО-А'!$H$9</f>
        <v>2965.12</v>
      </c>
      <c r="I110" s="119">
        <f>VLOOKUP($A110+ROUND((COLUMN()-2)/24,5),АТС!$A$41:$F$784,3)+'Иные услуги '!$C$5+'РСТ РСО-А'!$I$6+'РСТ РСО-А'!$H$9</f>
        <v>2961.29</v>
      </c>
      <c r="J110" s="119">
        <f>VLOOKUP($A110+ROUND((COLUMN()-2)/24,5),АТС!$A$41:$F$784,3)+'Иные услуги '!$C$5+'РСТ РСО-А'!$I$6+'РСТ РСО-А'!$H$9</f>
        <v>3071.7799999999997</v>
      </c>
      <c r="K110" s="119">
        <f>VLOOKUP($A110+ROUND((COLUMN()-2)/24,5),АТС!$A$41:$F$784,3)+'Иные услуги '!$C$5+'РСТ РСО-А'!$I$6+'РСТ РСО-А'!$H$9</f>
        <v>2958.76</v>
      </c>
      <c r="L110" s="119">
        <f>VLOOKUP($A110+ROUND((COLUMN()-2)/24,5),АТС!$A$41:$F$784,3)+'Иные услуги '!$C$5+'РСТ РСО-А'!$I$6+'РСТ РСО-А'!$H$9</f>
        <v>2928.02</v>
      </c>
      <c r="M110" s="119">
        <f>VLOOKUP($A110+ROUND((COLUMN()-2)/24,5),АТС!$A$41:$F$784,3)+'Иные услуги '!$C$5+'РСТ РСО-А'!$I$6+'РСТ РСО-А'!$H$9</f>
        <v>2929.95</v>
      </c>
      <c r="N110" s="119">
        <f>VLOOKUP($A110+ROUND((COLUMN()-2)/24,5),АТС!$A$41:$F$784,3)+'Иные услуги '!$C$5+'РСТ РСО-А'!$I$6+'РСТ РСО-А'!$H$9</f>
        <v>2928.39</v>
      </c>
      <c r="O110" s="119">
        <f>VLOOKUP($A110+ROUND((COLUMN()-2)/24,5),АТС!$A$41:$F$784,3)+'Иные услуги '!$C$5+'РСТ РСО-А'!$I$6+'РСТ РСО-А'!$H$9</f>
        <v>2926.29</v>
      </c>
      <c r="P110" s="119">
        <f>VLOOKUP($A110+ROUND((COLUMN()-2)/24,5),АТС!$A$41:$F$784,3)+'Иные услуги '!$C$5+'РСТ РСО-А'!$I$6+'РСТ РСО-А'!$H$9</f>
        <v>2926.27</v>
      </c>
      <c r="Q110" s="119">
        <f>VLOOKUP($A110+ROUND((COLUMN()-2)/24,5),АТС!$A$41:$F$784,3)+'Иные услуги '!$C$5+'РСТ РСО-А'!$I$6+'РСТ РСО-А'!$H$9</f>
        <v>2925.97</v>
      </c>
      <c r="R110" s="119">
        <f>VLOOKUP($A110+ROUND((COLUMN()-2)/24,5),АТС!$A$41:$F$784,3)+'Иные услуги '!$C$5+'РСТ РСО-А'!$I$6+'РСТ РСО-А'!$H$9</f>
        <v>2922.83</v>
      </c>
      <c r="S110" s="119">
        <f>VLOOKUP($A110+ROUND((COLUMN()-2)/24,5),АТС!$A$41:$F$784,3)+'Иные услуги '!$C$5+'РСТ РСО-А'!$I$6+'РСТ РСО-А'!$H$9</f>
        <v>2931.16</v>
      </c>
      <c r="T110" s="119">
        <f>VLOOKUP($A110+ROUND((COLUMN()-2)/24,5),АТС!$A$41:$F$784,3)+'Иные услуги '!$C$5+'РСТ РСО-А'!$I$6+'РСТ РСО-А'!$H$9</f>
        <v>2936.1</v>
      </c>
      <c r="U110" s="119">
        <f>VLOOKUP($A110+ROUND((COLUMN()-2)/24,5),АТС!$A$41:$F$784,3)+'Иные услуги '!$C$5+'РСТ РСО-А'!$I$6+'РСТ РСО-А'!$H$9</f>
        <v>2959.8599999999997</v>
      </c>
      <c r="V110" s="119">
        <f>VLOOKUP($A110+ROUND((COLUMN()-2)/24,5),АТС!$A$41:$F$784,3)+'Иные услуги '!$C$5+'РСТ РСО-А'!$I$6+'РСТ РСО-А'!$H$9</f>
        <v>3117.8599999999997</v>
      </c>
      <c r="W110" s="119">
        <f>VLOOKUP($A110+ROUND((COLUMN()-2)/24,5),АТС!$A$41:$F$784,3)+'Иные услуги '!$C$5+'РСТ РСО-А'!$I$6+'РСТ РСО-А'!$H$9</f>
        <v>3094.09</v>
      </c>
      <c r="X110" s="119">
        <f>VLOOKUP($A110+ROUND((COLUMN()-2)/24,5),АТС!$A$41:$F$784,3)+'Иные услуги '!$C$5+'РСТ РСО-А'!$I$6+'РСТ РСО-А'!$H$9</f>
        <v>3005.1</v>
      </c>
      <c r="Y110" s="119">
        <f>VLOOKUP($A110+ROUND((COLUMN()-2)/24,5),АТС!$A$41:$F$784,3)+'Иные услуги '!$C$5+'РСТ РСО-А'!$I$6+'РСТ РСО-А'!$H$9</f>
        <v>3095.12</v>
      </c>
    </row>
    <row r="111" spans="1:25" x14ac:dyDescent="0.2">
      <c r="A111" s="66">
        <f t="shared" si="2"/>
        <v>43303</v>
      </c>
      <c r="B111" s="119">
        <f>VLOOKUP($A111+ROUND((COLUMN()-2)/24,5),АТС!$A$41:$F$784,3)+'Иные услуги '!$C$5+'РСТ РСО-А'!$I$6+'РСТ РСО-А'!$H$9</f>
        <v>3031.12</v>
      </c>
      <c r="C111" s="119">
        <f>VLOOKUP($A111+ROUND((COLUMN()-2)/24,5),АТС!$A$41:$F$784,3)+'Иные услуги '!$C$5+'РСТ РСО-А'!$I$6+'РСТ РСО-А'!$H$9</f>
        <v>2952.7</v>
      </c>
      <c r="D111" s="119">
        <f>VLOOKUP($A111+ROUND((COLUMN()-2)/24,5),АТС!$A$41:$F$784,3)+'Иные услуги '!$C$5+'РСТ РСО-А'!$I$6+'РСТ РСО-А'!$H$9</f>
        <v>2926.52</v>
      </c>
      <c r="E111" s="119">
        <f>VLOOKUP($A111+ROUND((COLUMN()-2)/24,5),АТС!$A$41:$F$784,3)+'Иные услуги '!$C$5+'РСТ РСО-А'!$I$6+'РСТ РСО-А'!$H$9</f>
        <v>2915.96</v>
      </c>
      <c r="F111" s="119">
        <f>VLOOKUP($A111+ROUND((COLUMN()-2)/24,5),АТС!$A$41:$F$784,3)+'Иные услуги '!$C$5+'РСТ РСО-А'!$I$6+'РСТ РСО-А'!$H$9</f>
        <v>2933.29</v>
      </c>
      <c r="G111" s="119">
        <f>VLOOKUP($A111+ROUND((COLUMN()-2)/24,5),АТС!$A$41:$F$784,3)+'Иные услуги '!$C$5+'РСТ РСО-А'!$I$6+'РСТ РСО-А'!$H$9</f>
        <v>2916.42</v>
      </c>
      <c r="H111" s="119">
        <f>VLOOKUP($A111+ROUND((COLUMN()-2)/24,5),АТС!$A$41:$F$784,3)+'Иные услуги '!$C$5+'РСТ РСО-А'!$I$6+'РСТ РСО-А'!$H$9</f>
        <v>2911.3599999999997</v>
      </c>
      <c r="I111" s="119">
        <f>VLOOKUP($A111+ROUND((COLUMN()-2)/24,5),АТС!$A$41:$F$784,3)+'Иные услуги '!$C$5+'РСТ РСО-А'!$I$6+'РСТ РСО-А'!$H$9</f>
        <v>2953.58</v>
      </c>
      <c r="J111" s="119">
        <f>VLOOKUP($A111+ROUND((COLUMN()-2)/24,5),АТС!$A$41:$F$784,3)+'Иные услуги '!$C$5+'РСТ РСО-А'!$I$6+'РСТ РСО-А'!$H$9</f>
        <v>3077.68</v>
      </c>
      <c r="K111" s="119">
        <f>VLOOKUP($A111+ROUND((COLUMN()-2)/24,5),АТС!$A$41:$F$784,3)+'Иные услуги '!$C$5+'РСТ РСО-А'!$I$6+'РСТ РСО-А'!$H$9</f>
        <v>2968.18</v>
      </c>
      <c r="L111" s="119">
        <f>VLOOKUP($A111+ROUND((COLUMN()-2)/24,5),АТС!$A$41:$F$784,3)+'Иные услуги '!$C$5+'РСТ РСО-А'!$I$6+'РСТ РСО-А'!$H$9</f>
        <v>2955.83</v>
      </c>
      <c r="M111" s="119">
        <f>VLOOKUP($A111+ROUND((COLUMN()-2)/24,5),АТС!$A$41:$F$784,3)+'Иные услуги '!$C$5+'РСТ РСО-А'!$I$6+'РСТ РСО-А'!$H$9</f>
        <v>2954.4</v>
      </c>
      <c r="N111" s="119">
        <f>VLOOKUP($A111+ROUND((COLUMN()-2)/24,5),АТС!$A$41:$F$784,3)+'Иные услуги '!$C$5+'РСТ РСО-А'!$I$6+'РСТ РСО-А'!$H$9</f>
        <v>2952.62</v>
      </c>
      <c r="O111" s="119">
        <f>VLOOKUP($A111+ROUND((COLUMN()-2)/24,5),АТС!$A$41:$F$784,3)+'Иные услуги '!$C$5+'РСТ РСО-А'!$I$6+'РСТ РСО-А'!$H$9</f>
        <v>2961.4</v>
      </c>
      <c r="P111" s="119">
        <f>VLOOKUP($A111+ROUND((COLUMN()-2)/24,5),АТС!$A$41:$F$784,3)+'Иные услуги '!$C$5+'РСТ РСО-А'!$I$6+'РСТ РСО-А'!$H$9</f>
        <v>2960.44</v>
      </c>
      <c r="Q111" s="119">
        <f>VLOOKUP($A111+ROUND((COLUMN()-2)/24,5),АТС!$A$41:$F$784,3)+'Иные услуги '!$C$5+'РСТ РСО-А'!$I$6+'РСТ РСО-А'!$H$9</f>
        <v>2959.7799999999997</v>
      </c>
      <c r="R111" s="119">
        <f>VLOOKUP($A111+ROUND((COLUMN()-2)/24,5),АТС!$A$41:$F$784,3)+'Иные услуги '!$C$5+'РСТ РСО-А'!$I$6+'РСТ РСО-А'!$H$9</f>
        <v>2955.2</v>
      </c>
      <c r="S111" s="119">
        <f>VLOOKUP($A111+ROUND((COLUMN()-2)/24,5),АТС!$A$41:$F$784,3)+'Иные услуги '!$C$5+'РСТ РСО-А'!$I$6+'РСТ РСО-А'!$H$9</f>
        <v>2945.92</v>
      </c>
      <c r="T111" s="119">
        <f>VLOOKUP($A111+ROUND((COLUMN()-2)/24,5),АТС!$A$41:$F$784,3)+'Иные услуги '!$C$5+'РСТ РСО-А'!$I$6+'РСТ РСО-А'!$H$9</f>
        <v>2943.79</v>
      </c>
      <c r="U111" s="119">
        <f>VLOOKUP($A111+ROUND((COLUMN()-2)/24,5),АТС!$A$41:$F$784,3)+'Иные услуги '!$C$5+'РСТ РСО-А'!$I$6+'РСТ РСО-А'!$H$9</f>
        <v>2973.23</v>
      </c>
      <c r="V111" s="119">
        <f>VLOOKUP($A111+ROUND((COLUMN()-2)/24,5),АТС!$A$41:$F$784,3)+'Иные услуги '!$C$5+'РСТ РСО-А'!$I$6+'РСТ РСО-А'!$H$9</f>
        <v>3141.1899999999996</v>
      </c>
      <c r="W111" s="119">
        <f>VLOOKUP($A111+ROUND((COLUMN()-2)/24,5),АТС!$A$41:$F$784,3)+'Иные услуги '!$C$5+'РСТ РСО-А'!$I$6+'РСТ РСО-А'!$H$9</f>
        <v>3114.1</v>
      </c>
      <c r="X111" s="119">
        <f>VLOOKUP($A111+ROUND((COLUMN()-2)/24,5),АТС!$A$41:$F$784,3)+'Иные услуги '!$C$5+'РСТ РСО-А'!$I$6+'РСТ РСО-А'!$H$9</f>
        <v>2964.06</v>
      </c>
      <c r="Y111" s="119">
        <f>VLOOKUP($A111+ROUND((COLUMN()-2)/24,5),АТС!$A$41:$F$784,3)+'Иные услуги '!$C$5+'РСТ РСО-А'!$I$6+'РСТ РСО-А'!$H$9</f>
        <v>3224.31</v>
      </c>
    </row>
    <row r="112" spans="1:25" x14ac:dyDescent="0.2">
      <c r="A112" s="66">
        <f t="shared" si="2"/>
        <v>43304</v>
      </c>
      <c r="B112" s="119">
        <f>VLOOKUP($A112+ROUND((COLUMN()-2)/24,5),АТС!$A$41:$F$784,3)+'Иные услуги '!$C$5+'РСТ РСО-А'!$I$6+'РСТ РСО-А'!$H$9</f>
        <v>3019.84</v>
      </c>
      <c r="C112" s="119">
        <f>VLOOKUP($A112+ROUND((COLUMN()-2)/24,5),АТС!$A$41:$F$784,3)+'Иные услуги '!$C$5+'РСТ РСО-А'!$I$6+'РСТ РСО-А'!$H$9</f>
        <v>2947.01</v>
      </c>
      <c r="D112" s="119">
        <f>VLOOKUP($A112+ROUND((COLUMN()-2)/24,5),АТС!$A$41:$F$784,3)+'Иные услуги '!$C$5+'РСТ РСО-А'!$I$6+'РСТ РСО-А'!$H$9</f>
        <v>2924.62</v>
      </c>
      <c r="E112" s="119">
        <f>VLOOKUP($A112+ROUND((COLUMN()-2)/24,5),АТС!$A$41:$F$784,3)+'Иные услуги '!$C$5+'РСТ РСО-А'!$I$6+'РСТ РСО-А'!$H$9</f>
        <v>2910.42</v>
      </c>
      <c r="F112" s="119">
        <f>VLOOKUP($A112+ROUND((COLUMN()-2)/24,5),АТС!$A$41:$F$784,3)+'Иные услуги '!$C$5+'РСТ РСО-А'!$I$6+'РСТ РСО-А'!$H$9</f>
        <v>2926.17</v>
      </c>
      <c r="G112" s="119">
        <f>VLOOKUP($A112+ROUND((COLUMN()-2)/24,5),АТС!$A$41:$F$784,3)+'Иные услуги '!$C$5+'РСТ РСО-А'!$I$6+'РСТ РСО-А'!$H$9</f>
        <v>2909.66</v>
      </c>
      <c r="H112" s="119">
        <f>VLOOKUP($A112+ROUND((COLUMN()-2)/24,5),АТС!$A$41:$F$784,3)+'Иные услуги '!$C$5+'РСТ РСО-А'!$I$6+'РСТ РСО-А'!$H$9</f>
        <v>2923.49</v>
      </c>
      <c r="I112" s="119">
        <f>VLOOKUP($A112+ROUND((COLUMN()-2)/24,5),АТС!$A$41:$F$784,3)+'Иные услуги '!$C$5+'РСТ РСО-А'!$I$6+'РСТ РСО-А'!$H$9</f>
        <v>3079.92</v>
      </c>
      <c r="J112" s="119">
        <f>VLOOKUP($A112+ROUND((COLUMN()-2)/24,5),АТС!$A$41:$F$784,3)+'Иные услуги '!$C$5+'РСТ РСО-А'!$I$6+'РСТ РСО-А'!$H$9</f>
        <v>2950.0699999999997</v>
      </c>
      <c r="K112" s="119">
        <f>VLOOKUP($A112+ROUND((COLUMN()-2)/24,5),АТС!$A$41:$F$784,3)+'Иные услуги '!$C$5+'РСТ РСО-А'!$I$6+'РСТ РСО-А'!$H$9</f>
        <v>2970.84</v>
      </c>
      <c r="L112" s="119">
        <f>VLOOKUP($A112+ROUND((COLUMN()-2)/24,5),АТС!$A$41:$F$784,3)+'Иные услуги '!$C$5+'РСТ РСО-А'!$I$6+'РСТ РСО-А'!$H$9</f>
        <v>3059.6</v>
      </c>
      <c r="M112" s="119">
        <f>VLOOKUP($A112+ROUND((COLUMN()-2)/24,5),АТС!$A$41:$F$784,3)+'Иные услуги '!$C$5+'РСТ РСО-А'!$I$6+'РСТ РСО-А'!$H$9</f>
        <v>3090.74</v>
      </c>
      <c r="N112" s="119">
        <f>VLOOKUP($A112+ROUND((COLUMN()-2)/24,5),АТС!$A$41:$F$784,3)+'Иные услуги '!$C$5+'РСТ РСО-А'!$I$6+'РСТ РСО-А'!$H$9</f>
        <v>3083.4</v>
      </c>
      <c r="O112" s="119">
        <f>VLOOKUP($A112+ROUND((COLUMN()-2)/24,5),АТС!$A$41:$F$784,3)+'Иные услуги '!$C$5+'РСТ РСО-А'!$I$6+'РСТ РСО-А'!$H$9</f>
        <v>3090.22</v>
      </c>
      <c r="P112" s="119">
        <f>VLOOKUP($A112+ROUND((COLUMN()-2)/24,5),АТС!$A$41:$F$784,3)+'Иные услуги '!$C$5+'РСТ РСО-А'!$I$6+'РСТ РСО-А'!$H$9</f>
        <v>3073.16</v>
      </c>
      <c r="Q112" s="119">
        <f>VLOOKUP($A112+ROUND((COLUMN()-2)/24,5),АТС!$A$41:$F$784,3)+'Иные услуги '!$C$5+'РСТ РСО-А'!$I$6+'РСТ РСО-А'!$H$9</f>
        <v>3091.64</v>
      </c>
      <c r="R112" s="119">
        <f>VLOOKUP($A112+ROUND((COLUMN()-2)/24,5),АТС!$A$41:$F$784,3)+'Иные услуги '!$C$5+'РСТ РСО-А'!$I$6+'РСТ РСО-А'!$H$9</f>
        <v>3072.7</v>
      </c>
      <c r="S112" s="119">
        <f>VLOOKUP($A112+ROUND((COLUMN()-2)/24,5),АТС!$A$41:$F$784,3)+'Иные услуги '!$C$5+'РСТ РСО-А'!$I$6+'РСТ РСО-А'!$H$9</f>
        <v>3024.71</v>
      </c>
      <c r="T112" s="119">
        <f>VLOOKUP($A112+ROUND((COLUMN()-2)/24,5),АТС!$A$41:$F$784,3)+'Иные услуги '!$C$5+'РСТ РСО-А'!$I$6+'РСТ РСО-А'!$H$9</f>
        <v>2964.87</v>
      </c>
      <c r="U112" s="119">
        <f>VLOOKUP($A112+ROUND((COLUMN()-2)/24,5),АТС!$A$41:$F$784,3)+'Иные услуги '!$C$5+'РСТ РСО-А'!$I$6+'РСТ РСО-А'!$H$9</f>
        <v>2978.1099999999997</v>
      </c>
      <c r="V112" s="119">
        <f>VLOOKUP($A112+ROUND((COLUMN()-2)/24,5),АТС!$A$41:$F$784,3)+'Иные услуги '!$C$5+'РСТ РСО-А'!$I$6+'РСТ РСО-А'!$H$9</f>
        <v>3156.76</v>
      </c>
      <c r="W112" s="119">
        <f>VLOOKUP($A112+ROUND((COLUMN()-2)/24,5),АТС!$A$41:$F$784,3)+'Иные услуги '!$C$5+'РСТ РСО-А'!$I$6+'РСТ РСО-А'!$H$9</f>
        <v>3127.3999999999996</v>
      </c>
      <c r="X112" s="119">
        <f>VLOOKUP($A112+ROUND((COLUMN()-2)/24,5),АТС!$A$41:$F$784,3)+'Иные услуги '!$C$5+'РСТ РСО-А'!$I$6+'РСТ РСО-А'!$H$9</f>
        <v>2988.95</v>
      </c>
      <c r="Y112" s="119">
        <f>VLOOKUP($A112+ROUND((COLUMN()-2)/24,5),АТС!$A$41:$F$784,3)+'Иные услуги '!$C$5+'РСТ РСО-А'!$I$6+'РСТ РСО-А'!$H$9</f>
        <v>3154.73</v>
      </c>
    </row>
    <row r="113" spans="1:27" x14ac:dyDescent="0.2">
      <c r="A113" s="66">
        <f t="shared" si="2"/>
        <v>43305</v>
      </c>
      <c r="B113" s="119">
        <f>VLOOKUP($A113+ROUND((COLUMN()-2)/24,5),АТС!$A$41:$F$784,3)+'Иные услуги '!$C$5+'РСТ РСО-А'!$I$6+'РСТ РСО-А'!$H$9</f>
        <v>2958.43</v>
      </c>
      <c r="C113" s="119">
        <f>VLOOKUP($A113+ROUND((COLUMN()-2)/24,5),АТС!$A$41:$F$784,3)+'Иные услуги '!$C$5+'РСТ РСО-А'!$I$6+'РСТ РСО-А'!$H$9</f>
        <v>2930.06</v>
      </c>
      <c r="D113" s="119">
        <f>VLOOKUP($A113+ROUND((COLUMN()-2)/24,5),АТС!$A$41:$F$784,3)+'Иные услуги '!$C$5+'РСТ РСО-А'!$I$6+'РСТ РСО-А'!$H$9</f>
        <v>2911.1099999999997</v>
      </c>
      <c r="E113" s="119">
        <f>VLOOKUP($A113+ROUND((COLUMN()-2)/24,5),АТС!$A$41:$F$784,3)+'Иные услуги '!$C$5+'РСТ РСО-А'!$I$6+'РСТ РСО-А'!$H$9</f>
        <v>2904.98</v>
      </c>
      <c r="F113" s="119">
        <f>VLOOKUP($A113+ROUND((COLUMN()-2)/24,5),АТС!$A$41:$F$784,3)+'Иные услуги '!$C$5+'РСТ РСО-А'!$I$6+'РСТ РСО-А'!$H$9</f>
        <v>2924.41</v>
      </c>
      <c r="G113" s="119">
        <f>VLOOKUP($A113+ROUND((COLUMN()-2)/24,5),АТС!$A$41:$F$784,3)+'Иные услуги '!$C$5+'РСТ РСО-А'!$I$6+'РСТ РСО-А'!$H$9</f>
        <v>2908.48</v>
      </c>
      <c r="H113" s="119">
        <f>VLOOKUP($A113+ROUND((COLUMN()-2)/24,5),АТС!$A$41:$F$784,3)+'Иные услуги '!$C$5+'РСТ РСО-А'!$I$6+'РСТ РСО-А'!$H$9</f>
        <v>2916.33</v>
      </c>
      <c r="I113" s="119">
        <f>VLOOKUP($A113+ROUND((COLUMN()-2)/24,5),АТС!$A$41:$F$784,3)+'Иные услуги '!$C$5+'РСТ РСО-А'!$I$6+'РСТ РСО-А'!$H$9</f>
        <v>2998.18</v>
      </c>
      <c r="J113" s="119">
        <f>VLOOKUP($A113+ROUND((COLUMN()-2)/24,5),АТС!$A$41:$F$784,3)+'Иные услуги '!$C$5+'РСТ РСО-А'!$I$6+'РСТ РСО-А'!$H$9</f>
        <v>2992.13</v>
      </c>
      <c r="K113" s="119">
        <f>VLOOKUP($A113+ROUND((COLUMN()-2)/24,5),АТС!$A$41:$F$784,3)+'Иные услуги '!$C$5+'РСТ РСО-А'!$I$6+'РСТ РСО-А'!$H$9</f>
        <v>2947.58</v>
      </c>
      <c r="L113" s="119">
        <f>VLOOKUP($A113+ROUND((COLUMN()-2)/24,5),АТС!$A$41:$F$784,3)+'Иные услуги '!$C$5+'РСТ РСО-А'!$I$6+'РСТ РСО-А'!$H$9</f>
        <v>2943.74</v>
      </c>
      <c r="M113" s="119">
        <f>VLOOKUP($A113+ROUND((COLUMN()-2)/24,5),АТС!$A$41:$F$784,3)+'Иные услуги '!$C$5+'РСТ РСО-А'!$I$6+'РСТ РСО-А'!$H$9</f>
        <v>2940.83</v>
      </c>
      <c r="N113" s="119">
        <f>VLOOKUP($A113+ROUND((COLUMN()-2)/24,5),АТС!$A$41:$F$784,3)+'Иные услуги '!$C$5+'РСТ РСО-А'!$I$6+'РСТ РСО-А'!$H$9</f>
        <v>2942.19</v>
      </c>
      <c r="O113" s="119">
        <f>VLOOKUP($A113+ROUND((COLUMN()-2)/24,5),АТС!$A$41:$F$784,3)+'Иные услуги '!$C$5+'РСТ РСО-А'!$I$6+'РСТ РСО-А'!$H$9</f>
        <v>2943.8199999999997</v>
      </c>
      <c r="P113" s="119">
        <f>VLOOKUP($A113+ROUND((COLUMN()-2)/24,5),АТС!$A$41:$F$784,3)+'Иные услуги '!$C$5+'РСТ РСО-А'!$I$6+'РСТ РСО-А'!$H$9</f>
        <v>2986.26</v>
      </c>
      <c r="Q113" s="119">
        <f>VLOOKUP($A113+ROUND((COLUMN()-2)/24,5),АТС!$A$41:$F$784,3)+'Иные услуги '!$C$5+'РСТ РСО-А'!$I$6+'РСТ РСО-А'!$H$9</f>
        <v>2943.37</v>
      </c>
      <c r="R113" s="119">
        <f>VLOOKUP($A113+ROUND((COLUMN()-2)/24,5),АТС!$A$41:$F$784,3)+'Иные услуги '!$C$5+'РСТ РСО-А'!$I$6+'РСТ РСО-А'!$H$9</f>
        <v>3062.52</v>
      </c>
      <c r="S113" s="119">
        <f>VLOOKUP($A113+ROUND((COLUMN()-2)/24,5),АТС!$A$41:$F$784,3)+'Иные услуги '!$C$5+'РСТ РСО-А'!$I$6+'РСТ РСО-А'!$H$9</f>
        <v>2940.2799999999997</v>
      </c>
      <c r="T113" s="119">
        <f>VLOOKUP($A113+ROUND((COLUMN()-2)/24,5),АТС!$A$41:$F$784,3)+'Иные услуги '!$C$5+'РСТ РСО-А'!$I$6+'РСТ РСО-А'!$H$9</f>
        <v>2967.49</v>
      </c>
      <c r="U113" s="119">
        <f>VLOOKUP($A113+ROUND((COLUMN()-2)/24,5),АТС!$A$41:$F$784,3)+'Иные услуги '!$C$5+'РСТ РСО-А'!$I$6+'РСТ РСО-А'!$H$9</f>
        <v>2951.94</v>
      </c>
      <c r="V113" s="119">
        <f>VLOOKUP($A113+ROUND((COLUMN()-2)/24,5),АТС!$A$41:$F$784,3)+'Иные услуги '!$C$5+'РСТ РСО-А'!$I$6+'РСТ РСО-А'!$H$9</f>
        <v>3052.56</v>
      </c>
      <c r="W113" s="119">
        <f>VLOOKUP($A113+ROUND((COLUMN()-2)/24,5),АТС!$A$41:$F$784,3)+'Иные услуги '!$C$5+'РСТ РСО-А'!$I$6+'РСТ РСО-А'!$H$9</f>
        <v>3088.23</v>
      </c>
      <c r="X113" s="119">
        <f>VLOOKUP($A113+ROUND((COLUMN()-2)/24,5),АТС!$A$41:$F$784,3)+'Иные услуги '!$C$5+'РСТ РСО-А'!$I$6+'РСТ РСО-А'!$H$9</f>
        <v>3004.56</v>
      </c>
      <c r="Y113" s="119">
        <f>VLOOKUP($A113+ROUND((COLUMN()-2)/24,5),АТС!$A$41:$F$784,3)+'Иные услуги '!$C$5+'РСТ РСО-А'!$I$6+'РСТ РСО-А'!$H$9</f>
        <v>3222.33</v>
      </c>
    </row>
    <row r="114" spans="1:27" x14ac:dyDescent="0.2">
      <c r="A114" s="66">
        <f t="shared" si="2"/>
        <v>43306</v>
      </c>
      <c r="B114" s="119">
        <f>VLOOKUP($A114+ROUND((COLUMN()-2)/24,5),АТС!$A$41:$F$784,3)+'Иные услуги '!$C$5+'РСТ РСО-А'!$I$6+'РСТ РСО-А'!$H$9</f>
        <v>2981.96</v>
      </c>
      <c r="C114" s="119">
        <f>VLOOKUP($A114+ROUND((COLUMN()-2)/24,5),АТС!$A$41:$F$784,3)+'Иные услуги '!$C$5+'РСТ РСО-А'!$I$6+'РСТ РСО-А'!$H$9</f>
        <v>2910.14</v>
      </c>
      <c r="D114" s="119">
        <f>VLOOKUP($A114+ROUND((COLUMN()-2)/24,5),АТС!$A$41:$F$784,3)+'Иные услуги '!$C$5+'РСТ РСО-А'!$I$6+'РСТ РСО-А'!$H$9</f>
        <v>2901.74</v>
      </c>
      <c r="E114" s="119">
        <f>VLOOKUP($A114+ROUND((COLUMN()-2)/24,5),АТС!$A$41:$F$784,3)+'Иные услуги '!$C$5+'РСТ РСО-А'!$I$6+'РСТ РСО-А'!$H$9</f>
        <v>2900.25</v>
      </c>
      <c r="F114" s="119">
        <f>VLOOKUP($A114+ROUND((COLUMN()-2)/24,5),АТС!$A$41:$F$784,3)+'Иные услуги '!$C$5+'РСТ РСО-А'!$I$6+'РСТ РСО-А'!$H$9</f>
        <v>2919.5</v>
      </c>
      <c r="G114" s="119">
        <f>VLOOKUP($A114+ROUND((COLUMN()-2)/24,5),АТС!$A$41:$F$784,3)+'Иные услуги '!$C$5+'РСТ РСО-А'!$I$6+'РСТ РСО-А'!$H$9</f>
        <v>2921.37</v>
      </c>
      <c r="H114" s="119">
        <f>VLOOKUP($A114+ROUND((COLUMN()-2)/24,5),АТС!$A$41:$F$784,3)+'Иные услуги '!$C$5+'РСТ РСО-А'!$I$6+'РСТ РСО-А'!$H$9</f>
        <v>2917.15</v>
      </c>
      <c r="I114" s="119">
        <f>VLOOKUP($A114+ROUND((COLUMN()-2)/24,5),АТС!$A$41:$F$784,3)+'Иные услуги '!$C$5+'РСТ РСО-А'!$I$6+'РСТ РСО-А'!$H$9</f>
        <v>3028.52</v>
      </c>
      <c r="J114" s="119">
        <f>VLOOKUP($A114+ROUND((COLUMN()-2)/24,5),АТС!$A$41:$F$784,3)+'Иные услуги '!$C$5+'РСТ РСО-А'!$I$6+'РСТ РСО-А'!$H$9</f>
        <v>2994.63</v>
      </c>
      <c r="K114" s="119">
        <f>VLOOKUP($A114+ROUND((COLUMN()-2)/24,5),АТС!$A$41:$F$784,3)+'Иные услуги '!$C$5+'РСТ РСО-А'!$I$6+'РСТ РСО-А'!$H$9</f>
        <v>2943.25</v>
      </c>
      <c r="L114" s="119">
        <f>VLOOKUP($A114+ROUND((COLUMN()-2)/24,5),АТС!$A$41:$F$784,3)+'Иные услуги '!$C$5+'РСТ РСО-А'!$I$6+'РСТ РСО-А'!$H$9</f>
        <v>2986.19</v>
      </c>
      <c r="M114" s="119">
        <f>VLOOKUP($A114+ROUND((COLUMN()-2)/24,5),АТС!$A$41:$F$784,3)+'Иные услуги '!$C$5+'РСТ РСО-А'!$I$6+'РСТ РСО-А'!$H$9</f>
        <v>3002.27</v>
      </c>
      <c r="N114" s="119">
        <f>VLOOKUP($A114+ROUND((COLUMN()-2)/24,5),АТС!$A$41:$F$784,3)+'Иные услуги '!$C$5+'РСТ РСО-А'!$I$6+'РСТ РСО-А'!$H$9</f>
        <v>2986.59</v>
      </c>
      <c r="O114" s="119">
        <f>VLOOKUP($A114+ROUND((COLUMN()-2)/24,5),АТС!$A$41:$F$784,3)+'Иные услуги '!$C$5+'РСТ РСО-А'!$I$6+'РСТ РСО-А'!$H$9</f>
        <v>3013.64</v>
      </c>
      <c r="P114" s="119">
        <f>VLOOKUP($A114+ROUND((COLUMN()-2)/24,5),АТС!$A$41:$F$784,3)+'Иные услуги '!$C$5+'РСТ РСО-А'!$I$6+'РСТ РСО-А'!$H$9</f>
        <v>3046.2</v>
      </c>
      <c r="Q114" s="119">
        <f>VLOOKUP($A114+ROUND((COLUMN()-2)/24,5),АТС!$A$41:$F$784,3)+'Иные услуги '!$C$5+'РСТ РСО-А'!$I$6+'РСТ РСО-А'!$H$9</f>
        <v>3045.23</v>
      </c>
      <c r="R114" s="119">
        <f>VLOOKUP($A114+ROUND((COLUMN()-2)/24,5),АТС!$A$41:$F$784,3)+'Иные услуги '!$C$5+'РСТ РСО-А'!$I$6+'РСТ РСО-А'!$H$9</f>
        <v>3019.89</v>
      </c>
      <c r="S114" s="119">
        <f>VLOOKUP($A114+ROUND((COLUMN()-2)/24,5),АТС!$A$41:$F$784,3)+'Иные услуги '!$C$5+'РСТ РСО-А'!$I$6+'РСТ РСО-А'!$H$9</f>
        <v>2944.2799999999997</v>
      </c>
      <c r="T114" s="119">
        <f>VLOOKUP($A114+ROUND((COLUMN()-2)/24,5),АТС!$A$41:$F$784,3)+'Иные услуги '!$C$5+'РСТ РСО-А'!$I$6+'РСТ РСО-А'!$H$9</f>
        <v>2975.46</v>
      </c>
      <c r="U114" s="119">
        <f>VLOOKUP($A114+ROUND((COLUMN()-2)/24,5),АТС!$A$41:$F$784,3)+'Иные услуги '!$C$5+'РСТ РСО-А'!$I$6+'РСТ РСО-А'!$H$9</f>
        <v>2964.79</v>
      </c>
      <c r="V114" s="119">
        <f>VLOOKUP($A114+ROUND((COLUMN()-2)/24,5),АТС!$A$41:$F$784,3)+'Иные услуги '!$C$5+'РСТ РСО-А'!$I$6+'РСТ РСО-А'!$H$9</f>
        <v>3114.58</v>
      </c>
      <c r="W114" s="119">
        <f>VLOOKUP($A114+ROUND((COLUMN()-2)/24,5),АТС!$A$41:$F$784,3)+'Иные услуги '!$C$5+'РСТ РСО-А'!$I$6+'РСТ РСО-А'!$H$9</f>
        <v>3101.55</v>
      </c>
      <c r="X114" s="119">
        <f>VLOOKUP($A114+ROUND((COLUMN()-2)/24,5),АТС!$A$41:$F$784,3)+'Иные услуги '!$C$5+'РСТ РСО-А'!$I$6+'РСТ РСО-А'!$H$9</f>
        <v>2957.74</v>
      </c>
      <c r="Y114" s="119">
        <f>VLOOKUP($A114+ROUND((COLUMN()-2)/24,5),АТС!$A$41:$F$784,3)+'Иные услуги '!$C$5+'РСТ РСО-А'!$I$6+'РСТ РСО-А'!$H$9</f>
        <v>3110.14</v>
      </c>
    </row>
    <row r="115" spans="1:27" x14ac:dyDescent="0.2">
      <c r="A115" s="66">
        <f t="shared" si="2"/>
        <v>43307</v>
      </c>
      <c r="B115" s="119">
        <f>VLOOKUP($A115+ROUND((COLUMN()-2)/24,5),АТС!$A$41:$F$784,3)+'Иные услуги '!$C$5+'РСТ РСО-А'!$I$6+'РСТ РСО-А'!$H$9</f>
        <v>2997.95</v>
      </c>
      <c r="C115" s="119">
        <f>VLOOKUP($A115+ROUND((COLUMN()-2)/24,5),АТС!$A$41:$F$784,3)+'Иные услуги '!$C$5+'РСТ РСО-А'!$I$6+'РСТ РСО-А'!$H$9</f>
        <v>2916.8</v>
      </c>
      <c r="D115" s="119">
        <f>VLOOKUP($A115+ROUND((COLUMN()-2)/24,5),АТС!$A$41:$F$784,3)+'Иные услуги '!$C$5+'РСТ РСО-А'!$I$6+'РСТ РСО-А'!$H$9</f>
        <v>2904.42</v>
      </c>
      <c r="E115" s="119">
        <f>VLOOKUP($A115+ROUND((COLUMN()-2)/24,5),АТС!$A$41:$F$784,3)+'Иные услуги '!$C$5+'РСТ РСО-А'!$I$6+'РСТ РСО-А'!$H$9</f>
        <v>2901.37</v>
      </c>
      <c r="F115" s="119">
        <f>VLOOKUP($A115+ROUND((COLUMN()-2)/24,5),АТС!$A$41:$F$784,3)+'Иные услуги '!$C$5+'РСТ РСО-А'!$I$6+'РСТ РСО-А'!$H$9</f>
        <v>2919.7799999999997</v>
      </c>
      <c r="G115" s="119">
        <f>VLOOKUP($A115+ROUND((COLUMN()-2)/24,5),АТС!$A$41:$F$784,3)+'Иные услуги '!$C$5+'РСТ РСО-А'!$I$6+'РСТ РСО-А'!$H$9</f>
        <v>2921.6</v>
      </c>
      <c r="H115" s="119">
        <f>VLOOKUP($A115+ROUND((COLUMN()-2)/24,5),АТС!$A$41:$F$784,3)+'Иные услуги '!$C$5+'РСТ РСО-А'!$I$6+'РСТ РСО-А'!$H$9</f>
        <v>2922.79</v>
      </c>
      <c r="I115" s="119">
        <f>VLOOKUP($A115+ROUND((COLUMN()-2)/24,5),АТС!$A$41:$F$784,3)+'Иные услуги '!$C$5+'РСТ РСО-А'!$I$6+'РСТ РСО-А'!$H$9</f>
        <v>3015.84</v>
      </c>
      <c r="J115" s="119">
        <f>VLOOKUP($A115+ROUND((COLUMN()-2)/24,5),АТС!$A$41:$F$784,3)+'Иные услуги '!$C$5+'РСТ РСО-А'!$I$6+'РСТ РСО-А'!$H$9</f>
        <v>2933</v>
      </c>
      <c r="K115" s="119">
        <f>VLOOKUP($A115+ROUND((COLUMN()-2)/24,5),АТС!$A$41:$F$784,3)+'Иные услуги '!$C$5+'РСТ РСО-А'!$I$6+'РСТ РСО-А'!$H$9</f>
        <v>2943.0299999999997</v>
      </c>
      <c r="L115" s="119">
        <f>VLOOKUP($A115+ROUND((COLUMN()-2)/24,5),АТС!$A$41:$F$784,3)+'Иные услуги '!$C$5+'РСТ РСО-А'!$I$6+'РСТ РСО-А'!$H$9</f>
        <v>3006.22</v>
      </c>
      <c r="M115" s="119">
        <f>VLOOKUP($A115+ROUND((COLUMN()-2)/24,5),АТС!$A$41:$F$784,3)+'Иные услуги '!$C$5+'РСТ РСО-А'!$I$6+'РСТ РСО-А'!$H$9</f>
        <v>3041.15</v>
      </c>
      <c r="N115" s="119">
        <f>VLOOKUP($A115+ROUND((COLUMN()-2)/24,5),АТС!$A$41:$F$784,3)+'Иные услуги '!$C$5+'РСТ РСО-А'!$I$6+'РСТ РСО-А'!$H$9</f>
        <v>3066.44</v>
      </c>
      <c r="O115" s="119">
        <f>VLOOKUP($A115+ROUND((COLUMN()-2)/24,5),АТС!$A$41:$F$784,3)+'Иные услуги '!$C$5+'РСТ РСО-А'!$I$6+'РСТ РСО-А'!$H$9</f>
        <v>3097.41</v>
      </c>
      <c r="P115" s="119">
        <f>VLOOKUP($A115+ROUND((COLUMN()-2)/24,5),АТС!$A$41:$F$784,3)+'Иные услуги '!$C$5+'РСТ РСО-А'!$I$6+'РСТ РСО-А'!$H$9</f>
        <v>3097.72</v>
      </c>
      <c r="Q115" s="119">
        <f>VLOOKUP($A115+ROUND((COLUMN()-2)/24,5),АТС!$A$41:$F$784,3)+'Иные услуги '!$C$5+'РСТ РСО-А'!$I$6+'РСТ РСО-А'!$H$9</f>
        <v>3097.41</v>
      </c>
      <c r="R115" s="119">
        <f>VLOOKUP($A115+ROUND((COLUMN()-2)/24,5),АТС!$A$41:$F$784,3)+'Иные услуги '!$C$5+'РСТ РСО-А'!$I$6+'РСТ РСО-А'!$H$9</f>
        <v>3094.97</v>
      </c>
      <c r="S115" s="119">
        <f>VLOOKUP($A115+ROUND((COLUMN()-2)/24,5),АТС!$A$41:$F$784,3)+'Иные услуги '!$C$5+'РСТ РСО-А'!$I$6+'РСТ РСО-А'!$H$9</f>
        <v>2992.8199999999997</v>
      </c>
      <c r="T115" s="119">
        <f>VLOOKUP($A115+ROUND((COLUMN()-2)/24,5),АТС!$A$41:$F$784,3)+'Иные услуги '!$C$5+'РСТ РСО-А'!$I$6+'РСТ РСО-А'!$H$9</f>
        <v>2975.68</v>
      </c>
      <c r="U115" s="119">
        <f>VLOOKUP($A115+ROUND((COLUMN()-2)/24,5),АТС!$A$41:$F$784,3)+'Иные услуги '!$C$5+'РСТ РСО-А'!$I$6+'РСТ РСО-А'!$H$9</f>
        <v>2975.22</v>
      </c>
      <c r="V115" s="119">
        <f>VLOOKUP($A115+ROUND((COLUMN()-2)/24,5),АТС!$A$41:$F$784,3)+'Иные услуги '!$C$5+'РСТ РСО-А'!$I$6+'РСТ РСО-А'!$H$9</f>
        <v>3181.34</v>
      </c>
      <c r="W115" s="119">
        <f>VLOOKUP($A115+ROUND((COLUMN()-2)/24,5),АТС!$A$41:$F$784,3)+'Иные услуги '!$C$5+'РСТ РСО-А'!$I$6+'РСТ РСО-А'!$H$9</f>
        <v>3151.3999999999996</v>
      </c>
      <c r="X115" s="119">
        <f>VLOOKUP($A115+ROUND((COLUMN()-2)/24,5),АТС!$A$41:$F$784,3)+'Иные услуги '!$C$5+'РСТ РСО-А'!$I$6+'РСТ РСО-А'!$H$9</f>
        <v>2940.49</v>
      </c>
      <c r="Y115" s="119">
        <f>VLOOKUP($A115+ROUND((COLUMN()-2)/24,5),АТС!$A$41:$F$784,3)+'Иные услуги '!$C$5+'РСТ РСО-А'!$I$6+'РСТ РСО-А'!$H$9</f>
        <v>3065.89</v>
      </c>
    </row>
    <row r="116" spans="1:27" x14ac:dyDescent="0.2">
      <c r="A116" s="66">
        <f t="shared" si="2"/>
        <v>43308</v>
      </c>
      <c r="B116" s="119">
        <f>VLOOKUP($A116+ROUND((COLUMN()-2)/24,5),АТС!$A$41:$F$784,3)+'Иные услуги '!$C$5+'РСТ РСО-А'!$I$6+'РСТ РСО-А'!$H$9</f>
        <v>2996.12</v>
      </c>
      <c r="C116" s="119">
        <f>VLOOKUP($A116+ROUND((COLUMN()-2)/24,5),АТС!$A$41:$F$784,3)+'Иные услуги '!$C$5+'РСТ РСО-А'!$I$6+'РСТ РСО-А'!$H$9</f>
        <v>2922.37</v>
      </c>
      <c r="D116" s="119">
        <f>VLOOKUP($A116+ROUND((COLUMN()-2)/24,5),АТС!$A$41:$F$784,3)+'Иные услуги '!$C$5+'РСТ РСО-А'!$I$6+'РСТ РСО-А'!$H$9</f>
        <v>2906.13</v>
      </c>
      <c r="E116" s="119">
        <f>VLOOKUP($A116+ROUND((COLUMN()-2)/24,5),АТС!$A$41:$F$784,3)+'Иные услуги '!$C$5+'РСТ РСО-А'!$I$6+'РСТ РСО-А'!$H$9</f>
        <v>2901.58</v>
      </c>
      <c r="F116" s="119">
        <f>VLOOKUP($A116+ROUND((COLUMN()-2)/24,5),АТС!$A$41:$F$784,3)+'Иные услуги '!$C$5+'РСТ РСО-А'!$I$6+'РСТ РСО-А'!$H$9</f>
        <v>2921.8199999999997</v>
      </c>
      <c r="G116" s="119">
        <f>VLOOKUP($A116+ROUND((COLUMN()-2)/24,5),АТС!$A$41:$F$784,3)+'Иные услуги '!$C$5+'РСТ РСО-А'!$I$6+'РСТ РСО-А'!$H$9</f>
        <v>2922.76</v>
      </c>
      <c r="H116" s="119">
        <f>VLOOKUP($A116+ROUND((COLUMN()-2)/24,5),АТС!$A$41:$F$784,3)+'Иные услуги '!$C$5+'РСТ РСО-А'!$I$6+'РСТ РСО-А'!$H$9</f>
        <v>2906.26</v>
      </c>
      <c r="I116" s="119">
        <f>VLOOKUP($A116+ROUND((COLUMN()-2)/24,5),АТС!$A$41:$F$784,3)+'Иные услуги '!$C$5+'РСТ РСО-А'!$I$6+'РСТ РСО-А'!$H$9</f>
        <v>3041.69</v>
      </c>
      <c r="J116" s="119">
        <f>VLOOKUP($A116+ROUND((COLUMN()-2)/24,5),АТС!$A$41:$F$784,3)+'Иные услуги '!$C$5+'РСТ РСО-А'!$I$6+'РСТ РСО-А'!$H$9</f>
        <v>2943.74</v>
      </c>
      <c r="K116" s="119">
        <f>VLOOKUP($A116+ROUND((COLUMN()-2)/24,5),АТС!$A$41:$F$784,3)+'Иные услуги '!$C$5+'РСТ РСО-А'!$I$6+'РСТ РСО-А'!$H$9</f>
        <v>3000.69</v>
      </c>
      <c r="L116" s="119">
        <f>VLOOKUP($A116+ROUND((COLUMN()-2)/24,5),АТС!$A$41:$F$784,3)+'Иные услуги '!$C$5+'РСТ РСО-А'!$I$6+'РСТ РСО-А'!$H$9</f>
        <v>3099.41</v>
      </c>
      <c r="M116" s="119">
        <f>VLOOKUP($A116+ROUND((COLUMN()-2)/24,5),АТС!$A$41:$F$784,3)+'Иные услуги '!$C$5+'РСТ РСО-А'!$I$6+'РСТ РСО-А'!$H$9</f>
        <v>3119.95</v>
      </c>
      <c r="N116" s="119">
        <f>VLOOKUP($A116+ROUND((COLUMN()-2)/24,5),АТС!$A$41:$F$784,3)+'Иные услуги '!$C$5+'РСТ РСО-А'!$I$6+'РСТ РСО-А'!$H$9</f>
        <v>3128.1099999999997</v>
      </c>
      <c r="O116" s="119">
        <f>VLOOKUP($A116+ROUND((COLUMN()-2)/24,5),АТС!$A$41:$F$784,3)+'Иные услуги '!$C$5+'РСТ РСО-А'!$I$6+'РСТ РСО-А'!$H$9</f>
        <v>3156</v>
      </c>
      <c r="P116" s="119">
        <f>VLOOKUP($A116+ROUND((COLUMN()-2)/24,5),АТС!$A$41:$F$784,3)+'Иные услуги '!$C$5+'РСТ РСО-А'!$I$6+'РСТ РСО-А'!$H$9</f>
        <v>3165.3999999999996</v>
      </c>
      <c r="Q116" s="119">
        <f>VLOOKUP($A116+ROUND((COLUMN()-2)/24,5),АТС!$A$41:$F$784,3)+'Иные услуги '!$C$5+'РСТ РСО-А'!$I$6+'РСТ РСО-А'!$H$9</f>
        <v>3164.0299999999997</v>
      </c>
      <c r="R116" s="119">
        <f>VLOOKUP($A116+ROUND((COLUMN()-2)/24,5),АТС!$A$41:$F$784,3)+'Иные услуги '!$C$5+'РСТ РСО-А'!$I$6+'РСТ РСО-А'!$H$9</f>
        <v>3156.12</v>
      </c>
      <c r="S116" s="119">
        <f>VLOOKUP($A116+ROUND((COLUMN()-2)/24,5),АТС!$A$41:$F$784,3)+'Иные услуги '!$C$5+'РСТ РСО-А'!$I$6+'РСТ РСО-А'!$H$9</f>
        <v>3071.34</v>
      </c>
      <c r="T116" s="119">
        <f>VLOOKUP($A116+ROUND((COLUMN()-2)/24,5),АТС!$A$41:$F$784,3)+'Иные услуги '!$C$5+'РСТ РСО-А'!$I$6+'РСТ РСО-А'!$H$9</f>
        <v>3030.91</v>
      </c>
      <c r="U116" s="119">
        <f>VLOOKUP($A116+ROUND((COLUMN()-2)/24,5),АТС!$A$41:$F$784,3)+'Иные услуги '!$C$5+'РСТ РСО-А'!$I$6+'РСТ РСО-А'!$H$9</f>
        <v>3068.68</v>
      </c>
      <c r="V116" s="119">
        <f>VLOOKUP($A116+ROUND((COLUMN()-2)/24,5),АТС!$A$41:$F$784,3)+'Иные услуги '!$C$5+'РСТ РСО-А'!$I$6+'РСТ РСО-А'!$H$9</f>
        <v>3234.45</v>
      </c>
      <c r="W116" s="119">
        <f>VLOOKUP($A116+ROUND((COLUMN()-2)/24,5),АТС!$A$41:$F$784,3)+'Иные услуги '!$C$5+'РСТ РСО-А'!$I$6+'РСТ РСО-А'!$H$9</f>
        <v>3247.76</v>
      </c>
      <c r="X116" s="119">
        <f>VLOOKUP($A116+ROUND((COLUMN()-2)/24,5),АТС!$A$41:$F$784,3)+'Иные услуги '!$C$5+'РСТ РСО-А'!$I$6+'РСТ РСО-А'!$H$9</f>
        <v>3049.13</v>
      </c>
      <c r="Y116" s="119">
        <f>VLOOKUP($A116+ROUND((COLUMN()-2)/24,5),АТС!$A$41:$F$784,3)+'Иные услуги '!$C$5+'РСТ РСО-А'!$I$6+'РСТ РСО-А'!$H$9</f>
        <v>3063.34</v>
      </c>
    </row>
    <row r="117" spans="1:27" x14ac:dyDescent="0.2">
      <c r="A117" s="66">
        <f t="shared" si="2"/>
        <v>43309</v>
      </c>
      <c r="B117" s="119">
        <f>VLOOKUP($A117+ROUND((COLUMN()-2)/24,5),АТС!$A$41:$F$784,3)+'Иные услуги '!$C$5+'РСТ РСО-А'!$I$6+'РСТ РСО-А'!$H$9</f>
        <v>3095.52</v>
      </c>
      <c r="C117" s="119">
        <f>VLOOKUP($A117+ROUND((COLUMN()-2)/24,5),АТС!$A$41:$F$784,3)+'Иные услуги '!$C$5+'РСТ РСО-А'!$I$6+'РСТ РСО-А'!$H$9</f>
        <v>3000.76</v>
      </c>
      <c r="D117" s="119">
        <f>VLOOKUP($A117+ROUND((COLUMN()-2)/24,5),АТС!$A$41:$F$784,3)+'Иные услуги '!$C$5+'РСТ РСО-А'!$I$6+'РСТ РСО-А'!$H$9</f>
        <v>2938.91</v>
      </c>
      <c r="E117" s="119">
        <f>VLOOKUP($A117+ROUND((COLUMN()-2)/24,5),АТС!$A$41:$F$784,3)+'Иные услуги '!$C$5+'РСТ РСО-А'!$I$6+'РСТ РСО-А'!$H$9</f>
        <v>2920.46</v>
      </c>
      <c r="F117" s="119">
        <f>VLOOKUP($A117+ROUND((COLUMN()-2)/24,5),АТС!$A$41:$F$784,3)+'Иные услуги '!$C$5+'РСТ РСО-А'!$I$6+'РСТ РСО-А'!$H$9</f>
        <v>2906.8</v>
      </c>
      <c r="G117" s="119">
        <f>VLOOKUP($A117+ROUND((COLUMN()-2)/24,5),АТС!$A$41:$F$784,3)+'Иные услуги '!$C$5+'РСТ РСО-А'!$I$6+'РСТ РСО-А'!$H$9</f>
        <v>2909.39</v>
      </c>
      <c r="H117" s="119">
        <f>VLOOKUP($A117+ROUND((COLUMN()-2)/24,5),АТС!$A$41:$F$784,3)+'Иные услуги '!$C$5+'РСТ РСО-А'!$I$6+'РСТ РСО-А'!$H$9</f>
        <v>2933.13</v>
      </c>
      <c r="I117" s="119">
        <f>VLOOKUP($A117+ROUND((COLUMN()-2)/24,5),АТС!$A$41:$F$784,3)+'Иные услуги '!$C$5+'РСТ РСО-А'!$I$6+'РСТ РСО-А'!$H$9</f>
        <v>3075.99</v>
      </c>
      <c r="J117" s="119">
        <f>VLOOKUP($A117+ROUND((COLUMN()-2)/24,5),АТС!$A$41:$F$784,3)+'Иные услуги '!$C$5+'РСТ РСО-А'!$I$6+'РСТ РСО-А'!$H$9</f>
        <v>2941.22</v>
      </c>
      <c r="K117" s="119">
        <f>VLOOKUP($A117+ROUND((COLUMN()-2)/24,5),АТС!$A$41:$F$784,3)+'Иные услуги '!$C$5+'РСТ РСО-А'!$I$6+'РСТ РСО-А'!$H$9</f>
        <v>3019.4</v>
      </c>
      <c r="L117" s="119">
        <f>VLOOKUP($A117+ROUND((COLUMN()-2)/24,5),АТС!$A$41:$F$784,3)+'Иные услуги '!$C$5+'РСТ РСО-А'!$I$6+'РСТ РСО-А'!$H$9</f>
        <v>3096.39</v>
      </c>
      <c r="M117" s="119">
        <f>VLOOKUP($A117+ROUND((COLUMN()-2)/24,5),АТС!$A$41:$F$784,3)+'Иные услуги '!$C$5+'РСТ РСО-А'!$I$6+'РСТ РСО-А'!$H$9</f>
        <v>3098.23</v>
      </c>
      <c r="N117" s="119">
        <f>VLOOKUP($A117+ROUND((COLUMN()-2)/24,5),АТС!$A$41:$F$784,3)+'Иные услуги '!$C$5+'РСТ РСО-А'!$I$6+'РСТ РСО-А'!$H$9</f>
        <v>3099.37</v>
      </c>
      <c r="O117" s="119">
        <f>VLOOKUP($A117+ROUND((COLUMN()-2)/24,5),АТС!$A$41:$F$784,3)+'Иные услуги '!$C$5+'РСТ РСО-А'!$I$6+'РСТ РСО-А'!$H$9</f>
        <v>3102.43</v>
      </c>
      <c r="P117" s="119">
        <f>VLOOKUP($A117+ROUND((COLUMN()-2)/24,5),АТС!$A$41:$F$784,3)+'Иные услуги '!$C$5+'РСТ РСО-А'!$I$6+'РСТ РСО-А'!$H$9</f>
        <v>3104.66</v>
      </c>
      <c r="Q117" s="119">
        <f>VLOOKUP($A117+ROUND((COLUMN()-2)/24,5),АТС!$A$41:$F$784,3)+'Иные услуги '!$C$5+'РСТ РСО-А'!$I$6+'РСТ РСО-А'!$H$9</f>
        <v>3067.83</v>
      </c>
      <c r="R117" s="119">
        <f>VLOOKUP($A117+ROUND((COLUMN()-2)/24,5),АТС!$A$41:$F$784,3)+'Иные услуги '!$C$5+'РСТ РСО-А'!$I$6+'РСТ РСО-А'!$H$9</f>
        <v>2987.62</v>
      </c>
      <c r="S117" s="119">
        <f>VLOOKUP($A117+ROUND((COLUMN()-2)/24,5),АТС!$A$41:$F$784,3)+'Иные услуги '!$C$5+'РСТ РСО-А'!$I$6+'РСТ РСО-А'!$H$9</f>
        <v>2928.83</v>
      </c>
      <c r="T117" s="119">
        <f>VLOOKUP($A117+ROUND((COLUMN()-2)/24,5),АТС!$A$41:$F$784,3)+'Иные услуги '!$C$5+'РСТ РСО-А'!$I$6+'РСТ РСО-А'!$H$9</f>
        <v>2928.19</v>
      </c>
      <c r="U117" s="119">
        <f>VLOOKUP($A117+ROUND((COLUMN()-2)/24,5),АТС!$A$41:$F$784,3)+'Иные услуги '!$C$5+'РСТ РСО-А'!$I$6+'РСТ РСО-А'!$H$9</f>
        <v>3019.67</v>
      </c>
      <c r="V117" s="119">
        <f>VLOOKUP($A117+ROUND((COLUMN()-2)/24,5),АТС!$A$41:$F$784,3)+'Иные услуги '!$C$5+'РСТ РСО-А'!$I$6+'РСТ РСО-А'!$H$9</f>
        <v>3145.6</v>
      </c>
      <c r="W117" s="119">
        <f>VLOOKUP($A117+ROUND((COLUMN()-2)/24,5),АТС!$A$41:$F$784,3)+'Иные услуги '!$C$5+'РСТ РСО-А'!$I$6+'РСТ РСО-А'!$H$9</f>
        <v>3037.12</v>
      </c>
      <c r="X117" s="119">
        <f>VLOOKUP($A117+ROUND((COLUMN()-2)/24,5),АТС!$A$41:$F$784,3)+'Иные услуги '!$C$5+'РСТ РСО-А'!$I$6+'РСТ РСО-А'!$H$9</f>
        <v>2965.13</v>
      </c>
      <c r="Y117" s="119">
        <f>VLOOKUP($A117+ROUND((COLUMN()-2)/24,5),АТС!$A$41:$F$784,3)+'Иные услуги '!$C$5+'РСТ РСО-А'!$I$6+'РСТ РСО-А'!$H$9</f>
        <v>3120.43</v>
      </c>
    </row>
    <row r="118" spans="1:27" x14ac:dyDescent="0.2">
      <c r="A118" s="66">
        <f t="shared" si="2"/>
        <v>43310</v>
      </c>
      <c r="B118" s="119">
        <f>VLOOKUP($A118+ROUND((COLUMN()-2)/24,5),АТС!$A$41:$F$784,3)+'Иные услуги '!$C$5+'РСТ РСО-А'!$I$6+'РСТ РСО-А'!$H$9</f>
        <v>3105.6099999999997</v>
      </c>
      <c r="C118" s="119">
        <f>VLOOKUP($A118+ROUND((COLUMN()-2)/24,5),АТС!$A$41:$F$784,3)+'Иные услуги '!$C$5+'РСТ РСО-А'!$I$6+'РСТ РСО-А'!$H$9</f>
        <v>3002.81</v>
      </c>
      <c r="D118" s="119">
        <f>VLOOKUP($A118+ROUND((COLUMN()-2)/24,5),АТС!$A$41:$F$784,3)+'Иные услуги '!$C$5+'РСТ РСО-А'!$I$6+'РСТ РСО-А'!$H$9</f>
        <v>2931.73</v>
      </c>
      <c r="E118" s="119">
        <f>VLOOKUP($A118+ROUND((COLUMN()-2)/24,5),АТС!$A$41:$F$784,3)+'Иные услуги '!$C$5+'РСТ РСО-А'!$I$6+'РСТ РСО-А'!$H$9</f>
        <v>2910.7</v>
      </c>
      <c r="F118" s="119">
        <f>VLOOKUP($A118+ROUND((COLUMN()-2)/24,5),АТС!$A$41:$F$784,3)+'Иные услуги '!$C$5+'РСТ РСО-А'!$I$6+'РСТ РСО-А'!$H$9</f>
        <v>2905.92</v>
      </c>
      <c r="G118" s="119">
        <f>VLOOKUP($A118+ROUND((COLUMN()-2)/24,5),АТС!$A$41:$F$784,3)+'Иные услуги '!$C$5+'РСТ РСО-А'!$I$6+'РСТ РСО-А'!$H$9</f>
        <v>2922.2799999999997</v>
      </c>
      <c r="H118" s="119">
        <f>VLOOKUP($A118+ROUND((COLUMN()-2)/24,5),АТС!$A$41:$F$784,3)+'Иные услуги '!$C$5+'РСТ РСО-А'!$I$6+'РСТ РСО-А'!$H$9</f>
        <v>2919.59</v>
      </c>
      <c r="I118" s="119">
        <f>VLOOKUP($A118+ROUND((COLUMN()-2)/24,5),АТС!$A$41:$F$784,3)+'Иные услуги '!$C$5+'РСТ РСО-А'!$I$6+'РСТ РСО-А'!$H$9</f>
        <v>2914.75</v>
      </c>
      <c r="J118" s="119">
        <f>VLOOKUP($A118+ROUND((COLUMN()-2)/24,5),АТС!$A$41:$F$784,3)+'Иные услуги '!$C$5+'РСТ РСО-А'!$I$6+'РСТ РСО-А'!$H$9</f>
        <v>3058.41</v>
      </c>
      <c r="K118" s="119">
        <f>VLOOKUP($A118+ROUND((COLUMN()-2)/24,5),АТС!$A$41:$F$784,3)+'Иные услуги '!$C$5+'РСТ РСО-А'!$I$6+'РСТ РСО-А'!$H$9</f>
        <v>2947.31</v>
      </c>
      <c r="L118" s="119">
        <f>VLOOKUP($A118+ROUND((COLUMN()-2)/24,5),АТС!$A$41:$F$784,3)+'Иные услуги '!$C$5+'РСТ РСО-А'!$I$6+'РСТ РСО-А'!$H$9</f>
        <v>2916.24</v>
      </c>
      <c r="M118" s="119">
        <f>VLOOKUP($A118+ROUND((COLUMN()-2)/24,5),АТС!$A$41:$F$784,3)+'Иные услуги '!$C$5+'РСТ РСО-А'!$I$6+'РСТ РСО-А'!$H$9</f>
        <v>2942.5</v>
      </c>
      <c r="N118" s="119">
        <f>VLOOKUP($A118+ROUND((COLUMN()-2)/24,5),АТС!$A$41:$F$784,3)+'Иные услуги '!$C$5+'РСТ РСО-А'!$I$6+'РСТ РСО-А'!$H$9</f>
        <v>2943.18</v>
      </c>
      <c r="O118" s="119">
        <f>VLOOKUP($A118+ROUND((COLUMN()-2)/24,5),АТС!$A$41:$F$784,3)+'Иные услуги '!$C$5+'РСТ РСО-А'!$I$6+'РСТ РСО-А'!$H$9</f>
        <v>2943.25</v>
      </c>
      <c r="P118" s="119">
        <f>VLOOKUP($A118+ROUND((COLUMN()-2)/24,5),АТС!$A$41:$F$784,3)+'Иные услуги '!$C$5+'РСТ РСО-А'!$I$6+'РСТ РСО-А'!$H$9</f>
        <v>2943.6099999999997</v>
      </c>
      <c r="Q118" s="119">
        <f>VLOOKUP($A118+ROUND((COLUMN()-2)/24,5),АТС!$A$41:$F$784,3)+'Иные услуги '!$C$5+'РСТ РСО-А'!$I$6+'РСТ РСО-А'!$H$9</f>
        <v>2943.58</v>
      </c>
      <c r="R118" s="119">
        <f>VLOOKUP($A118+ROUND((COLUMN()-2)/24,5),АТС!$A$41:$F$784,3)+'Иные услуги '!$C$5+'РСТ РСО-А'!$I$6+'РСТ РСО-А'!$H$9</f>
        <v>2927.39</v>
      </c>
      <c r="S118" s="119">
        <f>VLOOKUP($A118+ROUND((COLUMN()-2)/24,5),АТС!$A$41:$F$784,3)+'Иные услуги '!$C$5+'РСТ РСО-А'!$I$6+'РСТ РСО-А'!$H$9</f>
        <v>2926.0699999999997</v>
      </c>
      <c r="T118" s="119">
        <f>VLOOKUP($A118+ROUND((COLUMN()-2)/24,5),АТС!$A$41:$F$784,3)+'Иные услуги '!$C$5+'РСТ РСО-А'!$I$6+'РСТ РСО-А'!$H$9</f>
        <v>2926.05</v>
      </c>
      <c r="U118" s="119">
        <f>VLOOKUP($A118+ROUND((COLUMN()-2)/24,5),АТС!$A$41:$F$784,3)+'Иные услуги '!$C$5+'РСТ РСО-А'!$I$6+'РСТ РСО-А'!$H$9</f>
        <v>2919.73</v>
      </c>
      <c r="V118" s="119">
        <f>VLOOKUP($A118+ROUND((COLUMN()-2)/24,5),АТС!$A$41:$F$784,3)+'Иные услуги '!$C$5+'РСТ РСО-А'!$I$6+'РСТ РСО-А'!$H$9</f>
        <v>3139.46</v>
      </c>
      <c r="W118" s="119">
        <f>VLOOKUP($A118+ROUND((COLUMN()-2)/24,5),АТС!$A$41:$F$784,3)+'Иные услуги '!$C$5+'РСТ РСО-А'!$I$6+'РСТ РСО-А'!$H$9</f>
        <v>3094.38</v>
      </c>
      <c r="X118" s="119">
        <f>VLOOKUP($A118+ROUND((COLUMN()-2)/24,5),АТС!$A$41:$F$784,3)+'Иные услуги '!$C$5+'РСТ РСО-А'!$I$6+'РСТ РСО-А'!$H$9</f>
        <v>2959.25</v>
      </c>
      <c r="Y118" s="119">
        <f>VLOOKUP($A118+ROUND((COLUMN()-2)/24,5),АТС!$A$41:$F$784,3)+'Иные услуги '!$C$5+'РСТ РСО-А'!$I$6+'РСТ РСО-А'!$H$9</f>
        <v>3123.81</v>
      </c>
    </row>
    <row r="119" spans="1:27" x14ac:dyDescent="0.2">
      <c r="A119" s="66">
        <f t="shared" ref="A119:A120" si="3">A82</f>
        <v>43311</v>
      </c>
      <c r="B119" s="119">
        <f>VLOOKUP($A119+ROUND((COLUMN()-2)/24,5),АТС!$A$41:$F$784,3)+'Иные услуги '!$C$5+'РСТ РСО-А'!$I$6+'РСТ РСО-А'!$H$9</f>
        <v>2961.56</v>
      </c>
      <c r="C119" s="119">
        <f>VLOOKUP($A119+ROUND((COLUMN()-2)/24,5),АТС!$A$41:$F$784,3)+'Иные услуги '!$C$5+'РСТ РСО-А'!$I$6+'РСТ РСО-А'!$H$9</f>
        <v>2923.5299999999997</v>
      </c>
      <c r="D119" s="119">
        <f>VLOOKUP($A119+ROUND((COLUMN()-2)/24,5),АТС!$A$41:$F$784,3)+'Иные услуги '!$C$5+'РСТ РСО-А'!$I$6+'РСТ РСО-А'!$H$9</f>
        <v>2908.71</v>
      </c>
      <c r="E119" s="119">
        <f>VLOOKUP($A119+ROUND((COLUMN()-2)/24,5),АТС!$A$41:$F$784,3)+'Иные услуги '!$C$5+'РСТ РСО-А'!$I$6+'РСТ РСО-А'!$H$9</f>
        <v>2905.92</v>
      </c>
      <c r="F119" s="119">
        <f>VLOOKUP($A119+ROUND((COLUMN()-2)/24,5),АТС!$A$41:$F$784,3)+'Иные услуги '!$C$5+'РСТ РСО-А'!$I$6+'РСТ РСО-А'!$H$9</f>
        <v>2900.77</v>
      </c>
      <c r="G119" s="119">
        <f>VLOOKUP($A119+ROUND((COLUMN()-2)/24,5),АТС!$A$41:$F$784,3)+'Иные услуги '!$C$5+'РСТ РСО-А'!$I$6+'РСТ РСО-А'!$H$9</f>
        <v>2923.56</v>
      </c>
      <c r="H119" s="119">
        <f>VLOOKUP($A119+ROUND((COLUMN()-2)/24,5),АТС!$A$41:$F$784,3)+'Иные услуги '!$C$5+'РСТ РСО-А'!$I$6+'РСТ РСО-А'!$H$9</f>
        <v>2911.35</v>
      </c>
      <c r="I119" s="119">
        <f>VLOOKUP($A119+ROUND((COLUMN()-2)/24,5),АТС!$A$41:$F$784,3)+'Иные услуги '!$C$5+'РСТ РСО-А'!$I$6+'РСТ РСО-А'!$H$9</f>
        <v>3019.98</v>
      </c>
      <c r="J119" s="119">
        <f>VLOOKUP($A119+ROUND((COLUMN()-2)/24,5),АТС!$A$41:$F$784,3)+'Иные услуги '!$C$5+'РСТ РСО-А'!$I$6+'РСТ РСО-А'!$H$9</f>
        <v>2932.16</v>
      </c>
      <c r="K119" s="119">
        <f>VLOOKUP($A119+ROUND((COLUMN()-2)/24,5),АТС!$A$41:$F$784,3)+'Иные услуги '!$C$5+'РСТ РСО-А'!$I$6+'РСТ РСО-А'!$H$9</f>
        <v>3024.8</v>
      </c>
      <c r="L119" s="119">
        <f>VLOOKUP($A119+ROUND((COLUMN()-2)/24,5),АТС!$A$41:$F$784,3)+'Иные услуги '!$C$5+'РСТ РСО-А'!$I$6+'РСТ РСО-А'!$H$9</f>
        <v>3099.88</v>
      </c>
      <c r="M119" s="119">
        <f>VLOOKUP($A119+ROUND((COLUMN()-2)/24,5),АТС!$A$41:$F$784,3)+'Иные услуги '!$C$5+'РСТ РСО-А'!$I$6+'РСТ РСО-А'!$H$9</f>
        <v>3100.87</v>
      </c>
      <c r="N119" s="119">
        <f>VLOOKUP($A119+ROUND((COLUMN()-2)/24,5),АТС!$A$41:$F$784,3)+'Иные услуги '!$C$5+'РСТ РСО-А'!$I$6+'РСТ РСО-А'!$H$9</f>
        <v>3102.79</v>
      </c>
      <c r="O119" s="119">
        <f>VLOOKUP($A119+ROUND((COLUMN()-2)/24,5),АТС!$A$41:$F$784,3)+'Иные услуги '!$C$5+'РСТ РСО-А'!$I$6+'РСТ РСО-А'!$H$9</f>
        <v>3105.46</v>
      </c>
      <c r="P119" s="119">
        <f>VLOOKUP($A119+ROUND((COLUMN()-2)/24,5),АТС!$A$41:$F$784,3)+'Иные услуги '!$C$5+'РСТ РСО-А'!$I$6+'РСТ РСО-А'!$H$9</f>
        <v>3109.16</v>
      </c>
      <c r="Q119" s="119">
        <f>VLOOKUP($A119+ROUND((COLUMN()-2)/24,5),АТС!$A$41:$F$784,3)+'Иные услуги '!$C$5+'РСТ РСО-А'!$I$6+'РСТ РСО-А'!$H$9</f>
        <v>3112.44</v>
      </c>
      <c r="R119" s="119">
        <f>VLOOKUP($A119+ROUND((COLUMN()-2)/24,5),АТС!$A$41:$F$784,3)+'Иные услуги '!$C$5+'РСТ РСО-А'!$I$6+'РСТ РСО-А'!$H$9</f>
        <v>3105.37</v>
      </c>
      <c r="S119" s="119">
        <f>VLOOKUP($A119+ROUND((COLUMN()-2)/24,5),АТС!$A$41:$F$784,3)+'Иные услуги '!$C$5+'РСТ РСО-А'!$I$6+'РСТ РСО-А'!$H$9</f>
        <v>3117.33</v>
      </c>
      <c r="T119" s="119">
        <f>VLOOKUP($A119+ROUND((COLUMN()-2)/24,5),АТС!$A$41:$F$784,3)+'Иные услуги '!$C$5+'РСТ РСО-А'!$I$6+'РСТ РСО-А'!$H$9</f>
        <v>3026.63</v>
      </c>
      <c r="U119" s="119">
        <f>VLOOKUP($A119+ROUND((COLUMN()-2)/24,5),АТС!$A$41:$F$784,3)+'Иные услуги '!$C$5+'РСТ РСО-А'!$I$6+'РСТ РСО-А'!$H$9</f>
        <v>3010.45</v>
      </c>
      <c r="V119" s="119">
        <f>VLOOKUP($A119+ROUND((COLUMN()-2)/24,5),АТС!$A$41:$F$784,3)+'Иные услуги '!$C$5+'РСТ РСО-А'!$I$6+'РСТ РСО-А'!$H$9</f>
        <v>3144.96</v>
      </c>
      <c r="W119" s="119">
        <f>VLOOKUP($A119+ROUND((COLUMN()-2)/24,5),АТС!$A$41:$F$784,3)+'Иные услуги '!$C$5+'РСТ РСО-А'!$I$6+'РСТ РСО-А'!$H$9</f>
        <v>3096.7</v>
      </c>
      <c r="X119" s="119">
        <f>VLOOKUP($A119+ROUND((COLUMN()-2)/24,5),АТС!$A$41:$F$784,3)+'Иные услуги '!$C$5+'РСТ РСО-А'!$I$6+'РСТ РСО-А'!$H$9</f>
        <v>2968.81</v>
      </c>
      <c r="Y119" s="119">
        <f>VLOOKUP($A119+ROUND((COLUMN()-2)/24,5),АТС!$A$41:$F$784,3)+'Иные услуги '!$C$5+'РСТ РСО-А'!$I$6+'РСТ РСО-А'!$H$9</f>
        <v>2985.63</v>
      </c>
    </row>
    <row r="120" spans="1:27" x14ac:dyDescent="0.2">
      <c r="A120" s="66">
        <f t="shared" si="3"/>
        <v>43312</v>
      </c>
      <c r="B120" s="119">
        <f>VLOOKUP($A120+ROUND((COLUMN()-2)/24,5),АТС!$A$41:$F$784,3)+'Иные услуги '!$C$5+'РСТ РСО-А'!$I$6+'РСТ РСО-А'!$H$9</f>
        <v>2922.71</v>
      </c>
      <c r="C120" s="119">
        <f>VLOOKUP($A120+ROUND((COLUMN()-2)/24,5),АТС!$A$41:$F$784,3)+'Иные услуги '!$C$5+'РСТ РСО-А'!$I$6+'РСТ РСО-А'!$H$9</f>
        <v>2911.29</v>
      </c>
      <c r="D120" s="119">
        <f>VLOOKUP($A120+ROUND((COLUMN()-2)/24,5),АТС!$A$41:$F$784,3)+'Иные услуги '!$C$5+'РСТ РСО-А'!$I$6+'РСТ РСО-А'!$H$9</f>
        <v>2906.98</v>
      </c>
      <c r="E120" s="119">
        <f>VLOOKUP($A120+ROUND((COLUMN()-2)/24,5),АТС!$A$41:$F$784,3)+'Иные услуги '!$C$5+'РСТ РСО-А'!$I$6+'РСТ РСО-А'!$H$9</f>
        <v>2896.41</v>
      </c>
      <c r="F120" s="119">
        <f>VLOOKUP($A120+ROUND((COLUMN()-2)/24,5),АТС!$A$41:$F$784,3)+'Иные услуги '!$C$5+'РСТ РСО-А'!$I$6+'РСТ РСО-А'!$H$9</f>
        <v>2897.99</v>
      </c>
      <c r="G120" s="119">
        <f>VLOOKUP($A120+ROUND((COLUMN()-2)/24,5),АТС!$A$41:$F$784,3)+'Иные услуги '!$C$5+'РСТ РСО-А'!$I$6+'РСТ РСО-А'!$H$9</f>
        <v>2915.73</v>
      </c>
      <c r="H120" s="119">
        <f>VLOOKUP($A120+ROUND((COLUMN()-2)/24,5),АТС!$A$41:$F$784,3)+'Иные услуги '!$C$5+'РСТ РСО-А'!$I$6+'РСТ РСО-А'!$H$9</f>
        <v>2906.17</v>
      </c>
      <c r="I120" s="119">
        <f>VLOOKUP($A120+ROUND((COLUMN()-2)/24,5),АТС!$A$41:$F$784,3)+'Иные услуги '!$C$5+'РСТ РСО-А'!$I$6+'РСТ РСО-А'!$H$9</f>
        <v>2996.95</v>
      </c>
      <c r="J120" s="119">
        <f>VLOOKUP($A120+ROUND((COLUMN()-2)/24,5),АТС!$A$41:$F$784,3)+'Иные услуги '!$C$5+'РСТ РСО-А'!$I$6+'РСТ РСО-А'!$H$9</f>
        <v>2919.39</v>
      </c>
      <c r="K120" s="119">
        <f>VLOOKUP($A120+ROUND((COLUMN()-2)/24,5),АТС!$A$41:$F$784,3)+'Иные услуги '!$C$5+'РСТ РСО-А'!$I$6+'РСТ РСО-А'!$H$9</f>
        <v>3010.8199999999997</v>
      </c>
      <c r="L120" s="119">
        <f>VLOOKUP($A120+ROUND((COLUMN()-2)/24,5),АТС!$A$41:$F$784,3)+'Иные услуги '!$C$5+'РСТ РСО-А'!$I$6+'РСТ РСО-А'!$H$9</f>
        <v>3106.47</v>
      </c>
      <c r="M120" s="119">
        <f>VLOOKUP($A120+ROUND((COLUMN()-2)/24,5),АТС!$A$41:$F$784,3)+'Иные услуги '!$C$5+'РСТ РСО-А'!$I$6+'РСТ РСО-А'!$H$9</f>
        <v>3110.39</v>
      </c>
      <c r="N120" s="119">
        <f>VLOOKUP($A120+ROUND((COLUMN()-2)/24,5),АТС!$A$41:$F$784,3)+'Иные услуги '!$C$5+'РСТ РСО-А'!$I$6+'РСТ РСО-А'!$H$9</f>
        <v>3111.1</v>
      </c>
      <c r="O120" s="119">
        <f>VLOOKUP($A120+ROUND((COLUMN()-2)/24,5),АТС!$A$41:$F$784,3)+'Иные услуги '!$C$5+'РСТ РСО-А'!$I$6+'РСТ РСО-А'!$H$9</f>
        <v>3115.8199999999997</v>
      </c>
      <c r="P120" s="119">
        <f>VLOOKUP($A120+ROUND((COLUMN()-2)/24,5),АТС!$A$41:$F$784,3)+'Иные услуги '!$C$5+'РСТ РСО-А'!$I$6+'РСТ РСО-А'!$H$9</f>
        <v>3158.49</v>
      </c>
      <c r="Q120" s="119">
        <f>VLOOKUP($A120+ROUND((COLUMN()-2)/24,5),АТС!$A$41:$F$784,3)+'Иные услуги '!$C$5+'РСТ РСО-А'!$I$6+'РСТ РСО-А'!$H$9</f>
        <v>3202.5699999999997</v>
      </c>
      <c r="R120" s="119">
        <f>VLOOKUP($A120+ROUND((COLUMN()-2)/24,5),АТС!$A$41:$F$784,3)+'Иные услуги '!$C$5+'РСТ РСО-А'!$I$6+'РСТ РСО-А'!$H$9</f>
        <v>3129.38</v>
      </c>
      <c r="S120" s="119">
        <f>VLOOKUP($A120+ROUND((COLUMN()-2)/24,5),АТС!$A$41:$F$784,3)+'Иные услуги '!$C$5+'РСТ РСО-А'!$I$6+'РСТ РСО-А'!$H$9</f>
        <v>3125.56</v>
      </c>
      <c r="T120" s="119">
        <f>VLOOKUP($A120+ROUND((COLUMN()-2)/24,5),АТС!$A$41:$F$784,3)+'Иные услуги '!$C$5+'РСТ РСО-А'!$I$6+'РСТ РСО-А'!$H$9</f>
        <v>3031.96</v>
      </c>
      <c r="U120" s="119">
        <f>VLOOKUP($A120+ROUND((COLUMN()-2)/24,5),АТС!$A$41:$F$784,3)+'Иные услуги '!$C$5+'РСТ РСО-А'!$I$6+'РСТ РСО-А'!$H$9</f>
        <v>3016.9</v>
      </c>
      <c r="V120" s="119">
        <f>VLOOKUP($A120+ROUND((COLUMN()-2)/24,5),АТС!$A$41:$F$784,3)+'Иные услуги '!$C$5+'РСТ РСО-А'!$I$6+'РСТ РСО-А'!$H$9</f>
        <v>3151.43</v>
      </c>
      <c r="W120" s="119">
        <f>VLOOKUP($A120+ROUND((COLUMN()-2)/24,5),АТС!$A$41:$F$784,3)+'Иные услуги '!$C$5+'РСТ РСО-А'!$I$6+'РСТ РСО-А'!$H$9</f>
        <v>3099.09</v>
      </c>
      <c r="X120" s="119">
        <f>VLOOKUP($A120+ROUND((COLUMN()-2)/24,5),АТС!$A$41:$F$784,3)+'Иные услуги '!$C$5+'РСТ РСО-А'!$I$6+'РСТ РСО-А'!$H$9</f>
        <v>2967.66</v>
      </c>
      <c r="Y120" s="119">
        <f>VLOOKUP($A120+ROUND((COLUMN()-2)/24,5),АТС!$A$41:$F$784,3)+'Иные услуги '!$C$5+'РСТ РСО-А'!$I$6+'РСТ РСО-А'!$H$9</f>
        <v>3015.7799999999997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2364</v>
      </c>
      <c r="B123" s="65"/>
      <c r="C123" s="65"/>
      <c r="D123" s="65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43282</v>
      </c>
      <c r="B128" s="91">
        <f>VLOOKUP($A128+ROUND((COLUMN()-2)/24,5),АТС!$A$41:$F$784,3)+'Иные услуги '!$C$5+'РСТ РСО-А'!$J$6+'РСТ РСО-А'!$F$9</f>
        <v>3846.5800000000004</v>
      </c>
      <c r="C128" s="119">
        <f>VLOOKUP($A128+ROUND((COLUMN()-2)/24,5),АТС!$A$41:$F$784,3)+'Иные услуги '!$C$5+'РСТ РСО-А'!$J$6+'РСТ РСО-А'!$F$9</f>
        <v>3785.2700000000004</v>
      </c>
      <c r="D128" s="119">
        <f>VLOOKUP($A128+ROUND((COLUMN()-2)/24,5),АТС!$A$41:$F$784,3)+'Иные услуги '!$C$5+'РСТ РСО-А'!$J$6+'РСТ РСО-А'!$F$9</f>
        <v>3773.86</v>
      </c>
      <c r="E128" s="119">
        <f>VLOOKUP($A128+ROUND((COLUMN()-2)/24,5),АТС!$A$41:$F$784,3)+'Иные услуги '!$C$5+'РСТ РСО-А'!$J$6+'РСТ РСО-А'!$F$9</f>
        <v>3771.7300000000005</v>
      </c>
      <c r="F128" s="119">
        <f>VLOOKUP($A128+ROUND((COLUMN()-2)/24,5),АТС!$A$41:$F$784,3)+'Иные услуги '!$C$5+'РСТ РСО-А'!$J$6+'РСТ РСО-А'!$F$9</f>
        <v>3812.01</v>
      </c>
      <c r="G128" s="119">
        <f>VLOOKUP($A128+ROUND((COLUMN()-2)/24,5),АТС!$A$41:$F$784,3)+'Иные услуги '!$C$5+'РСТ РСО-А'!$J$6+'РСТ РСО-А'!$F$9</f>
        <v>3793.15</v>
      </c>
      <c r="H128" s="119">
        <f>VLOOKUP($A128+ROUND((COLUMN()-2)/24,5),АТС!$A$41:$F$784,3)+'Иные услуги '!$C$5+'РСТ РСО-А'!$J$6+'РСТ РСО-А'!$F$9</f>
        <v>3770.8100000000004</v>
      </c>
      <c r="I128" s="119">
        <f>VLOOKUP($A128+ROUND((COLUMN()-2)/24,5),АТС!$A$41:$F$784,3)+'Иные услуги '!$C$5+'РСТ РСО-А'!$J$6+'РСТ РСО-А'!$F$9</f>
        <v>3789.7700000000004</v>
      </c>
      <c r="J128" s="119">
        <f>VLOOKUP($A128+ROUND((COLUMN()-2)/24,5),АТС!$A$41:$F$784,3)+'Иные услуги '!$C$5+'РСТ РСО-А'!$J$6+'РСТ РСО-А'!$F$9</f>
        <v>3826.6600000000003</v>
      </c>
      <c r="K128" s="119">
        <f>VLOOKUP($A128+ROUND((COLUMN()-2)/24,5),АТС!$A$41:$F$784,3)+'Иные услуги '!$C$5+'РСТ РСО-А'!$J$6+'РСТ РСО-А'!$F$9</f>
        <v>3831.9300000000003</v>
      </c>
      <c r="L128" s="119">
        <f>VLOOKUP($A128+ROUND((COLUMN()-2)/24,5),АТС!$A$41:$F$784,3)+'Иные услуги '!$C$5+'РСТ РСО-А'!$J$6+'РСТ РСО-А'!$F$9</f>
        <v>3793.7900000000004</v>
      </c>
      <c r="M128" s="119">
        <f>VLOOKUP($A128+ROUND((COLUMN()-2)/24,5),АТС!$A$41:$F$784,3)+'Иные услуги '!$C$5+'РСТ РСО-А'!$J$6+'РСТ РСО-А'!$F$9</f>
        <v>3793.5400000000004</v>
      </c>
      <c r="N128" s="119">
        <f>VLOOKUP($A128+ROUND((COLUMN()-2)/24,5),АТС!$A$41:$F$784,3)+'Иные услуги '!$C$5+'РСТ РСО-А'!$J$6+'РСТ РСО-А'!$F$9</f>
        <v>3792.9900000000002</v>
      </c>
      <c r="O128" s="119">
        <f>VLOOKUP($A128+ROUND((COLUMN()-2)/24,5),АТС!$A$41:$F$784,3)+'Иные услуги '!$C$5+'РСТ РСО-А'!$J$6+'РСТ РСО-А'!$F$9</f>
        <v>3794.2000000000003</v>
      </c>
      <c r="P128" s="119">
        <f>VLOOKUP($A128+ROUND((COLUMN()-2)/24,5),АТС!$A$41:$F$784,3)+'Иные услуги '!$C$5+'РСТ РСО-А'!$J$6+'РСТ РСО-А'!$F$9</f>
        <v>3794.3400000000006</v>
      </c>
      <c r="Q128" s="119">
        <f>VLOOKUP($A128+ROUND((COLUMN()-2)/24,5),АТС!$A$41:$F$784,3)+'Иные услуги '!$C$5+'РСТ РСО-А'!$J$6+'РСТ РСО-А'!$F$9</f>
        <v>3793.9700000000003</v>
      </c>
      <c r="R128" s="119">
        <f>VLOOKUP($A128+ROUND((COLUMN()-2)/24,5),АТС!$A$41:$F$784,3)+'Иные услуги '!$C$5+'РСТ РСО-А'!$J$6+'РСТ РСО-А'!$F$9</f>
        <v>3792.01</v>
      </c>
      <c r="S128" s="119">
        <f>VLOOKUP($A128+ROUND((COLUMN()-2)/24,5),АТС!$A$41:$F$784,3)+'Иные услуги '!$C$5+'РСТ РСО-А'!$J$6+'РСТ РСО-А'!$F$9</f>
        <v>3790.8100000000004</v>
      </c>
      <c r="T128" s="119">
        <f>VLOOKUP($A128+ROUND((COLUMN()-2)/24,5),АТС!$A$41:$F$784,3)+'Иные услуги '!$C$5+'РСТ РСО-А'!$J$6+'РСТ РСО-А'!$F$9</f>
        <v>3855.5400000000004</v>
      </c>
      <c r="U128" s="119">
        <f>VLOOKUP($A128+ROUND((COLUMN()-2)/24,5),АТС!$A$41:$F$784,3)+'Иные услуги '!$C$5+'РСТ РСО-А'!$J$6+'РСТ РСО-А'!$F$9</f>
        <v>3882.26</v>
      </c>
      <c r="V128" s="119">
        <f>VLOOKUP($A128+ROUND((COLUMN()-2)/24,5),АТС!$A$41:$F$784,3)+'Иные услуги '!$C$5+'РСТ РСО-А'!$J$6+'РСТ РСО-А'!$F$9</f>
        <v>4010.2100000000005</v>
      </c>
      <c r="W128" s="119">
        <f>VLOOKUP($A128+ROUND((COLUMN()-2)/24,5),АТС!$A$41:$F$784,3)+'Иные услуги '!$C$5+'РСТ РСО-А'!$J$6+'РСТ РСО-А'!$F$9</f>
        <v>4070.7100000000005</v>
      </c>
      <c r="X128" s="119">
        <f>VLOOKUP($A128+ROUND((COLUMN()-2)/24,5),АТС!$A$41:$F$784,3)+'Иные услуги '!$C$5+'РСТ РСО-А'!$J$6+'РСТ РСО-А'!$F$9</f>
        <v>3929.3100000000004</v>
      </c>
      <c r="Y128" s="119">
        <f>VLOOKUP($A128+ROUND((COLUMN()-2)/24,5),АТС!$A$41:$F$784,3)+'Иные услуги '!$C$5+'РСТ РСО-А'!$J$6+'РСТ РСО-А'!$F$9</f>
        <v>3855.3800000000006</v>
      </c>
      <c r="AA128" s="67"/>
    </row>
    <row r="129" spans="1:25" x14ac:dyDescent="0.2">
      <c r="A129" s="66">
        <f>A128+1</f>
        <v>43283</v>
      </c>
      <c r="B129" s="119">
        <f>VLOOKUP($A129+ROUND((COLUMN()-2)/24,5),АТС!$A$41:$F$784,3)+'Иные услуги '!$C$5+'РСТ РСО-А'!$J$6+'РСТ РСО-А'!$F$9</f>
        <v>3781.9800000000005</v>
      </c>
      <c r="C129" s="119">
        <f>VLOOKUP($A129+ROUND((COLUMN()-2)/24,5),АТС!$A$41:$F$784,3)+'Иные услуги '!$C$5+'РСТ РСО-А'!$J$6+'РСТ РСО-А'!$F$9</f>
        <v>3757.07</v>
      </c>
      <c r="D129" s="119">
        <f>VLOOKUP($A129+ROUND((COLUMN()-2)/24,5),АТС!$A$41:$F$784,3)+'Иные услуги '!$C$5+'РСТ РСО-А'!$J$6+'РСТ РСО-А'!$F$9</f>
        <v>3757.8000000000006</v>
      </c>
      <c r="E129" s="119">
        <f>VLOOKUP($A129+ROUND((COLUMN()-2)/24,5),АТС!$A$41:$F$784,3)+'Иные услуги '!$C$5+'РСТ РСО-А'!$J$6+'РСТ РСО-А'!$F$9</f>
        <v>3762.61</v>
      </c>
      <c r="F129" s="119">
        <f>VLOOKUP($A129+ROUND((COLUMN()-2)/24,5),АТС!$A$41:$F$784,3)+'Иные услуги '!$C$5+'РСТ РСО-А'!$J$6+'РСТ РСО-А'!$F$9</f>
        <v>3807.1600000000003</v>
      </c>
      <c r="G129" s="119">
        <f>VLOOKUP($A129+ROUND((COLUMN()-2)/24,5),АТС!$A$41:$F$784,3)+'Иные услуги '!$C$5+'РСТ РСО-А'!$J$6+'РСТ РСО-А'!$F$9</f>
        <v>3789.4400000000005</v>
      </c>
      <c r="H129" s="119">
        <f>VLOOKUP($A129+ROUND((COLUMN()-2)/24,5),АТС!$A$41:$F$784,3)+'Иные услуги '!$C$5+'РСТ РСО-А'!$J$6+'РСТ РСО-А'!$F$9</f>
        <v>3773.1000000000004</v>
      </c>
      <c r="I129" s="119">
        <f>VLOOKUP($A129+ROUND((COLUMN()-2)/24,5),АТС!$A$41:$F$784,3)+'Иные услуги '!$C$5+'РСТ РСО-А'!$J$6+'РСТ РСО-А'!$F$9</f>
        <v>3887.7200000000003</v>
      </c>
      <c r="J129" s="119">
        <f>VLOOKUP($A129+ROUND((COLUMN()-2)/24,5),АТС!$A$41:$F$784,3)+'Иные услуги '!$C$5+'РСТ РСО-А'!$J$6+'РСТ РСО-А'!$F$9</f>
        <v>3782.6700000000005</v>
      </c>
      <c r="K129" s="119">
        <f>VLOOKUP($A129+ROUND((COLUMN()-2)/24,5),АТС!$A$41:$F$784,3)+'Иные услуги '!$C$5+'РСТ РСО-А'!$J$6+'РСТ РСО-А'!$F$9</f>
        <v>3907.4800000000005</v>
      </c>
      <c r="L129" s="119">
        <f>VLOOKUP($A129+ROUND((COLUMN()-2)/24,5),АТС!$A$41:$F$784,3)+'Иные услуги '!$C$5+'РСТ РСО-А'!$J$6+'РСТ РСО-А'!$F$9</f>
        <v>3960.0900000000006</v>
      </c>
      <c r="M129" s="119">
        <f>VLOOKUP($A129+ROUND((COLUMN()-2)/24,5),АТС!$A$41:$F$784,3)+'Иные услуги '!$C$5+'РСТ РСО-А'!$J$6+'РСТ РСО-А'!$F$9</f>
        <v>3994.3100000000004</v>
      </c>
      <c r="N129" s="119">
        <f>VLOOKUP($A129+ROUND((COLUMN()-2)/24,5),АТС!$A$41:$F$784,3)+'Иные услуги '!$C$5+'РСТ РСО-А'!$J$6+'РСТ РСО-А'!$F$9</f>
        <v>3977.15</v>
      </c>
      <c r="O129" s="119">
        <f>VLOOKUP($A129+ROUND((COLUMN()-2)/24,5),АТС!$A$41:$F$784,3)+'Иные услуги '!$C$5+'РСТ РСО-А'!$J$6+'РСТ РСО-А'!$F$9</f>
        <v>3993.7100000000005</v>
      </c>
      <c r="P129" s="119">
        <f>VLOOKUP($A129+ROUND((COLUMN()-2)/24,5),АТС!$A$41:$F$784,3)+'Иные услуги '!$C$5+'РСТ РСО-А'!$J$6+'РСТ РСО-А'!$F$9</f>
        <v>4008.6600000000003</v>
      </c>
      <c r="Q129" s="119">
        <f>VLOOKUP($A129+ROUND((COLUMN()-2)/24,5),АТС!$A$41:$F$784,3)+'Иные услуги '!$C$5+'РСТ РСО-А'!$J$6+'РСТ РСО-А'!$F$9</f>
        <v>4002.82</v>
      </c>
      <c r="R129" s="119">
        <f>VLOOKUP($A129+ROUND((COLUMN()-2)/24,5),АТС!$A$41:$F$784,3)+'Иные услуги '!$C$5+'РСТ РСО-А'!$J$6+'РСТ РСО-А'!$F$9</f>
        <v>3993.65</v>
      </c>
      <c r="S129" s="119">
        <f>VLOOKUP($A129+ROUND((COLUMN()-2)/24,5),АТС!$A$41:$F$784,3)+'Иные услуги '!$C$5+'РСТ РСО-А'!$J$6+'РСТ РСО-А'!$F$9</f>
        <v>3957.2100000000005</v>
      </c>
      <c r="T129" s="119">
        <f>VLOOKUP($A129+ROUND((COLUMN()-2)/24,5),АТС!$A$41:$F$784,3)+'Иные услуги '!$C$5+'РСТ РСО-А'!$J$6+'РСТ РСО-А'!$F$9</f>
        <v>3907.6300000000006</v>
      </c>
      <c r="U129" s="119">
        <f>VLOOKUP($A129+ROUND((COLUMN()-2)/24,5),АТС!$A$41:$F$784,3)+'Иные услуги '!$C$5+'РСТ РСО-А'!$J$6+'РСТ РСО-А'!$F$9</f>
        <v>3884.1700000000005</v>
      </c>
      <c r="V129" s="119">
        <f>VLOOKUP($A129+ROUND((COLUMN()-2)/24,5),АТС!$A$41:$F$784,3)+'Иные услуги '!$C$5+'РСТ РСО-А'!$J$6+'РСТ РСО-А'!$F$9</f>
        <v>4018.9100000000003</v>
      </c>
      <c r="W129" s="119">
        <f>VLOOKUP($A129+ROUND((COLUMN()-2)/24,5),АТС!$A$41:$F$784,3)+'Иные услуги '!$C$5+'РСТ РСО-А'!$J$6+'РСТ РСО-А'!$F$9</f>
        <v>4060.2500000000005</v>
      </c>
      <c r="X129" s="119">
        <f>VLOOKUP($A129+ROUND((COLUMN()-2)/24,5),АТС!$A$41:$F$784,3)+'Иные услуги '!$C$5+'РСТ РСО-А'!$J$6+'РСТ РСО-А'!$F$9</f>
        <v>3931.2500000000005</v>
      </c>
      <c r="Y129" s="119">
        <f>VLOOKUP($A129+ROUND((COLUMN()-2)/24,5),АТС!$A$41:$F$784,3)+'Иные услуги '!$C$5+'РСТ РСО-А'!$J$6+'РСТ РСО-А'!$F$9</f>
        <v>3854.15</v>
      </c>
    </row>
    <row r="130" spans="1:25" x14ac:dyDescent="0.2">
      <c r="A130" s="66">
        <f t="shared" ref="A130:A158" si="4">A129+1</f>
        <v>43284</v>
      </c>
      <c r="B130" s="119">
        <f>VLOOKUP($A130+ROUND((COLUMN()-2)/24,5),АТС!$A$41:$F$784,3)+'Иные услуги '!$C$5+'РСТ РСО-А'!$J$6+'РСТ РСО-А'!$F$9</f>
        <v>3798.4100000000003</v>
      </c>
      <c r="C130" s="119">
        <f>VLOOKUP($A130+ROUND((COLUMN()-2)/24,5),АТС!$A$41:$F$784,3)+'Иные услуги '!$C$5+'РСТ РСО-А'!$J$6+'РСТ РСО-А'!$F$9</f>
        <v>3766.5400000000004</v>
      </c>
      <c r="D130" s="119">
        <f>VLOOKUP($A130+ROUND((COLUMN()-2)/24,5),АТС!$A$41:$F$784,3)+'Иные услуги '!$C$5+'РСТ РСО-А'!$J$6+'РСТ РСО-А'!$F$9</f>
        <v>3764.4600000000005</v>
      </c>
      <c r="E130" s="119">
        <f>VLOOKUP($A130+ROUND((COLUMN()-2)/24,5),АТС!$A$41:$F$784,3)+'Иные услуги '!$C$5+'РСТ РСО-А'!$J$6+'РСТ РСО-А'!$F$9</f>
        <v>3764.4900000000002</v>
      </c>
      <c r="F130" s="119">
        <f>VLOOKUP($A130+ROUND((COLUMN()-2)/24,5),АТС!$A$41:$F$784,3)+'Иные услуги '!$C$5+'РСТ РСО-А'!$J$6+'РСТ РСО-А'!$F$9</f>
        <v>3807.0000000000005</v>
      </c>
      <c r="G130" s="119">
        <f>VLOOKUP($A130+ROUND((COLUMN()-2)/24,5),АТС!$A$41:$F$784,3)+'Иные услуги '!$C$5+'РСТ РСО-А'!$J$6+'РСТ РСО-А'!$F$9</f>
        <v>3789.4800000000005</v>
      </c>
      <c r="H130" s="119">
        <f>VLOOKUP($A130+ROUND((COLUMN()-2)/24,5),АТС!$A$41:$F$784,3)+'Иные услуги '!$C$5+'РСТ РСО-А'!$J$6+'РСТ РСО-А'!$F$9</f>
        <v>3773.7700000000004</v>
      </c>
      <c r="I130" s="119">
        <f>VLOOKUP($A130+ROUND((COLUMN()-2)/24,5),АТС!$A$41:$F$784,3)+'Иные услуги '!$C$5+'РСТ РСО-А'!$J$6+'РСТ РСО-А'!$F$9</f>
        <v>3872.5500000000006</v>
      </c>
      <c r="J130" s="119">
        <f>VLOOKUP($A130+ROUND((COLUMN()-2)/24,5),АТС!$A$41:$F$784,3)+'Иные услуги '!$C$5+'РСТ РСО-А'!$J$6+'РСТ РСО-А'!$F$9</f>
        <v>3783.8800000000006</v>
      </c>
      <c r="K130" s="119">
        <f>VLOOKUP($A130+ROUND((COLUMN()-2)/24,5),АТС!$A$41:$F$784,3)+'Иные услуги '!$C$5+'РСТ РСО-А'!$J$6+'РСТ РСО-А'!$F$9</f>
        <v>3919.6400000000003</v>
      </c>
      <c r="L130" s="119">
        <f>VLOOKUP($A130+ROUND((COLUMN()-2)/24,5),АТС!$A$41:$F$784,3)+'Иные услуги '!$C$5+'РСТ РСО-А'!$J$6+'РСТ РСО-А'!$F$9</f>
        <v>3942.3300000000004</v>
      </c>
      <c r="M130" s="119">
        <f>VLOOKUP($A130+ROUND((COLUMN()-2)/24,5),АТС!$A$41:$F$784,3)+'Иные услуги '!$C$5+'РСТ РСО-А'!$J$6+'РСТ РСО-А'!$F$9</f>
        <v>3960.1200000000003</v>
      </c>
      <c r="N130" s="119">
        <f>VLOOKUP($A130+ROUND((COLUMN()-2)/24,5),АТС!$A$41:$F$784,3)+'Иные услуги '!$C$5+'РСТ РСО-А'!$J$6+'РСТ РСО-А'!$F$9</f>
        <v>3969.03</v>
      </c>
      <c r="O130" s="119">
        <f>VLOOKUP($A130+ROUND((COLUMN()-2)/24,5),АТС!$A$41:$F$784,3)+'Иные услуги '!$C$5+'РСТ РСО-А'!$J$6+'РСТ РСО-А'!$F$9</f>
        <v>3993.6400000000003</v>
      </c>
      <c r="P130" s="119">
        <f>VLOOKUP($A130+ROUND((COLUMN()-2)/24,5),АТС!$A$41:$F$784,3)+'Иные услуги '!$C$5+'РСТ РСО-А'!$J$6+'РСТ РСО-А'!$F$9</f>
        <v>4006.2000000000003</v>
      </c>
      <c r="Q130" s="119">
        <f>VLOOKUP($A130+ROUND((COLUMN()-2)/24,5),АТС!$A$41:$F$784,3)+'Иные услуги '!$C$5+'РСТ РСО-А'!$J$6+'РСТ РСО-А'!$F$9</f>
        <v>4002.5800000000004</v>
      </c>
      <c r="R130" s="119">
        <f>VLOOKUP($A130+ROUND((COLUMN()-2)/24,5),АТС!$A$41:$F$784,3)+'Иные услуги '!$C$5+'РСТ РСО-А'!$J$6+'РСТ РСО-А'!$F$9</f>
        <v>3985.51</v>
      </c>
      <c r="S130" s="119">
        <f>VLOOKUP($A130+ROUND((COLUMN()-2)/24,5),АТС!$A$41:$F$784,3)+'Иные услуги '!$C$5+'РСТ РСО-А'!$J$6+'РСТ РСО-А'!$F$9</f>
        <v>3931.0600000000004</v>
      </c>
      <c r="T130" s="119">
        <f>VLOOKUP($A130+ROUND((COLUMN()-2)/24,5),АТС!$A$41:$F$784,3)+'Иные услуги '!$C$5+'РСТ РСО-А'!$J$6+'РСТ РСО-А'!$F$9</f>
        <v>3891.8800000000006</v>
      </c>
      <c r="U130" s="119">
        <f>VLOOKUP($A130+ROUND((COLUMN()-2)/24,5),АТС!$A$41:$F$784,3)+'Иные услуги '!$C$5+'РСТ РСО-А'!$J$6+'РСТ РСО-А'!$F$9</f>
        <v>3883.3900000000003</v>
      </c>
      <c r="V130" s="119">
        <f>VLOOKUP($A130+ROUND((COLUMN()-2)/24,5),АТС!$A$41:$F$784,3)+'Иные услуги '!$C$5+'РСТ РСО-А'!$J$6+'РСТ РСО-А'!$F$9</f>
        <v>4016.5400000000004</v>
      </c>
      <c r="W130" s="119">
        <f>VLOOKUP($A130+ROUND((COLUMN()-2)/24,5),АТС!$A$41:$F$784,3)+'Иные услуги '!$C$5+'РСТ РСО-А'!$J$6+'РСТ РСО-А'!$F$9</f>
        <v>4042.23</v>
      </c>
      <c r="X130" s="119">
        <f>VLOOKUP($A130+ROUND((COLUMN()-2)/24,5),АТС!$A$41:$F$784,3)+'Иные услуги '!$C$5+'РСТ РСО-А'!$J$6+'РСТ РСО-А'!$F$9</f>
        <v>3928.78</v>
      </c>
      <c r="Y130" s="119">
        <f>VLOOKUP($A130+ROUND((COLUMN()-2)/24,5),АТС!$A$41:$F$784,3)+'Иные услуги '!$C$5+'РСТ РСО-А'!$J$6+'РСТ РСО-А'!$F$9</f>
        <v>3848.7300000000005</v>
      </c>
    </row>
    <row r="131" spans="1:25" x14ac:dyDescent="0.2">
      <c r="A131" s="66">
        <f t="shared" si="4"/>
        <v>43285</v>
      </c>
      <c r="B131" s="119">
        <f>VLOOKUP($A131+ROUND((COLUMN()-2)/24,5),АТС!$A$41:$F$784,3)+'Иные услуги '!$C$5+'РСТ РСО-А'!$J$6+'РСТ РСО-А'!$F$9</f>
        <v>3807.6600000000003</v>
      </c>
      <c r="C131" s="119">
        <f>VLOOKUP($A131+ROUND((COLUMN()-2)/24,5),АТС!$A$41:$F$784,3)+'Иные услуги '!$C$5+'РСТ РСО-А'!$J$6+'РСТ РСО-А'!$F$9</f>
        <v>3758.86</v>
      </c>
      <c r="D131" s="119">
        <f>VLOOKUP($A131+ROUND((COLUMN()-2)/24,5),АТС!$A$41:$F$784,3)+'Иные услуги '!$C$5+'РСТ РСО-А'!$J$6+'РСТ РСО-А'!$F$9</f>
        <v>3746.2300000000005</v>
      </c>
      <c r="E131" s="119">
        <f>VLOOKUP($A131+ROUND((COLUMN()-2)/24,5),АТС!$A$41:$F$784,3)+'Иные услуги '!$C$5+'РСТ РСО-А'!$J$6+'РСТ РСО-А'!$F$9</f>
        <v>3752.9500000000003</v>
      </c>
      <c r="F131" s="119">
        <f>VLOOKUP($A131+ROUND((COLUMN()-2)/24,5),АТС!$A$41:$F$784,3)+'Иные услуги '!$C$5+'РСТ РСО-А'!$J$6+'РСТ РСО-А'!$F$9</f>
        <v>3770.4100000000003</v>
      </c>
      <c r="G131" s="119">
        <f>VLOOKUP($A131+ROUND((COLUMN()-2)/24,5),АТС!$A$41:$F$784,3)+'Иные услуги '!$C$5+'РСТ РСО-А'!$J$6+'РСТ РСО-А'!$F$9</f>
        <v>3766.4600000000005</v>
      </c>
      <c r="H131" s="119">
        <f>VLOOKUP($A131+ROUND((COLUMN()-2)/24,5),АТС!$A$41:$F$784,3)+'Иные услуги '!$C$5+'РСТ РСО-А'!$J$6+'РСТ РСО-А'!$F$9</f>
        <v>3766.7000000000003</v>
      </c>
      <c r="I131" s="119">
        <f>VLOOKUP($A131+ROUND((COLUMN()-2)/24,5),АТС!$A$41:$F$784,3)+'Иные услуги '!$C$5+'РСТ РСО-А'!$J$6+'РСТ РСО-А'!$F$9</f>
        <v>3857.2100000000005</v>
      </c>
      <c r="J131" s="119">
        <f>VLOOKUP($A131+ROUND((COLUMN()-2)/24,5),АТС!$A$41:$F$784,3)+'Иные услуги '!$C$5+'РСТ РСО-А'!$J$6+'РСТ РСО-А'!$F$9</f>
        <v>3798.7300000000005</v>
      </c>
      <c r="K131" s="119">
        <f>VLOOKUP($A131+ROUND((COLUMN()-2)/24,5),АТС!$A$41:$F$784,3)+'Иные услуги '!$C$5+'РСТ РСО-А'!$J$6+'РСТ РСО-А'!$F$9</f>
        <v>3915.6000000000004</v>
      </c>
      <c r="L131" s="119">
        <f>VLOOKUP($A131+ROUND((COLUMN()-2)/24,5),АТС!$A$41:$F$784,3)+'Иные услуги '!$C$5+'РСТ РСО-А'!$J$6+'РСТ РСО-А'!$F$9</f>
        <v>3981.5500000000006</v>
      </c>
      <c r="M131" s="119">
        <f>VLOOKUP($A131+ROUND((COLUMN()-2)/24,5),АТС!$A$41:$F$784,3)+'Иные услуги '!$C$5+'РСТ РСО-А'!$J$6+'РСТ РСО-А'!$F$9</f>
        <v>4012.2200000000003</v>
      </c>
      <c r="N131" s="119">
        <f>VLOOKUP($A131+ROUND((COLUMN()-2)/24,5),АТС!$A$41:$F$784,3)+'Иные услуги '!$C$5+'РСТ РСО-А'!$J$6+'РСТ РСО-А'!$F$9</f>
        <v>3997.32</v>
      </c>
      <c r="O131" s="119">
        <f>VLOOKUP($A131+ROUND((COLUMN()-2)/24,5),АТС!$A$41:$F$784,3)+'Иные услуги '!$C$5+'РСТ РСО-А'!$J$6+'РСТ РСО-А'!$F$9</f>
        <v>4036.9600000000005</v>
      </c>
      <c r="P131" s="119">
        <f>VLOOKUP($A131+ROUND((COLUMN()-2)/24,5),АТС!$A$41:$F$784,3)+'Иные услуги '!$C$5+'РСТ РСО-А'!$J$6+'РСТ РСО-А'!$F$9</f>
        <v>4050.9600000000005</v>
      </c>
      <c r="Q131" s="119">
        <f>VLOOKUP($A131+ROUND((COLUMN()-2)/24,5),АТС!$A$41:$F$784,3)+'Иные услуги '!$C$5+'РСТ РСО-А'!$J$6+'РСТ РСО-А'!$F$9</f>
        <v>4045.8500000000004</v>
      </c>
      <c r="R131" s="119">
        <f>VLOOKUP($A131+ROUND((COLUMN()-2)/24,5),АТС!$A$41:$F$784,3)+'Иные услуги '!$C$5+'РСТ РСО-А'!$J$6+'РСТ РСО-А'!$F$9</f>
        <v>4023.07</v>
      </c>
      <c r="S131" s="119">
        <f>VLOOKUP($A131+ROUND((COLUMN()-2)/24,5),АТС!$A$41:$F$784,3)+'Иные услуги '!$C$5+'РСТ РСО-А'!$J$6+'РСТ РСО-А'!$F$9</f>
        <v>3978.1000000000004</v>
      </c>
      <c r="T131" s="119">
        <f>VLOOKUP($A131+ROUND((COLUMN()-2)/24,5),АТС!$A$41:$F$784,3)+'Иные услуги '!$C$5+'РСТ РСО-А'!$J$6+'РСТ РСО-А'!$F$9</f>
        <v>3932.2000000000003</v>
      </c>
      <c r="U131" s="119">
        <f>VLOOKUP($A131+ROUND((COLUMN()-2)/24,5),АТС!$A$41:$F$784,3)+'Иные услуги '!$C$5+'РСТ РСО-А'!$J$6+'РСТ РСО-А'!$F$9</f>
        <v>3903.53</v>
      </c>
      <c r="V131" s="119">
        <f>VLOOKUP($A131+ROUND((COLUMN()-2)/24,5),АТС!$A$41:$F$784,3)+'Иные услуги '!$C$5+'РСТ РСО-А'!$J$6+'РСТ РСО-А'!$F$9</f>
        <v>4056.11</v>
      </c>
      <c r="W131" s="119">
        <f>VLOOKUP($A131+ROUND((COLUMN()-2)/24,5),АТС!$A$41:$F$784,3)+'Иные услуги '!$C$5+'РСТ РСО-А'!$J$6+'РСТ РСО-А'!$F$9</f>
        <v>4068.48</v>
      </c>
      <c r="X131" s="119">
        <f>VLOOKUP($A131+ROUND((COLUMN()-2)/24,5),АТС!$A$41:$F$784,3)+'Иные услуги '!$C$5+'РСТ РСО-А'!$J$6+'РСТ РСО-А'!$F$9</f>
        <v>3965.11</v>
      </c>
      <c r="Y131" s="119">
        <f>VLOOKUP($A131+ROUND((COLUMN()-2)/24,5),АТС!$A$41:$F$784,3)+'Иные услуги '!$C$5+'РСТ РСО-А'!$J$6+'РСТ РСО-А'!$F$9</f>
        <v>3795.28</v>
      </c>
    </row>
    <row r="132" spans="1:25" x14ac:dyDescent="0.2">
      <c r="A132" s="66">
        <f t="shared" si="4"/>
        <v>43286</v>
      </c>
      <c r="B132" s="119">
        <f>VLOOKUP($A132+ROUND((COLUMN()-2)/24,5),АТС!$A$41:$F$784,3)+'Иные услуги '!$C$5+'РСТ РСО-А'!$J$6+'РСТ РСО-А'!$F$9</f>
        <v>3809.7200000000003</v>
      </c>
      <c r="C132" s="119">
        <f>VLOOKUP($A132+ROUND((COLUMN()-2)/24,5),АТС!$A$41:$F$784,3)+'Иные услуги '!$C$5+'РСТ РСО-А'!$J$6+'РСТ РСО-А'!$F$9</f>
        <v>3769.9400000000005</v>
      </c>
      <c r="D132" s="119">
        <f>VLOOKUP($A132+ROUND((COLUMN()-2)/24,5),АТС!$A$41:$F$784,3)+'Иные услуги '!$C$5+'РСТ РСО-А'!$J$6+'РСТ РСО-А'!$F$9</f>
        <v>3760.9200000000005</v>
      </c>
      <c r="E132" s="119">
        <f>VLOOKUP($A132+ROUND((COLUMN()-2)/24,5),АТС!$A$41:$F$784,3)+'Иные услуги '!$C$5+'РСТ РСО-А'!$J$6+'РСТ РСО-А'!$F$9</f>
        <v>3767.5800000000004</v>
      </c>
      <c r="F132" s="119">
        <f>VLOOKUP($A132+ROUND((COLUMN()-2)/24,5),АТС!$A$41:$F$784,3)+'Иные услуги '!$C$5+'РСТ РСО-А'!$J$6+'РСТ РСО-А'!$F$9</f>
        <v>3807.8100000000004</v>
      </c>
      <c r="G132" s="119">
        <f>VLOOKUP($A132+ROUND((COLUMN()-2)/24,5),АТС!$A$41:$F$784,3)+'Иные услуги '!$C$5+'РСТ РСО-А'!$J$6+'РСТ РСО-А'!$F$9</f>
        <v>3807.6300000000006</v>
      </c>
      <c r="H132" s="119">
        <f>VLOOKUP($A132+ROUND((COLUMN()-2)/24,5),АТС!$A$41:$F$784,3)+'Иные услуги '!$C$5+'РСТ РСО-А'!$J$6+'РСТ РСО-А'!$F$9</f>
        <v>3775.2000000000003</v>
      </c>
      <c r="I132" s="119">
        <f>VLOOKUP($A132+ROUND((COLUMN()-2)/24,5),АТС!$A$41:$F$784,3)+'Иные услуги '!$C$5+'РСТ РСО-А'!$J$6+'РСТ РСО-А'!$F$9</f>
        <v>3847.0800000000004</v>
      </c>
      <c r="J132" s="119">
        <f>VLOOKUP($A132+ROUND((COLUMN()-2)/24,5),АТС!$A$41:$F$784,3)+'Иные услуги '!$C$5+'РСТ РСО-А'!$J$6+'РСТ РСО-А'!$F$9</f>
        <v>3795.65</v>
      </c>
      <c r="K132" s="119">
        <f>VLOOKUP($A132+ROUND((COLUMN()-2)/24,5),АТС!$A$41:$F$784,3)+'Иные услуги '!$C$5+'РСТ РСО-А'!$J$6+'РСТ РСО-А'!$F$9</f>
        <v>3891.7500000000005</v>
      </c>
      <c r="L132" s="119">
        <f>VLOOKUP($A132+ROUND((COLUMN()-2)/24,5),АТС!$A$41:$F$784,3)+'Иные услуги '!$C$5+'РСТ РСО-А'!$J$6+'РСТ РСО-А'!$F$9</f>
        <v>3941.8500000000004</v>
      </c>
      <c r="M132" s="119">
        <f>VLOOKUP($A132+ROUND((COLUMN()-2)/24,5),АТС!$A$41:$F$784,3)+'Иные услуги '!$C$5+'РСТ РСО-А'!$J$6+'РСТ РСО-А'!$F$9</f>
        <v>3964.26</v>
      </c>
      <c r="N132" s="119">
        <f>VLOOKUP($A132+ROUND((COLUMN()-2)/24,5),АТС!$A$41:$F$784,3)+'Иные услуги '!$C$5+'РСТ РСО-А'!$J$6+'РСТ РСО-А'!$F$9</f>
        <v>3964.7500000000005</v>
      </c>
      <c r="O132" s="119">
        <f>VLOOKUP($A132+ROUND((COLUMN()-2)/24,5),АТС!$A$41:$F$784,3)+'Иные услуги '!$C$5+'РСТ РСО-А'!$J$6+'РСТ РСО-А'!$F$9</f>
        <v>4023.36</v>
      </c>
      <c r="P132" s="119">
        <f>VLOOKUP($A132+ROUND((COLUMN()-2)/24,5),АТС!$A$41:$F$784,3)+'Иные услуги '!$C$5+'РСТ РСО-А'!$J$6+'РСТ РСО-А'!$F$9</f>
        <v>4024.2900000000004</v>
      </c>
      <c r="Q132" s="119">
        <f>VLOOKUP($A132+ROUND((COLUMN()-2)/24,5),АТС!$A$41:$F$784,3)+'Иные услуги '!$C$5+'РСТ РСО-А'!$J$6+'РСТ РСО-А'!$F$9</f>
        <v>4022.3000000000006</v>
      </c>
      <c r="R132" s="119">
        <f>VLOOKUP($A132+ROUND((COLUMN()-2)/24,5),АТС!$A$41:$F$784,3)+'Иные услуги '!$C$5+'РСТ РСО-А'!$J$6+'РСТ РСО-А'!$F$9</f>
        <v>3968.9300000000003</v>
      </c>
      <c r="S132" s="119">
        <f>VLOOKUP($A132+ROUND((COLUMN()-2)/24,5),АТС!$A$41:$F$784,3)+'Иные услуги '!$C$5+'РСТ РСО-А'!$J$6+'РСТ РСО-А'!$F$9</f>
        <v>3947.7700000000004</v>
      </c>
      <c r="T132" s="119">
        <f>VLOOKUP($A132+ROUND((COLUMN()-2)/24,5),АТС!$A$41:$F$784,3)+'Иные услуги '!$C$5+'РСТ РСО-А'!$J$6+'РСТ РСО-А'!$F$9</f>
        <v>3914.4700000000003</v>
      </c>
      <c r="U132" s="119">
        <f>VLOOKUP($A132+ROUND((COLUMN()-2)/24,5),АТС!$A$41:$F$784,3)+'Иные услуги '!$C$5+'РСТ РСО-А'!$J$6+'РСТ РСО-А'!$F$9</f>
        <v>3882.2700000000004</v>
      </c>
      <c r="V132" s="119">
        <f>VLOOKUP($A132+ROUND((COLUMN()-2)/24,5),АТС!$A$41:$F$784,3)+'Иные услуги '!$C$5+'РСТ РСО-А'!$J$6+'РСТ РСО-А'!$F$9</f>
        <v>4020.1600000000003</v>
      </c>
      <c r="W132" s="119">
        <f>VLOOKUP($A132+ROUND((COLUMN()-2)/24,5),АТС!$A$41:$F$784,3)+'Иные услуги '!$C$5+'РСТ РСО-А'!$J$6+'РСТ РСО-А'!$F$9</f>
        <v>4016.6600000000003</v>
      </c>
      <c r="X132" s="119">
        <f>VLOOKUP($A132+ROUND((COLUMN()-2)/24,5),АТС!$A$41:$F$784,3)+'Иные услуги '!$C$5+'РСТ РСО-А'!$J$6+'РСТ РСО-А'!$F$9</f>
        <v>3920.7900000000004</v>
      </c>
      <c r="Y132" s="119">
        <f>VLOOKUP($A132+ROUND((COLUMN()-2)/24,5),АТС!$A$41:$F$784,3)+'Иные услуги '!$C$5+'РСТ РСО-А'!$J$6+'РСТ РСО-А'!$F$9</f>
        <v>3816.82</v>
      </c>
    </row>
    <row r="133" spans="1:25" x14ac:dyDescent="0.2">
      <c r="A133" s="66">
        <f t="shared" si="4"/>
        <v>43287</v>
      </c>
      <c r="B133" s="119">
        <f>VLOOKUP($A133+ROUND((COLUMN()-2)/24,5),АТС!$A$41:$F$784,3)+'Иные услуги '!$C$5+'РСТ РСО-А'!$J$6+'РСТ РСО-А'!$F$9</f>
        <v>3810.4200000000005</v>
      </c>
      <c r="C133" s="119">
        <f>VLOOKUP($A133+ROUND((COLUMN()-2)/24,5),АТС!$A$41:$F$784,3)+'Иные услуги '!$C$5+'РСТ РСО-А'!$J$6+'РСТ РСО-А'!$F$9</f>
        <v>3768.9</v>
      </c>
      <c r="D133" s="119">
        <f>VLOOKUP($A133+ROUND((COLUMN()-2)/24,5),АТС!$A$41:$F$784,3)+'Иные услуги '!$C$5+'РСТ РСО-А'!$J$6+'РСТ РСО-А'!$F$9</f>
        <v>3756.32</v>
      </c>
      <c r="E133" s="119">
        <f>VLOOKUP($A133+ROUND((COLUMN()-2)/24,5),АТС!$A$41:$F$784,3)+'Иные услуги '!$C$5+'РСТ РСО-А'!$J$6+'РСТ РСО-А'!$F$9</f>
        <v>3758.4800000000005</v>
      </c>
      <c r="F133" s="119">
        <f>VLOOKUP($A133+ROUND((COLUMN()-2)/24,5),АТС!$A$41:$F$784,3)+'Иные услуги '!$C$5+'РСТ РСО-А'!$J$6+'РСТ РСО-А'!$F$9</f>
        <v>3767.6800000000003</v>
      </c>
      <c r="G133" s="119">
        <f>VLOOKUP($A133+ROUND((COLUMN()-2)/24,5),АТС!$A$41:$F$784,3)+'Иные услуги '!$C$5+'РСТ РСО-А'!$J$6+'РСТ РСО-А'!$F$9</f>
        <v>3768.2400000000002</v>
      </c>
      <c r="H133" s="119">
        <f>VLOOKUP($A133+ROUND((COLUMN()-2)/24,5),АТС!$A$41:$F$784,3)+'Иные услуги '!$C$5+'РСТ РСО-А'!$J$6+'РСТ РСО-А'!$F$9</f>
        <v>3782.7500000000005</v>
      </c>
      <c r="I133" s="119">
        <f>VLOOKUP($A133+ROUND((COLUMN()-2)/24,5),АТС!$A$41:$F$784,3)+'Иные услуги '!$C$5+'РСТ РСО-А'!$J$6+'РСТ РСО-А'!$F$9</f>
        <v>3879.9700000000003</v>
      </c>
      <c r="J133" s="119">
        <f>VLOOKUP($A133+ROUND((COLUMN()-2)/24,5),АТС!$A$41:$F$784,3)+'Иные услуги '!$C$5+'РСТ РСО-А'!$J$6+'РСТ РСО-А'!$F$9</f>
        <v>3794.3800000000006</v>
      </c>
      <c r="K133" s="119">
        <f>VLOOKUP($A133+ROUND((COLUMN()-2)/24,5),АТС!$A$41:$F$784,3)+'Иные услуги '!$C$5+'РСТ РСО-А'!$J$6+'РСТ РСО-А'!$F$9</f>
        <v>3866.2000000000003</v>
      </c>
      <c r="L133" s="119">
        <f>VLOOKUP($A133+ROUND((COLUMN()-2)/24,5),АТС!$A$41:$F$784,3)+'Иные услуги '!$C$5+'РСТ РСО-А'!$J$6+'РСТ РСО-А'!$F$9</f>
        <v>3944.0000000000005</v>
      </c>
      <c r="M133" s="119">
        <f>VLOOKUP($A133+ROUND((COLUMN()-2)/24,5),АТС!$A$41:$F$784,3)+'Иные услуги '!$C$5+'РСТ РСО-А'!$J$6+'РСТ РСО-А'!$F$9</f>
        <v>3982.1600000000003</v>
      </c>
      <c r="N133" s="119">
        <f>VLOOKUP($A133+ROUND((COLUMN()-2)/24,5),АТС!$A$41:$F$784,3)+'Иные услуги '!$C$5+'РСТ РСО-А'!$J$6+'РСТ РСО-А'!$F$9</f>
        <v>3976.2100000000005</v>
      </c>
      <c r="O133" s="119">
        <f>VLOOKUP($A133+ROUND((COLUMN()-2)/24,5),АТС!$A$41:$F$784,3)+'Иные услуги '!$C$5+'РСТ РСО-А'!$J$6+'РСТ РСО-А'!$F$9</f>
        <v>3999.0200000000004</v>
      </c>
      <c r="P133" s="119">
        <f>VLOOKUP($A133+ROUND((COLUMN()-2)/24,5),АТС!$A$41:$F$784,3)+'Иные услуги '!$C$5+'РСТ РСО-А'!$J$6+'РСТ РСО-А'!$F$9</f>
        <v>3994.3100000000004</v>
      </c>
      <c r="Q133" s="119">
        <f>VLOOKUP($A133+ROUND((COLUMN()-2)/24,5),АТС!$A$41:$F$784,3)+'Иные услуги '!$C$5+'РСТ РСО-А'!$J$6+'РСТ РСО-А'!$F$9</f>
        <v>3990.0000000000005</v>
      </c>
      <c r="R133" s="119">
        <f>VLOOKUP($A133+ROUND((COLUMN()-2)/24,5),АТС!$A$41:$F$784,3)+'Иные услуги '!$C$5+'РСТ РСО-А'!$J$6+'РСТ РСО-А'!$F$9</f>
        <v>3982.4600000000005</v>
      </c>
      <c r="S133" s="119">
        <f>VLOOKUP($A133+ROUND((COLUMN()-2)/24,5),АТС!$A$41:$F$784,3)+'Иные услуги '!$C$5+'РСТ РСО-А'!$J$6+'РСТ РСО-А'!$F$9</f>
        <v>3934.82</v>
      </c>
      <c r="T133" s="119">
        <f>VLOOKUP($A133+ROUND((COLUMN()-2)/24,5),АТС!$A$41:$F$784,3)+'Иные услуги '!$C$5+'РСТ РСО-А'!$J$6+'РСТ РСО-А'!$F$9</f>
        <v>3912.2200000000003</v>
      </c>
      <c r="U133" s="119">
        <f>VLOOKUP($A133+ROUND((COLUMN()-2)/24,5),АТС!$A$41:$F$784,3)+'Иные услуги '!$C$5+'РСТ РСО-А'!$J$6+'РСТ РСО-А'!$F$9</f>
        <v>3885.3900000000003</v>
      </c>
      <c r="V133" s="119">
        <f>VLOOKUP($A133+ROUND((COLUMN()-2)/24,5),АТС!$A$41:$F$784,3)+'Иные услуги '!$C$5+'РСТ РСО-А'!$J$6+'РСТ РСО-А'!$F$9</f>
        <v>3978.5400000000004</v>
      </c>
      <c r="W133" s="119">
        <f>VLOOKUP($A133+ROUND((COLUMN()-2)/24,5),АТС!$A$41:$F$784,3)+'Иные услуги '!$C$5+'РСТ РСО-А'!$J$6+'РСТ РСО-А'!$F$9</f>
        <v>4025.53</v>
      </c>
      <c r="X133" s="119">
        <f>VLOOKUP($A133+ROUND((COLUMN()-2)/24,5),АТС!$A$41:$F$784,3)+'Иные услуги '!$C$5+'РСТ РСО-А'!$J$6+'РСТ РСО-А'!$F$9</f>
        <v>3915.9700000000003</v>
      </c>
      <c r="Y133" s="119">
        <f>VLOOKUP($A133+ROUND((COLUMN()-2)/24,5),АТС!$A$41:$F$784,3)+'Иные услуги '!$C$5+'РСТ РСО-А'!$J$6+'РСТ РСО-А'!$F$9</f>
        <v>3891.76</v>
      </c>
    </row>
    <row r="134" spans="1:25" x14ac:dyDescent="0.2">
      <c r="A134" s="66">
        <f t="shared" si="4"/>
        <v>43288</v>
      </c>
      <c r="B134" s="119">
        <f>VLOOKUP($A134+ROUND((COLUMN()-2)/24,5),АТС!$A$41:$F$784,3)+'Иные услуги '!$C$5+'РСТ РСО-А'!$J$6+'РСТ РСО-А'!$F$9</f>
        <v>3843.1200000000003</v>
      </c>
      <c r="C134" s="119">
        <f>VLOOKUP($A134+ROUND((COLUMN()-2)/24,5),АТС!$A$41:$F$784,3)+'Иные услуги '!$C$5+'РСТ РСО-А'!$J$6+'РСТ РСО-А'!$F$9</f>
        <v>3793.8400000000006</v>
      </c>
      <c r="D134" s="119">
        <f>VLOOKUP($A134+ROUND((COLUMN()-2)/24,5),АТС!$A$41:$F$784,3)+'Иные услуги '!$C$5+'РСТ РСО-А'!$J$6+'РСТ РСО-А'!$F$9</f>
        <v>3788.3700000000003</v>
      </c>
      <c r="E134" s="119">
        <f>VLOOKUP($A134+ROUND((COLUMN()-2)/24,5),АТС!$A$41:$F$784,3)+'Иные услуги '!$C$5+'РСТ РСО-А'!$J$6+'РСТ РСО-А'!$F$9</f>
        <v>3782.4600000000005</v>
      </c>
      <c r="F134" s="119">
        <f>VLOOKUP($A134+ROUND((COLUMN()-2)/24,5),АТС!$A$41:$F$784,3)+'Иные услуги '!$C$5+'РСТ РСО-А'!$J$6+'РСТ РСО-А'!$F$9</f>
        <v>3774.8000000000006</v>
      </c>
      <c r="G134" s="119">
        <f>VLOOKUP($A134+ROUND((COLUMN()-2)/24,5),АТС!$A$41:$F$784,3)+'Иные услуги '!$C$5+'РСТ РСО-А'!$J$6+'РСТ РСО-А'!$F$9</f>
        <v>3772.8300000000004</v>
      </c>
      <c r="H134" s="119">
        <f>VLOOKUP($A134+ROUND((COLUMN()-2)/24,5),АТС!$A$41:$F$784,3)+'Иные услуги '!$C$5+'РСТ РСО-А'!$J$6+'РСТ РСО-А'!$F$9</f>
        <v>3778.0200000000004</v>
      </c>
      <c r="I134" s="119">
        <f>VLOOKUP($A134+ROUND((COLUMN()-2)/24,5),АТС!$A$41:$F$784,3)+'Иные услуги '!$C$5+'РСТ РСО-А'!$J$6+'РСТ РСО-А'!$F$9</f>
        <v>3804.9800000000005</v>
      </c>
      <c r="J134" s="119">
        <f>VLOOKUP($A134+ROUND((COLUMN()-2)/24,5),АТС!$A$41:$F$784,3)+'Иные услуги '!$C$5+'РСТ РСО-А'!$J$6+'РСТ РСО-А'!$F$9</f>
        <v>3904.8400000000006</v>
      </c>
      <c r="K134" s="119">
        <f>VLOOKUP($A134+ROUND((COLUMN()-2)/24,5),АТС!$A$41:$F$784,3)+'Иные услуги '!$C$5+'РСТ РСО-А'!$J$6+'РСТ РСО-А'!$F$9</f>
        <v>3798.2500000000005</v>
      </c>
      <c r="L134" s="119">
        <f>VLOOKUP($A134+ROUND((COLUMN()-2)/24,5),АТС!$A$41:$F$784,3)+'Иные услуги '!$C$5+'РСТ РСО-А'!$J$6+'РСТ РСО-А'!$F$9</f>
        <v>3851.0000000000005</v>
      </c>
      <c r="M134" s="119">
        <f>VLOOKUP($A134+ROUND((COLUMN()-2)/24,5),АТС!$A$41:$F$784,3)+'Иные услуги '!$C$5+'РСТ РСО-А'!$J$6+'РСТ РСО-А'!$F$9</f>
        <v>3891.5400000000004</v>
      </c>
      <c r="N134" s="119">
        <f>VLOOKUP($A134+ROUND((COLUMN()-2)/24,5),АТС!$A$41:$F$784,3)+'Иные услуги '!$C$5+'РСТ РСО-А'!$J$6+'РСТ РСО-А'!$F$9</f>
        <v>3855.6600000000003</v>
      </c>
      <c r="O134" s="119">
        <f>VLOOKUP($A134+ROUND((COLUMN()-2)/24,5),АТС!$A$41:$F$784,3)+'Иные услуги '!$C$5+'РСТ РСО-А'!$J$6+'РСТ РСО-А'!$F$9</f>
        <v>3858.8500000000004</v>
      </c>
      <c r="P134" s="119">
        <f>VLOOKUP($A134+ROUND((COLUMN()-2)/24,5),АТС!$A$41:$F$784,3)+'Иные услуги '!$C$5+'РСТ РСО-А'!$J$6+'РСТ РСО-А'!$F$9</f>
        <v>3857.2100000000005</v>
      </c>
      <c r="Q134" s="119">
        <f>VLOOKUP($A134+ROUND((COLUMN()-2)/24,5),АТС!$A$41:$F$784,3)+'Иные услуги '!$C$5+'РСТ РСО-А'!$J$6+'РСТ РСО-А'!$F$9</f>
        <v>3856.6900000000005</v>
      </c>
      <c r="R134" s="119">
        <f>VLOOKUP($A134+ROUND((COLUMN()-2)/24,5),АТС!$A$41:$F$784,3)+'Иные услуги '!$C$5+'РСТ РСО-А'!$J$6+'РСТ РСО-А'!$F$9</f>
        <v>3813.1000000000004</v>
      </c>
      <c r="S134" s="119">
        <f>VLOOKUP($A134+ROUND((COLUMN()-2)/24,5),АТС!$A$41:$F$784,3)+'Иные услуги '!$C$5+'РСТ РСО-А'!$J$6+'РСТ РСО-А'!$F$9</f>
        <v>3813.0500000000006</v>
      </c>
      <c r="T134" s="119">
        <f>VLOOKUP($A134+ROUND((COLUMN()-2)/24,5),АТС!$A$41:$F$784,3)+'Иные услуги '!$C$5+'РСТ РСО-А'!$J$6+'РСТ РСО-А'!$F$9</f>
        <v>3796.4500000000003</v>
      </c>
      <c r="U134" s="119">
        <f>VLOOKUP($A134+ROUND((COLUMN()-2)/24,5),АТС!$A$41:$F$784,3)+'Иные услуги '!$C$5+'РСТ РСО-А'!$J$6+'РСТ РСО-А'!$F$9</f>
        <v>3808.8900000000003</v>
      </c>
      <c r="V134" s="119">
        <f>VLOOKUP($A134+ROUND((COLUMN()-2)/24,5),АТС!$A$41:$F$784,3)+'Иные услуги '!$C$5+'РСТ РСО-А'!$J$6+'РСТ РСО-А'!$F$9</f>
        <v>3950.2200000000003</v>
      </c>
      <c r="W134" s="119">
        <f>VLOOKUP($A134+ROUND((COLUMN()-2)/24,5),АТС!$A$41:$F$784,3)+'Иные услуги '!$C$5+'РСТ РСО-А'!$J$6+'РСТ РСО-А'!$F$9</f>
        <v>3927.2900000000004</v>
      </c>
      <c r="X134" s="119">
        <f>VLOOKUP($A134+ROUND((COLUMN()-2)/24,5),АТС!$A$41:$F$784,3)+'Иные услуги '!$C$5+'РСТ РСО-А'!$J$6+'РСТ РСО-А'!$F$9</f>
        <v>3866.5900000000006</v>
      </c>
      <c r="Y134" s="119">
        <f>VLOOKUP($A134+ROUND((COLUMN()-2)/24,5),АТС!$A$41:$F$784,3)+'Иные услуги '!$C$5+'РСТ РСО-А'!$J$6+'РСТ РСО-А'!$F$9</f>
        <v>4202.9399999999996</v>
      </c>
    </row>
    <row r="135" spans="1:25" x14ac:dyDescent="0.2">
      <c r="A135" s="66">
        <f t="shared" si="4"/>
        <v>43289</v>
      </c>
      <c r="B135" s="119">
        <f>VLOOKUP($A135+ROUND((COLUMN()-2)/24,5),АТС!$A$41:$F$784,3)+'Иные услуги '!$C$5+'РСТ РСО-А'!$J$6+'РСТ РСО-А'!$F$9</f>
        <v>3908.6000000000004</v>
      </c>
      <c r="C135" s="119">
        <f>VLOOKUP($A135+ROUND((COLUMN()-2)/24,5),АТС!$A$41:$F$784,3)+'Иные услуги '!$C$5+'РСТ РСО-А'!$J$6+'РСТ РСО-А'!$F$9</f>
        <v>3795.6600000000003</v>
      </c>
      <c r="D135" s="119">
        <f>VLOOKUP($A135+ROUND((COLUMN()-2)/24,5),АТС!$A$41:$F$784,3)+'Иные услуги '!$C$5+'РСТ РСО-А'!$J$6+'РСТ РСО-А'!$F$9</f>
        <v>3787.1400000000003</v>
      </c>
      <c r="E135" s="119">
        <f>VLOOKUP($A135+ROUND((COLUMN()-2)/24,5),АТС!$A$41:$F$784,3)+'Иные услуги '!$C$5+'РСТ РСО-А'!$J$6+'РСТ РСО-А'!$F$9</f>
        <v>3780.4500000000003</v>
      </c>
      <c r="F135" s="119">
        <f>VLOOKUP($A135+ROUND((COLUMN()-2)/24,5),АТС!$A$41:$F$784,3)+'Иные услуги '!$C$5+'РСТ РСО-А'!$J$6+'РСТ РСО-А'!$F$9</f>
        <v>3775.0200000000004</v>
      </c>
      <c r="G135" s="119">
        <f>VLOOKUP($A135+ROUND((COLUMN()-2)/24,5),АТС!$A$41:$F$784,3)+'Иные услуги '!$C$5+'РСТ РСО-А'!$J$6+'РСТ РСО-А'!$F$9</f>
        <v>3772.76</v>
      </c>
      <c r="H135" s="119">
        <f>VLOOKUP($A135+ROUND((COLUMN()-2)/24,5),АТС!$A$41:$F$784,3)+'Иные услуги '!$C$5+'РСТ РСО-А'!$J$6+'РСТ РСО-А'!$F$9</f>
        <v>3776.0000000000005</v>
      </c>
      <c r="I135" s="119">
        <f>VLOOKUP($A135+ROUND((COLUMN()-2)/24,5),АТС!$A$41:$F$784,3)+'Иные услуги '!$C$5+'РСТ РСО-А'!$J$6+'РСТ РСО-А'!$F$9</f>
        <v>3793.6000000000004</v>
      </c>
      <c r="J135" s="119">
        <f>VLOOKUP($A135+ROUND((COLUMN()-2)/24,5),АТС!$A$41:$F$784,3)+'Иные услуги '!$C$5+'РСТ РСО-А'!$J$6+'РСТ РСО-А'!$F$9</f>
        <v>3903.3500000000004</v>
      </c>
      <c r="K135" s="119">
        <f>VLOOKUP($A135+ROUND((COLUMN()-2)/24,5),АТС!$A$41:$F$784,3)+'Иные услуги '!$C$5+'РСТ РСО-А'!$J$6+'РСТ РСО-А'!$F$9</f>
        <v>3811.5500000000006</v>
      </c>
      <c r="L135" s="119">
        <f>VLOOKUP($A135+ROUND((COLUMN()-2)/24,5),АТС!$A$41:$F$784,3)+'Иные услуги '!$C$5+'РСТ РСО-А'!$J$6+'РСТ РСО-А'!$F$9</f>
        <v>3836.6000000000004</v>
      </c>
      <c r="M135" s="119">
        <f>VLOOKUP($A135+ROUND((COLUMN()-2)/24,5),АТС!$A$41:$F$784,3)+'Иные услуги '!$C$5+'РСТ РСО-А'!$J$6+'РСТ РСО-А'!$F$9</f>
        <v>3852.78</v>
      </c>
      <c r="N135" s="119">
        <f>VLOOKUP($A135+ROUND((COLUMN()-2)/24,5),АТС!$A$41:$F$784,3)+'Иные услуги '!$C$5+'РСТ РСО-А'!$J$6+'РСТ РСО-А'!$F$9</f>
        <v>3813.4200000000005</v>
      </c>
      <c r="O135" s="119">
        <f>VLOOKUP($A135+ROUND((COLUMN()-2)/24,5),АТС!$A$41:$F$784,3)+'Иные услуги '!$C$5+'РСТ РСО-А'!$J$6+'РСТ РСО-А'!$F$9</f>
        <v>3814.01</v>
      </c>
      <c r="P135" s="119">
        <f>VLOOKUP($A135+ROUND((COLUMN()-2)/24,5),АТС!$A$41:$F$784,3)+'Иные услуги '!$C$5+'РСТ РСО-А'!$J$6+'РСТ РСО-А'!$F$9</f>
        <v>3814.28</v>
      </c>
      <c r="Q135" s="119">
        <f>VLOOKUP($A135+ROUND((COLUMN()-2)/24,5),АТС!$A$41:$F$784,3)+'Иные услуги '!$C$5+'РСТ РСО-А'!$J$6+'РСТ РСО-А'!$F$9</f>
        <v>3814.1400000000003</v>
      </c>
      <c r="R135" s="119">
        <f>VLOOKUP($A135+ROUND((COLUMN()-2)/24,5),АТС!$A$41:$F$784,3)+'Иные услуги '!$C$5+'РСТ РСО-А'!$J$6+'РСТ РСО-А'!$F$9</f>
        <v>3814.6800000000003</v>
      </c>
      <c r="S135" s="119">
        <f>VLOOKUP($A135+ROUND((COLUMN()-2)/24,5),АТС!$A$41:$F$784,3)+'Иные услуги '!$C$5+'РСТ РСО-А'!$J$6+'РСТ РСО-А'!$F$9</f>
        <v>3814.4500000000003</v>
      </c>
      <c r="T135" s="119">
        <f>VLOOKUP($A135+ROUND((COLUMN()-2)/24,5),АТС!$A$41:$F$784,3)+'Иные услуги '!$C$5+'РСТ РСО-А'!$J$6+'РСТ РСО-А'!$F$9</f>
        <v>3837.5000000000005</v>
      </c>
      <c r="U135" s="119">
        <f>VLOOKUP($A135+ROUND((COLUMN()-2)/24,5),АТС!$A$41:$F$784,3)+'Иные услуги '!$C$5+'РСТ РСО-А'!$J$6+'РСТ РСО-А'!$F$9</f>
        <v>3800.2100000000005</v>
      </c>
      <c r="V135" s="119">
        <f>VLOOKUP($A135+ROUND((COLUMN()-2)/24,5),АТС!$A$41:$F$784,3)+'Иные услуги '!$C$5+'РСТ РСО-А'!$J$6+'РСТ РСО-А'!$F$9</f>
        <v>3902.1600000000003</v>
      </c>
      <c r="W135" s="119">
        <f>VLOOKUP($A135+ROUND((COLUMN()-2)/24,5),АТС!$A$41:$F$784,3)+'Иные услуги '!$C$5+'РСТ РСО-А'!$J$6+'РСТ РСО-А'!$F$9</f>
        <v>3877.0800000000004</v>
      </c>
      <c r="X135" s="119">
        <f>VLOOKUP($A135+ROUND((COLUMN()-2)/24,5),АТС!$A$41:$F$784,3)+'Иные услуги '!$C$5+'РСТ РСО-А'!$J$6+'РСТ РСО-А'!$F$9</f>
        <v>3913.8000000000006</v>
      </c>
      <c r="Y135" s="119">
        <f>VLOOKUP($A135+ROUND((COLUMN()-2)/24,5),АТС!$A$41:$F$784,3)+'Иные услуги '!$C$5+'РСТ РСО-А'!$J$6+'РСТ РСО-А'!$F$9</f>
        <v>4209.84</v>
      </c>
    </row>
    <row r="136" spans="1:25" x14ac:dyDescent="0.2">
      <c r="A136" s="66">
        <f t="shared" si="4"/>
        <v>43290</v>
      </c>
      <c r="B136" s="119">
        <f>VLOOKUP($A136+ROUND((COLUMN()-2)/24,5),АТС!$A$41:$F$784,3)+'Иные услуги '!$C$5+'РСТ РСО-А'!$J$6+'РСТ РСО-А'!$F$9</f>
        <v>3899.15</v>
      </c>
      <c r="C136" s="119">
        <f>VLOOKUP($A136+ROUND((COLUMN()-2)/24,5),АТС!$A$41:$F$784,3)+'Иные услуги '!$C$5+'РСТ РСО-А'!$J$6+'РСТ РСО-А'!$F$9</f>
        <v>3798.7200000000003</v>
      </c>
      <c r="D136" s="119">
        <f>VLOOKUP($A136+ROUND((COLUMN()-2)/24,5),АТС!$A$41:$F$784,3)+'Иные услуги '!$C$5+'РСТ РСО-А'!$J$6+'РСТ РСО-А'!$F$9</f>
        <v>3783.1700000000005</v>
      </c>
      <c r="E136" s="119">
        <f>VLOOKUP($A136+ROUND((COLUMN()-2)/24,5),АТС!$A$41:$F$784,3)+'Иные услуги '!$C$5+'РСТ РСО-А'!$J$6+'РСТ РСО-А'!$F$9</f>
        <v>3777.5000000000005</v>
      </c>
      <c r="F136" s="119">
        <f>VLOOKUP($A136+ROUND((COLUMN()-2)/24,5),АТС!$A$41:$F$784,3)+'Иные услуги '!$C$5+'РСТ РСО-А'!$J$6+'РСТ РСО-А'!$F$9</f>
        <v>3771.1400000000003</v>
      </c>
      <c r="G136" s="119">
        <f>VLOOKUP($A136+ROUND((COLUMN()-2)/24,5),АТС!$A$41:$F$784,3)+'Иные услуги '!$C$5+'РСТ РСО-А'!$J$6+'РСТ РСО-А'!$F$9</f>
        <v>3771.8000000000006</v>
      </c>
      <c r="H136" s="119">
        <f>VLOOKUP($A136+ROUND((COLUMN()-2)/24,5),АТС!$A$41:$F$784,3)+'Иные услуги '!$C$5+'РСТ РСО-А'!$J$6+'РСТ РСО-А'!$F$9</f>
        <v>3788.6300000000006</v>
      </c>
      <c r="I136" s="119">
        <f>VLOOKUP($A136+ROUND((COLUMN()-2)/24,5),АТС!$A$41:$F$784,3)+'Иные услуги '!$C$5+'РСТ РСО-А'!$J$6+'РСТ РСО-А'!$F$9</f>
        <v>3915.1300000000006</v>
      </c>
      <c r="J136" s="119">
        <f>VLOOKUP($A136+ROUND((COLUMN()-2)/24,5),АТС!$A$41:$F$784,3)+'Иные услуги '!$C$5+'РСТ РСО-А'!$J$6+'РСТ РСО-А'!$F$9</f>
        <v>3849.4300000000003</v>
      </c>
      <c r="K136" s="119">
        <f>VLOOKUP($A136+ROUND((COLUMN()-2)/24,5),АТС!$A$41:$F$784,3)+'Иные услуги '!$C$5+'РСТ РСО-А'!$J$6+'РСТ РСО-А'!$F$9</f>
        <v>3878.36</v>
      </c>
      <c r="L136" s="119">
        <f>VLOOKUP($A136+ROUND((COLUMN()-2)/24,5),АТС!$A$41:$F$784,3)+'Иные услуги '!$C$5+'РСТ РСО-А'!$J$6+'РСТ РСО-А'!$F$9</f>
        <v>3982.5000000000005</v>
      </c>
      <c r="M136" s="119">
        <f>VLOOKUP($A136+ROUND((COLUMN()-2)/24,5),АТС!$A$41:$F$784,3)+'Иные услуги '!$C$5+'РСТ РСО-А'!$J$6+'РСТ РСО-А'!$F$9</f>
        <v>3984.01</v>
      </c>
      <c r="N136" s="119">
        <f>VLOOKUP($A136+ROUND((COLUMN()-2)/24,5),АТС!$A$41:$F$784,3)+'Иные услуги '!$C$5+'РСТ РСО-А'!$J$6+'РСТ РСО-А'!$F$9</f>
        <v>3963.0600000000004</v>
      </c>
      <c r="O136" s="119">
        <f>VLOOKUP($A136+ROUND((COLUMN()-2)/24,5),АТС!$A$41:$F$784,3)+'Иные услуги '!$C$5+'РСТ РСО-А'!$J$6+'РСТ РСО-А'!$F$9</f>
        <v>3973.3900000000003</v>
      </c>
      <c r="P136" s="119">
        <f>VLOOKUP($A136+ROUND((COLUMN()-2)/24,5),АТС!$A$41:$F$784,3)+'Иные услуги '!$C$5+'РСТ РСО-А'!$J$6+'РСТ РСО-А'!$F$9</f>
        <v>3960.65</v>
      </c>
      <c r="Q136" s="119">
        <f>VLOOKUP($A136+ROUND((COLUMN()-2)/24,5),АТС!$A$41:$F$784,3)+'Иные услуги '!$C$5+'РСТ РСО-А'!$J$6+'РСТ РСО-А'!$F$9</f>
        <v>3960.61</v>
      </c>
      <c r="R136" s="119">
        <f>VLOOKUP($A136+ROUND((COLUMN()-2)/24,5),АТС!$A$41:$F$784,3)+'Иные услуги '!$C$5+'РСТ РСО-А'!$J$6+'РСТ РСО-А'!$F$9</f>
        <v>3936.4500000000003</v>
      </c>
      <c r="S136" s="119">
        <f>VLOOKUP($A136+ROUND((COLUMN()-2)/24,5),АТС!$A$41:$F$784,3)+'Иные услуги '!$C$5+'РСТ РСО-А'!$J$6+'РСТ РСО-А'!$F$9</f>
        <v>3878.6200000000003</v>
      </c>
      <c r="T136" s="119">
        <f>VLOOKUP($A136+ROUND((COLUMN()-2)/24,5),АТС!$A$41:$F$784,3)+'Иные услуги '!$C$5+'РСТ РСО-А'!$J$6+'РСТ РСО-А'!$F$9</f>
        <v>3895.78</v>
      </c>
      <c r="U136" s="119">
        <f>VLOOKUP($A136+ROUND((COLUMN()-2)/24,5),АТС!$A$41:$F$784,3)+'Иные услуги '!$C$5+'РСТ РСО-А'!$J$6+'РСТ РСО-А'!$F$9</f>
        <v>3851.8800000000006</v>
      </c>
      <c r="V136" s="119">
        <f>VLOOKUP($A136+ROUND((COLUMN()-2)/24,5),АТС!$A$41:$F$784,3)+'Иные услуги '!$C$5+'РСТ РСО-А'!$J$6+'РСТ РСО-А'!$F$9</f>
        <v>4017.9300000000003</v>
      </c>
      <c r="W136" s="119">
        <f>VLOOKUP($A136+ROUND((COLUMN()-2)/24,5),АТС!$A$41:$F$784,3)+'Иные услуги '!$C$5+'РСТ РСО-А'!$J$6+'РСТ РСО-А'!$F$9</f>
        <v>3970.0900000000006</v>
      </c>
      <c r="X136" s="119">
        <f>VLOOKUP($A136+ROUND((COLUMN()-2)/24,5),АТС!$A$41:$F$784,3)+'Иные услуги '!$C$5+'РСТ РСО-А'!$J$6+'РСТ РСО-А'!$F$9</f>
        <v>3828.9200000000005</v>
      </c>
      <c r="Y136" s="119">
        <f>VLOOKUP($A136+ROUND((COLUMN()-2)/24,5),АТС!$A$41:$F$784,3)+'Иные услуги '!$C$5+'РСТ РСО-А'!$J$6+'РСТ РСО-А'!$F$9</f>
        <v>3942.57</v>
      </c>
    </row>
    <row r="137" spans="1:25" x14ac:dyDescent="0.2">
      <c r="A137" s="66">
        <f t="shared" si="4"/>
        <v>43291</v>
      </c>
      <c r="B137" s="119">
        <f>VLOOKUP($A137+ROUND((COLUMN()-2)/24,5),АТС!$A$41:$F$784,3)+'Иные услуги '!$C$5+'РСТ РСО-А'!$J$6+'РСТ РСО-А'!$F$9</f>
        <v>3803.51</v>
      </c>
      <c r="C137" s="119">
        <f>VLOOKUP($A137+ROUND((COLUMN()-2)/24,5),АТС!$A$41:$F$784,3)+'Иные услуги '!$C$5+'РСТ РСО-А'!$J$6+'РСТ РСО-А'!$F$9</f>
        <v>3777.11</v>
      </c>
      <c r="D137" s="119">
        <f>VLOOKUP($A137+ROUND((COLUMN()-2)/24,5),АТС!$A$41:$F$784,3)+'Иные услуги '!$C$5+'РСТ РСО-А'!$J$6+'РСТ РСО-А'!$F$9</f>
        <v>3772.5500000000006</v>
      </c>
      <c r="E137" s="119">
        <f>VLOOKUP($A137+ROUND((COLUMN()-2)/24,5),АТС!$A$41:$F$784,3)+'Иные услуги '!$C$5+'РСТ РСО-А'!$J$6+'РСТ РСО-А'!$F$9</f>
        <v>3769.2200000000003</v>
      </c>
      <c r="F137" s="119">
        <f>VLOOKUP($A137+ROUND((COLUMN()-2)/24,5),АТС!$A$41:$F$784,3)+'Иные услуги '!$C$5+'РСТ РСО-А'!$J$6+'РСТ РСО-А'!$F$9</f>
        <v>3791.2500000000005</v>
      </c>
      <c r="G137" s="119">
        <f>VLOOKUP($A137+ROUND((COLUMN()-2)/24,5),АТС!$A$41:$F$784,3)+'Иные услуги '!$C$5+'РСТ РСО-А'!$J$6+'РСТ РСО-А'!$F$9</f>
        <v>3790.0800000000004</v>
      </c>
      <c r="H137" s="119">
        <f>VLOOKUP($A137+ROUND((COLUMN()-2)/24,5),АТС!$A$41:$F$784,3)+'Иные услуги '!$C$5+'РСТ РСО-А'!$J$6+'РСТ РСО-А'!$F$9</f>
        <v>3774.8100000000004</v>
      </c>
      <c r="I137" s="119">
        <f>VLOOKUP($A137+ROUND((COLUMN()-2)/24,5),АТС!$A$41:$F$784,3)+'Иные услуги '!$C$5+'РСТ РСО-А'!$J$6+'РСТ РСО-А'!$F$9</f>
        <v>3857.82</v>
      </c>
      <c r="J137" s="119">
        <f>VLOOKUP($A137+ROUND((COLUMN()-2)/24,5),АТС!$A$41:$F$784,3)+'Иные услуги '!$C$5+'РСТ РСО-А'!$J$6+'РСТ РСО-А'!$F$9</f>
        <v>3856.2100000000005</v>
      </c>
      <c r="K137" s="119">
        <f>VLOOKUP($A137+ROUND((COLUMN()-2)/24,5),АТС!$A$41:$F$784,3)+'Иные услуги '!$C$5+'РСТ РСО-А'!$J$6+'РСТ РСО-А'!$F$9</f>
        <v>3885.2300000000005</v>
      </c>
      <c r="L137" s="119">
        <f>VLOOKUP($A137+ROUND((COLUMN()-2)/24,5),АТС!$A$41:$F$784,3)+'Иные услуги '!$C$5+'РСТ РСО-А'!$J$6+'РСТ РСО-А'!$F$9</f>
        <v>3920.9300000000003</v>
      </c>
      <c r="M137" s="119">
        <f>VLOOKUP($A137+ROUND((COLUMN()-2)/24,5),АТС!$A$41:$F$784,3)+'Иные услуги '!$C$5+'РСТ РСО-А'!$J$6+'РСТ РСО-А'!$F$9</f>
        <v>3928.5600000000004</v>
      </c>
      <c r="N137" s="119">
        <f>VLOOKUP($A137+ROUND((COLUMN()-2)/24,5),АТС!$A$41:$F$784,3)+'Иные услуги '!$C$5+'РСТ РСО-А'!$J$6+'РСТ РСО-А'!$F$9</f>
        <v>3922.5400000000004</v>
      </c>
      <c r="O137" s="119">
        <f>VLOOKUP($A137+ROUND((COLUMN()-2)/24,5),АТС!$A$41:$F$784,3)+'Иные услуги '!$C$5+'РСТ РСО-А'!$J$6+'РСТ РСО-А'!$F$9</f>
        <v>3959.61</v>
      </c>
      <c r="P137" s="119">
        <f>VLOOKUP($A137+ROUND((COLUMN()-2)/24,5),АТС!$A$41:$F$784,3)+'Иные услуги '!$C$5+'РСТ РСО-А'!$J$6+'РСТ РСО-А'!$F$9</f>
        <v>3959.26</v>
      </c>
      <c r="Q137" s="119">
        <f>VLOOKUP($A137+ROUND((COLUMN()-2)/24,5),АТС!$A$41:$F$784,3)+'Иные услуги '!$C$5+'РСТ РСО-А'!$J$6+'РСТ РСО-А'!$F$9</f>
        <v>3961.1400000000003</v>
      </c>
      <c r="R137" s="119">
        <f>VLOOKUP($A137+ROUND((COLUMN()-2)/24,5),АТС!$A$41:$F$784,3)+'Иные услуги '!$C$5+'РСТ РСО-А'!$J$6+'РСТ РСО-А'!$F$9</f>
        <v>3960.1900000000005</v>
      </c>
      <c r="S137" s="119">
        <f>VLOOKUP($A137+ROUND((COLUMN()-2)/24,5),АТС!$A$41:$F$784,3)+'Иные услуги '!$C$5+'РСТ РСО-А'!$J$6+'РСТ РСО-А'!$F$9</f>
        <v>3876.4800000000005</v>
      </c>
      <c r="T137" s="119">
        <f>VLOOKUP($A137+ROUND((COLUMN()-2)/24,5),АТС!$A$41:$F$784,3)+'Иные услуги '!$C$5+'РСТ РСО-А'!$J$6+'РСТ РСО-А'!$F$9</f>
        <v>3887.11</v>
      </c>
      <c r="U137" s="119">
        <f>VLOOKUP($A137+ROUND((COLUMN()-2)/24,5),АТС!$A$41:$F$784,3)+'Иные услуги '!$C$5+'РСТ РСО-А'!$J$6+'РСТ РСО-А'!$F$9</f>
        <v>3878.78</v>
      </c>
      <c r="V137" s="119">
        <f>VLOOKUP($A137+ROUND((COLUMN()-2)/24,5),АТС!$A$41:$F$784,3)+'Иные услуги '!$C$5+'РСТ РСО-А'!$J$6+'РСТ РСО-А'!$F$9</f>
        <v>3961.3900000000003</v>
      </c>
      <c r="W137" s="119">
        <f>VLOOKUP($A137+ROUND((COLUMN()-2)/24,5),АТС!$A$41:$F$784,3)+'Иные услуги '!$C$5+'РСТ РСО-А'!$J$6+'РСТ РСО-А'!$F$9</f>
        <v>3939.6300000000006</v>
      </c>
      <c r="X137" s="119">
        <f>VLOOKUP($A137+ROUND((COLUMN()-2)/24,5),АТС!$A$41:$F$784,3)+'Иные услуги '!$C$5+'РСТ РСО-А'!$J$6+'РСТ РСО-А'!$F$9</f>
        <v>3829.86</v>
      </c>
      <c r="Y137" s="119">
        <f>VLOOKUP($A137+ROUND((COLUMN()-2)/24,5),АТС!$A$41:$F$784,3)+'Иные услуги '!$C$5+'РСТ РСО-А'!$J$6+'РСТ РСО-А'!$F$9</f>
        <v>3944.8100000000004</v>
      </c>
    </row>
    <row r="138" spans="1:25" x14ac:dyDescent="0.2">
      <c r="A138" s="66">
        <f t="shared" si="4"/>
        <v>43292</v>
      </c>
      <c r="B138" s="119">
        <f>VLOOKUP($A138+ROUND((COLUMN()-2)/24,5),АТС!$A$41:$F$784,3)+'Иные услуги '!$C$5+'РСТ РСО-А'!$J$6+'РСТ РСО-А'!$F$9</f>
        <v>3816.9</v>
      </c>
      <c r="C138" s="119">
        <f>VLOOKUP($A138+ROUND((COLUMN()-2)/24,5),АТС!$A$41:$F$784,3)+'Иные услуги '!$C$5+'РСТ РСО-А'!$J$6+'РСТ РСО-А'!$F$9</f>
        <v>3791.7900000000004</v>
      </c>
      <c r="D138" s="119">
        <f>VLOOKUP($A138+ROUND((COLUMN()-2)/24,5),АТС!$A$41:$F$784,3)+'Иные услуги '!$C$5+'РСТ РСО-А'!$J$6+'РСТ РСО-А'!$F$9</f>
        <v>3780.7700000000004</v>
      </c>
      <c r="E138" s="119">
        <f>VLOOKUP($A138+ROUND((COLUMN()-2)/24,5),АТС!$A$41:$F$784,3)+'Иные услуги '!$C$5+'РСТ РСО-А'!$J$6+'РСТ РСО-А'!$F$9</f>
        <v>3775.11</v>
      </c>
      <c r="F138" s="119">
        <f>VLOOKUP($A138+ROUND((COLUMN()-2)/24,5),АТС!$A$41:$F$784,3)+'Иные услуги '!$C$5+'РСТ РСО-А'!$J$6+'РСТ РСО-А'!$F$9</f>
        <v>3793.6300000000006</v>
      </c>
      <c r="G138" s="119">
        <f>VLOOKUP($A138+ROUND((COLUMN()-2)/24,5),АТС!$A$41:$F$784,3)+'Иные услуги '!$C$5+'РСТ РСО-А'!$J$6+'РСТ РСО-А'!$F$9</f>
        <v>3792.3300000000004</v>
      </c>
      <c r="H138" s="119">
        <f>VLOOKUP($A138+ROUND((COLUMN()-2)/24,5),АТС!$A$41:$F$784,3)+'Иные услуги '!$C$5+'РСТ РСО-А'!$J$6+'РСТ РСО-А'!$F$9</f>
        <v>3778.9900000000002</v>
      </c>
      <c r="I138" s="119">
        <f>VLOOKUP($A138+ROUND((COLUMN()-2)/24,5),АТС!$A$41:$F$784,3)+'Иные услуги '!$C$5+'РСТ РСО-А'!$J$6+'РСТ РСО-А'!$F$9</f>
        <v>3888.32</v>
      </c>
      <c r="J138" s="119">
        <f>VLOOKUP($A138+ROUND((COLUMN()-2)/24,5),АТС!$A$41:$F$784,3)+'Иные услуги '!$C$5+'РСТ РСО-А'!$J$6+'РСТ РСО-А'!$F$9</f>
        <v>3857.8000000000006</v>
      </c>
      <c r="K138" s="119">
        <f>VLOOKUP($A138+ROUND((COLUMN()-2)/24,5),АТС!$A$41:$F$784,3)+'Иные услуги '!$C$5+'РСТ РСО-А'!$J$6+'РСТ РСО-А'!$F$9</f>
        <v>3917.9400000000005</v>
      </c>
      <c r="L138" s="119">
        <f>VLOOKUP($A138+ROUND((COLUMN()-2)/24,5),АТС!$A$41:$F$784,3)+'Иные услуги '!$C$5+'РСТ РСО-А'!$J$6+'РСТ РСО-А'!$F$9</f>
        <v>4023.6000000000004</v>
      </c>
      <c r="M138" s="119">
        <f>VLOOKUP($A138+ROUND((COLUMN()-2)/24,5),АТС!$A$41:$F$784,3)+'Иные услуги '!$C$5+'РСТ РСО-А'!$J$6+'РСТ РСО-А'!$F$9</f>
        <v>4044.6400000000003</v>
      </c>
      <c r="N138" s="119">
        <f>VLOOKUP($A138+ROUND((COLUMN()-2)/24,5),АТС!$A$41:$F$784,3)+'Иные услуги '!$C$5+'РСТ РСО-А'!$J$6+'РСТ РСО-А'!$F$9</f>
        <v>4037.82</v>
      </c>
      <c r="O138" s="119">
        <f>VLOOKUP($A138+ROUND((COLUMN()-2)/24,5),АТС!$A$41:$F$784,3)+'Иные услуги '!$C$5+'РСТ РСО-А'!$J$6+'РСТ РСО-А'!$F$9</f>
        <v>4069.86</v>
      </c>
      <c r="P138" s="119">
        <f>VLOOKUP($A138+ROUND((COLUMN()-2)/24,5),АТС!$A$41:$F$784,3)+'Иные услуги '!$C$5+'РСТ РСО-А'!$J$6+'РСТ РСО-А'!$F$9</f>
        <v>4073.9300000000003</v>
      </c>
      <c r="Q138" s="119">
        <f>VLOOKUP($A138+ROUND((COLUMN()-2)/24,5),АТС!$A$41:$F$784,3)+'Иные услуги '!$C$5+'РСТ РСО-А'!$J$6+'РСТ РСО-А'!$F$9</f>
        <v>4070.5800000000004</v>
      </c>
      <c r="R138" s="119">
        <f>VLOOKUP($A138+ROUND((COLUMN()-2)/24,5),АТС!$A$41:$F$784,3)+'Иные услуги '!$C$5+'РСТ РСО-А'!$J$6+'РСТ РСО-А'!$F$9</f>
        <v>4052.1000000000004</v>
      </c>
      <c r="S138" s="119">
        <f>VLOOKUP($A138+ROUND((COLUMN()-2)/24,5),АТС!$A$41:$F$784,3)+'Иные услуги '!$C$5+'РСТ РСО-А'!$J$6+'РСТ РСО-А'!$F$9</f>
        <v>3997.69</v>
      </c>
      <c r="T138" s="119">
        <f>VLOOKUP($A138+ROUND((COLUMN()-2)/24,5),АТС!$A$41:$F$784,3)+'Иные услуги '!$C$5+'РСТ РСО-А'!$J$6+'РСТ РСО-А'!$F$9</f>
        <v>3973.2300000000005</v>
      </c>
      <c r="U138" s="119">
        <f>VLOOKUP($A138+ROUND((COLUMN()-2)/24,5),АТС!$A$41:$F$784,3)+'Иные услуги '!$C$5+'РСТ РСО-А'!$J$6+'РСТ РСО-А'!$F$9</f>
        <v>3905.6000000000004</v>
      </c>
      <c r="V138" s="119">
        <f>VLOOKUP($A138+ROUND((COLUMN()-2)/24,5),АТС!$A$41:$F$784,3)+'Иные услуги '!$C$5+'РСТ РСО-А'!$J$6+'РСТ РСО-А'!$F$9</f>
        <v>4049.7000000000003</v>
      </c>
      <c r="W138" s="119">
        <f>VLOOKUP($A138+ROUND((COLUMN()-2)/24,5),АТС!$A$41:$F$784,3)+'Иные услуги '!$C$5+'РСТ РСО-А'!$J$6+'РСТ РСО-А'!$F$9</f>
        <v>4168.4399999999996</v>
      </c>
      <c r="X138" s="119">
        <f>VLOOKUP($A138+ROUND((COLUMN()-2)/24,5),АТС!$A$41:$F$784,3)+'Иные услуги '!$C$5+'РСТ РСО-А'!$J$6+'РСТ РСО-А'!$F$9</f>
        <v>3840.7900000000004</v>
      </c>
      <c r="Y138" s="119">
        <f>VLOOKUP($A138+ROUND((COLUMN()-2)/24,5),АТС!$A$41:$F$784,3)+'Иные услуги '!$C$5+'РСТ РСО-А'!$J$6+'РСТ РСО-А'!$F$9</f>
        <v>3909.0900000000006</v>
      </c>
    </row>
    <row r="139" spans="1:25" x14ac:dyDescent="0.2">
      <c r="A139" s="66">
        <f t="shared" si="4"/>
        <v>43293</v>
      </c>
      <c r="B139" s="119">
        <f>VLOOKUP($A139+ROUND((COLUMN()-2)/24,5),АТС!$A$41:$F$784,3)+'Иные услуги '!$C$5+'РСТ РСО-А'!$J$6+'РСТ РСО-А'!$F$9</f>
        <v>3826.0900000000006</v>
      </c>
      <c r="C139" s="119">
        <f>VLOOKUP($A139+ROUND((COLUMN()-2)/24,5),АТС!$A$41:$F$784,3)+'Иные услуги '!$C$5+'РСТ РСО-А'!$J$6+'РСТ РСО-А'!$F$9</f>
        <v>3800.57</v>
      </c>
      <c r="D139" s="119">
        <f>VLOOKUP($A139+ROUND((COLUMN()-2)/24,5),АТС!$A$41:$F$784,3)+'Иные услуги '!$C$5+'РСТ РСО-А'!$J$6+'РСТ РСО-А'!$F$9</f>
        <v>3781.8500000000004</v>
      </c>
      <c r="E139" s="119">
        <f>VLOOKUP($A139+ROUND((COLUMN()-2)/24,5),АТС!$A$41:$F$784,3)+'Иные услуги '!$C$5+'РСТ РСО-А'!$J$6+'РСТ РСО-А'!$F$9</f>
        <v>3773.9500000000003</v>
      </c>
      <c r="F139" s="119">
        <f>VLOOKUP($A139+ROUND((COLUMN()-2)/24,5),АТС!$A$41:$F$784,3)+'Иные услуги '!$C$5+'РСТ РСО-А'!$J$6+'РСТ РСО-А'!$F$9</f>
        <v>3774.51</v>
      </c>
      <c r="G139" s="119">
        <f>VLOOKUP($A139+ROUND((COLUMN()-2)/24,5),АТС!$A$41:$F$784,3)+'Иные услуги '!$C$5+'РСТ РСО-А'!$J$6+'РСТ РСО-А'!$F$9</f>
        <v>3774.0900000000006</v>
      </c>
      <c r="H139" s="119">
        <f>VLOOKUP($A139+ROUND((COLUMN()-2)/24,5),АТС!$A$41:$F$784,3)+'Иные услуги '!$C$5+'РСТ РСО-А'!$J$6+'РСТ РСО-А'!$F$9</f>
        <v>3793.1700000000005</v>
      </c>
      <c r="I139" s="119">
        <f>VLOOKUP($A139+ROUND((COLUMN()-2)/24,5),АТС!$A$41:$F$784,3)+'Иные услуги '!$C$5+'РСТ РСО-А'!$J$6+'РСТ РСО-А'!$F$9</f>
        <v>3891.8100000000004</v>
      </c>
      <c r="J139" s="119">
        <f>VLOOKUP($A139+ROUND((COLUMN()-2)/24,5),АТС!$A$41:$F$784,3)+'Иные услуги '!$C$5+'РСТ РСО-А'!$J$6+'РСТ РСО-А'!$F$9</f>
        <v>3785.5500000000006</v>
      </c>
      <c r="K139" s="119">
        <f>VLOOKUP($A139+ROUND((COLUMN()-2)/24,5),АТС!$A$41:$F$784,3)+'Иные услуги '!$C$5+'РСТ РСО-А'!$J$6+'РСТ РСО-А'!$F$9</f>
        <v>3943.0800000000004</v>
      </c>
      <c r="L139" s="119">
        <f>VLOOKUP($A139+ROUND((COLUMN()-2)/24,5),АТС!$A$41:$F$784,3)+'Иные услуги '!$C$5+'РСТ РСО-А'!$J$6+'РСТ РСО-А'!$F$9</f>
        <v>4014.8300000000004</v>
      </c>
      <c r="M139" s="119">
        <f>VLOOKUP($A139+ROUND((COLUMN()-2)/24,5),АТС!$A$41:$F$784,3)+'Иные услуги '!$C$5+'РСТ РСО-А'!$J$6+'РСТ РСО-А'!$F$9</f>
        <v>4032.6800000000003</v>
      </c>
      <c r="N139" s="119">
        <f>VLOOKUP($A139+ROUND((COLUMN()-2)/24,5),АТС!$A$41:$F$784,3)+'Иные услуги '!$C$5+'РСТ РСО-А'!$J$6+'РСТ РСО-А'!$F$9</f>
        <v>4032.8500000000004</v>
      </c>
      <c r="O139" s="119">
        <f>VLOOKUP($A139+ROUND((COLUMN()-2)/24,5),АТС!$A$41:$F$784,3)+'Иные услуги '!$C$5+'РСТ РСО-А'!$J$6+'РСТ РСО-А'!$F$9</f>
        <v>4057.4</v>
      </c>
      <c r="P139" s="119">
        <f>VLOOKUP($A139+ROUND((COLUMN()-2)/24,5),АТС!$A$41:$F$784,3)+'Иные услуги '!$C$5+'РСТ РСО-А'!$J$6+'РСТ РСО-А'!$F$9</f>
        <v>4057.5200000000004</v>
      </c>
      <c r="Q139" s="119">
        <f>VLOOKUP($A139+ROUND((COLUMN()-2)/24,5),АТС!$A$41:$F$784,3)+'Иные услуги '!$C$5+'РСТ РСО-А'!$J$6+'РСТ РСО-А'!$F$9</f>
        <v>4047.5900000000006</v>
      </c>
      <c r="R139" s="119">
        <f>VLOOKUP($A139+ROUND((COLUMN()-2)/24,5),АТС!$A$41:$F$784,3)+'Иные услуги '!$C$5+'РСТ РСО-А'!$J$6+'РСТ РСО-А'!$F$9</f>
        <v>4059.03</v>
      </c>
      <c r="S139" s="119">
        <f>VLOOKUP($A139+ROUND((COLUMN()-2)/24,5),АТС!$A$41:$F$784,3)+'Иные услуги '!$C$5+'РСТ РСО-А'!$J$6+'РСТ РСО-А'!$F$9</f>
        <v>4011.7200000000003</v>
      </c>
      <c r="T139" s="119">
        <f>VLOOKUP($A139+ROUND((COLUMN()-2)/24,5),АТС!$A$41:$F$784,3)+'Иные услуги '!$C$5+'РСТ РСО-А'!$J$6+'РСТ РСО-А'!$F$9</f>
        <v>3937.11</v>
      </c>
      <c r="U139" s="119">
        <f>VLOOKUP($A139+ROUND((COLUMN()-2)/24,5),АТС!$A$41:$F$784,3)+'Иные услуги '!$C$5+'РСТ РСО-А'!$J$6+'РСТ РСО-А'!$F$9</f>
        <v>3924.61</v>
      </c>
      <c r="V139" s="119">
        <f>VLOOKUP($A139+ROUND((COLUMN()-2)/24,5),АТС!$A$41:$F$784,3)+'Иные услуги '!$C$5+'РСТ РСО-А'!$J$6+'РСТ РСО-А'!$F$9</f>
        <v>4095.9700000000003</v>
      </c>
      <c r="W139" s="119">
        <f>VLOOKUP($A139+ROUND((COLUMN()-2)/24,5),АТС!$A$41:$F$784,3)+'Иные услуги '!$C$5+'РСТ РСО-А'!$J$6+'РСТ РСО-А'!$F$9</f>
        <v>4073.44</v>
      </c>
      <c r="X139" s="119">
        <f>VLOOKUP($A139+ROUND((COLUMN()-2)/24,5),АТС!$A$41:$F$784,3)+'Иные услуги '!$C$5+'РСТ РСО-А'!$J$6+'РСТ РСО-А'!$F$9</f>
        <v>3959.6800000000003</v>
      </c>
      <c r="Y139" s="119">
        <f>VLOOKUP($A139+ROUND((COLUMN()-2)/24,5),АТС!$A$41:$F$784,3)+'Иные услуги '!$C$5+'РСТ РСО-А'!$J$6+'РСТ РСО-А'!$F$9</f>
        <v>3897.36</v>
      </c>
    </row>
    <row r="140" spans="1:25" x14ac:dyDescent="0.2">
      <c r="A140" s="66">
        <f t="shared" si="4"/>
        <v>43294</v>
      </c>
      <c r="B140" s="119">
        <f>VLOOKUP($A140+ROUND((COLUMN()-2)/24,5),АТС!$A$41:$F$784,3)+'Иные услуги '!$C$5+'РСТ РСО-А'!$J$6+'РСТ РСО-А'!$F$9</f>
        <v>3848.61</v>
      </c>
      <c r="C140" s="119">
        <f>VLOOKUP($A140+ROUND((COLUMN()-2)/24,5),АТС!$A$41:$F$784,3)+'Иные услуги '!$C$5+'РСТ РСО-А'!$J$6+'РСТ РСО-А'!$F$9</f>
        <v>3811.1000000000004</v>
      </c>
      <c r="D140" s="119">
        <f>VLOOKUP($A140+ROUND((COLUMN()-2)/24,5),АТС!$A$41:$F$784,3)+'Иные услуги '!$C$5+'РСТ РСО-А'!$J$6+'РСТ РСО-А'!$F$9</f>
        <v>3787.3100000000004</v>
      </c>
      <c r="E140" s="119">
        <f>VLOOKUP($A140+ROUND((COLUMN()-2)/24,5),АТС!$A$41:$F$784,3)+'Иные услуги '!$C$5+'РСТ РСО-А'!$J$6+'РСТ РСО-А'!$F$9</f>
        <v>3779.5500000000006</v>
      </c>
      <c r="F140" s="119">
        <f>VLOOKUP($A140+ROUND((COLUMN()-2)/24,5),АТС!$A$41:$F$784,3)+'Иные услуги '!$C$5+'РСТ РСО-А'!$J$6+'РСТ РСО-А'!$F$9</f>
        <v>3775.9800000000005</v>
      </c>
      <c r="G140" s="119">
        <f>VLOOKUP($A140+ROUND((COLUMN()-2)/24,5),АТС!$A$41:$F$784,3)+'Иные услуги '!$C$5+'РСТ РСО-А'!$J$6+'РСТ РСО-А'!$F$9</f>
        <v>3785.6600000000003</v>
      </c>
      <c r="H140" s="119">
        <f>VLOOKUP($A140+ROUND((COLUMN()-2)/24,5),АТС!$A$41:$F$784,3)+'Иные услуги '!$C$5+'РСТ РСО-А'!$J$6+'РСТ РСО-А'!$F$9</f>
        <v>3801.5400000000004</v>
      </c>
      <c r="I140" s="119">
        <f>VLOOKUP($A140+ROUND((COLUMN()-2)/24,5),АТС!$A$41:$F$784,3)+'Иные услуги '!$C$5+'РСТ РСО-А'!$J$6+'РСТ РСО-А'!$F$9</f>
        <v>3912.9400000000005</v>
      </c>
      <c r="J140" s="119">
        <f>VLOOKUP($A140+ROUND((COLUMN()-2)/24,5),АТС!$A$41:$F$784,3)+'Иные услуги '!$C$5+'РСТ РСО-А'!$J$6+'РСТ РСО-А'!$F$9</f>
        <v>3784.8900000000003</v>
      </c>
      <c r="K140" s="119">
        <f>VLOOKUP($A140+ROUND((COLUMN()-2)/24,5),АТС!$A$41:$F$784,3)+'Иные услуги '!$C$5+'РСТ РСО-А'!$J$6+'РСТ РСО-А'!$F$9</f>
        <v>3949.5500000000006</v>
      </c>
      <c r="L140" s="119">
        <f>VLOOKUP($A140+ROUND((COLUMN()-2)/24,5),АТС!$A$41:$F$784,3)+'Иные услуги '!$C$5+'РСТ РСО-А'!$J$6+'РСТ РСО-А'!$F$9</f>
        <v>4034.9100000000003</v>
      </c>
      <c r="M140" s="119">
        <f>VLOOKUP($A140+ROUND((COLUMN()-2)/24,5),АТС!$A$41:$F$784,3)+'Иные услуги '!$C$5+'РСТ РСО-А'!$J$6+'РСТ РСО-А'!$F$9</f>
        <v>4045.8900000000003</v>
      </c>
      <c r="N140" s="119">
        <f>VLOOKUP($A140+ROUND((COLUMN()-2)/24,5),АТС!$A$41:$F$784,3)+'Иные услуги '!$C$5+'РСТ РСО-А'!$J$6+'РСТ РСО-А'!$F$9</f>
        <v>4046.5200000000004</v>
      </c>
      <c r="O140" s="119">
        <f>VLOOKUP($A140+ROUND((COLUMN()-2)/24,5),АТС!$A$41:$F$784,3)+'Иные услуги '!$C$5+'РСТ РСО-А'!$J$6+'РСТ РСО-А'!$F$9</f>
        <v>4056.9200000000005</v>
      </c>
      <c r="P140" s="119">
        <f>VLOOKUP($A140+ROUND((COLUMN()-2)/24,5),АТС!$A$41:$F$784,3)+'Иные услуги '!$C$5+'РСТ РСО-А'!$J$6+'РСТ РСО-А'!$F$9</f>
        <v>4070.3100000000004</v>
      </c>
      <c r="Q140" s="119">
        <f>VLOOKUP($A140+ROUND((COLUMN()-2)/24,5),АТС!$A$41:$F$784,3)+'Иные услуги '!$C$5+'РСТ РСО-А'!$J$6+'РСТ РСО-А'!$F$9</f>
        <v>4084.1800000000003</v>
      </c>
      <c r="R140" s="119">
        <f>VLOOKUP($A140+ROUND((COLUMN()-2)/24,5),АТС!$A$41:$F$784,3)+'Иные услуги '!$C$5+'РСТ РСО-А'!$J$6+'РСТ РСО-А'!$F$9</f>
        <v>4059.61</v>
      </c>
      <c r="S140" s="119">
        <f>VLOOKUP($A140+ROUND((COLUMN()-2)/24,5),АТС!$A$41:$F$784,3)+'Иные услуги '!$C$5+'РСТ РСО-А'!$J$6+'РСТ РСО-А'!$F$9</f>
        <v>4045.8900000000003</v>
      </c>
      <c r="T140" s="119">
        <f>VLOOKUP($A140+ROUND((COLUMN()-2)/24,5),АТС!$A$41:$F$784,3)+'Иные услуги '!$C$5+'РСТ РСО-А'!$J$6+'РСТ РСО-А'!$F$9</f>
        <v>3954.01</v>
      </c>
      <c r="U140" s="119">
        <f>VLOOKUP($A140+ROUND((COLUMN()-2)/24,5),АТС!$A$41:$F$784,3)+'Иные услуги '!$C$5+'РСТ РСО-А'!$J$6+'РСТ РСО-А'!$F$9</f>
        <v>3926.3500000000004</v>
      </c>
      <c r="V140" s="119">
        <f>VLOOKUP($A140+ROUND((COLUMN()-2)/24,5),АТС!$A$41:$F$784,3)+'Иные услуги '!$C$5+'РСТ РСО-А'!$J$6+'РСТ РСО-А'!$F$9</f>
        <v>4100.25</v>
      </c>
      <c r="W140" s="119">
        <f>VLOOKUP($A140+ROUND((COLUMN()-2)/24,5),АТС!$A$41:$F$784,3)+'Иные услуги '!$C$5+'РСТ РСО-А'!$J$6+'РСТ РСО-А'!$F$9</f>
        <v>4134.72</v>
      </c>
      <c r="X140" s="119">
        <f>VLOOKUP($A140+ROUND((COLUMN()-2)/24,5),АТС!$A$41:$F$784,3)+'Иные услуги '!$C$5+'РСТ РСО-А'!$J$6+'РСТ РСО-А'!$F$9</f>
        <v>4042.7600000000007</v>
      </c>
      <c r="Y140" s="119">
        <f>VLOOKUP($A140+ROUND((COLUMN()-2)/24,5),АТС!$A$41:$F$784,3)+'Иные услуги '!$C$5+'РСТ РСО-А'!$J$6+'РСТ РСО-А'!$F$9</f>
        <v>3823.6200000000003</v>
      </c>
    </row>
    <row r="141" spans="1:25" x14ac:dyDescent="0.2">
      <c r="A141" s="66">
        <f t="shared" si="4"/>
        <v>43295</v>
      </c>
      <c r="B141" s="119">
        <f>VLOOKUP($A141+ROUND((COLUMN()-2)/24,5),АТС!$A$41:$F$784,3)+'Иные услуги '!$C$5+'РСТ РСО-А'!$J$6+'РСТ РСО-А'!$F$9</f>
        <v>3886.78</v>
      </c>
      <c r="C141" s="119">
        <f>VLOOKUP($A141+ROUND((COLUMN()-2)/24,5),АТС!$A$41:$F$784,3)+'Иные услуги '!$C$5+'РСТ РСО-А'!$J$6+'РСТ РСО-А'!$F$9</f>
        <v>3809.3700000000003</v>
      </c>
      <c r="D141" s="119">
        <f>VLOOKUP($A141+ROUND((COLUMN()-2)/24,5),АТС!$A$41:$F$784,3)+'Иные услуги '!$C$5+'РСТ РСО-А'!$J$6+'РСТ РСО-А'!$F$9</f>
        <v>3798.9500000000003</v>
      </c>
      <c r="E141" s="119">
        <f>VLOOKUP($A141+ROUND((COLUMN()-2)/24,5),АТС!$A$41:$F$784,3)+'Иные услуги '!$C$5+'РСТ РСО-А'!$J$6+'РСТ РСО-А'!$F$9</f>
        <v>3785.9900000000002</v>
      </c>
      <c r="F141" s="119">
        <f>VLOOKUP($A141+ROUND((COLUMN()-2)/24,5),АТС!$A$41:$F$784,3)+'Иные услуги '!$C$5+'РСТ РСО-А'!$J$6+'РСТ РСО-А'!$F$9</f>
        <v>3773.78</v>
      </c>
      <c r="G141" s="119">
        <f>VLOOKUP($A141+ROUND((COLUMN()-2)/24,5),АТС!$A$41:$F$784,3)+'Иные услуги '!$C$5+'РСТ РСО-А'!$J$6+'РСТ РСО-А'!$F$9</f>
        <v>3795.3100000000004</v>
      </c>
      <c r="H141" s="119">
        <f>VLOOKUP($A141+ROUND((COLUMN()-2)/24,5),АТС!$A$41:$F$784,3)+'Иные услуги '!$C$5+'РСТ РСО-А'!$J$6+'РСТ РСО-А'!$F$9</f>
        <v>3790.76</v>
      </c>
      <c r="I141" s="119">
        <f>VLOOKUP($A141+ROUND((COLUMN()-2)/24,5),АТС!$A$41:$F$784,3)+'Иные услуги '!$C$5+'РСТ РСО-А'!$J$6+'РСТ РСО-А'!$F$9</f>
        <v>3826.3400000000006</v>
      </c>
      <c r="J141" s="119">
        <f>VLOOKUP($A141+ROUND((COLUMN()-2)/24,5),АТС!$A$41:$F$784,3)+'Иные услуги '!$C$5+'РСТ РСО-А'!$J$6+'РСТ РСО-А'!$F$9</f>
        <v>3893.0800000000004</v>
      </c>
      <c r="K141" s="119">
        <f>VLOOKUP($A141+ROUND((COLUMN()-2)/24,5),АТС!$A$41:$F$784,3)+'Иные услуги '!$C$5+'РСТ РСО-А'!$J$6+'РСТ РСО-А'!$F$9</f>
        <v>3794.1900000000005</v>
      </c>
      <c r="L141" s="119">
        <f>VLOOKUP($A141+ROUND((COLUMN()-2)/24,5),АТС!$A$41:$F$784,3)+'Иные услуги '!$C$5+'РСТ РСО-А'!$J$6+'РСТ РСО-А'!$F$9</f>
        <v>3835.6400000000003</v>
      </c>
      <c r="M141" s="119">
        <f>VLOOKUP($A141+ROUND((COLUMN()-2)/24,5),АТС!$A$41:$F$784,3)+'Иные услуги '!$C$5+'РСТ РСО-А'!$J$6+'РСТ РСО-А'!$F$9</f>
        <v>3849.5000000000005</v>
      </c>
      <c r="N141" s="119">
        <f>VLOOKUP($A141+ROUND((COLUMN()-2)/24,5),АТС!$A$41:$F$784,3)+'Иные услуги '!$C$5+'РСТ РСО-А'!$J$6+'РСТ РСО-А'!$F$9</f>
        <v>3836.2500000000005</v>
      </c>
      <c r="O141" s="119">
        <f>VLOOKUP($A141+ROUND((COLUMN()-2)/24,5),АТС!$A$41:$F$784,3)+'Иные услуги '!$C$5+'РСТ РСО-А'!$J$6+'РСТ РСО-А'!$F$9</f>
        <v>3837.0800000000004</v>
      </c>
      <c r="P141" s="119">
        <f>VLOOKUP($A141+ROUND((COLUMN()-2)/24,5),АТС!$A$41:$F$784,3)+'Иные услуги '!$C$5+'РСТ РСО-А'!$J$6+'РСТ РСО-А'!$F$9</f>
        <v>3838.28</v>
      </c>
      <c r="Q141" s="119">
        <f>VLOOKUP($A141+ROUND((COLUMN()-2)/24,5),АТС!$A$41:$F$784,3)+'Иные услуги '!$C$5+'РСТ РСО-А'!$J$6+'РСТ РСО-А'!$F$9</f>
        <v>3838.76</v>
      </c>
      <c r="R141" s="119">
        <f>VLOOKUP($A141+ROUND((COLUMN()-2)/24,5),АТС!$A$41:$F$784,3)+'Иные услуги '!$C$5+'РСТ РСО-А'!$J$6+'РСТ РСО-А'!$F$9</f>
        <v>3813.3300000000004</v>
      </c>
      <c r="S141" s="119">
        <f>VLOOKUP($A141+ROUND((COLUMN()-2)/24,5),АТС!$A$41:$F$784,3)+'Иные услуги '!$C$5+'РСТ РСО-А'!$J$6+'РСТ РСО-А'!$F$9</f>
        <v>3812.7200000000003</v>
      </c>
      <c r="T141" s="119">
        <f>VLOOKUP($A141+ROUND((COLUMN()-2)/24,5),АТС!$A$41:$F$784,3)+'Иные услуги '!$C$5+'РСТ РСО-А'!$J$6+'РСТ РСО-А'!$F$9</f>
        <v>3793.0000000000005</v>
      </c>
      <c r="U141" s="119">
        <f>VLOOKUP($A141+ROUND((COLUMN()-2)/24,5),АТС!$A$41:$F$784,3)+'Иные услуги '!$C$5+'РСТ РСО-А'!$J$6+'РСТ РСО-А'!$F$9</f>
        <v>3805.3000000000006</v>
      </c>
      <c r="V141" s="119">
        <f>VLOOKUP($A141+ROUND((COLUMN()-2)/24,5),АТС!$A$41:$F$784,3)+'Иные услуги '!$C$5+'РСТ РСО-А'!$J$6+'РСТ РСО-А'!$F$9</f>
        <v>3966.3000000000006</v>
      </c>
      <c r="W141" s="119">
        <f>VLOOKUP($A141+ROUND((COLUMN()-2)/24,5),АТС!$A$41:$F$784,3)+'Иные услуги '!$C$5+'РСТ РСО-А'!$J$6+'РСТ РСО-А'!$F$9</f>
        <v>3952.07</v>
      </c>
      <c r="X141" s="119">
        <f>VLOOKUP($A141+ROUND((COLUMN()-2)/24,5),АТС!$A$41:$F$784,3)+'Иные услуги '!$C$5+'РСТ РСО-А'!$J$6+'РСТ РСО-А'!$F$9</f>
        <v>3837.3800000000006</v>
      </c>
      <c r="Y141" s="119">
        <f>VLOOKUP($A141+ROUND((COLUMN()-2)/24,5),АТС!$A$41:$F$784,3)+'Иные услуги '!$C$5+'РСТ РСО-А'!$J$6+'РСТ РСО-А'!$F$9</f>
        <v>3902.28</v>
      </c>
    </row>
    <row r="142" spans="1:25" x14ac:dyDescent="0.2">
      <c r="A142" s="66">
        <f t="shared" si="4"/>
        <v>43296</v>
      </c>
      <c r="B142" s="119">
        <f>VLOOKUP($A142+ROUND((COLUMN()-2)/24,5),АТС!$A$41:$F$784,3)+'Иные услуги '!$C$5+'РСТ РСО-А'!$J$6+'РСТ РСО-А'!$F$9</f>
        <v>3894.2300000000005</v>
      </c>
      <c r="C142" s="119">
        <f>VLOOKUP($A142+ROUND((COLUMN()-2)/24,5),АТС!$A$41:$F$784,3)+'Иные услуги '!$C$5+'РСТ РСО-А'!$J$6+'РСТ РСО-А'!$F$9</f>
        <v>3818.15</v>
      </c>
      <c r="D142" s="119">
        <f>VLOOKUP($A142+ROUND((COLUMN()-2)/24,5),АТС!$A$41:$F$784,3)+'Иные услуги '!$C$5+'РСТ РСО-А'!$J$6+'РСТ РСО-А'!$F$9</f>
        <v>3809.3000000000006</v>
      </c>
      <c r="E142" s="119">
        <f>VLOOKUP($A142+ROUND((COLUMN()-2)/24,5),АТС!$A$41:$F$784,3)+'Иные услуги '!$C$5+'РСТ РСО-А'!$J$6+'РСТ РСО-А'!$F$9</f>
        <v>3785.5000000000005</v>
      </c>
      <c r="F142" s="119">
        <f>VLOOKUP($A142+ROUND((COLUMN()-2)/24,5),АТС!$A$41:$F$784,3)+'Иные услуги '!$C$5+'РСТ РСО-А'!$J$6+'РСТ РСО-А'!$F$9</f>
        <v>3773.32</v>
      </c>
      <c r="G142" s="119">
        <f>VLOOKUP($A142+ROUND((COLUMN()-2)/24,5),АТС!$A$41:$F$784,3)+'Иные услуги '!$C$5+'РСТ РСО-А'!$J$6+'РСТ РСО-А'!$F$9</f>
        <v>3796.53</v>
      </c>
      <c r="H142" s="119">
        <f>VLOOKUP($A142+ROUND((COLUMN()-2)/24,5),АТС!$A$41:$F$784,3)+'Иные услуги '!$C$5+'РСТ РСО-А'!$J$6+'РСТ РСО-А'!$F$9</f>
        <v>3796.2100000000005</v>
      </c>
      <c r="I142" s="119">
        <f>VLOOKUP($A142+ROUND((COLUMN()-2)/24,5),АТС!$A$41:$F$784,3)+'Иные услуги '!$C$5+'РСТ РСО-А'!$J$6+'РСТ РСО-А'!$F$9</f>
        <v>3823.2100000000005</v>
      </c>
      <c r="J142" s="119">
        <f>VLOOKUP($A142+ROUND((COLUMN()-2)/24,5),АТС!$A$41:$F$784,3)+'Иные услуги '!$C$5+'РСТ РСО-А'!$J$6+'РСТ РСО-А'!$F$9</f>
        <v>3895.3900000000003</v>
      </c>
      <c r="K142" s="119">
        <f>VLOOKUP($A142+ROUND((COLUMN()-2)/24,5),АТС!$A$41:$F$784,3)+'Иные услуги '!$C$5+'РСТ РСО-А'!$J$6+'РСТ РСО-А'!$F$9</f>
        <v>3810.3900000000003</v>
      </c>
      <c r="L142" s="119">
        <f>VLOOKUP($A142+ROUND((COLUMN()-2)/24,5),АТС!$A$41:$F$784,3)+'Иные услуги '!$C$5+'РСТ РСО-А'!$J$6+'РСТ РСО-А'!$F$9</f>
        <v>3797.9500000000003</v>
      </c>
      <c r="M142" s="119">
        <f>VLOOKUP($A142+ROUND((COLUMN()-2)/24,5),АТС!$A$41:$F$784,3)+'Иные услуги '!$C$5+'РСТ РСО-А'!$J$6+'РСТ РСО-А'!$F$9</f>
        <v>3824.9700000000003</v>
      </c>
      <c r="N142" s="119">
        <f>VLOOKUP($A142+ROUND((COLUMN()-2)/24,5),АТС!$A$41:$F$784,3)+'Иные услуги '!$C$5+'РСТ РСО-А'!$J$6+'РСТ РСО-А'!$F$9</f>
        <v>3826.7000000000003</v>
      </c>
      <c r="O142" s="119">
        <f>VLOOKUP($A142+ROUND((COLUMN()-2)/24,5),АТС!$A$41:$F$784,3)+'Иные услуги '!$C$5+'РСТ РСО-А'!$J$6+'РСТ РСО-А'!$F$9</f>
        <v>3830.1600000000003</v>
      </c>
      <c r="P142" s="119">
        <f>VLOOKUP($A142+ROUND((COLUMN()-2)/24,5),АТС!$A$41:$F$784,3)+'Иные услуги '!$C$5+'РСТ РСО-А'!$J$6+'РСТ РСО-А'!$F$9</f>
        <v>3829.8900000000003</v>
      </c>
      <c r="Q142" s="119">
        <f>VLOOKUP($A142+ROUND((COLUMN()-2)/24,5),АТС!$A$41:$F$784,3)+'Иные услуги '!$C$5+'РСТ РСО-А'!$J$6+'РСТ РСО-А'!$F$9</f>
        <v>3829.7100000000005</v>
      </c>
      <c r="R142" s="119">
        <f>VLOOKUP($A142+ROUND((COLUMN()-2)/24,5),АТС!$A$41:$F$784,3)+'Иные услуги '!$C$5+'РСТ РСО-А'!$J$6+'РСТ РСО-А'!$F$9</f>
        <v>3806.9900000000002</v>
      </c>
      <c r="S142" s="119">
        <f>VLOOKUP($A142+ROUND((COLUMN()-2)/24,5),АТС!$A$41:$F$784,3)+'Иные услуги '!$C$5+'РСТ РСО-А'!$J$6+'РСТ РСО-А'!$F$9</f>
        <v>3804.5000000000005</v>
      </c>
      <c r="T142" s="119">
        <f>VLOOKUP($A142+ROUND((COLUMN()-2)/24,5),АТС!$A$41:$F$784,3)+'Иные услуги '!$C$5+'РСТ РСО-А'!$J$6+'РСТ РСО-А'!$F$9</f>
        <v>3792.86</v>
      </c>
      <c r="U142" s="119">
        <f>VLOOKUP($A142+ROUND((COLUMN()-2)/24,5),АТС!$A$41:$F$784,3)+'Иные услуги '!$C$5+'РСТ РСО-А'!$J$6+'РСТ РСО-А'!$F$9</f>
        <v>3801.6900000000005</v>
      </c>
      <c r="V142" s="119">
        <f>VLOOKUP($A142+ROUND((COLUMN()-2)/24,5),АТС!$A$41:$F$784,3)+'Иные услуги '!$C$5+'РСТ РСО-А'!$J$6+'РСТ РСО-А'!$F$9</f>
        <v>3941.4700000000003</v>
      </c>
      <c r="W142" s="119">
        <f>VLOOKUP($A142+ROUND((COLUMN()-2)/24,5),АТС!$A$41:$F$784,3)+'Иные услуги '!$C$5+'РСТ РСО-А'!$J$6+'РСТ РСО-А'!$F$9</f>
        <v>3962.8800000000006</v>
      </c>
      <c r="X142" s="119">
        <f>VLOOKUP($A142+ROUND((COLUMN()-2)/24,5),АТС!$A$41:$F$784,3)+'Иные услуги '!$C$5+'РСТ РСО-А'!$J$6+'РСТ РСО-А'!$F$9</f>
        <v>3825.9600000000005</v>
      </c>
      <c r="Y142" s="119">
        <f>VLOOKUP($A142+ROUND((COLUMN()-2)/24,5),АТС!$A$41:$F$784,3)+'Иные услуги '!$C$5+'РСТ РСО-А'!$J$6+'РСТ РСО-А'!$F$9</f>
        <v>3913.5500000000006</v>
      </c>
    </row>
    <row r="143" spans="1:25" x14ac:dyDescent="0.2">
      <c r="A143" s="66">
        <f t="shared" si="4"/>
        <v>43297</v>
      </c>
      <c r="B143" s="119">
        <f>VLOOKUP($A143+ROUND((COLUMN()-2)/24,5),АТС!$A$41:$F$784,3)+'Иные услуги '!$C$5+'РСТ РСО-А'!$J$6+'РСТ РСО-А'!$F$9</f>
        <v>3896.7500000000005</v>
      </c>
      <c r="C143" s="119">
        <f>VLOOKUP($A143+ROUND((COLUMN()-2)/24,5),АТС!$A$41:$F$784,3)+'Иные услуги '!$C$5+'РСТ РСО-А'!$J$6+'РСТ РСО-А'!$F$9</f>
        <v>3804.82</v>
      </c>
      <c r="D143" s="119">
        <f>VLOOKUP($A143+ROUND((COLUMN()-2)/24,5),АТС!$A$41:$F$784,3)+'Иные услуги '!$C$5+'РСТ РСО-А'!$J$6+'РСТ РСО-А'!$F$9</f>
        <v>3792.7100000000005</v>
      </c>
      <c r="E143" s="119">
        <f>VLOOKUP($A143+ROUND((COLUMN()-2)/24,5),АТС!$A$41:$F$784,3)+'Иные услуги '!$C$5+'РСТ РСО-А'!$J$6+'РСТ РСО-А'!$F$9</f>
        <v>3780.9800000000005</v>
      </c>
      <c r="F143" s="119">
        <f>VLOOKUP($A143+ROUND((COLUMN()-2)/24,5),АТС!$A$41:$F$784,3)+'Иные услуги '!$C$5+'РСТ РСО-А'!$J$6+'РСТ РСО-А'!$F$9</f>
        <v>3773.8700000000003</v>
      </c>
      <c r="G143" s="119">
        <f>VLOOKUP($A143+ROUND((COLUMN()-2)/24,5),АТС!$A$41:$F$784,3)+'Иные услуги '!$C$5+'РСТ РСО-А'!$J$6+'РСТ РСО-А'!$F$9</f>
        <v>3773.4400000000005</v>
      </c>
      <c r="H143" s="119">
        <f>VLOOKUP($A143+ROUND((COLUMN()-2)/24,5),АТС!$A$41:$F$784,3)+'Иные услуги '!$C$5+'РСТ РСО-А'!$J$6+'РСТ РСО-А'!$F$9</f>
        <v>3786.6200000000003</v>
      </c>
      <c r="I143" s="119">
        <f>VLOOKUP($A143+ROUND((COLUMN()-2)/24,5),АТС!$A$41:$F$784,3)+'Иные услуги '!$C$5+'РСТ РСО-А'!$J$6+'РСТ РСО-А'!$F$9</f>
        <v>3853.11</v>
      </c>
      <c r="J143" s="119">
        <f>VLOOKUP($A143+ROUND((COLUMN()-2)/24,5),АТС!$A$41:$F$784,3)+'Иные услуги '!$C$5+'РСТ РСО-А'!$J$6+'РСТ РСО-А'!$F$9</f>
        <v>3879.3400000000006</v>
      </c>
      <c r="K143" s="119">
        <f>VLOOKUP($A143+ROUND((COLUMN()-2)/24,5),АТС!$A$41:$F$784,3)+'Иные услуги '!$C$5+'РСТ РСО-А'!$J$6+'РСТ РСО-А'!$F$9</f>
        <v>3857.0600000000004</v>
      </c>
      <c r="L143" s="119">
        <f>VLOOKUP($A143+ROUND((COLUMN()-2)/24,5),АТС!$A$41:$F$784,3)+'Иные услуги '!$C$5+'РСТ РСО-А'!$J$6+'РСТ РСО-А'!$F$9</f>
        <v>3952.3000000000006</v>
      </c>
      <c r="M143" s="119">
        <f>VLOOKUP($A143+ROUND((COLUMN()-2)/24,5),АТС!$A$41:$F$784,3)+'Иные услуги '!$C$5+'РСТ РСО-А'!$J$6+'РСТ РСО-А'!$F$9</f>
        <v>3953.0500000000006</v>
      </c>
      <c r="N143" s="119">
        <f>VLOOKUP($A143+ROUND((COLUMN()-2)/24,5),АТС!$A$41:$F$784,3)+'Иные услуги '!$C$5+'РСТ РСО-А'!$J$6+'РСТ РСО-А'!$F$9</f>
        <v>3921.9600000000005</v>
      </c>
      <c r="O143" s="119">
        <f>VLOOKUP($A143+ROUND((COLUMN()-2)/24,5),АТС!$A$41:$F$784,3)+'Иные услуги '!$C$5+'РСТ РСО-А'!$J$6+'РСТ РСО-А'!$F$9</f>
        <v>3953.7200000000003</v>
      </c>
      <c r="P143" s="119">
        <f>VLOOKUP($A143+ROUND((COLUMN()-2)/24,5),АТС!$A$41:$F$784,3)+'Иные услуги '!$C$5+'РСТ РСО-А'!$J$6+'РСТ РСО-А'!$F$9</f>
        <v>3938.4400000000005</v>
      </c>
      <c r="Q143" s="119">
        <f>VLOOKUP($A143+ROUND((COLUMN()-2)/24,5),АТС!$A$41:$F$784,3)+'Иные услуги '!$C$5+'РСТ РСО-А'!$J$6+'РСТ РСО-А'!$F$9</f>
        <v>3942.65</v>
      </c>
      <c r="R143" s="119">
        <f>VLOOKUP($A143+ROUND((COLUMN()-2)/24,5),АТС!$A$41:$F$784,3)+'Иные услуги '!$C$5+'РСТ РСО-А'!$J$6+'РСТ РСО-А'!$F$9</f>
        <v>3911.8000000000006</v>
      </c>
      <c r="S143" s="119">
        <f>VLOOKUP($A143+ROUND((COLUMN()-2)/24,5),АТС!$A$41:$F$784,3)+'Иные услуги '!$C$5+'РСТ РСО-А'!$J$6+'РСТ РСО-А'!$F$9</f>
        <v>3866.9</v>
      </c>
      <c r="T143" s="119">
        <f>VLOOKUP($A143+ROUND((COLUMN()-2)/24,5),АТС!$A$41:$F$784,3)+'Иные услуги '!$C$5+'РСТ РСО-А'!$J$6+'РСТ РСО-А'!$F$9</f>
        <v>3826.6900000000005</v>
      </c>
      <c r="U143" s="119">
        <f>VLOOKUP($A143+ROUND((COLUMN()-2)/24,5),АТС!$A$41:$F$784,3)+'Иные услуги '!$C$5+'РСТ РСО-А'!$J$6+'РСТ РСО-А'!$F$9</f>
        <v>3842.6000000000004</v>
      </c>
      <c r="V143" s="119">
        <f>VLOOKUP($A143+ROUND((COLUMN()-2)/24,5),АТС!$A$41:$F$784,3)+'Иные услуги '!$C$5+'РСТ РСО-А'!$J$6+'РСТ РСО-А'!$F$9</f>
        <v>3937.5500000000006</v>
      </c>
      <c r="W143" s="119">
        <f>VLOOKUP($A143+ROUND((COLUMN()-2)/24,5),АТС!$A$41:$F$784,3)+'Иные услуги '!$C$5+'РСТ РСО-А'!$J$6+'РСТ РСО-А'!$F$9</f>
        <v>3960.9500000000003</v>
      </c>
      <c r="X143" s="119">
        <f>VLOOKUP($A143+ROUND((COLUMN()-2)/24,5),АТС!$A$41:$F$784,3)+'Иные услуги '!$C$5+'РСТ РСО-А'!$J$6+'РСТ РСО-А'!$F$9</f>
        <v>3831.01</v>
      </c>
      <c r="Y143" s="119">
        <f>VLOOKUP($A143+ROUND((COLUMN()-2)/24,5),АТС!$A$41:$F$784,3)+'Иные услуги '!$C$5+'РСТ РСО-А'!$J$6+'РСТ РСО-А'!$F$9</f>
        <v>3954.4</v>
      </c>
    </row>
    <row r="144" spans="1:25" x14ac:dyDescent="0.2">
      <c r="A144" s="66">
        <f t="shared" si="4"/>
        <v>43298</v>
      </c>
      <c r="B144" s="119">
        <f>VLOOKUP($A144+ROUND((COLUMN()-2)/24,5),АТС!$A$41:$F$784,3)+'Иные услуги '!$C$5+'РСТ РСО-А'!$J$6+'РСТ РСО-А'!$F$9</f>
        <v>3815.3300000000004</v>
      </c>
      <c r="C144" s="119">
        <f>VLOOKUP($A144+ROUND((COLUMN()-2)/24,5),АТС!$A$41:$F$784,3)+'Иные услуги '!$C$5+'РСТ РСО-А'!$J$6+'РСТ РСО-А'!$F$9</f>
        <v>3791.8400000000006</v>
      </c>
      <c r="D144" s="119">
        <f>VLOOKUP($A144+ROUND((COLUMN()-2)/24,5),АТС!$A$41:$F$784,3)+'Иные услуги '!$C$5+'РСТ РСО-А'!$J$6+'РСТ РСО-А'!$F$9</f>
        <v>3780.2500000000005</v>
      </c>
      <c r="E144" s="119">
        <f>VLOOKUP($A144+ROUND((COLUMN()-2)/24,5),АТС!$A$41:$F$784,3)+'Иные услуги '!$C$5+'РСТ РСО-А'!$J$6+'РСТ РСО-А'!$F$9</f>
        <v>3774.1900000000005</v>
      </c>
      <c r="F144" s="119">
        <f>VLOOKUP($A144+ROUND((COLUMN()-2)/24,5),АТС!$A$41:$F$784,3)+'Иные услуги '!$C$5+'РСТ РСО-А'!$J$6+'РСТ РСО-А'!$F$9</f>
        <v>3771.57</v>
      </c>
      <c r="G144" s="119">
        <f>VLOOKUP($A144+ROUND((COLUMN()-2)/24,5),АТС!$A$41:$F$784,3)+'Иные услуги '!$C$5+'РСТ РСО-А'!$J$6+'РСТ РСО-А'!$F$9</f>
        <v>3814.76</v>
      </c>
      <c r="H144" s="119">
        <f>VLOOKUP($A144+ROUND((COLUMN()-2)/24,5),АТС!$A$41:$F$784,3)+'Иные услуги '!$C$5+'РСТ РСО-А'!$J$6+'РСТ РСО-А'!$F$9</f>
        <v>3778.2700000000004</v>
      </c>
      <c r="I144" s="119">
        <f>VLOOKUP($A144+ROUND((COLUMN()-2)/24,5),АТС!$A$41:$F$784,3)+'Иные услуги '!$C$5+'РСТ РСО-А'!$J$6+'РСТ РСО-А'!$F$9</f>
        <v>3869.2500000000005</v>
      </c>
      <c r="J144" s="119">
        <f>VLOOKUP($A144+ROUND((COLUMN()-2)/24,5),АТС!$A$41:$F$784,3)+'Иные услуги '!$C$5+'РСТ РСО-А'!$J$6+'РСТ РСО-А'!$F$9</f>
        <v>3864.9700000000003</v>
      </c>
      <c r="K144" s="119">
        <f>VLOOKUP($A144+ROUND((COLUMN()-2)/24,5),АТС!$A$41:$F$784,3)+'Иные услуги '!$C$5+'РСТ РСО-А'!$J$6+'РСТ РСО-А'!$F$9</f>
        <v>3837.8900000000003</v>
      </c>
      <c r="L144" s="119">
        <f>VLOOKUP($A144+ROUND((COLUMN()-2)/24,5),АТС!$A$41:$F$784,3)+'Иные услуги '!$C$5+'РСТ РСО-А'!$J$6+'РСТ РСО-А'!$F$9</f>
        <v>3885.9500000000003</v>
      </c>
      <c r="M144" s="119">
        <f>VLOOKUP($A144+ROUND((COLUMN()-2)/24,5),АТС!$A$41:$F$784,3)+'Иные услуги '!$C$5+'РСТ РСО-А'!$J$6+'РСТ РСО-А'!$F$9</f>
        <v>3886.28</v>
      </c>
      <c r="N144" s="119">
        <f>VLOOKUP($A144+ROUND((COLUMN()-2)/24,5),АТС!$A$41:$F$784,3)+'Иные услуги '!$C$5+'РСТ РСО-А'!$J$6+'РСТ РСО-А'!$F$9</f>
        <v>3886.0900000000006</v>
      </c>
      <c r="O144" s="119">
        <f>VLOOKUP($A144+ROUND((COLUMN()-2)/24,5),АТС!$A$41:$F$784,3)+'Иные услуги '!$C$5+'РСТ РСО-А'!$J$6+'РСТ РСО-А'!$F$9</f>
        <v>3886.2200000000003</v>
      </c>
      <c r="P144" s="119">
        <f>VLOOKUP($A144+ROUND((COLUMN()-2)/24,5),АТС!$A$41:$F$784,3)+'Иные услуги '!$C$5+'РСТ РСО-А'!$J$6+'РСТ РСО-А'!$F$9</f>
        <v>3885.9800000000005</v>
      </c>
      <c r="Q144" s="119">
        <f>VLOOKUP($A144+ROUND((COLUMN()-2)/24,5),АТС!$A$41:$F$784,3)+'Иные услуги '!$C$5+'РСТ РСО-А'!$J$6+'РСТ РСО-А'!$F$9</f>
        <v>3886.1000000000004</v>
      </c>
      <c r="R144" s="119">
        <f>VLOOKUP($A144+ROUND((COLUMN()-2)/24,5),АТС!$A$41:$F$784,3)+'Иные услуги '!$C$5+'РСТ РСО-А'!$J$6+'РСТ РСО-А'!$F$9</f>
        <v>3885.9800000000005</v>
      </c>
      <c r="S144" s="119">
        <f>VLOOKUP($A144+ROUND((COLUMN()-2)/24,5),АТС!$A$41:$F$784,3)+'Иные услуги '!$C$5+'РСТ РСО-А'!$J$6+'РСТ РСО-А'!$F$9</f>
        <v>3884.82</v>
      </c>
      <c r="T144" s="119">
        <f>VLOOKUP($A144+ROUND((COLUMN()-2)/24,5),АТС!$A$41:$F$784,3)+'Иные услуги '!$C$5+'РСТ РСО-А'!$J$6+'РСТ РСО-А'!$F$9</f>
        <v>3823.1800000000003</v>
      </c>
      <c r="U144" s="119">
        <f>VLOOKUP($A144+ROUND((COLUMN()-2)/24,5),АТС!$A$41:$F$784,3)+'Иные услуги '!$C$5+'РСТ РСО-А'!$J$6+'РСТ РСО-А'!$F$9</f>
        <v>3836.0400000000004</v>
      </c>
      <c r="V144" s="119">
        <f>VLOOKUP($A144+ROUND((COLUMN()-2)/24,5),АТС!$A$41:$F$784,3)+'Иные услуги '!$C$5+'РСТ РСО-А'!$J$6+'РСТ РСО-А'!$F$9</f>
        <v>3921.0800000000004</v>
      </c>
      <c r="W144" s="119">
        <f>VLOOKUP($A144+ROUND((COLUMN()-2)/24,5),АТС!$A$41:$F$784,3)+'Иные услуги '!$C$5+'РСТ РСО-А'!$J$6+'РСТ РСО-А'!$F$9</f>
        <v>3890.1400000000003</v>
      </c>
      <c r="X144" s="119">
        <f>VLOOKUP($A144+ROUND((COLUMN()-2)/24,5),АТС!$A$41:$F$784,3)+'Иные услуги '!$C$5+'РСТ РСО-А'!$J$6+'РСТ РСО-А'!$F$9</f>
        <v>3846.2400000000002</v>
      </c>
      <c r="Y144" s="119">
        <f>VLOOKUP($A144+ROUND((COLUMN()-2)/24,5),АТС!$A$41:$F$784,3)+'Иные услуги '!$C$5+'РСТ РСО-А'!$J$6+'РСТ РСО-А'!$F$9</f>
        <v>3944.6000000000004</v>
      </c>
    </row>
    <row r="145" spans="1:25" x14ac:dyDescent="0.2">
      <c r="A145" s="66">
        <f t="shared" si="4"/>
        <v>43299</v>
      </c>
      <c r="B145" s="119">
        <f>VLOOKUP($A145+ROUND((COLUMN()-2)/24,5),АТС!$A$41:$F$784,3)+'Иные услуги '!$C$5+'РСТ РСО-А'!$J$6+'РСТ РСО-А'!$F$9</f>
        <v>3814.9600000000005</v>
      </c>
      <c r="C145" s="119">
        <f>VLOOKUP($A145+ROUND((COLUMN()-2)/24,5),АТС!$A$41:$F$784,3)+'Иные услуги '!$C$5+'РСТ РСО-А'!$J$6+'РСТ РСО-А'!$F$9</f>
        <v>3786.0000000000005</v>
      </c>
      <c r="D145" s="119">
        <f>VLOOKUP($A145+ROUND((COLUMN()-2)/24,5),АТС!$A$41:$F$784,3)+'Иные услуги '!$C$5+'РСТ РСО-А'!$J$6+'РСТ РСО-А'!$F$9</f>
        <v>3774.0200000000004</v>
      </c>
      <c r="E145" s="119">
        <f>VLOOKUP($A145+ROUND((COLUMN()-2)/24,5),АТС!$A$41:$F$784,3)+'Иные услуги '!$C$5+'РСТ РСО-А'!$J$6+'РСТ РСО-А'!$F$9</f>
        <v>3770.4100000000003</v>
      </c>
      <c r="F145" s="119">
        <f>VLOOKUP($A145+ROUND((COLUMN()-2)/24,5),АТС!$A$41:$F$784,3)+'Иные услуги '!$C$5+'РСТ РСО-А'!$J$6+'РСТ РСО-А'!$F$9</f>
        <v>3791.5600000000004</v>
      </c>
      <c r="G145" s="119">
        <f>VLOOKUP($A145+ROUND((COLUMN()-2)/24,5),АТС!$A$41:$F$784,3)+'Иные услуги '!$C$5+'РСТ РСО-А'!$J$6+'РСТ РСО-А'!$F$9</f>
        <v>3793.0500000000006</v>
      </c>
      <c r="H145" s="119">
        <f>VLOOKUP($A145+ROUND((COLUMN()-2)/24,5),АТС!$A$41:$F$784,3)+'Иные услуги '!$C$5+'РСТ РСО-А'!$J$6+'РСТ РСО-А'!$F$9</f>
        <v>3804.9</v>
      </c>
      <c r="I145" s="119">
        <f>VLOOKUP($A145+ROUND((COLUMN()-2)/24,5),АТС!$A$41:$F$784,3)+'Иные услуги '!$C$5+'РСТ РСО-А'!$J$6+'РСТ РСО-А'!$F$9</f>
        <v>3828.86</v>
      </c>
      <c r="J145" s="119">
        <f>VLOOKUP($A145+ROUND((COLUMN()-2)/24,5),АТС!$A$41:$F$784,3)+'Иные услуги '!$C$5+'РСТ РСО-А'!$J$6+'РСТ РСО-А'!$F$9</f>
        <v>3831.5400000000004</v>
      </c>
      <c r="K145" s="119">
        <f>VLOOKUP($A145+ROUND((COLUMN()-2)/24,5),АТС!$A$41:$F$784,3)+'Иные услуги '!$C$5+'РСТ РСО-А'!$J$6+'РСТ РСО-А'!$F$9</f>
        <v>3784.6000000000004</v>
      </c>
      <c r="L145" s="119">
        <f>VLOOKUP($A145+ROUND((COLUMN()-2)/24,5),АТС!$A$41:$F$784,3)+'Иные услуги '!$C$5+'РСТ РСО-А'!$J$6+'РСТ РСО-А'!$F$9</f>
        <v>3806.1300000000006</v>
      </c>
      <c r="M145" s="119">
        <f>VLOOKUP($A145+ROUND((COLUMN()-2)/24,5),АТС!$A$41:$F$784,3)+'Иные услуги '!$C$5+'РСТ РСО-А'!$J$6+'РСТ РСО-А'!$F$9</f>
        <v>3827.0800000000004</v>
      </c>
      <c r="N145" s="119">
        <f>VLOOKUP($A145+ROUND((COLUMN()-2)/24,5),АТС!$A$41:$F$784,3)+'Иные услуги '!$C$5+'РСТ РСО-А'!$J$6+'РСТ РСО-А'!$F$9</f>
        <v>3827.28</v>
      </c>
      <c r="O145" s="119">
        <f>VLOOKUP($A145+ROUND((COLUMN()-2)/24,5),АТС!$A$41:$F$784,3)+'Иные услуги '!$C$5+'РСТ РСО-А'!$J$6+'РСТ РСО-А'!$F$9</f>
        <v>3826.7100000000005</v>
      </c>
      <c r="P145" s="119">
        <f>VLOOKUP($A145+ROUND((COLUMN()-2)/24,5),АТС!$A$41:$F$784,3)+'Иные услуги '!$C$5+'РСТ РСО-А'!$J$6+'РСТ РСО-А'!$F$9</f>
        <v>3826.6400000000003</v>
      </c>
      <c r="Q145" s="119">
        <f>VLOOKUP($A145+ROUND((COLUMN()-2)/24,5),АТС!$A$41:$F$784,3)+'Иные услуги '!$C$5+'РСТ РСО-А'!$J$6+'РСТ РСО-А'!$F$9</f>
        <v>3825.65</v>
      </c>
      <c r="R145" s="119">
        <f>VLOOKUP($A145+ROUND((COLUMN()-2)/24,5),АТС!$A$41:$F$784,3)+'Иные услуги '!$C$5+'РСТ РСО-А'!$J$6+'РСТ РСО-А'!$F$9</f>
        <v>3825.3500000000004</v>
      </c>
      <c r="S145" s="119">
        <f>VLOOKUP($A145+ROUND((COLUMN()-2)/24,5),АТС!$A$41:$F$784,3)+'Иные услуги '!$C$5+'РСТ РСО-А'!$J$6+'РСТ РСО-А'!$F$9</f>
        <v>3804.9500000000003</v>
      </c>
      <c r="T145" s="119">
        <f>VLOOKUP($A145+ROUND((COLUMN()-2)/24,5),АТС!$A$41:$F$784,3)+'Иные услуги '!$C$5+'РСТ РСО-А'!$J$6+'РСТ РСО-А'!$F$9</f>
        <v>3784.2400000000002</v>
      </c>
      <c r="U145" s="119">
        <f>VLOOKUP($A145+ROUND((COLUMN()-2)/24,5),АТС!$A$41:$F$784,3)+'Иные услуги '!$C$5+'РСТ РСО-А'!$J$6+'РСТ РСО-А'!$F$9</f>
        <v>3819.0800000000004</v>
      </c>
      <c r="V145" s="119">
        <f>VLOOKUP($A145+ROUND((COLUMN()-2)/24,5),АТС!$A$41:$F$784,3)+'Иные услуги '!$C$5+'РСТ РСО-А'!$J$6+'РСТ РСО-А'!$F$9</f>
        <v>3919.6900000000005</v>
      </c>
      <c r="W145" s="119">
        <f>VLOOKUP($A145+ROUND((COLUMN()-2)/24,5),АТС!$A$41:$F$784,3)+'Иные услуги '!$C$5+'РСТ РСО-А'!$J$6+'РСТ РСО-А'!$F$9</f>
        <v>3885.57</v>
      </c>
      <c r="X145" s="119">
        <f>VLOOKUP($A145+ROUND((COLUMN()-2)/24,5),АТС!$A$41:$F$784,3)+'Иные услуги '!$C$5+'РСТ РСО-А'!$J$6+'РСТ РСО-А'!$F$9</f>
        <v>3822.4900000000002</v>
      </c>
      <c r="Y145" s="119">
        <f>VLOOKUP($A145+ROUND((COLUMN()-2)/24,5),АТС!$A$41:$F$784,3)+'Иные услуги '!$C$5+'РСТ РСО-А'!$J$6+'РСТ РСО-А'!$F$9</f>
        <v>3984.53</v>
      </c>
    </row>
    <row r="146" spans="1:25" x14ac:dyDescent="0.2">
      <c r="A146" s="66">
        <f t="shared" si="4"/>
        <v>43300</v>
      </c>
      <c r="B146" s="119">
        <f>VLOOKUP($A146+ROUND((COLUMN()-2)/24,5),АТС!$A$41:$F$784,3)+'Иные услуги '!$C$5+'РСТ РСО-А'!$J$6+'РСТ РСО-А'!$F$9</f>
        <v>3907.1600000000003</v>
      </c>
      <c r="C146" s="119">
        <f>VLOOKUP($A146+ROUND((COLUMN()-2)/24,5),АТС!$A$41:$F$784,3)+'Иные услуги '!$C$5+'РСТ РСО-А'!$J$6+'РСТ РСО-А'!$F$9</f>
        <v>3779.53</v>
      </c>
      <c r="D146" s="119">
        <f>VLOOKUP($A146+ROUND((COLUMN()-2)/24,5),АТС!$A$41:$F$784,3)+'Иные услуги '!$C$5+'РСТ РСО-А'!$J$6+'РСТ РСО-А'!$F$9</f>
        <v>3774.9500000000003</v>
      </c>
      <c r="E146" s="119">
        <f>VLOOKUP($A146+ROUND((COLUMN()-2)/24,5),АТС!$A$41:$F$784,3)+'Иные услуги '!$C$5+'РСТ РСО-А'!$J$6+'РСТ РСО-А'!$F$9</f>
        <v>3772.3500000000004</v>
      </c>
      <c r="F146" s="119">
        <f>VLOOKUP($A146+ROUND((COLUMN()-2)/24,5),АТС!$A$41:$F$784,3)+'Иные услуги '!$C$5+'РСТ РСО-А'!$J$6+'РСТ РСО-А'!$F$9</f>
        <v>3793.6700000000005</v>
      </c>
      <c r="G146" s="119">
        <f>VLOOKUP($A146+ROUND((COLUMN()-2)/24,5),АТС!$A$41:$F$784,3)+'Иные услуги '!$C$5+'РСТ РСО-А'!$J$6+'РСТ РСО-А'!$F$9</f>
        <v>3795.57</v>
      </c>
      <c r="H146" s="119">
        <f>VLOOKUP($A146+ROUND((COLUMN()-2)/24,5),АТС!$A$41:$F$784,3)+'Иные услуги '!$C$5+'РСТ РСО-А'!$J$6+'РСТ РСО-А'!$F$9</f>
        <v>3810.9700000000003</v>
      </c>
      <c r="I146" s="119">
        <f>VLOOKUP($A146+ROUND((COLUMN()-2)/24,5),АТС!$A$41:$F$784,3)+'Иные услуги '!$C$5+'РСТ РСО-А'!$J$6+'РСТ РСО-А'!$F$9</f>
        <v>3878.2700000000004</v>
      </c>
      <c r="J146" s="119">
        <f>VLOOKUP($A146+ROUND((COLUMN()-2)/24,5),АТС!$A$41:$F$784,3)+'Иные услуги '!$C$5+'РСТ РСО-А'!$J$6+'РСТ РСО-А'!$F$9</f>
        <v>3866.4200000000005</v>
      </c>
      <c r="K146" s="119">
        <f>VLOOKUP($A146+ROUND((COLUMN()-2)/24,5),АТС!$A$41:$F$784,3)+'Иные услуги '!$C$5+'РСТ РСО-А'!$J$6+'РСТ РСО-А'!$F$9</f>
        <v>3785.9900000000002</v>
      </c>
      <c r="L146" s="119">
        <f>VLOOKUP($A146+ROUND((COLUMN()-2)/24,5),АТС!$A$41:$F$784,3)+'Иные услуги '!$C$5+'РСТ РСО-А'!$J$6+'РСТ РСО-А'!$F$9</f>
        <v>3843.1800000000003</v>
      </c>
      <c r="M146" s="119">
        <f>VLOOKUP($A146+ROUND((COLUMN()-2)/24,5),АТС!$A$41:$F$784,3)+'Иные услуги '!$C$5+'РСТ РСО-А'!$J$6+'РСТ РСО-А'!$F$9</f>
        <v>3867.5200000000004</v>
      </c>
      <c r="N146" s="119">
        <f>VLOOKUP($A146+ROUND((COLUMN()-2)/24,5),АТС!$A$41:$F$784,3)+'Иные услуги '!$C$5+'РСТ РСО-А'!$J$6+'РСТ РСО-А'!$F$9</f>
        <v>3842.3000000000006</v>
      </c>
      <c r="O146" s="119">
        <f>VLOOKUP($A146+ROUND((COLUMN()-2)/24,5),АТС!$A$41:$F$784,3)+'Иные услуги '!$C$5+'РСТ РСО-А'!$J$6+'РСТ РСО-А'!$F$9</f>
        <v>3881.0600000000004</v>
      </c>
      <c r="P146" s="119">
        <f>VLOOKUP($A146+ROUND((COLUMN()-2)/24,5),АТС!$A$41:$F$784,3)+'Иные услуги '!$C$5+'РСТ РСО-А'!$J$6+'РСТ РСО-А'!$F$9</f>
        <v>3890.7200000000003</v>
      </c>
      <c r="Q146" s="119">
        <f>VLOOKUP($A146+ROUND((COLUMN()-2)/24,5),АТС!$A$41:$F$784,3)+'Иные услуги '!$C$5+'РСТ РСО-А'!$J$6+'РСТ РСО-А'!$F$9</f>
        <v>3888.9200000000005</v>
      </c>
      <c r="R146" s="119">
        <f>VLOOKUP($A146+ROUND((COLUMN()-2)/24,5),АТС!$A$41:$F$784,3)+'Иные услуги '!$C$5+'РСТ РСО-А'!$J$6+'РСТ РСО-А'!$F$9</f>
        <v>3862.9200000000005</v>
      </c>
      <c r="S146" s="119">
        <f>VLOOKUP($A146+ROUND((COLUMN()-2)/24,5),АТС!$A$41:$F$784,3)+'Иные услуги '!$C$5+'РСТ РСО-А'!$J$6+'РСТ РСО-А'!$F$9</f>
        <v>3807.6200000000003</v>
      </c>
      <c r="T146" s="119">
        <f>VLOOKUP($A146+ROUND((COLUMN()-2)/24,5),АТС!$A$41:$F$784,3)+'Иные услуги '!$C$5+'РСТ РСО-А'!$J$6+'РСТ РСО-А'!$F$9</f>
        <v>3784.6300000000006</v>
      </c>
      <c r="U146" s="119">
        <f>VLOOKUP($A146+ROUND((COLUMN()-2)/24,5),АТС!$A$41:$F$784,3)+'Иные услуги '!$C$5+'РСТ РСО-А'!$J$6+'РСТ РСО-А'!$F$9</f>
        <v>3795.1200000000003</v>
      </c>
      <c r="V146" s="119">
        <f>VLOOKUP($A146+ROUND((COLUMN()-2)/24,5),АТС!$A$41:$F$784,3)+'Иные услуги '!$C$5+'РСТ РСО-А'!$J$6+'РСТ РСО-А'!$F$9</f>
        <v>3930.32</v>
      </c>
      <c r="W146" s="119">
        <f>VLOOKUP($A146+ROUND((COLUMN()-2)/24,5),АТС!$A$41:$F$784,3)+'Иные услуги '!$C$5+'РСТ РСО-А'!$J$6+'РСТ РСО-А'!$F$9</f>
        <v>3913.32</v>
      </c>
      <c r="X146" s="119">
        <f>VLOOKUP($A146+ROUND((COLUMN()-2)/24,5),АТС!$A$41:$F$784,3)+'Иные услуги '!$C$5+'РСТ РСО-А'!$J$6+'РСТ РСО-А'!$F$9</f>
        <v>3829.78</v>
      </c>
      <c r="Y146" s="119">
        <f>VLOOKUP($A146+ROUND((COLUMN()-2)/24,5),АТС!$A$41:$F$784,3)+'Иные услуги '!$C$5+'РСТ РСО-А'!$J$6+'РСТ РСО-А'!$F$9</f>
        <v>3935.1000000000004</v>
      </c>
    </row>
    <row r="147" spans="1:25" x14ac:dyDescent="0.2">
      <c r="A147" s="66">
        <f t="shared" si="4"/>
        <v>43301</v>
      </c>
      <c r="B147" s="119">
        <f>VLOOKUP($A147+ROUND((COLUMN()-2)/24,5),АТС!$A$41:$F$784,3)+'Иные услуги '!$C$5+'РСТ РСО-А'!$J$6+'РСТ РСО-А'!$F$9</f>
        <v>3853.32</v>
      </c>
      <c r="C147" s="119">
        <f>VLOOKUP($A147+ROUND((COLUMN()-2)/24,5),АТС!$A$41:$F$784,3)+'Иные услуги '!$C$5+'РСТ РСО-А'!$J$6+'РСТ РСО-А'!$F$9</f>
        <v>3782.3900000000003</v>
      </c>
      <c r="D147" s="119">
        <f>VLOOKUP($A147+ROUND((COLUMN()-2)/24,5),АТС!$A$41:$F$784,3)+'Иные услуги '!$C$5+'РСТ РСО-А'!$J$6+'РСТ РСО-А'!$F$9</f>
        <v>3776.3700000000003</v>
      </c>
      <c r="E147" s="119">
        <f>VLOOKUP($A147+ROUND((COLUMN()-2)/24,5),АТС!$A$41:$F$784,3)+'Иные услуги '!$C$5+'РСТ РСО-А'!$J$6+'РСТ РСО-А'!$F$9</f>
        <v>3772.78</v>
      </c>
      <c r="F147" s="119">
        <f>VLOOKUP($A147+ROUND((COLUMN()-2)/24,5),АТС!$A$41:$F$784,3)+'Иные услуги '!$C$5+'РСТ РСО-А'!$J$6+'РСТ РСО-А'!$F$9</f>
        <v>3793.01</v>
      </c>
      <c r="G147" s="119">
        <f>VLOOKUP($A147+ROUND((COLUMN()-2)/24,5),АТС!$A$41:$F$784,3)+'Иные услуги '!$C$5+'РСТ РСО-А'!$J$6+'РСТ РСО-А'!$F$9</f>
        <v>3792.9100000000003</v>
      </c>
      <c r="H147" s="119">
        <f>VLOOKUP($A147+ROUND((COLUMN()-2)/24,5),АТС!$A$41:$F$784,3)+'Иные услуги '!$C$5+'РСТ РСО-А'!$J$6+'РСТ РСО-А'!$F$9</f>
        <v>3807.2000000000003</v>
      </c>
      <c r="I147" s="119">
        <f>VLOOKUP($A147+ROUND((COLUMN()-2)/24,5),АТС!$A$41:$F$784,3)+'Иные услуги '!$C$5+'РСТ РСО-А'!$J$6+'РСТ РСО-А'!$F$9</f>
        <v>3817.1600000000003</v>
      </c>
      <c r="J147" s="119">
        <f>VLOOKUP($A147+ROUND((COLUMN()-2)/24,5),АТС!$A$41:$F$784,3)+'Иные услуги '!$C$5+'РСТ РСО-А'!$J$6+'РСТ РСО-А'!$F$9</f>
        <v>3863.6400000000003</v>
      </c>
      <c r="K147" s="119">
        <f>VLOOKUP($A147+ROUND((COLUMN()-2)/24,5),АТС!$A$41:$F$784,3)+'Иные услуги '!$C$5+'РСТ РСО-А'!$J$6+'РСТ РСО-А'!$F$9</f>
        <v>3798.1300000000006</v>
      </c>
      <c r="L147" s="119">
        <f>VLOOKUP($A147+ROUND((COLUMN()-2)/24,5),АТС!$A$41:$F$784,3)+'Иные услуги '!$C$5+'РСТ РСО-А'!$J$6+'РСТ РСО-А'!$F$9</f>
        <v>3851.3300000000004</v>
      </c>
      <c r="M147" s="119">
        <f>VLOOKUP($A147+ROUND((COLUMN()-2)/24,5),АТС!$A$41:$F$784,3)+'Иные услуги '!$C$5+'РСТ РСО-А'!$J$6+'РСТ РСО-А'!$F$9</f>
        <v>3874.7300000000005</v>
      </c>
      <c r="N147" s="119">
        <f>VLOOKUP($A147+ROUND((COLUMN()-2)/24,5),АТС!$A$41:$F$784,3)+'Иные услуги '!$C$5+'РСТ РСО-А'!$J$6+'РСТ РСО-А'!$F$9</f>
        <v>3850.8700000000003</v>
      </c>
      <c r="O147" s="119">
        <f>VLOOKUP($A147+ROUND((COLUMN()-2)/24,5),АТС!$A$41:$F$784,3)+'Иные услуги '!$C$5+'РСТ РСО-А'!$J$6+'РСТ РСО-А'!$F$9</f>
        <v>3875.2400000000002</v>
      </c>
      <c r="P147" s="119">
        <f>VLOOKUP($A147+ROUND((COLUMN()-2)/24,5),АТС!$A$41:$F$784,3)+'Иные услуги '!$C$5+'РСТ РСО-А'!$J$6+'РСТ РСО-А'!$F$9</f>
        <v>3875.4400000000005</v>
      </c>
      <c r="Q147" s="119">
        <f>VLOOKUP($A147+ROUND((COLUMN()-2)/24,5),АТС!$A$41:$F$784,3)+'Иные услуги '!$C$5+'РСТ РСО-А'!$J$6+'РСТ РСО-А'!$F$9</f>
        <v>3874.5400000000004</v>
      </c>
      <c r="R147" s="119">
        <f>VLOOKUP($A147+ROUND((COLUMN()-2)/24,5),АТС!$A$41:$F$784,3)+'Иные услуги '!$C$5+'РСТ РСО-А'!$J$6+'РСТ РСО-А'!$F$9</f>
        <v>3860.4300000000003</v>
      </c>
      <c r="S147" s="119">
        <f>VLOOKUP($A147+ROUND((COLUMN()-2)/24,5),АТС!$A$41:$F$784,3)+'Иные услуги '!$C$5+'РСТ РСО-А'!$J$6+'РСТ РСО-А'!$F$9</f>
        <v>3838.1400000000003</v>
      </c>
      <c r="T147" s="119">
        <f>VLOOKUP($A147+ROUND((COLUMN()-2)/24,5),АТС!$A$41:$F$784,3)+'Иные услуги '!$C$5+'РСТ РСО-А'!$J$6+'РСТ РСО-А'!$F$9</f>
        <v>3804.6700000000005</v>
      </c>
      <c r="U147" s="119">
        <f>VLOOKUP($A147+ROUND((COLUMN()-2)/24,5),АТС!$A$41:$F$784,3)+'Иные услуги '!$C$5+'РСТ РСО-А'!$J$6+'РСТ РСО-А'!$F$9</f>
        <v>3833.3800000000006</v>
      </c>
      <c r="V147" s="119">
        <f>VLOOKUP($A147+ROUND((COLUMN()-2)/24,5),АТС!$A$41:$F$784,3)+'Иные услуги '!$C$5+'РСТ РСО-А'!$J$6+'РСТ РСО-А'!$F$9</f>
        <v>3956.61</v>
      </c>
      <c r="W147" s="119">
        <f>VLOOKUP($A147+ROUND((COLUMN()-2)/24,5),АТС!$A$41:$F$784,3)+'Иные услуги '!$C$5+'РСТ РСО-А'!$J$6+'РСТ РСО-А'!$F$9</f>
        <v>3940.1200000000003</v>
      </c>
      <c r="X147" s="119">
        <f>VLOOKUP($A147+ROUND((COLUMN()-2)/24,5),АТС!$A$41:$F$784,3)+'Иные услуги '!$C$5+'РСТ РСО-А'!$J$6+'РСТ РСО-А'!$F$9</f>
        <v>3823.4100000000003</v>
      </c>
      <c r="Y147" s="119">
        <f>VLOOKUP($A147+ROUND((COLUMN()-2)/24,5),АТС!$A$41:$F$784,3)+'Иные услуги '!$C$5+'РСТ РСО-А'!$J$6+'РСТ РСО-А'!$F$9</f>
        <v>3931.2200000000003</v>
      </c>
    </row>
    <row r="148" spans="1:25" x14ac:dyDescent="0.2">
      <c r="A148" s="66">
        <f t="shared" si="4"/>
        <v>43302</v>
      </c>
      <c r="B148" s="119">
        <f>VLOOKUP($A148+ROUND((COLUMN()-2)/24,5),АТС!$A$41:$F$784,3)+'Иные услуги '!$C$5+'РСТ РСО-А'!$J$6+'РСТ РСО-А'!$F$9</f>
        <v>3877.6600000000003</v>
      </c>
      <c r="C148" s="119">
        <f>VLOOKUP($A148+ROUND((COLUMN()-2)/24,5),АТС!$A$41:$F$784,3)+'Иные услуги '!$C$5+'РСТ РСО-А'!$J$6+'РСТ РСО-А'!$F$9</f>
        <v>3803.3700000000003</v>
      </c>
      <c r="D148" s="119">
        <f>VLOOKUP($A148+ROUND((COLUMN()-2)/24,5),АТС!$A$41:$F$784,3)+'Иные услуги '!$C$5+'РСТ РСО-А'!$J$6+'РСТ РСО-А'!$F$9</f>
        <v>3785.2200000000003</v>
      </c>
      <c r="E148" s="119">
        <f>VLOOKUP($A148+ROUND((COLUMN()-2)/24,5),АТС!$A$41:$F$784,3)+'Иные услуги '!$C$5+'РСТ РСО-А'!$J$6+'РСТ РСО-А'!$F$9</f>
        <v>3800.1900000000005</v>
      </c>
      <c r="F148" s="119">
        <f>VLOOKUP($A148+ROUND((COLUMN()-2)/24,5),АТС!$A$41:$F$784,3)+'Иные услуги '!$C$5+'РСТ РСО-А'!$J$6+'РСТ РСО-А'!$F$9</f>
        <v>3799.1600000000003</v>
      </c>
      <c r="G148" s="119">
        <f>VLOOKUP($A148+ROUND((COLUMN()-2)/24,5),АТС!$A$41:$F$784,3)+'Иные услуги '!$C$5+'РСТ РСО-А'!$J$6+'РСТ РСО-А'!$F$9</f>
        <v>3819.3800000000006</v>
      </c>
      <c r="H148" s="119">
        <f>VLOOKUP($A148+ROUND((COLUMN()-2)/24,5),АТС!$A$41:$F$784,3)+'Иные услуги '!$C$5+'РСТ РСО-А'!$J$6+'РСТ РСО-А'!$F$9</f>
        <v>3835.9100000000003</v>
      </c>
      <c r="I148" s="119">
        <f>VLOOKUP($A148+ROUND((COLUMN()-2)/24,5),АТС!$A$41:$F$784,3)+'Иные услуги '!$C$5+'РСТ РСО-А'!$J$6+'РСТ РСО-А'!$F$9</f>
        <v>3832.0800000000004</v>
      </c>
      <c r="J148" s="119">
        <f>VLOOKUP($A148+ROUND((COLUMN()-2)/24,5),АТС!$A$41:$F$784,3)+'Иные услуги '!$C$5+'РСТ РСО-А'!$J$6+'РСТ РСО-А'!$F$9</f>
        <v>3942.57</v>
      </c>
      <c r="K148" s="119">
        <f>VLOOKUP($A148+ROUND((COLUMN()-2)/24,5),АТС!$A$41:$F$784,3)+'Иные услуги '!$C$5+'РСТ РСО-А'!$J$6+'РСТ РСО-А'!$F$9</f>
        <v>3829.5500000000006</v>
      </c>
      <c r="L148" s="119">
        <f>VLOOKUP($A148+ROUND((COLUMN()-2)/24,5),АТС!$A$41:$F$784,3)+'Иные услуги '!$C$5+'РСТ РСО-А'!$J$6+'РСТ РСО-А'!$F$9</f>
        <v>3798.8100000000004</v>
      </c>
      <c r="M148" s="119">
        <f>VLOOKUP($A148+ROUND((COLUMN()-2)/24,5),АТС!$A$41:$F$784,3)+'Иные услуги '!$C$5+'РСТ РСО-А'!$J$6+'РСТ РСО-А'!$F$9</f>
        <v>3800.7400000000002</v>
      </c>
      <c r="N148" s="119">
        <f>VLOOKUP($A148+ROUND((COLUMN()-2)/24,5),АТС!$A$41:$F$784,3)+'Иные услуги '!$C$5+'РСТ РСО-А'!$J$6+'РСТ РСО-А'!$F$9</f>
        <v>3799.1800000000003</v>
      </c>
      <c r="O148" s="119">
        <f>VLOOKUP($A148+ROUND((COLUMN()-2)/24,5),АТС!$A$41:$F$784,3)+'Иные услуги '!$C$5+'РСТ РСО-А'!$J$6+'РСТ РСО-А'!$F$9</f>
        <v>3797.0800000000004</v>
      </c>
      <c r="P148" s="119">
        <f>VLOOKUP($A148+ROUND((COLUMN()-2)/24,5),АТС!$A$41:$F$784,3)+'Иные услуги '!$C$5+'РСТ РСО-А'!$J$6+'РСТ РСО-А'!$F$9</f>
        <v>3797.0600000000004</v>
      </c>
      <c r="Q148" s="119">
        <f>VLOOKUP($A148+ROUND((COLUMN()-2)/24,5),АТС!$A$41:$F$784,3)+'Иные услуги '!$C$5+'РСТ РСО-А'!$J$6+'РСТ РСО-А'!$F$9</f>
        <v>3796.76</v>
      </c>
      <c r="R148" s="119">
        <f>VLOOKUP($A148+ROUND((COLUMN()-2)/24,5),АТС!$A$41:$F$784,3)+'Иные услуги '!$C$5+'РСТ РСО-А'!$J$6+'РСТ РСО-А'!$F$9</f>
        <v>3793.6200000000003</v>
      </c>
      <c r="S148" s="119">
        <f>VLOOKUP($A148+ROUND((COLUMN()-2)/24,5),АТС!$A$41:$F$784,3)+'Иные услуги '!$C$5+'РСТ РСО-А'!$J$6+'РСТ РСО-А'!$F$9</f>
        <v>3801.9500000000003</v>
      </c>
      <c r="T148" s="119">
        <f>VLOOKUP($A148+ROUND((COLUMN()-2)/24,5),АТС!$A$41:$F$784,3)+'Иные услуги '!$C$5+'РСТ РСО-А'!$J$6+'РСТ РСО-А'!$F$9</f>
        <v>3806.8900000000003</v>
      </c>
      <c r="U148" s="119">
        <f>VLOOKUP($A148+ROUND((COLUMN()-2)/24,5),АТС!$A$41:$F$784,3)+'Иные услуги '!$C$5+'РСТ РСО-А'!$J$6+'РСТ РСО-А'!$F$9</f>
        <v>3830.65</v>
      </c>
      <c r="V148" s="119">
        <f>VLOOKUP($A148+ROUND((COLUMN()-2)/24,5),АТС!$A$41:$F$784,3)+'Иные услуги '!$C$5+'РСТ РСО-А'!$J$6+'РСТ РСО-А'!$F$9</f>
        <v>3988.65</v>
      </c>
      <c r="W148" s="119">
        <f>VLOOKUP($A148+ROUND((COLUMN()-2)/24,5),АТС!$A$41:$F$784,3)+'Иные услуги '!$C$5+'РСТ РСО-А'!$J$6+'РСТ РСО-А'!$F$9</f>
        <v>3964.8800000000006</v>
      </c>
      <c r="X148" s="119">
        <f>VLOOKUP($A148+ROUND((COLUMN()-2)/24,5),АТС!$A$41:$F$784,3)+'Иные услуги '!$C$5+'РСТ РСО-А'!$J$6+'РСТ РСО-А'!$F$9</f>
        <v>3875.8900000000003</v>
      </c>
      <c r="Y148" s="119">
        <f>VLOOKUP($A148+ROUND((COLUMN()-2)/24,5),АТС!$A$41:$F$784,3)+'Иные услуги '!$C$5+'РСТ РСО-А'!$J$6+'РСТ РСО-А'!$F$9</f>
        <v>3965.9100000000003</v>
      </c>
    </row>
    <row r="149" spans="1:25" x14ac:dyDescent="0.2">
      <c r="A149" s="66">
        <f t="shared" si="4"/>
        <v>43303</v>
      </c>
      <c r="B149" s="119">
        <f>VLOOKUP($A149+ROUND((COLUMN()-2)/24,5),АТС!$A$41:$F$784,3)+'Иные услуги '!$C$5+'РСТ РСО-А'!$J$6+'РСТ РСО-А'!$F$9</f>
        <v>3901.9100000000003</v>
      </c>
      <c r="C149" s="119">
        <f>VLOOKUP($A149+ROUND((COLUMN()-2)/24,5),АТС!$A$41:$F$784,3)+'Иные услуги '!$C$5+'РСТ РСО-А'!$J$6+'РСТ РСО-А'!$F$9</f>
        <v>3823.4900000000002</v>
      </c>
      <c r="D149" s="119">
        <f>VLOOKUP($A149+ROUND((COLUMN()-2)/24,5),АТС!$A$41:$F$784,3)+'Иные услуги '!$C$5+'РСТ РСО-А'!$J$6+'РСТ РСО-А'!$F$9</f>
        <v>3797.3100000000004</v>
      </c>
      <c r="E149" s="119">
        <f>VLOOKUP($A149+ROUND((COLUMN()-2)/24,5),АТС!$A$41:$F$784,3)+'Иные услуги '!$C$5+'РСТ РСО-А'!$J$6+'РСТ РСО-А'!$F$9</f>
        <v>3786.7500000000005</v>
      </c>
      <c r="F149" s="119">
        <f>VLOOKUP($A149+ROUND((COLUMN()-2)/24,5),АТС!$A$41:$F$784,3)+'Иные услуги '!$C$5+'РСТ РСО-А'!$J$6+'РСТ РСО-А'!$F$9</f>
        <v>3804.0800000000004</v>
      </c>
      <c r="G149" s="119">
        <f>VLOOKUP($A149+ROUND((COLUMN()-2)/24,5),АТС!$A$41:$F$784,3)+'Иные услуги '!$C$5+'РСТ РСО-А'!$J$6+'РСТ РСО-А'!$F$9</f>
        <v>3787.2100000000005</v>
      </c>
      <c r="H149" s="119">
        <f>VLOOKUP($A149+ROUND((COLUMN()-2)/24,5),АТС!$A$41:$F$784,3)+'Иные услуги '!$C$5+'РСТ РСО-А'!$J$6+'РСТ РСО-А'!$F$9</f>
        <v>3782.15</v>
      </c>
      <c r="I149" s="119">
        <f>VLOOKUP($A149+ROUND((COLUMN()-2)/24,5),АТС!$A$41:$F$784,3)+'Иные услуги '!$C$5+'РСТ РСО-А'!$J$6+'РСТ РСО-А'!$F$9</f>
        <v>3824.3700000000003</v>
      </c>
      <c r="J149" s="119">
        <f>VLOOKUP($A149+ROUND((COLUMN()-2)/24,5),АТС!$A$41:$F$784,3)+'Иные услуги '!$C$5+'РСТ РСО-А'!$J$6+'РСТ РСО-А'!$F$9</f>
        <v>3948.4700000000003</v>
      </c>
      <c r="K149" s="119">
        <f>VLOOKUP($A149+ROUND((COLUMN()-2)/24,5),АТС!$A$41:$F$784,3)+'Иные услуги '!$C$5+'РСТ РСО-А'!$J$6+'РСТ РСО-А'!$F$9</f>
        <v>3838.9700000000003</v>
      </c>
      <c r="L149" s="119">
        <f>VLOOKUP($A149+ROUND((COLUMN()-2)/24,5),АТС!$A$41:$F$784,3)+'Иные услуги '!$C$5+'РСТ РСО-А'!$J$6+'РСТ РСО-А'!$F$9</f>
        <v>3826.6200000000003</v>
      </c>
      <c r="M149" s="119">
        <f>VLOOKUP($A149+ROUND((COLUMN()-2)/24,5),АТС!$A$41:$F$784,3)+'Иные услуги '!$C$5+'РСТ РСО-А'!$J$6+'РСТ РСО-А'!$F$9</f>
        <v>3825.1900000000005</v>
      </c>
      <c r="N149" s="119">
        <f>VLOOKUP($A149+ROUND((COLUMN()-2)/24,5),АТС!$A$41:$F$784,3)+'Иные услуги '!$C$5+'РСТ РСО-А'!$J$6+'РСТ РСО-А'!$F$9</f>
        <v>3823.4100000000003</v>
      </c>
      <c r="O149" s="119">
        <f>VLOOKUP($A149+ROUND((COLUMN()-2)/24,5),АТС!$A$41:$F$784,3)+'Иные услуги '!$C$5+'РСТ РСО-А'!$J$6+'РСТ РСО-А'!$F$9</f>
        <v>3832.1900000000005</v>
      </c>
      <c r="P149" s="119">
        <f>VLOOKUP($A149+ROUND((COLUMN()-2)/24,5),АТС!$A$41:$F$784,3)+'Иные услуги '!$C$5+'РСТ РСО-А'!$J$6+'РСТ РСО-А'!$F$9</f>
        <v>3831.2300000000005</v>
      </c>
      <c r="Q149" s="119">
        <f>VLOOKUP($A149+ROUND((COLUMN()-2)/24,5),АТС!$A$41:$F$784,3)+'Иные услуги '!$C$5+'РСТ РСО-А'!$J$6+'РСТ РСО-А'!$F$9</f>
        <v>3830.57</v>
      </c>
      <c r="R149" s="119">
        <f>VLOOKUP($A149+ROUND((COLUMN()-2)/24,5),АТС!$A$41:$F$784,3)+'Иные услуги '!$C$5+'РСТ РСО-А'!$J$6+'РСТ РСО-А'!$F$9</f>
        <v>3825.9900000000002</v>
      </c>
      <c r="S149" s="119">
        <f>VLOOKUP($A149+ROUND((COLUMN()-2)/24,5),АТС!$A$41:$F$784,3)+'Иные услуги '!$C$5+'РСТ РСО-А'!$J$6+'РСТ РСО-А'!$F$9</f>
        <v>3816.7100000000005</v>
      </c>
      <c r="T149" s="119">
        <f>VLOOKUP($A149+ROUND((COLUMN()-2)/24,5),АТС!$A$41:$F$784,3)+'Иные услуги '!$C$5+'РСТ РСО-А'!$J$6+'РСТ РСО-А'!$F$9</f>
        <v>3814.5800000000004</v>
      </c>
      <c r="U149" s="119">
        <f>VLOOKUP($A149+ROUND((COLUMN()-2)/24,5),АТС!$A$41:$F$784,3)+'Иные услуги '!$C$5+'РСТ РСО-А'!$J$6+'РСТ РСО-А'!$F$9</f>
        <v>3844.0200000000004</v>
      </c>
      <c r="V149" s="119">
        <f>VLOOKUP($A149+ROUND((COLUMN()-2)/24,5),АТС!$A$41:$F$784,3)+'Иные услуги '!$C$5+'РСТ РСО-А'!$J$6+'РСТ РСО-А'!$F$9</f>
        <v>4011.98</v>
      </c>
      <c r="W149" s="119">
        <f>VLOOKUP($A149+ROUND((COLUMN()-2)/24,5),АТС!$A$41:$F$784,3)+'Иные услуги '!$C$5+'РСТ РСО-А'!$J$6+'РСТ РСО-А'!$F$9</f>
        <v>3984.8900000000003</v>
      </c>
      <c r="X149" s="119">
        <f>VLOOKUP($A149+ROUND((COLUMN()-2)/24,5),АТС!$A$41:$F$784,3)+'Иные услуги '!$C$5+'РСТ РСО-А'!$J$6+'РСТ РСО-А'!$F$9</f>
        <v>3834.8500000000004</v>
      </c>
      <c r="Y149" s="119">
        <f>VLOOKUP($A149+ROUND((COLUMN()-2)/24,5),АТС!$A$41:$F$784,3)+'Иные услуги '!$C$5+'РСТ РСО-А'!$J$6+'РСТ РСО-А'!$F$9</f>
        <v>4095.1000000000004</v>
      </c>
    </row>
    <row r="150" spans="1:25" x14ac:dyDescent="0.2">
      <c r="A150" s="66">
        <f t="shared" si="4"/>
        <v>43304</v>
      </c>
      <c r="B150" s="119">
        <f>VLOOKUP($A150+ROUND((COLUMN()-2)/24,5),АТС!$A$41:$F$784,3)+'Иные услуги '!$C$5+'РСТ РСО-А'!$J$6+'РСТ РСО-А'!$F$9</f>
        <v>3890.6300000000006</v>
      </c>
      <c r="C150" s="119">
        <f>VLOOKUP($A150+ROUND((COLUMN()-2)/24,5),АТС!$A$41:$F$784,3)+'Иные услуги '!$C$5+'РСТ РСО-А'!$J$6+'РСТ РСО-А'!$F$9</f>
        <v>3817.8000000000006</v>
      </c>
      <c r="D150" s="119">
        <f>VLOOKUP($A150+ROUND((COLUMN()-2)/24,5),АТС!$A$41:$F$784,3)+'Иные услуги '!$C$5+'РСТ РСО-А'!$J$6+'РСТ РСО-А'!$F$9</f>
        <v>3795.4100000000003</v>
      </c>
      <c r="E150" s="119">
        <f>VLOOKUP($A150+ROUND((COLUMN()-2)/24,5),АТС!$A$41:$F$784,3)+'Иные услуги '!$C$5+'РСТ РСО-А'!$J$6+'РСТ РСО-А'!$F$9</f>
        <v>3781.2100000000005</v>
      </c>
      <c r="F150" s="119">
        <f>VLOOKUP($A150+ROUND((COLUMN()-2)/24,5),АТС!$A$41:$F$784,3)+'Иные услуги '!$C$5+'РСТ РСО-А'!$J$6+'РСТ РСО-А'!$F$9</f>
        <v>3796.9600000000005</v>
      </c>
      <c r="G150" s="119">
        <f>VLOOKUP($A150+ROUND((COLUMN()-2)/24,5),АТС!$A$41:$F$784,3)+'Иные услуги '!$C$5+'РСТ РСО-А'!$J$6+'РСТ РСО-А'!$F$9</f>
        <v>3780.4500000000003</v>
      </c>
      <c r="H150" s="119">
        <f>VLOOKUP($A150+ROUND((COLUMN()-2)/24,5),АТС!$A$41:$F$784,3)+'Иные услуги '!$C$5+'РСТ РСО-А'!$J$6+'РСТ РСО-А'!$F$9</f>
        <v>3794.28</v>
      </c>
      <c r="I150" s="119">
        <f>VLOOKUP($A150+ROUND((COLUMN()-2)/24,5),АТС!$A$41:$F$784,3)+'Иные услуги '!$C$5+'РСТ РСО-А'!$J$6+'РСТ РСО-А'!$F$9</f>
        <v>3950.7100000000005</v>
      </c>
      <c r="J150" s="119">
        <f>VLOOKUP($A150+ROUND((COLUMN()-2)/24,5),АТС!$A$41:$F$784,3)+'Иные услуги '!$C$5+'РСТ РСО-А'!$J$6+'РСТ РСО-А'!$F$9</f>
        <v>3820.86</v>
      </c>
      <c r="K150" s="119">
        <f>VLOOKUP($A150+ROUND((COLUMN()-2)/24,5),АТС!$A$41:$F$784,3)+'Иные услуги '!$C$5+'РСТ РСО-А'!$J$6+'РСТ РСО-А'!$F$9</f>
        <v>3841.6300000000006</v>
      </c>
      <c r="L150" s="119">
        <f>VLOOKUP($A150+ROUND((COLUMN()-2)/24,5),АТС!$A$41:$F$784,3)+'Иные услуги '!$C$5+'РСТ РСО-А'!$J$6+'РСТ РСО-А'!$F$9</f>
        <v>3930.3900000000003</v>
      </c>
      <c r="M150" s="119">
        <f>VLOOKUP($A150+ROUND((COLUMN()-2)/24,5),АТС!$A$41:$F$784,3)+'Иные услуги '!$C$5+'РСТ РСО-А'!$J$6+'РСТ РСО-А'!$F$9</f>
        <v>3961.53</v>
      </c>
      <c r="N150" s="119">
        <f>VLOOKUP($A150+ROUND((COLUMN()-2)/24,5),АТС!$A$41:$F$784,3)+'Иные услуги '!$C$5+'РСТ РСО-А'!$J$6+'РСТ РСО-А'!$F$9</f>
        <v>3954.1900000000005</v>
      </c>
      <c r="O150" s="119">
        <f>VLOOKUP($A150+ROUND((COLUMN()-2)/24,5),АТС!$A$41:$F$784,3)+'Иные услуги '!$C$5+'РСТ РСО-А'!$J$6+'РСТ РСО-А'!$F$9</f>
        <v>3961.01</v>
      </c>
      <c r="P150" s="119">
        <f>VLOOKUP($A150+ROUND((COLUMN()-2)/24,5),АТС!$A$41:$F$784,3)+'Иные услуги '!$C$5+'РСТ РСО-А'!$J$6+'РСТ РСО-А'!$F$9</f>
        <v>3943.9500000000003</v>
      </c>
      <c r="Q150" s="119">
        <f>VLOOKUP($A150+ROUND((COLUMN()-2)/24,5),АТС!$A$41:$F$784,3)+'Иные услуги '!$C$5+'РСТ РСО-А'!$J$6+'РСТ РСО-А'!$F$9</f>
        <v>3962.4300000000003</v>
      </c>
      <c r="R150" s="119">
        <f>VLOOKUP($A150+ROUND((COLUMN()-2)/24,5),АТС!$A$41:$F$784,3)+'Иные услуги '!$C$5+'РСТ РСО-А'!$J$6+'РСТ РСО-А'!$F$9</f>
        <v>3943.4900000000002</v>
      </c>
      <c r="S150" s="119">
        <f>VLOOKUP($A150+ROUND((COLUMN()-2)/24,5),АТС!$A$41:$F$784,3)+'Иные услуги '!$C$5+'РСТ РСО-А'!$J$6+'РСТ РСО-А'!$F$9</f>
        <v>3895.5000000000005</v>
      </c>
      <c r="T150" s="119">
        <f>VLOOKUP($A150+ROUND((COLUMN()-2)/24,5),АТС!$A$41:$F$784,3)+'Иные услуги '!$C$5+'РСТ РСО-А'!$J$6+'РСТ РСО-А'!$F$9</f>
        <v>3835.6600000000003</v>
      </c>
      <c r="U150" s="119">
        <f>VLOOKUP($A150+ROUND((COLUMN()-2)/24,5),АТС!$A$41:$F$784,3)+'Иные услуги '!$C$5+'РСТ РСО-А'!$J$6+'РСТ РСО-А'!$F$9</f>
        <v>3848.9</v>
      </c>
      <c r="V150" s="119">
        <f>VLOOKUP($A150+ROUND((COLUMN()-2)/24,5),АТС!$A$41:$F$784,3)+'Иные услуги '!$C$5+'РСТ РСО-А'!$J$6+'РСТ РСО-А'!$F$9</f>
        <v>4027.5500000000006</v>
      </c>
      <c r="W150" s="119">
        <f>VLOOKUP($A150+ROUND((COLUMN()-2)/24,5),АТС!$A$41:$F$784,3)+'Иные услуги '!$C$5+'РСТ РСО-А'!$J$6+'РСТ РСО-А'!$F$9</f>
        <v>3998.19</v>
      </c>
      <c r="X150" s="119">
        <f>VLOOKUP($A150+ROUND((COLUMN()-2)/24,5),АТС!$A$41:$F$784,3)+'Иные услуги '!$C$5+'РСТ РСО-А'!$J$6+'РСТ РСО-А'!$F$9</f>
        <v>3859.7400000000002</v>
      </c>
      <c r="Y150" s="119">
        <f>VLOOKUP($A150+ROUND((COLUMN()-2)/24,5),АТС!$A$41:$F$784,3)+'Иные услуги '!$C$5+'РСТ РСО-А'!$J$6+'РСТ РСО-А'!$F$9</f>
        <v>4025.5200000000004</v>
      </c>
    </row>
    <row r="151" spans="1:25" x14ac:dyDescent="0.2">
      <c r="A151" s="66">
        <f t="shared" si="4"/>
        <v>43305</v>
      </c>
      <c r="B151" s="119">
        <f>VLOOKUP($A151+ROUND((COLUMN()-2)/24,5),АТС!$A$41:$F$784,3)+'Иные услуги '!$C$5+'РСТ РСО-А'!$J$6+'РСТ РСО-А'!$F$9</f>
        <v>3829.2200000000003</v>
      </c>
      <c r="C151" s="119">
        <f>VLOOKUP($A151+ROUND((COLUMN()-2)/24,5),АТС!$A$41:$F$784,3)+'Иные услуги '!$C$5+'РСТ РСО-А'!$J$6+'РСТ РСО-А'!$F$9</f>
        <v>3800.8500000000004</v>
      </c>
      <c r="D151" s="119">
        <f>VLOOKUP($A151+ROUND((COLUMN()-2)/24,5),АТС!$A$41:$F$784,3)+'Иные услуги '!$C$5+'РСТ РСО-А'!$J$6+'РСТ РСО-А'!$F$9</f>
        <v>3781.9</v>
      </c>
      <c r="E151" s="119">
        <f>VLOOKUP($A151+ROUND((COLUMN()-2)/24,5),АТС!$A$41:$F$784,3)+'Иные услуги '!$C$5+'РСТ РСО-А'!$J$6+'РСТ РСО-А'!$F$9</f>
        <v>3775.7700000000004</v>
      </c>
      <c r="F151" s="119">
        <f>VLOOKUP($A151+ROUND((COLUMN()-2)/24,5),АТС!$A$41:$F$784,3)+'Иные услуги '!$C$5+'РСТ РСО-А'!$J$6+'РСТ РСО-А'!$F$9</f>
        <v>3795.2000000000003</v>
      </c>
      <c r="G151" s="119">
        <f>VLOOKUP($A151+ROUND((COLUMN()-2)/24,5),АТС!$A$41:$F$784,3)+'Иные услуги '!$C$5+'РСТ РСО-А'!$J$6+'РСТ РСО-А'!$F$9</f>
        <v>3779.2700000000004</v>
      </c>
      <c r="H151" s="119">
        <f>VLOOKUP($A151+ROUND((COLUMN()-2)/24,5),АТС!$A$41:$F$784,3)+'Иные услуги '!$C$5+'РСТ РСО-А'!$J$6+'РСТ РСО-А'!$F$9</f>
        <v>3787.1200000000003</v>
      </c>
      <c r="I151" s="119">
        <f>VLOOKUP($A151+ROUND((COLUMN()-2)/24,5),АТС!$A$41:$F$784,3)+'Иные услуги '!$C$5+'РСТ РСО-А'!$J$6+'РСТ РСО-А'!$F$9</f>
        <v>3868.9700000000003</v>
      </c>
      <c r="J151" s="119">
        <f>VLOOKUP($A151+ROUND((COLUMN()-2)/24,5),АТС!$A$41:$F$784,3)+'Иные услуги '!$C$5+'РСТ РСО-А'!$J$6+'РСТ РСО-А'!$F$9</f>
        <v>3862.9200000000005</v>
      </c>
      <c r="K151" s="119">
        <f>VLOOKUP($A151+ROUND((COLUMN()-2)/24,5),АТС!$A$41:$F$784,3)+'Иные услуги '!$C$5+'РСТ РСО-А'!$J$6+'РСТ РСО-А'!$F$9</f>
        <v>3818.3700000000003</v>
      </c>
      <c r="L151" s="119">
        <f>VLOOKUP($A151+ROUND((COLUMN()-2)/24,5),АТС!$A$41:$F$784,3)+'Иные услуги '!$C$5+'РСТ РСО-А'!$J$6+'РСТ РСО-А'!$F$9</f>
        <v>3814.53</v>
      </c>
      <c r="M151" s="119">
        <f>VLOOKUP($A151+ROUND((COLUMN()-2)/24,5),АТС!$A$41:$F$784,3)+'Иные услуги '!$C$5+'РСТ РСО-А'!$J$6+'РСТ РСО-А'!$F$9</f>
        <v>3811.6200000000003</v>
      </c>
      <c r="N151" s="119">
        <f>VLOOKUP($A151+ROUND((COLUMN()-2)/24,5),АТС!$A$41:$F$784,3)+'Иные услуги '!$C$5+'РСТ РСО-А'!$J$6+'РСТ РСО-А'!$F$9</f>
        <v>3812.9800000000005</v>
      </c>
      <c r="O151" s="119">
        <f>VLOOKUP($A151+ROUND((COLUMN()-2)/24,5),АТС!$A$41:$F$784,3)+'Иные услуги '!$C$5+'РСТ РСО-А'!$J$6+'РСТ РСО-А'!$F$9</f>
        <v>3814.61</v>
      </c>
      <c r="P151" s="119">
        <f>VLOOKUP($A151+ROUND((COLUMN()-2)/24,5),АТС!$A$41:$F$784,3)+'Иные услуги '!$C$5+'РСТ РСО-А'!$J$6+'РСТ РСО-А'!$F$9</f>
        <v>3857.0500000000006</v>
      </c>
      <c r="Q151" s="119">
        <f>VLOOKUP($A151+ROUND((COLUMN()-2)/24,5),АТС!$A$41:$F$784,3)+'Иные услуги '!$C$5+'РСТ РСО-А'!$J$6+'РСТ РСО-А'!$F$9</f>
        <v>3814.1600000000003</v>
      </c>
      <c r="R151" s="119">
        <f>VLOOKUP($A151+ROUND((COLUMN()-2)/24,5),АТС!$A$41:$F$784,3)+'Иные услуги '!$C$5+'РСТ РСО-А'!$J$6+'РСТ РСО-А'!$F$9</f>
        <v>3933.3100000000004</v>
      </c>
      <c r="S151" s="119">
        <f>VLOOKUP($A151+ROUND((COLUMN()-2)/24,5),АТС!$A$41:$F$784,3)+'Иные услуги '!$C$5+'РСТ РСО-А'!$J$6+'РСТ РСО-А'!$F$9</f>
        <v>3811.07</v>
      </c>
      <c r="T151" s="119">
        <f>VLOOKUP($A151+ROUND((COLUMN()-2)/24,5),АТС!$A$41:$F$784,3)+'Иные услуги '!$C$5+'РСТ РСО-А'!$J$6+'РСТ РСО-А'!$F$9</f>
        <v>3838.28</v>
      </c>
      <c r="U151" s="119">
        <f>VLOOKUP($A151+ROUND((COLUMN()-2)/24,5),АТС!$A$41:$F$784,3)+'Иные услуги '!$C$5+'РСТ РСО-А'!$J$6+'РСТ РСО-А'!$F$9</f>
        <v>3822.7300000000005</v>
      </c>
      <c r="V151" s="119">
        <f>VLOOKUP($A151+ROUND((COLUMN()-2)/24,5),АТС!$A$41:$F$784,3)+'Иные услуги '!$C$5+'РСТ РСО-А'!$J$6+'РСТ РСО-А'!$F$9</f>
        <v>3923.3500000000004</v>
      </c>
      <c r="W151" s="119">
        <f>VLOOKUP($A151+ROUND((COLUMN()-2)/24,5),АТС!$A$41:$F$784,3)+'Иные услуги '!$C$5+'РСТ РСО-А'!$J$6+'РСТ РСО-А'!$F$9</f>
        <v>3959.0200000000004</v>
      </c>
      <c r="X151" s="119">
        <f>VLOOKUP($A151+ROUND((COLUMN()-2)/24,5),АТС!$A$41:$F$784,3)+'Иные услуги '!$C$5+'РСТ РСО-А'!$J$6+'РСТ РСО-А'!$F$9</f>
        <v>3875.3500000000004</v>
      </c>
      <c r="Y151" s="119">
        <f>VLOOKUP($A151+ROUND((COLUMN()-2)/24,5),АТС!$A$41:$F$784,3)+'Иные услуги '!$C$5+'РСТ РСО-А'!$J$6+'РСТ РСО-А'!$F$9</f>
        <v>4093.1200000000003</v>
      </c>
    </row>
    <row r="152" spans="1:25" x14ac:dyDescent="0.2">
      <c r="A152" s="66">
        <f t="shared" si="4"/>
        <v>43306</v>
      </c>
      <c r="B152" s="119">
        <f>VLOOKUP($A152+ROUND((COLUMN()-2)/24,5),АТС!$A$41:$F$784,3)+'Иные услуги '!$C$5+'РСТ РСО-А'!$J$6+'РСТ РСО-А'!$F$9</f>
        <v>3852.7500000000005</v>
      </c>
      <c r="C152" s="119">
        <f>VLOOKUP($A152+ROUND((COLUMN()-2)/24,5),АТС!$A$41:$F$784,3)+'Иные услуги '!$C$5+'РСТ РСО-А'!$J$6+'РСТ РСО-А'!$F$9</f>
        <v>3780.9300000000003</v>
      </c>
      <c r="D152" s="119">
        <f>VLOOKUP($A152+ROUND((COLUMN()-2)/24,5),АТС!$A$41:$F$784,3)+'Иные услуги '!$C$5+'РСТ РСО-А'!$J$6+'РСТ РСО-А'!$F$9</f>
        <v>3772.53</v>
      </c>
      <c r="E152" s="119">
        <f>VLOOKUP($A152+ROUND((COLUMN()-2)/24,5),АТС!$A$41:$F$784,3)+'Иные услуги '!$C$5+'РСТ РСО-А'!$J$6+'РСТ РСО-А'!$F$9</f>
        <v>3771.0400000000004</v>
      </c>
      <c r="F152" s="119">
        <f>VLOOKUP($A152+ROUND((COLUMN()-2)/24,5),АТС!$A$41:$F$784,3)+'Иные услуги '!$C$5+'РСТ РСО-А'!$J$6+'РСТ РСО-А'!$F$9</f>
        <v>3790.2900000000004</v>
      </c>
      <c r="G152" s="119">
        <f>VLOOKUP($A152+ROUND((COLUMN()-2)/24,5),АТС!$A$41:$F$784,3)+'Иные услуги '!$C$5+'РСТ РСО-А'!$J$6+'РСТ РСО-А'!$F$9</f>
        <v>3792.1600000000003</v>
      </c>
      <c r="H152" s="119">
        <f>VLOOKUP($A152+ROUND((COLUMN()-2)/24,5),АТС!$A$41:$F$784,3)+'Иные услуги '!$C$5+'РСТ РСО-А'!$J$6+'РСТ РСО-А'!$F$9</f>
        <v>3787.9400000000005</v>
      </c>
      <c r="I152" s="119">
        <f>VLOOKUP($A152+ROUND((COLUMN()-2)/24,5),АТС!$A$41:$F$784,3)+'Иные услуги '!$C$5+'РСТ РСО-А'!$J$6+'РСТ РСО-А'!$F$9</f>
        <v>3899.3100000000004</v>
      </c>
      <c r="J152" s="119">
        <f>VLOOKUP($A152+ROUND((COLUMN()-2)/24,5),АТС!$A$41:$F$784,3)+'Иные услуги '!$C$5+'РСТ РСО-А'!$J$6+'РСТ РСО-А'!$F$9</f>
        <v>3865.4200000000005</v>
      </c>
      <c r="K152" s="119">
        <f>VLOOKUP($A152+ROUND((COLUMN()-2)/24,5),АТС!$A$41:$F$784,3)+'Иные услуги '!$C$5+'РСТ РСО-А'!$J$6+'РСТ РСО-А'!$F$9</f>
        <v>3814.0400000000004</v>
      </c>
      <c r="L152" s="119">
        <f>VLOOKUP($A152+ROUND((COLUMN()-2)/24,5),АТС!$A$41:$F$784,3)+'Иные услуги '!$C$5+'РСТ РСО-А'!$J$6+'РСТ РСО-А'!$F$9</f>
        <v>3856.9800000000005</v>
      </c>
      <c r="M152" s="119">
        <f>VLOOKUP($A152+ROUND((COLUMN()-2)/24,5),АТС!$A$41:$F$784,3)+'Иные услуги '!$C$5+'РСТ РСО-А'!$J$6+'РСТ РСО-А'!$F$9</f>
        <v>3873.0600000000004</v>
      </c>
      <c r="N152" s="119">
        <f>VLOOKUP($A152+ROUND((COLUMN()-2)/24,5),АТС!$A$41:$F$784,3)+'Иные услуги '!$C$5+'РСТ РСО-А'!$J$6+'РСТ РСО-А'!$F$9</f>
        <v>3857.3800000000006</v>
      </c>
      <c r="O152" s="119">
        <f>VLOOKUP($A152+ROUND((COLUMN()-2)/24,5),АТС!$A$41:$F$784,3)+'Иные услуги '!$C$5+'РСТ РСО-А'!$J$6+'РСТ РСО-А'!$F$9</f>
        <v>3884.4300000000003</v>
      </c>
      <c r="P152" s="119">
        <f>VLOOKUP($A152+ROUND((COLUMN()-2)/24,5),АТС!$A$41:$F$784,3)+'Иные услуги '!$C$5+'РСТ РСО-А'!$J$6+'РСТ РСО-А'!$F$9</f>
        <v>3916.9900000000002</v>
      </c>
      <c r="Q152" s="119">
        <f>VLOOKUP($A152+ROUND((COLUMN()-2)/24,5),АТС!$A$41:$F$784,3)+'Иные услуги '!$C$5+'РСТ РСО-А'!$J$6+'РСТ РСО-А'!$F$9</f>
        <v>3916.0200000000004</v>
      </c>
      <c r="R152" s="119">
        <f>VLOOKUP($A152+ROUND((COLUMN()-2)/24,5),АТС!$A$41:$F$784,3)+'Иные услуги '!$C$5+'РСТ РСО-А'!$J$6+'РСТ РСО-А'!$F$9</f>
        <v>3890.6800000000003</v>
      </c>
      <c r="S152" s="119">
        <f>VLOOKUP($A152+ROUND((COLUMN()-2)/24,5),АТС!$A$41:$F$784,3)+'Иные услуги '!$C$5+'РСТ РСО-А'!$J$6+'РСТ РСО-А'!$F$9</f>
        <v>3815.07</v>
      </c>
      <c r="T152" s="119">
        <f>VLOOKUP($A152+ROUND((COLUMN()-2)/24,5),АТС!$A$41:$F$784,3)+'Иные услуги '!$C$5+'РСТ РСО-А'!$J$6+'РСТ РСО-А'!$F$9</f>
        <v>3846.2500000000005</v>
      </c>
      <c r="U152" s="119">
        <f>VLOOKUP($A152+ROUND((COLUMN()-2)/24,5),АТС!$A$41:$F$784,3)+'Иные услуги '!$C$5+'РСТ РСО-А'!$J$6+'РСТ РСО-А'!$F$9</f>
        <v>3835.5800000000004</v>
      </c>
      <c r="V152" s="119">
        <f>VLOOKUP($A152+ROUND((COLUMN()-2)/24,5),АТС!$A$41:$F$784,3)+'Иные услуги '!$C$5+'РСТ РСО-А'!$J$6+'РСТ РСО-А'!$F$9</f>
        <v>3985.3700000000003</v>
      </c>
      <c r="W152" s="119">
        <f>VLOOKUP($A152+ROUND((COLUMN()-2)/24,5),АТС!$A$41:$F$784,3)+'Иные услуги '!$C$5+'РСТ РСО-А'!$J$6+'РСТ РСО-А'!$F$9</f>
        <v>3972.3400000000006</v>
      </c>
      <c r="X152" s="119">
        <f>VLOOKUP($A152+ROUND((COLUMN()-2)/24,5),АТС!$A$41:$F$784,3)+'Иные услуги '!$C$5+'РСТ РСО-А'!$J$6+'РСТ РСО-А'!$F$9</f>
        <v>3828.53</v>
      </c>
      <c r="Y152" s="119">
        <f>VLOOKUP($A152+ROUND((COLUMN()-2)/24,5),АТС!$A$41:$F$784,3)+'Иные услуги '!$C$5+'РСТ РСО-А'!$J$6+'РСТ РСО-А'!$F$9</f>
        <v>3980.9300000000003</v>
      </c>
    </row>
    <row r="153" spans="1:25" x14ac:dyDescent="0.2">
      <c r="A153" s="66">
        <f t="shared" si="4"/>
        <v>43307</v>
      </c>
      <c r="B153" s="119">
        <f>VLOOKUP($A153+ROUND((COLUMN()-2)/24,5),АТС!$A$41:$F$784,3)+'Иные услуги '!$C$5+'РСТ РСО-А'!$J$6+'РСТ РСО-А'!$F$9</f>
        <v>3868.7400000000002</v>
      </c>
      <c r="C153" s="119">
        <f>VLOOKUP($A153+ROUND((COLUMN()-2)/24,5),АТС!$A$41:$F$784,3)+'Иные услуги '!$C$5+'РСТ РСО-А'!$J$6+'РСТ РСО-А'!$F$9</f>
        <v>3787.5900000000006</v>
      </c>
      <c r="D153" s="119">
        <f>VLOOKUP($A153+ROUND((COLUMN()-2)/24,5),АТС!$A$41:$F$784,3)+'Иные услуги '!$C$5+'РСТ РСО-А'!$J$6+'РСТ РСО-А'!$F$9</f>
        <v>3775.2100000000005</v>
      </c>
      <c r="E153" s="119">
        <f>VLOOKUP($A153+ROUND((COLUMN()-2)/24,5),АТС!$A$41:$F$784,3)+'Иные услуги '!$C$5+'РСТ РСО-А'!$J$6+'РСТ РСО-А'!$F$9</f>
        <v>3772.1600000000003</v>
      </c>
      <c r="F153" s="119">
        <f>VLOOKUP($A153+ROUND((COLUMN()-2)/24,5),АТС!$A$41:$F$784,3)+'Иные услуги '!$C$5+'РСТ РСО-А'!$J$6+'РСТ РСО-А'!$F$9</f>
        <v>3790.57</v>
      </c>
      <c r="G153" s="119">
        <f>VLOOKUP($A153+ROUND((COLUMN()-2)/24,5),АТС!$A$41:$F$784,3)+'Иные услуги '!$C$5+'РСТ РСО-А'!$J$6+'РСТ РСО-А'!$F$9</f>
        <v>3792.3900000000003</v>
      </c>
      <c r="H153" s="119">
        <f>VLOOKUP($A153+ROUND((COLUMN()-2)/24,5),АТС!$A$41:$F$784,3)+'Иные услуги '!$C$5+'РСТ РСО-А'!$J$6+'РСТ РСО-А'!$F$9</f>
        <v>3793.5800000000004</v>
      </c>
      <c r="I153" s="119">
        <f>VLOOKUP($A153+ROUND((COLUMN()-2)/24,5),АТС!$A$41:$F$784,3)+'Иные услуги '!$C$5+'РСТ РСО-А'!$J$6+'РСТ РСО-А'!$F$9</f>
        <v>3886.6300000000006</v>
      </c>
      <c r="J153" s="119">
        <f>VLOOKUP($A153+ROUND((COLUMN()-2)/24,5),АТС!$A$41:$F$784,3)+'Иные услуги '!$C$5+'РСТ РСО-А'!$J$6+'РСТ РСО-А'!$F$9</f>
        <v>3803.7900000000004</v>
      </c>
      <c r="K153" s="119">
        <f>VLOOKUP($A153+ROUND((COLUMN()-2)/24,5),АТС!$A$41:$F$784,3)+'Иные услуги '!$C$5+'РСТ РСО-А'!$J$6+'РСТ РСО-А'!$F$9</f>
        <v>3813.82</v>
      </c>
      <c r="L153" s="119">
        <f>VLOOKUP($A153+ROUND((COLUMN()-2)/24,5),АТС!$A$41:$F$784,3)+'Иные услуги '!$C$5+'РСТ РСО-А'!$J$6+'РСТ РСО-А'!$F$9</f>
        <v>3877.01</v>
      </c>
      <c r="M153" s="119">
        <f>VLOOKUP($A153+ROUND((COLUMN()-2)/24,5),АТС!$A$41:$F$784,3)+'Иные услуги '!$C$5+'РСТ РСО-А'!$J$6+'РСТ РСО-А'!$F$9</f>
        <v>3911.9400000000005</v>
      </c>
      <c r="N153" s="119">
        <f>VLOOKUP($A153+ROUND((COLUMN()-2)/24,5),АТС!$A$41:$F$784,3)+'Иные услуги '!$C$5+'РСТ РСО-А'!$J$6+'РСТ РСО-А'!$F$9</f>
        <v>3937.2300000000005</v>
      </c>
      <c r="O153" s="119">
        <f>VLOOKUP($A153+ROUND((COLUMN()-2)/24,5),АТС!$A$41:$F$784,3)+'Иные услуги '!$C$5+'РСТ РСО-А'!$J$6+'РСТ РСО-А'!$F$9</f>
        <v>3968.2000000000003</v>
      </c>
      <c r="P153" s="119">
        <f>VLOOKUP($A153+ROUND((COLUMN()-2)/24,5),АТС!$A$41:$F$784,3)+'Иные услуги '!$C$5+'РСТ РСО-А'!$J$6+'РСТ РСО-А'!$F$9</f>
        <v>3968.51</v>
      </c>
      <c r="Q153" s="119">
        <f>VLOOKUP($A153+ROUND((COLUMN()-2)/24,5),АТС!$A$41:$F$784,3)+'Иные услуги '!$C$5+'РСТ РСО-А'!$J$6+'РСТ РСО-А'!$F$9</f>
        <v>3968.2000000000003</v>
      </c>
      <c r="R153" s="119">
        <f>VLOOKUP($A153+ROUND((COLUMN()-2)/24,5),АТС!$A$41:$F$784,3)+'Иные услуги '!$C$5+'РСТ РСО-А'!$J$6+'РСТ РСО-А'!$F$9</f>
        <v>3965.76</v>
      </c>
      <c r="S153" s="119">
        <f>VLOOKUP($A153+ROUND((COLUMN()-2)/24,5),АТС!$A$41:$F$784,3)+'Иные услуги '!$C$5+'РСТ РСО-А'!$J$6+'РСТ РСО-А'!$F$9</f>
        <v>3863.61</v>
      </c>
      <c r="T153" s="119">
        <f>VLOOKUP($A153+ROUND((COLUMN()-2)/24,5),АТС!$A$41:$F$784,3)+'Иные услуги '!$C$5+'РСТ РСО-А'!$J$6+'РСТ РСО-А'!$F$9</f>
        <v>3846.4700000000003</v>
      </c>
      <c r="U153" s="119">
        <f>VLOOKUP($A153+ROUND((COLUMN()-2)/24,5),АТС!$A$41:$F$784,3)+'Иные услуги '!$C$5+'РСТ РСО-А'!$J$6+'РСТ РСО-А'!$F$9</f>
        <v>3846.01</v>
      </c>
      <c r="V153" s="119">
        <f>VLOOKUP($A153+ROUND((COLUMN()-2)/24,5),АТС!$A$41:$F$784,3)+'Иные услуги '!$C$5+'РСТ РСО-А'!$J$6+'РСТ РСО-А'!$F$9</f>
        <v>4052.1300000000006</v>
      </c>
      <c r="W153" s="119">
        <f>VLOOKUP($A153+ROUND((COLUMN()-2)/24,5),АТС!$A$41:$F$784,3)+'Иные услуги '!$C$5+'РСТ РСО-А'!$J$6+'РСТ РСО-А'!$F$9</f>
        <v>4022.19</v>
      </c>
      <c r="X153" s="119">
        <f>VLOOKUP($A153+ROUND((COLUMN()-2)/24,5),АТС!$A$41:$F$784,3)+'Иные услуги '!$C$5+'РСТ РСО-А'!$J$6+'РСТ РСО-А'!$F$9</f>
        <v>3811.28</v>
      </c>
      <c r="Y153" s="119">
        <f>VLOOKUP($A153+ROUND((COLUMN()-2)/24,5),АТС!$A$41:$F$784,3)+'Иные услуги '!$C$5+'РСТ РСО-А'!$J$6+'РСТ РСО-А'!$F$9</f>
        <v>3936.6800000000003</v>
      </c>
    </row>
    <row r="154" spans="1:25" x14ac:dyDescent="0.2">
      <c r="A154" s="66">
        <f t="shared" si="4"/>
        <v>43308</v>
      </c>
      <c r="B154" s="119">
        <f>VLOOKUP($A154+ROUND((COLUMN()-2)/24,5),АТС!$A$41:$F$784,3)+'Иные услуги '!$C$5+'РСТ РСО-А'!$J$6+'РСТ РСО-А'!$F$9</f>
        <v>3866.9100000000003</v>
      </c>
      <c r="C154" s="119">
        <f>VLOOKUP($A154+ROUND((COLUMN()-2)/24,5),АТС!$A$41:$F$784,3)+'Иные услуги '!$C$5+'РСТ РСО-А'!$J$6+'РСТ РСО-А'!$F$9</f>
        <v>3793.1600000000003</v>
      </c>
      <c r="D154" s="119">
        <f>VLOOKUP($A154+ROUND((COLUMN()-2)/24,5),АТС!$A$41:$F$784,3)+'Иные услуги '!$C$5+'РСТ РСО-А'!$J$6+'РСТ РСО-А'!$F$9</f>
        <v>3776.9200000000005</v>
      </c>
      <c r="E154" s="119">
        <f>VLOOKUP($A154+ROUND((COLUMN()-2)/24,5),АТС!$A$41:$F$784,3)+'Иные услуги '!$C$5+'РСТ РСО-А'!$J$6+'РСТ РСО-А'!$F$9</f>
        <v>3772.3700000000003</v>
      </c>
      <c r="F154" s="119">
        <f>VLOOKUP($A154+ROUND((COLUMN()-2)/24,5),АТС!$A$41:$F$784,3)+'Иные услуги '!$C$5+'РСТ РСО-А'!$J$6+'РСТ РСО-А'!$F$9</f>
        <v>3792.61</v>
      </c>
      <c r="G154" s="119">
        <f>VLOOKUP($A154+ROUND((COLUMN()-2)/24,5),АТС!$A$41:$F$784,3)+'Иные услуги '!$C$5+'РСТ РСО-А'!$J$6+'РСТ РСО-А'!$F$9</f>
        <v>3793.5500000000006</v>
      </c>
      <c r="H154" s="119">
        <f>VLOOKUP($A154+ROUND((COLUMN()-2)/24,5),АТС!$A$41:$F$784,3)+'Иные услуги '!$C$5+'РСТ РСО-А'!$J$6+'РСТ РСО-А'!$F$9</f>
        <v>3777.0500000000006</v>
      </c>
      <c r="I154" s="119">
        <f>VLOOKUP($A154+ROUND((COLUMN()-2)/24,5),АТС!$A$41:$F$784,3)+'Иные услуги '!$C$5+'РСТ РСО-А'!$J$6+'РСТ РСО-А'!$F$9</f>
        <v>3912.4800000000005</v>
      </c>
      <c r="J154" s="119">
        <f>VLOOKUP($A154+ROUND((COLUMN()-2)/24,5),АТС!$A$41:$F$784,3)+'Иные услуги '!$C$5+'РСТ РСО-А'!$J$6+'РСТ РСО-А'!$F$9</f>
        <v>3814.53</v>
      </c>
      <c r="K154" s="119">
        <f>VLOOKUP($A154+ROUND((COLUMN()-2)/24,5),АТС!$A$41:$F$784,3)+'Иные услуги '!$C$5+'РСТ РСО-А'!$J$6+'РСТ РСО-А'!$F$9</f>
        <v>3871.4800000000005</v>
      </c>
      <c r="L154" s="119">
        <f>VLOOKUP($A154+ROUND((COLUMN()-2)/24,5),АТС!$A$41:$F$784,3)+'Иные услуги '!$C$5+'РСТ РСО-А'!$J$6+'РСТ РСО-А'!$F$9</f>
        <v>3970.2000000000003</v>
      </c>
      <c r="M154" s="119">
        <f>VLOOKUP($A154+ROUND((COLUMN()-2)/24,5),АТС!$A$41:$F$784,3)+'Иные услуги '!$C$5+'РСТ РСО-А'!$J$6+'РСТ РСО-А'!$F$9</f>
        <v>3990.7400000000002</v>
      </c>
      <c r="N154" s="119">
        <f>VLOOKUP($A154+ROUND((COLUMN()-2)/24,5),АТС!$A$41:$F$784,3)+'Иные услуги '!$C$5+'РСТ РСО-А'!$J$6+'РСТ РСО-А'!$F$9</f>
        <v>3998.9</v>
      </c>
      <c r="O154" s="119">
        <f>VLOOKUP($A154+ROUND((COLUMN()-2)/24,5),АТС!$A$41:$F$784,3)+'Иные услуги '!$C$5+'РСТ РСО-А'!$J$6+'РСТ РСО-А'!$F$9</f>
        <v>4026.7900000000004</v>
      </c>
      <c r="P154" s="119">
        <f>VLOOKUP($A154+ROUND((COLUMN()-2)/24,5),АТС!$A$41:$F$784,3)+'Иные услуги '!$C$5+'РСТ РСО-А'!$J$6+'РСТ РСО-А'!$F$9</f>
        <v>4036.19</v>
      </c>
      <c r="Q154" s="119">
        <f>VLOOKUP($A154+ROUND((COLUMN()-2)/24,5),АТС!$A$41:$F$784,3)+'Иные услуги '!$C$5+'РСТ РСО-А'!$J$6+'РСТ РСО-А'!$F$9</f>
        <v>4034.82</v>
      </c>
      <c r="R154" s="119">
        <f>VLOOKUP($A154+ROUND((COLUMN()-2)/24,5),АТС!$A$41:$F$784,3)+'Иные услуги '!$C$5+'РСТ РСО-А'!$J$6+'РСТ РСО-А'!$F$9</f>
        <v>4026.9100000000003</v>
      </c>
      <c r="S154" s="119">
        <f>VLOOKUP($A154+ROUND((COLUMN()-2)/24,5),АТС!$A$41:$F$784,3)+'Иные услуги '!$C$5+'РСТ РСО-А'!$J$6+'РСТ РСО-А'!$F$9</f>
        <v>3942.1300000000006</v>
      </c>
      <c r="T154" s="119">
        <f>VLOOKUP($A154+ROUND((COLUMN()-2)/24,5),АТС!$A$41:$F$784,3)+'Иные услуги '!$C$5+'РСТ РСО-А'!$J$6+'РСТ РСО-А'!$F$9</f>
        <v>3901.7000000000003</v>
      </c>
      <c r="U154" s="119">
        <f>VLOOKUP($A154+ROUND((COLUMN()-2)/24,5),АТС!$A$41:$F$784,3)+'Иные услуги '!$C$5+'РСТ РСО-А'!$J$6+'РСТ РСО-А'!$F$9</f>
        <v>3939.4700000000003</v>
      </c>
      <c r="V154" s="119">
        <f>VLOOKUP($A154+ROUND((COLUMN()-2)/24,5),АТС!$A$41:$F$784,3)+'Иные услуги '!$C$5+'РСТ РСО-А'!$J$6+'РСТ РСО-А'!$F$9</f>
        <v>4105.24</v>
      </c>
      <c r="W154" s="119">
        <f>VLOOKUP($A154+ROUND((COLUMN()-2)/24,5),АТС!$A$41:$F$784,3)+'Иные услуги '!$C$5+'РСТ РСО-А'!$J$6+'РСТ РСО-А'!$F$9</f>
        <v>4118.55</v>
      </c>
      <c r="X154" s="119">
        <f>VLOOKUP($A154+ROUND((COLUMN()-2)/24,5),АТС!$A$41:$F$784,3)+'Иные услуги '!$C$5+'РСТ РСО-А'!$J$6+'РСТ РСО-А'!$F$9</f>
        <v>3919.9200000000005</v>
      </c>
      <c r="Y154" s="119">
        <f>VLOOKUP($A154+ROUND((COLUMN()-2)/24,5),АТС!$A$41:$F$784,3)+'Иные услуги '!$C$5+'РСТ РСО-А'!$J$6+'РСТ РСО-А'!$F$9</f>
        <v>3934.1300000000006</v>
      </c>
    </row>
    <row r="155" spans="1:25" x14ac:dyDescent="0.2">
      <c r="A155" s="66">
        <f t="shared" si="4"/>
        <v>43309</v>
      </c>
      <c r="B155" s="119">
        <f>VLOOKUP($A155+ROUND((COLUMN()-2)/24,5),АТС!$A$41:$F$784,3)+'Иные услуги '!$C$5+'РСТ РСО-А'!$J$6+'РСТ РСО-А'!$F$9</f>
        <v>3966.3100000000004</v>
      </c>
      <c r="C155" s="119">
        <f>VLOOKUP($A155+ROUND((COLUMN()-2)/24,5),АТС!$A$41:$F$784,3)+'Иные услуги '!$C$5+'РСТ РСО-А'!$J$6+'РСТ РСО-А'!$F$9</f>
        <v>3871.5500000000006</v>
      </c>
      <c r="D155" s="119">
        <f>VLOOKUP($A155+ROUND((COLUMN()-2)/24,5),АТС!$A$41:$F$784,3)+'Иные услуги '!$C$5+'РСТ РСО-А'!$J$6+'РСТ РСО-А'!$F$9</f>
        <v>3809.7000000000003</v>
      </c>
      <c r="E155" s="119">
        <f>VLOOKUP($A155+ROUND((COLUMN()-2)/24,5),АТС!$A$41:$F$784,3)+'Иные услуги '!$C$5+'РСТ РСО-А'!$J$6+'РСТ РСО-А'!$F$9</f>
        <v>3791.2500000000005</v>
      </c>
      <c r="F155" s="119">
        <f>VLOOKUP($A155+ROUND((COLUMN()-2)/24,5),АТС!$A$41:$F$784,3)+'Иные услуги '!$C$5+'РСТ РСО-А'!$J$6+'РСТ РСО-А'!$F$9</f>
        <v>3777.5900000000006</v>
      </c>
      <c r="G155" s="119">
        <f>VLOOKUP($A155+ROUND((COLUMN()-2)/24,5),АТС!$A$41:$F$784,3)+'Иные услуги '!$C$5+'РСТ РСО-А'!$J$6+'РСТ РСО-А'!$F$9</f>
        <v>3780.1800000000003</v>
      </c>
      <c r="H155" s="119">
        <f>VLOOKUP($A155+ROUND((COLUMN()-2)/24,5),АТС!$A$41:$F$784,3)+'Иные услуги '!$C$5+'РСТ РСО-А'!$J$6+'РСТ РСО-А'!$F$9</f>
        <v>3803.9200000000005</v>
      </c>
      <c r="I155" s="119">
        <f>VLOOKUP($A155+ROUND((COLUMN()-2)/24,5),АТС!$A$41:$F$784,3)+'Иные услуги '!$C$5+'РСТ РСО-А'!$J$6+'РСТ РСО-А'!$F$9</f>
        <v>3946.78</v>
      </c>
      <c r="J155" s="119">
        <f>VLOOKUP($A155+ROUND((COLUMN()-2)/24,5),АТС!$A$41:$F$784,3)+'Иные услуги '!$C$5+'РСТ РСО-А'!$J$6+'РСТ РСО-А'!$F$9</f>
        <v>3812.01</v>
      </c>
      <c r="K155" s="119">
        <f>VLOOKUP($A155+ROUND((COLUMN()-2)/24,5),АТС!$A$41:$F$784,3)+'Иные услуги '!$C$5+'РСТ РСО-А'!$J$6+'РСТ РСО-А'!$F$9</f>
        <v>3890.1900000000005</v>
      </c>
      <c r="L155" s="119">
        <f>VLOOKUP($A155+ROUND((COLUMN()-2)/24,5),АТС!$A$41:$F$784,3)+'Иные услуги '!$C$5+'РСТ РСО-А'!$J$6+'РСТ РСО-А'!$F$9</f>
        <v>3967.1800000000003</v>
      </c>
      <c r="M155" s="119">
        <f>VLOOKUP($A155+ROUND((COLUMN()-2)/24,5),АТС!$A$41:$F$784,3)+'Иные услуги '!$C$5+'РСТ РСО-А'!$J$6+'РСТ РСО-А'!$F$9</f>
        <v>3969.0200000000004</v>
      </c>
      <c r="N155" s="119">
        <f>VLOOKUP($A155+ROUND((COLUMN()-2)/24,5),АТС!$A$41:$F$784,3)+'Иные услуги '!$C$5+'РСТ РСО-А'!$J$6+'РСТ РСО-А'!$F$9</f>
        <v>3970.1600000000003</v>
      </c>
      <c r="O155" s="119">
        <f>VLOOKUP($A155+ROUND((COLUMN()-2)/24,5),АТС!$A$41:$F$784,3)+'Иные услуги '!$C$5+'РСТ РСО-А'!$J$6+'РСТ РСО-А'!$F$9</f>
        <v>3973.2200000000003</v>
      </c>
      <c r="P155" s="119">
        <f>VLOOKUP($A155+ROUND((COLUMN()-2)/24,5),АТС!$A$41:$F$784,3)+'Иные услуги '!$C$5+'РСТ РСО-А'!$J$6+'РСТ РСО-А'!$F$9</f>
        <v>3975.4500000000003</v>
      </c>
      <c r="Q155" s="119">
        <f>VLOOKUP($A155+ROUND((COLUMN()-2)/24,5),АТС!$A$41:$F$784,3)+'Иные услуги '!$C$5+'РСТ РСО-А'!$J$6+'РСТ РСО-А'!$F$9</f>
        <v>3938.6200000000003</v>
      </c>
      <c r="R155" s="119">
        <f>VLOOKUP($A155+ROUND((COLUMN()-2)/24,5),АТС!$A$41:$F$784,3)+'Иные услуги '!$C$5+'РСТ РСО-А'!$J$6+'РСТ РСО-А'!$F$9</f>
        <v>3858.4100000000003</v>
      </c>
      <c r="S155" s="119">
        <f>VLOOKUP($A155+ROUND((COLUMN()-2)/24,5),АТС!$A$41:$F$784,3)+'Иные услуги '!$C$5+'РСТ РСО-А'!$J$6+'РСТ РСО-А'!$F$9</f>
        <v>3799.6200000000003</v>
      </c>
      <c r="T155" s="119">
        <f>VLOOKUP($A155+ROUND((COLUMN()-2)/24,5),АТС!$A$41:$F$784,3)+'Иные услуги '!$C$5+'РСТ РСО-А'!$J$6+'РСТ РСО-А'!$F$9</f>
        <v>3798.9800000000005</v>
      </c>
      <c r="U155" s="119">
        <f>VLOOKUP($A155+ROUND((COLUMN()-2)/24,5),АТС!$A$41:$F$784,3)+'Иные услуги '!$C$5+'РСТ РСО-А'!$J$6+'РСТ РСО-А'!$F$9</f>
        <v>3890.4600000000005</v>
      </c>
      <c r="V155" s="119">
        <f>VLOOKUP($A155+ROUND((COLUMN()-2)/24,5),АТС!$A$41:$F$784,3)+'Иные услуги '!$C$5+'РСТ РСО-А'!$J$6+'РСТ РСО-А'!$F$9</f>
        <v>4016.3900000000003</v>
      </c>
      <c r="W155" s="119">
        <f>VLOOKUP($A155+ROUND((COLUMN()-2)/24,5),АТС!$A$41:$F$784,3)+'Иные услуги '!$C$5+'РСТ РСО-А'!$J$6+'РСТ РСО-А'!$F$9</f>
        <v>3907.9100000000003</v>
      </c>
      <c r="X155" s="119">
        <f>VLOOKUP($A155+ROUND((COLUMN()-2)/24,5),АТС!$A$41:$F$784,3)+'Иные услуги '!$C$5+'РСТ РСО-А'!$J$6+'РСТ РСО-А'!$F$9</f>
        <v>3835.9200000000005</v>
      </c>
      <c r="Y155" s="119">
        <f>VLOOKUP($A155+ROUND((COLUMN()-2)/24,5),АТС!$A$41:$F$784,3)+'Иные услуги '!$C$5+'РСТ РСО-А'!$J$6+'РСТ РСО-А'!$F$9</f>
        <v>3991.2200000000003</v>
      </c>
    </row>
    <row r="156" spans="1:25" x14ac:dyDescent="0.2">
      <c r="A156" s="66">
        <f t="shared" si="4"/>
        <v>43310</v>
      </c>
      <c r="B156" s="119">
        <f>VLOOKUP($A156+ROUND((COLUMN()-2)/24,5),АТС!$A$41:$F$784,3)+'Иные услуги '!$C$5+'РСТ РСО-А'!$J$6+'РСТ РСО-А'!$F$9</f>
        <v>3976.4</v>
      </c>
      <c r="C156" s="119">
        <f>VLOOKUP($A156+ROUND((COLUMN()-2)/24,5),АТС!$A$41:$F$784,3)+'Иные услуги '!$C$5+'РСТ РСО-А'!$J$6+'РСТ РСО-А'!$F$9</f>
        <v>3873.6000000000004</v>
      </c>
      <c r="D156" s="119">
        <f>VLOOKUP($A156+ROUND((COLUMN()-2)/24,5),АТС!$A$41:$F$784,3)+'Иные услуги '!$C$5+'РСТ РСО-А'!$J$6+'РСТ РСО-А'!$F$9</f>
        <v>3802.5200000000004</v>
      </c>
      <c r="E156" s="119">
        <f>VLOOKUP($A156+ROUND((COLUMN()-2)/24,5),АТС!$A$41:$F$784,3)+'Иные услуги '!$C$5+'РСТ РСО-А'!$J$6+'РСТ РСО-А'!$F$9</f>
        <v>3781.4900000000002</v>
      </c>
      <c r="F156" s="119">
        <f>VLOOKUP($A156+ROUND((COLUMN()-2)/24,5),АТС!$A$41:$F$784,3)+'Иные услуги '!$C$5+'РСТ РСО-А'!$J$6+'РСТ РСО-А'!$F$9</f>
        <v>3776.7100000000005</v>
      </c>
      <c r="G156" s="119">
        <f>VLOOKUP($A156+ROUND((COLUMN()-2)/24,5),АТС!$A$41:$F$784,3)+'Иные услуги '!$C$5+'РСТ РСО-А'!$J$6+'РСТ РСО-А'!$F$9</f>
        <v>3793.07</v>
      </c>
      <c r="H156" s="119">
        <f>VLOOKUP($A156+ROUND((COLUMN()-2)/24,5),АТС!$A$41:$F$784,3)+'Иные услуги '!$C$5+'РСТ РСО-А'!$J$6+'РСТ РСО-А'!$F$9</f>
        <v>3790.3800000000006</v>
      </c>
      <c r="I156" s="119">
        <f>VLOOKUP($A156+ROUND((COLUMN()-2)/24,5),АТС!$A$41:$F$784,3)+'Иные услуги '!$C$5+'РСТ РСО-А'!$J$6+'РСТ РСО-А'!$F$9</f>
        <v>3785.5400000000004</v>
      </c>
      <c r="J156" s="119">
        <f>VLOOKUP($A156+ROUND((COLUMN()-2)/24,5),АТС!$A$41:$F$784,3)+'Иные услуги '!$C$5+'РСТ РСО-А'!$J$6+'РСТ РСО-А'!$F$9</f>
        <v>3929.2000000000003</v>
      </c>
      <c r="K156" s="119">
        <f>VLOOKUP($A156+ROUND((COLUMN()-2)/24,5),АТС!$A$41:$F$784,3)+'Иные услуги '!$C$5+'РСТ РСО-А'!$J$6+'РСТ РСО-А'!$F$9</f>
        <v>3818.1000000000004</v>
      </c>
      <c r="L156" s="119">
        <f>VLOOKUP($A156+ROUND((COLUMN()-2)/24,5),АТС!$A$41:$F$784,3)+'Иные услуги '!$C$5+'РСТ РСО-А'!$J$6+'РСТ РСО-А'!$F$9</f>
        <v>3787.03</v>
      </c>
      <c r="M156" s="119">
        <f>VLOOKUP($A156+ROUND((COLUMN()-2)/24,5),АТС!$A$41:$F$784,3)+'Иные услуги '!$C$5+'РСТ РСО-А'!$J$6+'РСТ РСО-А'!$F$9</f>
        <v>3813.2900000000004</v>
      </c>
      <c r="N156" s="119">
        <f>VLOOKUP($A156+ROUND((COLUMN()-2)/24,5),АТС!$A$41:$F$784,3)+'Иные услуги '!$C$5+'РСТ РСО-А'!$J$6+'РСТ РСО-А'!$F$9</f>
        <v>3813.9700000000003</v>
      </c>
      <c r="O156" s="119">
        <f>VLOOKUP($A156+ROUND((COLUMN()-2)/24,5),АТС!$A$41:$F$784,3)+'Иные услуги '!$C$5+'РСТ РСО-А'!$J$6+'РСТ РСО-А'!$F$9</f>
        <v>3814.0400000000004</v>
      </c>
      <c r="P156" s="119">
        <f>VLOOKUP($A156+ROUND((COLUMN()-2)/24,5),АТС!$A$41:$F$784,3)+'Иные услуги '!$C$5+'РСТ РСО-А'!$J$6+'РСТ РСО-А'!$F$9</f>
        <v>3814.4</v>
      </c>
      <c r="Q156" s="119">
        <f>VLOOKUP($A156+ROUND((COLUMN()-2)/24,5),АТС!$A$41:$F$784,3)+'Иные услуги '!$C$5+'РСТ РСО-А'!$J$6+'РСТ РСО-А'!$F$9</f>
        <v>3814.3700000000003</v>
      </c>
      <c r="R156" s="119">
        <f>VLOOKUP($A156+ROUND((COLUMN()-2)/24,5),АТС!$A$41:$F$784,3)+'Иные услуги '!$C$5+'РСТ РСО-А'!$J$6+'РСТ РСО-А'!$F$9</f>
        <v>3798.1800000000003</v>
      </c>
      <c r="S156" s="119">
        <f>VLOOKUP($A156+ROUND((COLUMN()-2)/24,5),АТС!$A$41:$F$784,3)+'Иные услуги '!$C$5+'РСТ РСО-А'!$J$6+'РСТ РСО-А'!$F$9</f>
        <v>3796.86</v>
      </c>
      <c r="T156" s="119">
        <f>VLOOKUP($A156+ROUND((COLUMN()-2)/24,5),АТС!$A$41:$F$784,3)+'Иные услуги '!$C$5+'РСТ РСО-А'!$J$6+'РСТ РСО-А'!$F$9</f>
        <v>3796.8400000000006</v>
      </c>
      <c r="U156" s="119">
        <f>VLOOKUP($A156+ROUND((COLUMN()-2)/24,5),АТС!$A$41:$F$784,3)+'Иные услуги '!$C$5+'РСТ РСО-А'!$J$6+'РСТ РСО-А'!$F$9</f>
        <v>3790.5200000000004</v>
      </c>
      <c r="V156" s="119">
        <f>VLOOKUP($A156+ROUND((COLUMN()-2)/24,5),АТС!$A$41:$F$784,3)+'Иные услуги '!$C$5+'РСТ РСО-А'!$J$6+'РСТ РСО-А'!$F$9</f>
        <v>4010.2500000000005</v>
      </c>
      <c r="W156" s="119">
        <f>VLOOKUP($A156+ROUND((COLUMN()-2)/24,5),АТС!$A$41:$F$784,3)+'Иные услуги '!$C$5+'РСТ РСО-А'!$J$6+'РСТ РСО-А'!$F$9</f>
        <v>3965.1700000000005</v>
      </c>
      <c r="X156" s="119">
        <f>VLOOKUP($A156+ROUND((COLUMN()-2)/24,5),АТС!$A$41:$F$784,3)+'Иные услуги '!$C$5+'РСТ РСО-А'!$J$6+'РСТ РСО-А'!$F$9</f>
        <v>3830.0400000000004</v>
      </c>
      <c r="Y156" s="119">
        <f>VLOOKUP($A156+ROUND((COLUMN()-2)/24,5),АТС!$A$41:$F$784,3)+'Иные услуги '!$C$5+'РСТ РСО-А'!$J$6+'РСТ РСО-А'!$F$9</f>
        <v>3994.6000000000004</v>
      </c>
    </row>
    <row r="157" spans="1:25" x14ac:dyDescent="0.2">
      <c r="A157" s="66">
        <f t="shared" si="4"/>
        <v>43311</v>
      </c>
      <c r="B157" s="119">
        <f>VLOOKUP($A157+ROUND((COLUMN()-2)/24,5),АТС!$A$41:$F$784,3)+'Иные услуги '!$C$5+'РСТ РСО-А'!$J$6+'РСТ РСО-А'!$F$9</f>
        <v>3832.3500000000004</v>
      </c>
      <c r="C157" s="119">
        <f>VLOOKUP($A157+ROUND((COLUMN()-2)/24,5),АТС!$A$41:$F$784,3)+'Иные услуги '!$C$5+'РСТ РСО-А'!$J$6+'РСТ РСО-А'!$F$9</f>
        <v>3794.32</v>
      </c>
      <c r="D157" s="119">
        <f>VLOOKUP($A157+ROUND((COLUMN()-2)/24,5),АТС!$A$41:$F$784,3)+'Иные услуги '!$C$5+'РСТ РСО-А'!$J$6+'РСТ РСО-А'!$F$9</f>
        <v>3779.5000000000005</v>
      </c>
      <c r="E157" s="119">
        <f>VLOOKUP($A157+ROUND((COLUMN()-2)/24,5),АТС!$A$41:$F$784,3)+'Иные услуги '!$C$5+'РСТ РСО-А'!$J$6+'РСТ РСО-А'!$F$9</f>
        <v>3776.7100000000005</v>
      </c>
      <c r="F157" s="119">
        <f>VLOOKUP($A157+ROUND((COLUMN()-2)/24,5),АТС!$A$41:$F$784,3)+'Иные услуги '!$C$5+'РСТ РСО-А'!$J$6+'РСТ РСО-А'!$F$9</f>
        <v>3771.5600000000004</v>
      </c>
      <c r="G157" s="119">
        <f>VLOOKUP($A157+ROUND((COLUMN()-2)/24,5),АТС!$A$41:$F$784,3)+'Иные услуги '!$C$5+'РСТ РСО-А'!$J$6+'РСТ РСО-А'!$F$9</f>
        <v>3794.3500000000004</v>
      </c>
      <c r="H157" s="119">
        <f>VLOOKUP($A157+ROUND((COLUMN()-2)/24,5),АТС!$A$41:$F$784,3)+'Иные услуги '!$C$5+'РСТ РСО-А'!$J$6+'РСТ РСО-А'!$F$9</f>
        <v>3782.1400000000003</v>
      </c>
      <c r="I157" s="119">
        <f>VLOOKUP($A157+ROUND((COLUMN()-2)/24,5),АТС!$A$41:$F$784,3)+'Иные услуги '!$C$5+'РСТ РСО-А'!$J$6+'РСТ РСО-А'!$F$9</f>
        <v>3890.7700000000004</v>
      </c>
      <c r="J157" s="119">
        <f>VLOOKUP($A157+ROUND((COLUMN()-2)/24,5),АТС!$A$41:$F$784,3)+'Иные услуги '!$C$5+'РСТ РСО-А'!$J$6+'РСТ РСО-А'!$F$9</f>
        <v>3802.9500000000003</v>
      </c>
      <c r="K157" s="119">
        <f>VLOOKUP($A157+ROUND((COLUMN()-2)/24,5),АТС!$A$41:$F$784,3)+'Иные услуги '!$C$5+'РСТ РСО-А'!$J$6+'РСТ РСО-А'!$F$9</f>
        <v>3895.5900000000006</v>
      </c>
      <c r="L157" s="119">
        <f>VLOOKUP($A157+ROUND((COLUMN()-2)/24,5),АТС!$A$41:$F$784,3)+'Иные услуги '!$C$5+'РСТ РСО-А'!$J$6+'РСТ РСО-А'!$F$9</f>
        <v>3970.6700000000005</v>
      </c>
      <c r="M157" s="119">
        <f>VLOOKUP($A157+ROUND((COLUMN()-2)/24,5),АТС!$A$41:$F$784,3)+'Иные услуги '!$C$5+'РСТ РСО-А'!$J$6+'РСТ РСО-А'!$F$9</f>
        <v>3971.6600000000003</v>
      </c>
      <c r="N157" s="119">
        <f>VLOOKUP($A157+ROUND((COLUMN()-2)/24,5),АТС!$A$41:$F$784,3)+'Иные услуги '!$C$5+'РСТ РСО-А'!$J$6+'РСТ РСО-А'!$F$9</f>
        <v>3973.5800000000004</v>
      </c>
      <c r="O157" s="119">
        <f>VLOOKUP($A157+ROUND((COLUMN()-2)/24,5),АТС!$A$41:$F$784,3)+'Иные услуги '!$C$5+'РСТ РСО-А'!$J$6+'РСТ РСО-А'!$F$9</f>
        <v>3976.2500000000005</v>
      </c>
      <c r="P157" s="119">
        <f>VLOOKUP($A157+ROUND((COLUMN()-2)/24,5),АТС!$A$41:$F$784,3)+'Иные услуги '!$C$5+'РСТ РСО-А'!$J$6+'РСТ РСО-А'!$F$9</f>
        <v>3979.9500000000003</v>
      </c>
      <c r="Q157" s="119">
        <f>VLOOKUP($A157+ROUND((COLUMN()-2)/24,5),АТС!$A$41:$F$784,3)+'Иные услуги '!$C$5+'РСТ РСО-А'!$J$6+'РСТ РСО-А'!$F$9</f>
        <v>3983.2300000000005</v>
      </c>
      <c r="R157" s="119">
        <f>VLOOKUP($A157+ROUND((COLUMN()-2)/24,5),АТС!$A$41:$F$784,3)+'Иные услуги '!$C$5+'РСТ РСО-А'!$J$6+'РСТ РСО-А'!$F$9</f>
        <v>3976.1600000000003</v>
      </c>
      <c r="S157" s="119">
        <f>VLOOKUP($A157+ROUND((COLUMN()-2)/24,5),АТС!$A$41:$F$784,3)+'Иные услуги '!$C$5+'РСТ РСО-А'!$J$6+'РСТ РСО-А'!$F$9</f>
        <v>3988.1200000000003</v>
      </c>
      <c r="T157" s="119">
        <f>VLOOKUP($A157+ROUND((COLUMN()-2)/24,5),АТС!$A$41:$F$784,3)+'Иные услуги '!$C$5+'РСТ РСО-А'!$J$6+'РСТ РСО-А'!$F$9</f>
        <v>3897.4200000000005</v>
      </c>
      <c r="U157" s="119">
        <f>VLOOKUP($A157+ROUND((COLUMN()-2)/24,5),АТС!$A$41:$F$784,3)+'Иные услуги '!$C$5+'РСТ РСО-А'!$J$6+'РСТ РСО-А'!$F$9</f>
        <v>3881.2400000000002</v>
      </c>
      <c r="V157" s="119">
        <f>VLOOKUP($A157+ROUND((COLUMN()-2)/24,5),АТС!$A$41:$F$784,3)+'Иные услуги '!$C$5+'РСТ РСО-А'!$J$6+'РСТ РСО-А'!$F$9</f>
        <v>4015.7500000000005</v>
      </c>
      <c r="W157" s="119">
        <f>VLOOKUP($A157+ROUND((COLUMN()-2)/24,5),АТС!$A$41:$F$784,3)+'Иные услуги '!$C$5+'РСТ РСО-А'!$J$6+'РСТ РСО-А'!$F$9</f>
        <v>3967.4900000000002</v>
      </c>
      <c r="X157" s="119">
        <f>VLOOKUP($A157+ROUND((COLUMN()-2)/24,5),АТС!$A$41:$F$784,3)+'Иные услуги '!$C$5+'РСТ РСО-А'!$J$6+'РСТ РСО-А'!$F$9</f>
        <v>3839.6000000000004</v>
      </c>
      <c r="Y157" s="119">
        <f>VLOOKUP($A157+ROUND((COLUMN()-2)/24,5),АТС!$A$41:$F$784,3)+'Иные услуги '!$C$5+'РСТ РСО-А'!$J$6+'РСТ РСО-А'!$F$9</f>
        <v>3856.4200000000005</v>
      </c>
    </row>
    <row r="158" spans="1:25" x14ac:dyDescent="0.2">
      <c r="A158" s="66">
        <f t="shared" si="4"/>
        <v>43312</v>
      </c>
      <c r="B158" s="119">
        <f>VLOOKUP($A158+ROUND((COLUMN()-2)/24,5),АТС!$A$41:$F$784,3)+'Иные услуги '!$C$5+'РСТ РСО-А'!$J$6+'РСТ РСО-А'!$F$9</f>
        <v>3793.5000000000005</v>
      </c>
      <c r="C158" s="119">
        <f>VLOOKUP($A158+ROUND((COLUMN()-2)/24,5),АТС!$A$41:$F$784,3)+'Иные услуги '!$C$5+'РСТ РСО-А'!$J$6+'РСТ РСО-А'!$F$9</f>
        <v>3782.0800000000004</v>
      </c>
      <c r="D158" s="119">
        <f>VLOOKUP($A158+ROUND((COLUMN()-2)/24,5),АТС!$A$41:$F$784,3)+'Иные услуги '!$C$5+'РСТ РСО-А'!$J$6+'РСТ РСО-А'!$F$9</f>
        <v>3777.7700000000004</v>
      </c>
      <c r="E158" s="119">
        <f>VLOOKUP($A158+ROUND((COLUMN()-2)/24,5),АТС!$A$41:$F$784,3)+'Иные услуги '!$C$5+'РСТ РСО-А'!$J$6+'РСТ РСО-А'!$F$9</f>
        <v>3767.2000000000003</v>
      </c>
      <c r="F158" s="119">
        <f>VLOOKUP($A158+ROUND((COLUMN()-2)/24,5),АТС!$A$41:$F$784,3)+'Иные услуги '!$C$5+'РСТ РСО-А'!$J$6+'РСТ РСО-А'!$F$9</f>
        <v>3768.78</v>
      </c>
      <c r="G158" s="119">
        <f>VLOOKUP($A158+ROUND((COLUMN()-2)/24,5),АТС!$A$41:$F$784,3)+'Иные услуги '!$C$5+'РСТ РСО-А'!$J$6+'РСТ РСО-А'!$F$9</f>
        <v>3786.5200000000004</v>
      </c>
      <c r="H158" s="119">
        <f>VLOOKUP($A158+ROUND((COLUMN()-2)/24,5),АТС!$A$41:$F$784,3)+'Иные услуги '!$C$5+'РСТ РСО-А'!$J$6+'РСТ РСО-А'!$F$9</f>
        <v>3776.9600000000005</v>
      </c>
      <c r="I158" s="119">
        <f>VLOOKUP($A158+ROUND((COLUMN()-2)/24,5),АТС!$A$41:$F$784,3)+'Иные услуги '!$C$5+'РСТ РСО-А'!$J$6+'РСТ РСО-А'!$F$9</f>
        <v>3867.7400000000002</v>
      </c>
      <c r="J158" s="119">
        <f>VLOOKUP($A158+ROUND((COLUMN()-2)/24,5),АТС!$A$41:$F$784,3)+'Иные услуги '!$C$5+'РСТ РСО-А'!$J$6+'РСТ РСО-А'!$F$9</f>
        <v>3790.1800000000003</v>
      </c>
      <c r="K158" s="119">
        <f>VLOOKUP($A158+ROUND((COLUMN()-2)/24,5),АТС!$A$41:$F$784,3)+'Иные услуги '!$C$5+'РСТ РСО-А'!$J$6+'РСТ РСО-А'!$F$9</f>
        <v>3881.61</v>
      </c>
      <c r="L158" s="119">
        <f>VLOOKUP($A158+ROUND((COLUMN()-2)/24,5),АТС!$A$41:$F$784,3)+'Иные услуги '!$C$5+'РСТ РСО-А'!$J$6+'РСТ РСО-А'!$F$9</f>
        <v>3977.26</v>
      </c>
      <c r="M158" s="119">
        <f>VLOOKUP($A158+ROUND((COLUMN()-2)/24,5),АТС!$A$41:$F$784,3)+'Иные услуги '!$C$5+'РСТ РСО-А'!$J$6+'РСТ РСО-А'!$F$9</f>
        <v>3981.1800000000003</v>
      </c>
      <c r="N158" s="119">
        <f>VLOOKUP($A158+ROUND((COLUMN()-2)/24,5),АТС!$A$41:$F$784,3)+'Иные услуги '!$C$5+'РСТ РСО-А'!$J$6+'РСТ РСО-А'!$F$9</f>
        <v>3981.8900000000003</v>
      </c>
      <c r="O158" s="119">
        <f>VLOOKUP($A158+ROUND((COLUMN()-2)/24,5),АТС!$A$41:$F$784,3)+'Иные услуги '!$C$5+'РСТ РСО-А'!$J$6+'РСТ РСО-А'!$F$9</f>
        <v>3986.61</v>
      </c>
      <c r="P158" s="119">
        <f>VLOOKUP($A158+ROUND((COLUMN()-2)/24,5),АТС!$A$41:$F$784,3)+'Иные услуги '!$C$5+'РСТ РСО-А'!$J$6+'РСТ РСО-А'!$F$9</f>
        <v>4029.28</v>
      </c>
      <c r="Q158" s="119">
        <f>VLOOKUP($A158+ROUND((COLUMN()-2)/24,5),АТС!$A$41:$F$784,3)+'Иные услуги '!$C$5+'РСТ РСО-А'!$J$6+'РСТ РСО-А'!$F$9</f>
        <v>4073.36</v>
      </c>
      <c r="R158" s="119">
        <f>VLOOKUP($A158+ROUND((COLUMN()-2)/24,5),АТС!$A$41:$F$784,3)+'Иные услуги '!$C$5+'РСТ РСО-А'!$J$6+'РСТ РСО-А'!$F$9</f>
        <v>4000.1700000000005</v>
      </c>
      <c r="S158" s="119">
        <f>VLOOKUP($A158+ROUND((COLUMN()-2)/24,5),АТС!$A$41:$F$784,3)+'Иные услуги '!$C$5+'РСТ РСО-А'!$J$6+'РСТ РСО-А'!$F$9</f>
        <v>3996.3500000000004</v>
      </c>
      <c r="T158" s="119">
        <f>VLOOKUP($A158+ROUND((COLUMN()-2)/24,5),АТС!$A$41:$F$784,3)+'Иные услуги '!$C$5+'РСТ РСО-А'!$J$6+'РСТ РСО-А'!$F$9</f>
        <v>3902.7500000000005</v>
      </c>
      <c r="U158" s="119">
        <f>VLOOKUP($A158+ROUND((COLUMN()-2)/24,5),АТС!$A$41:$F$784,3)+'Иные услуги '!$C$5+'РСТ РСО-А'!$J$6+'РСТ РСО-А'!$F$9</f>
        <v>3887.6900000000005</v>
      </c>
      <c r="V158" s="119">
        <f>VLOOKUP($A158+ROUND((COLUMN()-2)/24,5),АТС!$A$41:$F$784,3)+'Иные услуги '!$C$5+'РСТ РСО-А'!$J$6+'РСТ РСО-А'!$F$9</f>
        <v>4022.2200000000003</v>
      </c>
      <c r="W158" s="119">
        <f>VLOOKUP($A158+ROUND((COLUMN()-2)/24,5),АТС!$A$41:$F$784,3)+'Иные услуги '!$C$5+'РСТ РСО-А'!$J$6+'РСТ РСО-А'!$F$9</f>
        <v>3969.8800000000006</v>
      </c>
      <c r="X158" s="119">
        <f>VLOOKUP($A158+ROUND((COLUMN()-2)/24,5),АТС!$A$41:$F$784,3)+'Иные услуги '!$C$5+'РСТ РСО-А'!$J$6+'РСТ РСО-А'!$F$9</f>
        <v>3838.4500000000003</v>
      </c>
      <c r="Y158" s="119">
        <f>VLOOKUP($A158+ROUND((COLUMN()-2)/24,5),АТС!$A$41:$F$784,3)+'Иные услуги '!$C$5+'РСТ РСО-А'!$J$6+'РСТ РСО-А'!$F$9</f>
        <v>3886.57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0" t="s">
        <v>35</v>
      </c>
      <c r="B161" s="144" t="s">
        <v>99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100</v>
      </c>
      <c r="C163" s="153" t="s">
        <v>101</v>
      </c>
      <c r="D163" s="153" t="s">
        <v>102</v>
      </c>
      <c r="E163" s="153" t="s">
        <v>103</v>
      </c>
      <c r="F163" s="153" t="s">
        <v>104</v>
      </c>
      <c r="G163" s="153" t="s">
        <v>105</v>
      </c>
      <c r="H163" s="153" t="s">
        <v>106</v>
      </c>
      <c r="I163" s="153" t="s">
        <v>107</v>
      </c>
      <c r="J163" s="153" t="s">
        <v>108</v>
      </c>
      <c r="K163" s="153" t="s">
        <v>109</v>
      </c>
      <c r="L163" s="153" t="s">
        <v>110</v>
      </c>
      <c r="M163" s="153" t="s">
        <v>111</v>
      </c>
      <c r="N163" s="157" t="s">
        <v>112</v>
      </c>
      <c r="O163" s="153" t="s">
        <v>113</v>
      </c>
      <c r="P163" s="153" t="s">
        <v>114</v>
      </c>
      <c r="Q163" s="153" t="s">
        <v>115</v>
      </c>
      <c r="R163" s="153" t="s">
        <v>116</v>
      </c>
      <c r="S163" s="153" t="s">
        <v>117</v>
      </c>
      <c r="T163" s="153" t="s">
        <v>118</v>
      </c>
      <c r="U163" s="153" t="s">
        <v>119</v>
      </c>
      <c r="V163" s="153" t="s">
        <v>120</v>
      </c>
      <c r="W163" s="153" t="s">
        <v>121</v>
      </c>
      <c r="X163" s="153" t="s">
        <v>122</v>
      </c>
      <c r="Y163" s="153" t="s">
        <v>123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43282</v>
      </c>
      <c r="B165" s="91">
        <f>VLOOKUP($A165+ROUND((COLUMN()-2)/24,5),АТС!$A$41:$F$784,3)+'Иные услуги '!$C$5+'РСТ РСО-А'!$J$6+'РСТ РСО-А'!$G$9</f>
        <v>3730.7200000000003</v>
      </c>
      <c r="C165" s="119">
        <f>VLOOKUP($A165+ROUND((COLUMN()-2)/24,5),АТС!$A$41:$F$784,3)+'Иные услуги '!$C$5+'РСТ РСО-А'!$J$6+'РСТ РСО-А'!$G$9</f>
        <v>3669.4100000000003</v>
      </c>
      <c r="D165" s="119">
        <f>VLOOKUP($A165+ROUND((COLUMN()-2)/24,5),АТС!$A$41:$F$784,3)+'Иные услуги '!$C$5+'РСТ РСО-А'!$J$6+'РСТ РСО-А'!$G$9</f>
        <v>3658</v>
      </c>
      <c r="E165" s="119">
        <f>VLOOKUP($A165+ROUND((COLUMN()-2)/24,5),АТС!$A$41:$F$784,3)+'Иные услуги '!$C$5+'РСТ РСО-А'!$J$6+'РСТ РСО-А'!$G$9</f>
        <v>3655.8700000000003</v>
      </c>
      <c r="F165" s="119">
        <f>VLOOKUP($A165+ROUND((COLUMN()-2)/24,5),АТС!$A$41:$F$784,3)+'Иные услуги '!$C$5+'РСТ РСО-А'!$J$6+'РСТ РСО-А'!$G$9</f>
        <v>3696.15</v>
      </c>
      <c r="G165" s="119">
        <f>VLOOKUP($A165+ROUND((COLUMN()-2)/24,5),АТС!$A$41:$F$784,3)+'Иные услуги '!$C$5+'РСТ РСО-А'!$J$6+'РСТ РСО-А'!$G$9</f>
        <v>3677.29</v>
      </c>
      <c r="H165" s="119">
        <f>VLOOKUP($A165+ROUND((COLUMN()-2)/24,5),АТС!$A$41:$F$784,3)+'Иные услуги '!$C$5+'РСТ РСО-А'!$J$6+'РСТ РСО-А'!$G$9</f>
        <v>3654.9500000000003</v>
      </c>
      <c r="I165" s="119">
        <f>VLOOKUP($A165+ROUND((COLUMN()-2)/24,5),АТС!$A$41:$F$784,3)+'Иные услуги '!$C$5+'РСТ РСО-А'!$J$6+'РСТ РСО-А'!$G$9</f>
        <v>3673.9100000000003</v>
      </c>
      <c r="J165" s="119">
        <f>VLOOKUP($A165+ROUND((COLUMN()-2)/24,5),АТС!$A$41:$F$784,3)+'Иные услуги '!$C$5+'РСТ РСО-А'!$J$6+'РСТ РСО-А'!$G$9</f>
        <v>3710.8</v>
      </c>
      <c r="K165" s="119">
        <f>VLOOKUP($A165+ROUND((COLUMN()-2)/24,5),АТС!$A$41:$F$784,3)+'Иные услуги '!$C$5+'РСТ РСО-А'!$J$6+'РСТ РСО-А'!$G$9</f>
        <v>3716.07</v>
      </c>
      <c r="L165" s="119">
        <f>VLOOKUP($A165+ROUND((COLUMN()-2)/24,5),АТС!$A$41:$F$784,3)+'Иные услуги '!$C$5+'РСТ РСО-А'!$J$6+'РСТ РСО-А'!$G$9</f>
        <v>3677.9300000000003</v>
      </c>
      <c r="M165" s="119">
        <f>VLOOKUP($A165+ROUND((COLUMN()-2)/24,5),АТС!$A$41:$F$784,3)+'Иные услуги '!$C$5+'РСТ РСО-А'!$J$6+'РСТ РСО-А'!$G$9</f>
        <v>3677.6800000000003</v>
      </c>
      <c r="N165" s="119">
        <f>VLOOKUP($A165+ROUND((COLUMN()-2)/24,5),АТС!$A$41:$F$784,3)+'Иные услуги '!$C$5+'РСТ РСО-А'!$J$6+'РСТ РСО-А'!$G$9</f>
        <v>3677.13</v>
      </c>
      <c r="O165" s="119">
        <f>VLOOKUP($A165+ROUND((COLUMN()-2)/24,5),АТС!$A$41:$F$784,3)+'Иные услуги '!$C$5+'РСТ РСО-А'!$J$6+'РСТ РСО-А'!$G$9</f>
        <v>3678.34</v>
      </c>
      <c r="P165" s="119">
        <f>VLOOKUP($A165+ROUND((COLUMN()-2)/24,5),АТС!$A$41:$F$784,3)+'Иные услуги '!$C$5+'РСТ РСО-А'!$J$6+'РСТ РСО-А'!$G$9</f>
        <v>3678.4800000000005</v>
      </c>
      <c r="Q165" s="119">
        <f>VLOOKUP($A165+ROUND((COLUMN()-2)/24,5),АТС!$A$41:$F$784,3)+'Иные услуги '!$C$5+'РСТ РСО-А'!$J$6+'РСТ РСО-А'!$G$9</f>
        <v>3678.11</v>
      </c>
      <c r="R165" s="119">
        <f>VLOOKUP($A165+ROUND((COLUMN()-2)/24,5),АТС!$A$41:$F$784,3)+'Иные услуги '!$C$5+'РСТ РСО-А'!$J$6+'РСТ РСО-А'!$G$9</f>
        <v>3676.15</v>
      </c>
      <c r="S165" s="119">
        <f>VLOOKUP($A165+ROUND((COLUMN()-2)/24,5),АТС!$A$41:$F$784,3)+'Иные услуги '!$C$5+'РСТ РСО-А'!$J$6+'РСТ РСО-А'!$G$9</f>
        <v>3674.9500000000003</v>
      </c>
      <c r="T165" s="119">
        <f>VLOOKUP($A165+ROUND((COLUMN()-2)/24,5),АТС!$A$41:$F$784,3)+'Иные услуги '!$C$5+'РСТ РСО-А'!$J$6+'РСТ РСО-А'!$G$9</f>
        <v>3739.6800000000003</v>
      </c>
      <c r="U165" s="119">
        <f>VLOOKUP($A165+ROUND((COLUMN()-2)/24,5),АТС!$A$41:$F$784,3)+'Иные услуги '!$C$5+'РСТ РСО-А'!$J$6+'РСТ РСО-А'!$G$9</f>
        <v>3766.4</v>
      </c>
      <c r="V165" s="119">
        <f>VLOOKUP($A165+ROUND((COLUMN()-2)/24,5),АТС!$A$41:$F$784,3)+'Иные услуги '!$C$5+'РСТ РСО-А'!$J$6+'РСТ РСО-А'!$G$9</f>
        <v>3894.3500000000004</v>
      </c>
      <c r="W165" s="119">
        <f>VLOOKUP($A165+ROUND((COLUMN()-2)/24,5),АТС!$A$41:$F$784,3)+'Иные услуги '!$C$5+'РСТ РСО-А'!$J$6+'РСТ РСО-А'!$G$9</f>
        <v>3954.8500000000004</v>
      </c>
      <c r="X165" s="119">
        <f>VLOOKUP($A165+ROUND((COLUMN()-2)/24,5),АТС!$A$41:$F$784,3)+'Иные услуги '!$C$5+'РСТ РСО-А'!$J$6+'РСТ РСО-А'!$G$9</f>
        <v>3813.4500000000003</v>
      </c>
      <c r="Y165" s="119">
        <f>VLOOKUP($A165+ROUND((COLUMN()-2)/24,5),АТС!$A$41:$F$784,3)+'Иные услуги '!$C$5+'РСТ РСО-А'!$J$6+'РСТ РСО-А'!$G$9</f>
        <v>3739.5200000000004</v>
      </c>
      <c r="AA165" s="67"/>
    </row>
    <row r="166" spans="1:27" x14ac:dyDescent="0.2">
      <c r="A166" s="66">
        <f t="shared" si="5"/>
        <v>43283</v>
      </c>
      <c r="B166" s="119">
        <f>VLOOKUP($A166+ROUND((COLUMN()-2)/24,5),АТС!$A$41:$F$784,3)+'Иные услуги '!$C$5+'РСТ РСО-А'!$J$6+'РСТ РСО-А'!$G$9</f>
        <v>3666.1200000000003</v>
      </c>
      <c r="C166" s="119">
        <f>VLOOKUP($A166+ROUND((COLUMN()-2)/24,5),АТС!$A$41:$F$784,3)+'Иные услуги '!$C$5+'РСТ РСО-А'!$J$6+'РСТ РСО-А'!$G$9</f>
        <v>3641.21</v>
      </c>
      <c r="D166" s="119">
        <f>VLOOKUP($A166+ROUND((COLUMN()-2)/24,5),АТС!$A$41:$F$784,3)+'Иные услуги '!$C$5+'РСТ РСО-А'!$J$6+'РСТ РСО-А'!$G$9</f>
        <v>3641.9400000000005</v>
      </c>
      <c r="E166" s="119">
        <f>VLOOKUP($A166+ROUND((COLUMN()-2)/24,5),АТС!$A$41:$F$784,3)+'Иные услуги '!$C$5+'РСТ РСО-А'!$J$6+'РСТ РСО-А'!$G$9</f>
        <v>3646.75</v>
      </c>
      <c r="F166" s="119">
        <f>VLOOKUP($A166+ROUND((COLUMN()-2)/24,5),АТС!$A$41:$F$784,3)+'Иные услуги '!$C$5+'РСТ РСО-А'!$J$6+'РСТ РСО-А'!$G$9</f>
        <v>3691.3</v>
      </c>
      <c r="G166" s="119">
        <f>VLOOKUP($A166+ROUND((COLUMN()-2)/24,5),АТС!$A$41:$F$784,3)+'Иные услуги '!$C$5+'РСТ РСО-А'!$J$6+'РСТ РСО-А'!$G$9</f>
        <v>3673.5800000000004</v>
      </c>
      <c r="H166" s="119">
        <f>VLOOKUP($A166+ROUND((COLUMN()-2)/24,5),АТС!$A$41:$F$784,3)+'Иные услуги '!$C$5+'РСТ РСО-А'!$J$6+'РСТ РСО-А'!$G$9</f>
        <v>3657.2400000000002</v>
      </c>
      <c r="I166" s="119">
        <f>VLOOKUP($A166+ROUND((COLUMN()-2)/24,5),АТС!$A$41:$F$784,3)+'Иные услуги '!$C$5+'РСТ РСО-А'!$J$6+'РСТ РСО-А'!$G$9</f>
        <v>3771.86</v>
      </c>
      <c r="J166" s="119">
        <f>VLOOKUP($A166+ROUND((COLUMN()-2)/24,5),АТС!$A$41:$F$784,3)+'Иные услуги '!$C$5+'РСТ РСО-А'!$J$6+'РСТ РСО-А'!$G$9</f>
        <v>3666.8100000000004</v>
      </c>
      <c r="K166" s="119">
        <f>VLOOKUP($A166+ROUND((COLUMN()-2)/24,5),АТС!$A$41:$F$784,3)+'Иные услуги '!$C$5+'РСТ РСО-А'!$J$6+'РСТ РСО-А'!$G$9</f>
        <v>3791.6200000000003</v>
      </c>
      <c r="L166" s="119">
        <f>VLOOKUP($A166+ROUND((COLUMN()-2)/24,5),АТС!$A$41:$F$784,3)+'Иные услуги '!$C$5+'РСТ РСО-А'!$J$6+'РСТ РСО-А'!$G$9</f>
        <v>3844.2300000000005</v>
      </c>
      <c r="M166" s="119">
        <f>VLOOKUP($A166+ROUND((COLUMN()-2)/24,5),АТС!$A$41:$F$784,3)+'Иные услуги '!$C$5+'РСТ РСО-А'!$J$6+'РСТ РСО-А'!$G$9</f>
        <v>3878.4500000000003</v>
      </c>
      <c r="N166" s="119">
        <f>VLOOKUP($A166+ROUND((COLUMN()-2)/24,5),АТС!$A$41:$F$784,3)+'Иные услуги '!$C$5+'РСТ РСО-А'!$J$6+'РСТ РСО-А'!$G$9</f>
        <v>3861.29</v>
      </c>
      <c r="O166" s="119">
        <f>VLOOKUP($A166+ROUND((COLUMN()-2)/24,5),АТС!$A$41:$F$784,3)+'Иные услуги '!$C$5+'РСТ РСО-А'!$J$6+'РСТ РСО-А'!$G$9</f>
        <v>3877.8500000000004</v>
      </c>
      <c r="P166" s="119">
        <f>VLOOKUP($A166+ROUND((COLUMN()-2)/24,5),АТС!$A$41:$F$784,3)+'Иные услуги '!$C$5+'РСТ РСО-А'!$J$6+'РСТ РСО-А'!$G$9</f>
        <v>3892.8</v>
      </c>
      <c r="Q166" s="119">
        <f>VLOOKUP($A166+ROUND((COLUMN()-2)/24,5),АТС!$A$41:$F$784,3)+'Иные услуги '!$C$5+'РСТ РСО-А'!$J$6+'РСТ РСО-А'!$G$9</f>
        <v>3886.96</v>
      </c>
      <c r="R166" s="119">
        <f>VLOOKUP($A166+ROUND((COLUMN()-2)/24,5),АТС!$A$41:$F$784,3)+'Иные услуги '!$C$5+'РСТ РСО-А'!$J$6+'РСТ РСО-А'!$G$9</f>
        <v>3877.79</v>
      </c>
      <c r="S166" s="119">
        <f>VLOOKUP($A166+ROUND((COLUMN()-2)/24,5),АТС!$A$41:$F$784,3)+'Иные услуги '!$C$5+'РСТ РСО-А'!$J$6+'РСТ РСО-А'!$G$9</f>
        <v>3841.3500000000004</v>
      </c>
      <c r="T166" s="119">
        <f>VLOOKUP($A166+ROUND((COLUMN()-2)/24,5),АТС!$A$41:$F$784,3)+'Иные услуги '!$C$5+'РСТ РСО-А'!$J$6+'РСТ РСО-А'!$G$9</f>
        <v>3791.7700000000004</v>
      </c>
      <c r="U166" s="119">
        <f>VLOOKUP($A166+ROUND((COLUMN()-2)/24,5),АТС!$A$41:$F$784,3)+'Иные услуги '!$C$5+'РСТ РСО-А'!$J$6+'РСТ РСО-А'!$G$9</f>
        <v>3768.3100000000004</v>
      </c>
      <c r="V166" s="119">
        <f>VLOOKUP($A166+ROUND((COLUMN()-2)/24,5),АТС!$A$41:$F$784,3)+'Иные услуги '!$C$5+'РСТ РСО-А'!$J$6+'РСТ РСО-А'!$G$9</f>
        <v>3903.05</v>
      </c>
      <c r="W166" s="119">
        <f>VLOOKUP($A166+ROUND((COLUMN()-2)/24,5),АТС!$A$41:$F$784,3)+'Иные услуги '!$C$5+'РСТ РСО-А'!$J$6+'РСТ РСО-А'!$G$9</f>
        <v>3944.3900000000003</v>
      </c>
      <c r="X166" s="119">
        <f>VLOOKUP($A166+ROUND((COLUMN()-2)/24,5),АТС!$A$41:$F$784,3)+'Иные услуги '!$C$5+'РСТ РСО-А'!$J$6+'РСТ РСО-А'!$G$9</f>
        <v>3815.3900000000003</v>
      </c>
      <c r="Y166" s="119">
        <f>VLOOKUP($A166+ROUND((COLUMN()-2)/24,5),АТС!$A$41:$F$784,3)+'Иные услуги '!$C$5+'РСТ РСО-А'!$J$6+'РСТ РСО-А'!$G$9</f>
        <v>3738.29</v>
      </c>
    </row>
    <row r="167" spans="1:27" x14ac:dyDescent="0.2">
      <c r="A167" s="66">
        <f t="shared" si="5"/>
        <v>43284</v>
      </c>
      <c r="B167" s="119">
        <f>VLOOKUP($A167+ROUND((COLUMN()-2)/24,5),АТС!$A$41:$F$784,3)+'Иные услуги '!$C$5+'РСТ РСО-А'!$J$6+'РСТ РСО-А'!$G$9</f>
        <v>3682.55</v>
      </c>
      <c r="C167" s="119">
        <f>VLOOKUP($A167+ROUND((COLUMN()-2)/24,5),АТС!$A$41:$F$784,3)+'Иные услуги '!$C$5+'РСТ РСО-А'!$J$6+'РСТ РСО-А'!$G$9</f>
        <v>3650.6800000000003</v>
      </c>
      <c r="D167" s="119">
        <f>VLOOKUP($A167+ROUND((COLUMN()-2)/24,5),АТС!$A$41:$F$784,3)+'Иные услуги '!$C$5+'РСТ РСО-А'!$J$6+'РСТ РСО-А'!$G$9</f>
        <v>3648.6000000000004</v>
      </c>
      <c r="E167" s="119">
        <f>VLOOKUP($A167+ROUND((COLUMN()-2)/24,5),АТС!$A$41:$F$784,3)+'Иные услуги '!$C$5+'РСТ РСО-А'!$J$6+'РСТ РСО-А'!$G$9</f>
        <v>3648.63</v>
      </c>
      <c r="F167" s="119">
        <f>VLOOKUP($A167+ROUND((COLUMN()-2)/24,5),АТС!$A$41:$F$784,3)+'Иные услуги '!$C$5+'РСТ РСО-А'!$J$6+'РСТ РСО-А'!$G$9</f>
        <v>3691.1400000000003</v>
      </c>
      <c r="G167" s="119">
        <f>VLOOKUP($A167+ROUND((COLUMN()-2)/24,5),АТС!$A$41:$F$784,3)+'Иные услуги '!$C$5+'РСТ РСО-А'!$J$6+'РСТ РСО-А'!$G$9</f>
        <v>3673.6200000000003</v>
      </c>
      <c r="H167" s="119">
        <f>VLOOKUP($A167+ROUND((COLUMN()-2)/24,5),АТС!$A$41:$F$784,3)+'Иные услуги '!$C$5+'РСТ РСО-А'!$J$6+'РСТ РСО-А'!$G$9</f>
        <v>3657.9100000000003</v>
      </c>
      <c r="I167" s="119">
        <f>VLOOKUP($A167+ROUND((COLUMN()-2)/24,5),АТС!$A$41:$F$784,3)+'Иные услуги '!$C$5+'РСТ РСО-А'!$J$6+'РСТ РСО-А'!$G$9</f>
        <v>3756.6900000000005</v>
      </c>
      <c r="J167" s="119">
        <f>VLOOKUP($A167+ROUND((COLUMN()-2)/24,5),АТС!$A$41:$F$784,3)+'Иные услуги '!$C$5+'РСТ РСО-А'!$J$6+'РСТ РСО-А'!$G$9</f>
        <v>3668.0200000000004</v>
      </c>
      <c r="K167" s="119">
        <f>VLOOKUP($A167+ROUND((COLUMN()-2)/24,5),АТС!$A$41:$F$784,3)+'Иные услуги '!$C$5+'РСТ РСО-А'!$J$6+'РСТ РСО-А'!$G$9</f>
        <v>3803.78</v>
      </c>
      <c r="L167" s="119">
        <f>VLOOKUP($A167+ROUND((COLUMN()-2)/24,5),АТС!$A$41:$F$784,3)+'Иные услуги '!$C$5+'РСТ РСО-А'!$J$6+'РСТ РСО-А'!$G$9</f>
        <v>3826.4700000000003</v>
      </c>
      <c r="M167" s="119">
        <f>VLOOKUP($A167+ROUND((COLUMN()-2)/24,5),АТС!$A$41:$F$784,3)+'Иные услуги '!$C$5+'РСТ РСО-А'!$J$6+'РСТ РСО-А'!$G$9</f>
        <v>3844.26</v>
      </c>
      <c r="N167" s="119">
        <f>VLOOKUP($A167+ROUND((COLUMN()-2)/24,5),АТС!$A$41:$F$784,3)+'Иные услуги '!$C$5+'РСТ РСО-А'!$J$6+'РСТ РСО-А'!$G$9</f>
        <v>3853.17</v>
      </c>
      <c r="O167" s="119">
        <f>VLOOKUP($A167+ROUND((COLUMN()-2)/24,5),АТС!$A$41:$F$784,3)+'Иные услуги '!$C$5+'РСТ РСО-А'!$J$6+'РСТ РСО-А'!$G$9</f>
        <v>3877.78</v>
      </c>
      <c r="P167" s="119">
        <f>VLOOKUP($A167+ROUND((COLUMN()-2)/24,5),АТС!$A$41:$F$784,3)+'Иные услуги '!$C$5+'РСТ РСО-А'!$J$6+'РСТ РСО-А'!$G$9</f>
        <v>3890.34</v>
      </c>
      <c r="Q167" s="119">
        <f>VLOOKUP($A167+ROUND((COLUMN()-2)/24,5),АТС!$A$41:$F$784,3)+'Иные услуги '!$C$5+'РСТ РСО-А'!$J$6+'РСТ РСО-А'!$G$9</f>
        <v>3886.7200000000003</v>
      </c>
      <c r="R167" s="119">
        <f>VLOOKUP($A167+ROUND((COLUMN()-2)/24,5),АТС!$A$41:$F$784,3)+'Иные услуги '!$C$5+'РСТ РСО-А'!$J$6+'РСТ РСО-А'!$G$9</f>
        <v>3869.65</v>
      </c>
      <c r="S167" s="119">
        <f>VLOOKUP($A167+ROUND((COLUMN()-2)/24,5),АТС!$A$41:$F$784,3)+'Иные услуги '!$C$5+'РСТ РСО-А'!$J$6+'РСТ РСО-А'!$G$9</f>
        <v>3815.2000000000003</v>
      </c>
      <c r="T167" s="119">
        <f>VLOOKUP($A167+ROUND((COLUMN()-2)/24,5),АТС!$A$41:$F$784,3)+'Иные услуги '!$C$5+'РСТ РСО-А'!$J$6+'РСТ РСО-А'!$G$9</f>
        <v>3776.0200000000004</v>
      </c>
      <c r="U167" s="119">
        <f>VLOOKUP($A167+ROUND((COLUMN()-2)/24,5),АТС!$A$41:$F$784,3)+'Иные услуги '!$C$5+'РСТ РСО-А'!$J$6+'РСТ РСО-А'!$G$9</f>
        <v>3767.53</v>
      </c>
      <c r="V167" s="119">
        <f>VLOOKUP($A167+ROUND((COLUMN()-2)/24,5),АТС!$A$41:$F$784,3)+'Иные услуги '!$C$5+'РСТ РСО-А'!$J$6+'РСТ РСО-А'!$G$9</f>
        <v>3900.6800000000003</v>
      </c>
      <c r="W167" s="119">
        <f>VLOOKUP($A167+ROUND((COLUMN()-2)/24,5),АТС!$A$41:$F$784,3)+'Иные услуги '!$C$5+'РСТ РСО-А'!$J$6+'РСТ РСО-А'!$G$9</f>
        <v>3926.37</v>
      </c>
      <c r="X167" s="119">
        <f>VLOOKUP($A167+ROUND((COLUMN()-2)/24,5),АТС!$A$41:$F$784,3)+'Иные услуги '!$C$5+'РСТ РСО-А'!$J$6+'РСТ РСО-А'!$G$9</f>
        <v>3812.92</v>
      </c>
      <c r="Y167" s="119">
        <f>VLOOKUP($A167+ROUND((COLUMN()-2)/24,5),АТС!$A$41:$F$784,3)+'Иные услуги '!$C$5+'РСТ РСО-А'!$J$6+'РСТ РСО-А'!$G$9</f>
        <v>3732.8700000000003</v>
      </c>
    </row>
    <row r="168" spans="1:27" x14ac:dyDescent="0.2">
      <c r="A168" s="66">
        <f t="shared" si="5"/>
        <v>43285</v>
      </c>
      <c r="B168" s="119">
        <f>VLOOKUP($A168+ROUND((COLUMN()-2)/24,5),АТС!$A$41:$F$784,3)+'Иные услуги '!$C$5+'РСТ РСО-А'!$J$6+'РСТ РСО-А'!$G$9</f>
        <v>3691.8</v>
      </c>
      <c r="C168" s="119">
        <f>VLOOKUP($A168+ROUND((COLUMN()-2)/24,5),АТС!$A$41:$F$784,3)+'Иные услуги '!$C$5+'РСТ РСО-А'!$J$6+'РСТ РСО-А'!$G$9</f>
        <v>3643</v>
      </c>
      <c r="D168" s="119">
        <f>VLOOKUP($A168+ROUND((COLUMN()-2)/24,5),АТС!$A$41:$F$784,3)+'Иные услуги '!$C$5+'РСТ РСО-А'!$J$6+'РСТ РСО-А'!$G$9</f>
        <v>3630.3700000000003</v>
      </c>
      <c r="E168" s="119">
        <f>VLOOKUP($A168+ROUND((COLUMN()-2)/24,5),АТС!$A$41:$F$784,3)+'Иные услуги '!$C$5+'РСТ РСО-А'!$J$6+'РСТ РСО-А'!$G$9</f>
        <v>3637.09</v>
      </c>
      <c r="F168" s="119">
        <f>VLOOKUP($A168+ROUND((COLUMN()-2)/24,5),АТС!$A$41:$F$784,3)+'Иные услуги '!$C$5+'РСТ РСО-А'!$J$6+'РСТ РСО-А'!$G$9</f>
        <v>3654.55</v>
      </c>
      <c r="G168" s="119">
        <f>VLOOKUP($A168+ROUND((COLUMN()-2)/24,5),АТС!$A$41:$F$784,3)+'Иные услуги '!$C$5+'РСТ РСО-А'!$J$6+'РСТ РСО-А'!$G$9</f>
        <v>3650.6000000000004</v>
      </c>
      <c r="H168" s="119">
        <f>VLOOKUP($A168+ROUND((COLUMN()-2)/24,5),АТС!$A$41:$F$784,3)+'Иные услуги '!$C$5+'РСТ РСО-А'!$J$6+'РСТ РСО-А'!$G$9</f>
        <v>3650.84</v>
      </c>
      <c r="I168" s="119">
        <f>VLOOKUP($A168+ROUND((COLUMN()-2)/24,5),АТС!$A$41:$F$784,3)+'Иные услуги '!$C$5+'РСТ РСО-А'!$J$6+'РСТ РСО-А'!$G$9</f>
        <v>3741.3500000000004</v>
      </c>
      <c r="J168" s="119">
        <f>VLOOKUP($A168+ROUND((COLUMN()-2)/24,5),АТС!$A$41:$F$784,3)+'Иные услуги '!$C$5+'РСТ РСО-А'!$J$6+'РСТ РСО-А'!$G$9</f>
        <v>3682.8700000000003</v>
      </c>
      <c r="K168" s="119">
        <f>VLOOKUP($A168+ROUND((COLUMN()-2)/24,5),АТС!$A$41:$F$784,3)+'Иные услуги '!$C$5+'РСТ РСО-А'!$J$6+'РСТ РСО-А'!$G$9</f>
        <v>3799.7400000000002</v>
      </c>
      <c r="L168" s="119">
        <f>VLOOKUP($A168+ROUND((COLUMN()-2)/24,5),АТС!$A$41:$F$784,3)+'Иные услуги '!$C$5+'РСТ РСО-А'!$J$6+'РСТ РСО-А'!$G$9</f>
        <v>3865.6900000000005</v>
      </c>
      <c r="M168" s="119">
        <f>VLOOKUP($A168+ROUND((COLUMN()-2)/24,5),АТС!$A$41:$F$784,3)+'Иные услуги '!$C$5+'РСТ РСО-А'!$J$6+'РСТ РСО-А'!$G$9</f>
        <v>3896.36</v>
      </c>
      <c r="N168" s="119">
        <f>VLOOKUP($A168+ROUND((COLUMN()-2)/24,5),АТС!$A$41:$F$784,3)+'Иные услуги '!$C$5+'РСТ РСО-А'!$J$6+'РСТ РСО-А'!$G$9</f>
        <v>3881.46</v>
      </c>
      <c r="O168" s="119">
        <f>VLOOKUP($A168+ROUND((COLUMN()-2)/24,5),АТС!$A$41:$F$784,3)+'Иные услуги '!$C$5+'РСТ РСО-А'!$J$6+'РСТ РСО-А'!$G$9</f>
        <v>3921.1000000000004</v>
      </c>
      <c r="P168" s="119">
        <f>VLOOKUP($A168+ROUND((COLUMN()-2)/24,5),АТС!$A$41:$F$784,3)+'Иные услуги '!$C$5+'РСТ РСО-А'!$J$6+'РСТ РСО-А'!$G$9</f>
        <v>3935.1000000000004</v>
      </c>
      <c r="Q168" s="119">
        <f>VLOOKUP($A168+ROUND((COLUMN()-2)/24,5),АТС!$A$41:$F$784,3)+'Иные услуги '!$C$5+'РСТ РСО-А'!$J$6+'РСТ РСО-А'!$G$9</f>
        <v>3929.9900000000002</v>
      </c>
      <c r="R168" s="119">
        <f>VLOOKUP($A168+ROUND((COLUMN()-2)/24,5),АТС!$A$41:$F$784,3)+'Иные услуги '!$C$5+'РСТ РСО-А'!$J$6+'РСТ РСО-А'!$G$9</f>
        <v>3907.21</v>
      </c>
      <c r="S168" s="119">
        <f>VLOOKUP($A168+ROUND((COLUMN()-2)/24,5),АТС!$A$41:$F$784,3)+'Иные услуги '!$C$5+'РСТ РСО-А'!$J$6+'РСТ РСО-А'!$G$9</f>
        <v>3862.2400000000002</v>
      </c>
      <c r="T168" s="119">
        <f>VLOOKUP($A168+ROUND((COLUMN()-2)/24,5),АТС!$A$41:$F$784,3)+'Иные услуги '!$C$5+'РСТ РСО-А'!$J$6+'РСТ РСО-А'!$G$9</f>
        <v>3816.34</v>
      </c>
      <c r="U168" s="119">
        <f>VLOOKUP($A168+ROUND((COLUMN()-2)/24,5),АТС!$A$41:$F$784,3)+'Иные услуги '!$C$5+'РСТ РСО-А'!$J$6+'РСТ РСО-А'!$G$9</f>
        <v>3787.67</v>
      </c>
      <c r="V168" s="119">
        <f>VLOOKUP($A168+ROUND((COLUMN()-2)/24,5),АТС!$A$41:$F$784,3)+'Иные услуги '!$C$5+'РСТ РСО-А'!$J$6+'РСТ РСО-А'!$G$9</f>
        <v>3940.25</v>
      </c>
      <c r="W168" s="119">
        <f>VLOOKUP($A168+ROUND((COLUMN()-2)/24,5),АТС!$A$41:$F$784,3)+'Иные услуги '!$C$5+'РСТ РСО-А'!$J$6+'РСТ РСО-А'!$G$9</f>
        <v>3952.62</v>
      </c>
      <c r="X168" s="119">
        <f>VLOOKUP($A168+ROUND((COLUMN()-2)/24,5),АТС!$A$41:$F$784,3)+'Иные услуги '!$C$5+'РСТ РСО-А'!$J$6+'РСТ РСО-А'!$G$9</f>
        <v>3849.25</v>
      </c>
      <c r="Y168" s="119">
        <f>VLOOKUP($A168+ROUND((COLUMN()-2)/24,5),АТС!$A$41:$F$784,3)+'Иные услуги '!$C$5+'РСТ РСО-А'!$J$6+'РСТ РСО-А'!$G$9</f>
        <v>3679.42</v>
      </c>
    </row>
    <row r="169" spans="1:27" x14ac:dyDescent="0.2">
      <c r="A169" s="66">
        <f t="shared" si="5"/>
        <v>43286</v>
      </c>
      <c r="B169" s="119">
        <f>VLOOKUP($A169+ROUND((COLUMN()-2)/24,5),АТС!$A$41:$F$784,3)+'Иные услуги '!$C$5+'РСТ РСО-А'!$J$6+'РСТ РСО-А'!$G$9</f>
        <v>3693.86</v>
      </c>
      <c r="C169" s="119">
        <f>VLOOKUP($A169+ROUND((COLUMN()-2)/24,5),АТС!$A$41:$F$784,3)+'Иные услуги '!$C$5+'РСТ РСО-А'!$J$6+'РСТ РСО-А'!$G$9</f>
        <v>3654.0800000000004</v>
      </c>
      <c r="D169" s="119">
        <f>VLOOKUP($A169+ROUND((COLUMN()-2)/24,5),АТС!$A$41:$F$784,3)+'Иные услуги '!$C$5+'РСТ РСО-А'!$J$6+'РСТ РСО-А'!$G$9</f>
        <v>3645.0600000000004</v>
      </c>
      <c r="E169" s="119">
        <f>VLOOKUP($A169+ROUND((COLUMN()-2)/24,5),АТС!$A$41:$F$784,3)+'Иные услуги '!$C$5+'РСТ РСО-А'!$J$6+'РСТ РСО-А'!$G$9</f>
        <v>3651.7200000000003</v>
      </c>
      <c r="F169" s="119">
        <f>VLOOKUP($A169+ROUND((COLUMN()-2)/24,5),АТС!$A$41:$F$784,3)+'Иные услуги '!$C$5+'РСТ РСО-А'!$J$6+'РСТ РСО-А'!$G$9</f>
        <v>3691.9500000000003</v>
      </c>
      <c r="G169" s="119">
        <f>VLOOKUP($A169+ROUND((COLUMN()-2)/24,5),АТС!$A$41:$F$784,3)+'Иные услуги '!$C$5+'РСТ РСО-А'!$J$6+'РСТ РСО-А'!$G$9</f>
        <v>3691.7700000000004</v>
      </c>
      <c r="H169" s="119">
        <f>VLOOKUP($A169+ROUND((COLUMN()-2)/24,5),АТС!$A$41:$F$784,3)+'Иные услуги '!$C$5+'РСТ РСО-А'!$J$6+'РСТ РСО-А'!$G$9</f>
        <v>3659.34</v>
      </c>
      <c r="I169" s="119">
        <f>VLOOKUP($A169+ROUND((COLUMN()-2)/24,5),АТС!$A$41:$F$784,3)+'Иные услуги '!$C$5+'РСТ РСО-А'!$J$6+'РСТ РСО-А'!$G$9</f>
        <v>3731.2200000000003</v>
      </c>
      <c r="J169" s="119">
        <f>VLOOKUP($A169+ROUND((COLUMN()-2)/24,5),АТС!$A$41:$F$784,3)+'Иные услуги '!$C$5+'РСТ РСО-А'!$J$6+'РСТ РСО-А'!$G$9</f>
        <v>3679.79</v>
      </c>
      <c r="K169" s="119">
        <f>VLOOKUP($A169+ROUND((COLUMN()-2)/24,5),АТС!$A$41:$F$784,3)+'Иные услуги '!$C$5+'РСТ РСО-А'!$J$6+'РСТ РСО-А'!$G$9</f>
        <v>3775.8900000000003</v>
      </c>
      <c r="L169" s="119">
        <f>VLOOKUP($A169+ROUND((COLUMN()-2)/24,5),АТС!$A$41:$F$784,3)+'Иные услуги '!$C$5+'РСТ РСО-А'!$J$6+'РСТ РСО-А'!$G$9</f>
        <v>3825.9900000000002</v>
      </c>
      <c r="M169" s="119">
        <f>VLOOKUP($A169+ROUND((COLUMN()-2)/24,5),АТС!$A$41:$F$784,3)+'Иные услуги '!$C$5+'РСТ РСО-А'!$J$6+'РСТ РСО-А'!$G$9</f>
        <v>3848.4</v>
      </c>
      <c r="N169" s="119">
        <f>VLOOKUP($A169+ROUND((COLUMN()-2)/24,5),АТС!$A$41:$F$784,3)+'Иные услуги '!$C$5+'РСТ РСО-А'!$J$6+'РСТ РСО-А'!$G$9</f>
        <v>3848.8900000000003</v>
      </c>
      <c r="O169" s="119">
        <f>VLOOKUP($A169+ROUND((COLUMN()-2)/24,5),АТС!$A$41:$F$784,3)+'Иные услуги '!$C$5+'РСТ РСО-А'!$J$6+'РСТ РСО-А'!$G$9</f>
        <v>3907.5</v>
      </c>
      <c r="P169" s="119">
        <f>VLOOKUP($A169+ROUND((COLUMN()-2)/24,5),АТС!$A$41:$F$784,3)+'Иные услуги '!$C$5+'РСТ РСО-А'!$J$6+'РСТ РСО-А'!$G$9</f>
        <v>3908.4300000000003</v>
      </c>
      <c r="Q169" s="119">
        <f>VLOOKUP($A169+ROUND((COLUMN()-2)/24,5),АТС!$A$41:$F$784,3)+'Иные услуги '!$C$5+'РСТ РСО-А'!$J$6+'РСТ РСО-А'!$G$9</f>
        <v>3906.4400000000005</v>
      </c>
      <c r="R169" s="119">
        <f>VLOOKUP($A169+ROUND((COLUMN()-2)/24,5),АТС!$A$41:$F$784,3)+'Иные услуги '!$C$5+'РСТ РСО-А'!$J$6+'РСТ РСО-А'!$G$9</f>
        <v>3853.07</v>
      </c>
      <c r="S169" s="119">
        <f>VLOOKUP($A169+ROUND((COLUMN()-2)/24,5),АТС!$A$41:$F$784,3)+'Иные услуги '!$C$5+'РСТ РСО-А'!$J$6+'РСТ РСО-А'!$G$9</f>
        <v>3831.9100000000003</v>
      </c>
      <c r="T169" s="119">
        <f>VLOOKUP($A169+ROUND((COLUMN()-2)/24,5),АТС!$A$41:$F$784,3)+'Иные услуги '!$C$5+'РСТ РСО-А'!$J$6+'РСТ РСО-А'!$G$9</f>
        <v>3798.61</v>
      </c>
      <c r="U169" s="119">
        <f>VLOOKUP($A169+ROUND((COLUMN()-2)/24,5),АТС!$A$41:$F$784,3)+'Иные услуги '!$C$5+'РСТ РСО-А'!$J$6+'РСТ РСО-А'!$G$9</f>
        <v>3766.4100000000003</v>
      </c>
      <c r="V169" s="119">
        <f>VLOOKUP($A169+ROUND((COLUMN()-2)/24,5),АТС!$A$41:$F$784,3)+'Иные услуги '!$C$5+'РСТ РСО-А'!$J$6+'РСТ РСО-А'!$G$9</f>
        <v>3904.3</v>
      </c>
      <c r="W169" s="119">
        <f>VLOOKUP($A169+ROUND((COLUMN()-2)/24,5),АТС!$A$41:$F$784,3)+'Иные услуги '!$C$5+'РСТ РСО-А'!$J$6+'РСТ РСО-А'!$G$9</f>
        <v>3900.8</v>
      </c>
      <c r="X169" s="119">
        <f>VLOOKUP($A169+ROUND((COLUMN()-2)/24,5),АТС!$A$41:$F$784,3)+'Иные услуги '!$C$5+'РСТ РСО-А'!$J$6+'РСТ РСО-А'!$G$9</f>
        <v>3804.9300000000003</v>
      </c>
      <c r="Y169" s="119">
        <f>VLOOKUP($A169+ROUND((COLUMN()-2)/24,5),АТС!$A$41:$F$784,3)+'Иные услуги '!$C$5+'РСТ РСО-А'!$J$6+'РСТ РСО-А'!$G$9</f>
        <v>3700.96</v>
      </c>
    </row>
    <row r="170" spans="1:27" x14ac:dyDescent="0.2">
      <c r="A170" s="66">
        <f t="shared" si="5"/>
        <v>43287</v>
      </c>
      <c r="B170" s="119">
        <f>VLOOKUP($A170+ROUND((COLUMN()-2)/24,5),АТС!$A$41:$F$784,3)+'Иные услуги '!$C$5+'РСТ РСО-А'!$J$6+'РСТ РСО-А'!$G$9</f>
        <v>3694.5600000000004</v>
      </c>
      <c r="C170" s="119">
        <f>VLOOKUP($A170+ROUND((COLUMN()-2)/24,5),АТС!$A$41:$F$784,3)+'Иные услуги '!$C$5+'РСТ РСО-А'!$J$6+'РСТ РСО-А'!$G$9</f>
        <v>3653.04</v>
      </c>
      <c r="D170" s="119">
        <f>VLOOKUP($A170+ROUND((COLUMN()-2)/24,5),АТС!$A$41:$F$784,3)+'Иные услуги '!$C$5+'РСТ РСО-А'!$J$6+'РСТ РСО-А'!$G$9</f>
        <v>3640.46</v>
      </c>
      <c r="E170" s="119">
        <f>VLOOKUP($A170+ROUND((COLUMN()-2)/24,5),АТС!$A$41:$F$784,3)+'Иные услуги '!$C$5+'РСТ РСО-А'!$J$6+'РСТ РСО-А'!$G$9</f>
        <v>3642.6200000000003</v>
      </c>
      <c r="F170" s="119">
        <f>VLOOKUP($A170+ROUND((COLUMN()-2)/24,5),АТС!$A$41:$F$784,3)+'Иные услуги '!$C$5+'РСТ РСО-А'!$J$6+'РСТ РСО-А'!$G$9</f>
        <v>3651.82</v>
      </c>
      <c r="G170" s="119">
        <f>VLOOKUP($A170+ROUND((COLUMN()-2)/24,5),АТС!$A$41:$F$784,3)+'Иные услуги '!$C$5+'РСТ РСО-А'!$J$6+'РСТ РСО-А'!$G$9</f>
        <v>3652.38</v>
      </c>
      <c r="H170" s="119">
        <f>VLOOKUP($A170+ROUND((COLUMN()-2)/24,5),АТС!$A$41:$F$784,3)+'Иные услуги '!$C$5+'РСТ РСО-А'!$J$6+'РСТ РСО-А'!$G$9</f>
        <v>3666.8900000000003</v>
      </c>
      <c r="I170" s="119">
        <f>VLOOKUP($A170+ROUND((COLUMN()-2)/24,5),АТС!$A$41:$F$784,3)+'Иные услуги '!$C$5+'РСТ РСО-А'!$J$6+'РСТ РСО-А'!$G$9</f>
        <v>3764.11</v>
      </c>
      <c r="J170" s="119">
        <f>VLOOKUP($A170+ROUND((COLUMN()-2)/24,5),АТС!$A$41:$F$784,3)+'Иные услуги '!$C$5+'РСТ РСО-А'!$J$6+'РСТ РСО-А'!$G$9</f>
        <v>3678.5200000000004</v>
      </c>
      <c r="K170" s="119">
        <f>VLOOKUP($A170+ROUND((COLUMN()-2)/24,5),АТС!$A$41:$F$784,3)+'Иные услуги '!$C$5+'РСТ РСО-А'!$J$6+'РСТ РСО-А'!$G$9</f>
        <v>3750.34</v>
      </c>
      <c r="L170" s="119">
        <f>VLOOKUP($A170+ROUND((COLUMN()-2)/24,5),АТС!$A$41:$F$784,3)+'Иные услуги '!$C$5+'РСТ РСО-А'!$J$6+'РСТ РСО-А'!$G$9</f>
        <v>3828.1400000000003</v>
      </c>
      <c r="M170" s="119">
        <f>VLOOKUP($A170+ROUND((COLUMN()-2)/24,5),АТС!$A$41:$F$784,3)+'Иные услуги '!$C$5+'РСТ РСО-А'!$J$6+'РСТ РСО-А'!$G$9</f>
        <v>3866.3</v>
      </c>
      <c r="N170" s="119">
        <f>VLOOKUP($A170+ROUND((COLUMN()-2)/24,5),АТС!$A$41:$F$784,3)+'Иные услуги '!$C$5+'РСТ РСО-А'!$J$6+'РСТ РСО-А'!$G$9</f>
        <v>3860.3500000000004</v>
      </c>
      <c r="O170" s="119">
        <f>VLOOKUP($A170+ROUND((COLUMN()-2)/24,5),АТС!$A$41:$F$784,3)+'Иные услуги '!$C$5+'РСТ РСО-А'!$J$6+'РСТ РСО-А'!$G$9</f>
        <v>3883.1600000000003</v>
      </c>
      <c r="P170" s="119">
        <f>VLOOKUP($A170+ROUND((COLUMN()-2)/24,5),АТС!$A$41:$F$784,3)+'Иные услуги '!$C$5+'РСТ РСО-А'!$J$6+'РСТ РСО-А'!$G$9</f>
        <v>3878.4500000000003</v>
      </c>
      <c r="Q170" s="119">
        <f>VLOOKUP($A170+ROUND((COLUMN()-2)/24,5),АТС!$A$41:$F$784,3)+'Иные услуги '!$C$5+'РСТ РСО-А'!$J$6+'РСТ РСО-А'!$G$9</f>
        <v>3874.1400000000003</v>
      </c>
      <c r="R170" s="119">
        <f>VLOOKUP($A170+ROUND((COLUMN()-2)/24,5),АТС!$A$41:$F$784,3)+'Иные услуги '!$C$5+'РСТ РСО-А'!$J$6+'РСТ РСО-А'!$G$9</f>
        <v>3866.6000000000004</v>
      </c>
      <c r="S170" s="119">
        <f>VLOOKUP($A170+ROUND((COLUMN()-2)/24,5),АТС!$A$41:$F$784,3)+'Иные услуги '!$C$5+'РСТ РСО-А'!$J$6+'РСТ РСО-А'!$G$9</f>
        <v>3818.96</v>
      </c>
      <c r="T170" s="119">
        <f>VLOOKUP($A170+ROUND((COLUMN()-2)/24,5),АТС!$A$41:$F$784,3)+'Иные услуги '!$C$5+'РСТ РСО-А'!$J$6+'РСТ РСО-А'!$G$9</f>
        <v>3796.36</v>
      </c>
      <c r="U170" s="119">
        <f>VLOOKUP($A170+ROUND((COLUMN()-2)/24,5),АТС!$A$41:$F$784,3)+'Иные услуги '!$C$5+'РСТ РСО-А'!$J$6+'РСТ РСО-А'!$G$9</f>
        <v>3769.53</v>
      </c>
      <c r="V170" s="119">
        <f>VLOOKUP($A170+ROUND((COLUMN()-2)/24,5),АТС!$A$41:$F$784,3)+'Иные услуги '!$C$5+'РСТ РСО-А'!$J$6+'РСТ РСО-А'!$G$9</f>
        <v>3862.6800000000003</v>
      </c>
      <c r="W170" s="119">
        <f>VLOOKUP($A170+ROUND((COLUMN()-2)/24,5),АТС!$A$41:$F$784,3)+'Иные услуги '!$C$5+'РСТ РСО-А'!$J$6+'РСТ РСО-А'!$G$9</f>
        <v>3909.67</v>
      </c>
      <c r="X170" s="119">
        <f>VLOOKUP($A170+ROUND((COLUMN()-2)/24,5),АТС!$A$41:$F$784,3)+'Иные услуги '!$C$5+'РСТ РСО-А'!$J$6+'РСТ РСО-А'!$G$9</f>
        <v>3800.11</v>
      </c>
      <c r="Y170" s="119">
        <f>VLOOKUP($A170+ROUND((COLUMN()-2)/24,5),АТС!$A$41:$F$784,3)+'Иные услуги '!$C$5+'РСТ РСО-А'!$J$6+'РСТ РСО-А'!$G$9</f>
        <v>3775.9</v>
      </c>
    </row>
    <row r="171" spans="1:27" x14ac:dyDescent="0.2">
      <c r="A171" s="66">
        <f t="shared" si="5"/>
        <v>43288</v>
      </c>
      <c r="B171" s="119">
        <f>VLOOKUP($A171+ROUND((COLUMN()-2)/24,5),АТС!$A$41:$F$784,3)+'Иные услуги '!$C$5+'РСТ РСО-А'!$J$6+'РСТ РСО-А'!$G$9</f>
        <v>3727.26</v>
      </c>
      <c r="C171" s="119">
        <f>VLOOKUP($A171+ROUND((COLUMN()-2)/24,5),АТС!$A$41:$F$784,3)+'Иные услуги '!$C$5+'РСТ РСО-А'!$J$6+'РСТ РСО-А'!$G$9</f>
        <v>3677.9800000000005</v>
      </c>
      <c r="D171" s="119">
        <f>VLOOKUP($A171+ROUND((COLUMN()-2)/24,5),АТС!$A$41:$F$784,3)+'Иные услуги '!$C$5+'РСТ РСО-А'!$J$6+'РСТ РСО-А'!$G$9</f>
        <v>3672.51</v>
      </c>
      <c r="E171" s="119">
        <f>VLOOKUP($A171+ROUND((COLUMN()-2)/24,5),АТС!$A$41:$F$784,3)+'Иные услуги '!$C$5+'РСТ РСО-А'!$J$6+'РСТ РСО-А'!$G$9</f>
        <v>3666.6000000000004</v>
      </c>
      <c r="F171" s="119">
        <f>VLOOKUP($A171+ROUND((COLUMN()-2)/24,5),АТС!$A$41:$F$784,3)+'Иные услуги '!$C$5+'РСТ РСО-А'!$J$6+'РСТ РСО-А'!$G$9</f>
        <v>3658.9400000000005</v>
      </c>
      <c r="G171" s="119">
        <f>VLOOKUP($A171+ROUND((COLUMN()-2)/24,5),АТС!$A$41:$F$784,3)+'Иные услуги '!$C$5+'РСТ РСО-А'!$J$6+'РСТ РСО-А'!$G$9</f>
        <v>3656.9700000000003</v>
      </c>
      <c r="H171" s="119">
        <f>VLOOKUP($A171+ROUND((COLUMN()-2)/24,5),АТС!$A$41:$F$784,3)+'Иные услуги '!$C$5+'РСТ РСО-А'!$J$6+'РСТ РСО-А'!$G$9</f>
        <v>3662.1600000000003</v>
      </c>
      <c r="I171" s="119">
        <f>VLOOKUP($A171+ROUND((COLUMN()-2)/24,5),АТС!$A$41:$F$784,3)+'Иные услуги '!$C$5+'РСТ РСО-А'!$J$6+'РСТ РСО-А'!$G$9</f>
        <v>3689.1200000000003</v>
      </c>
      <c r="J171" s="119">
        <f>VLOOKUP($A171+ROUND((COLUMN()-2)/24,5),АТС!$A$41:$F$784,3)+'Иные услуги '!$C$5+'РСТ РСО-А'!$J$6+'РСТ РСО-А'!$G$9</f>
        <v>3788.9800000000005</v>
      </c>
      <c r="K171" s="119">
        <f>VLOOKUP($A171+ROUND((COLUMN()-2)/24,5),АТС!$A$41:$F$784,3)+'Иные услуги '!$C$5+'РСТ РСО-А'!$J$6+'РСТ РСО-А'!$G$9</f>
        <v>3682.3900000000003</v>
      </c>
      <c r="L171" s="119">
        <f>VLOOKUP($A171+ROUND((COLUMN()-2)/24,5),АТС!$A$41:$F$784,3)+'Иные услуги '!$C$5+'РСТ РСО-А'!$J$6+'РСТ РСО-А'!$G$9</f>
        <v>3735.1400000000003</v>
      </c>
      <c r="M171" s="119">
        <f>VLOOKUP($A171+ROUND((COLUMN()-2)/24,5),АТС!$A$41:$F$784,3)+'Иные услуги '!$C$5+'РСТ РСО-А'!$J$6+'РСТ РСО-А'!$G$9</f>
        <v>3775.6800000000003</v>
      </c>
      <c r="N171" s="119">
        <f>VLOOKUP($A171+ROUND((COLUMN()-2)/24,5),АТС!$A$41:$F$784,3)+'Иные услуги '!$C$5+'РСТ РСО-А'!$J$6+'РСТ РСО-А'!$G$9</f>
        <v>3739.8</v>
      </c>
      <c r="O171" s="119">
        <f>VLOOKUP($A171+ROUND((COLUMN()-2)/24,5),АТС!$A$41:$F$784,3)+'Иные услуги '!$C$5+'РСТ РСО-А'!$J$6+'РСТ РСО-А'!$G$9</f>
        <v>3742.9900000000002</v>
      </c>
      <c r="P171" s="119">
        <f>VLOOKUP($A171+ROUND((COLUMN()-2)/24,5),АТС!$A$41:$F$784,3)+'Иные услуги '!$C$5+'РСТ РСО-А'!$J$6+'РСТ РСО-А'!$G$9</f>
        <v>3741.3500000000004</v>
      </c>
      <c r="Q171" s="119">
        <f>VLOOKUP($A171+ROUND((COLUMN()-2)/24,5),АТС!$A$41:$F$784,3)+'Иные услуги '!$C$5+'РСТ РСО-А'!$J$6+'РСТ РСО-А'!$G$9</f>
        <v>3740.8300000000004</v>
      </c>
      <c r="R171" s="119">
        <f>VLOOKUP($A171+ROUND((COLUMN()-2)/24,5),АТС!$A$41:$F$784,3)+'Иные услуги '!$C$5+'РСТ РСО-А'!$J$6+'РСТ РСО-А'!$G$9</f>
        <v>3697.2400000000002</v>
      </c>
      <c r="S171" s="119">
        <f>VLOOKUP($A171+ROUND((COLUMN()-2)/24,5),АТС!$A$41:$F$784,3)+'Иные услуги '!$C$5+'РСТ РСО-А'!$J$6+'РСТ РСО-А'!$G$9</f>
        <v>3697.1900000000005</v>
      </c>
      <c r="T171" s="119">
        <f>VLOOKUP($A171+ROUND((COLUMN()-2)/24,5),АТС!$A$41:$F$784,3)+'Иные услуги '!$C$5+'РСТ РСО-А'!$J$6+'РСТ РСО-А'!$G$9</f>
        <v>3680.59</v>
      </c>
      <c r="U171" s="119">
        <f>VLOOKUP($A171+ROUND((COLUMN()-2)/24,5),АТС!$A$41:$F$784,3)+'Иные услуги '!$C$5+'РСТ РСО-А'!$J$6+'РСТ РСО-А'!$G$9</f>
        <v>3693.03</v>
      </c>
      <c r="V171" s="119">
        <f>VLOOKUP($A171+ROUND((COLUMN()-2)/24,5),АТС!$A$41:$F$784,3)+'Иные услуги '!$C$5+'РСТ РСО-А'!$J$6+'РСТ РСО-А'!$G$9</f>
        <v>3834.36</v>
      </c>
      <c r="W171" s="119">
        <f>VLOOKUP($A171+ROUND((COLUMN()-2)/24,5),АТС!$A$41:$F$784,3)+'Иные услуги '!$C$5+'РСТ РСО-А'!$J$6+'РСТ РСО-А'!$G$9</f>
        <v>3811.4300000000003</v>
      </c>
      <c r="X171" s="119">
        <f>VLOOKUP($A171+ROUND((COLUMN()-2)/24,5),АТС!$A$41:$F$784,3)+'Иные услуги '!$C$5+'РСТ РСО-А'!$J$6+'РСТ РСО-А'!$G$9</f>
        <v>3750.7300000000005</v>
      </c>
      <c r="Y171" s="119">
        <f>VLOOKUP($A171+ROUND((COLUMN()-2)/24,5),АТС!$A$41:$F$784,3)+'Иные услуги '!$C$5+'РСТ РСО-А'!$J$6+'РСТ РСО-А'!$G$9</f>
        <v>4087.08</v>
      </c>
    </row>
    <row r="172" spans="1:27" x14ac:dyDescent="0.2">
      <c r="A172" s="66">
        <f t="shared" si="5"/>
        <v>43289</v>
      </c>
      <c r="B172" s="119">
        <f>VLOOKUP($A172+ROUND((COLUMN()-2)/24,5),АТС!$A$41:$F$784,3)+'Иные услуги '!$C$5+'РСТ РСО-А'!$J$6+'РСТ РСО-А'!$G$9</f>
        <v>3792.7400000000002</v>
      </c>
      <c r="C172" s="119">
        <f>VLOOKUP($A172+ROUND((COLUMN()-2)/24,5),АТС!$A$41:$F$784,3)+'Иные услуги '!$C$5+'РСТ РСО-А'!$J$6+'РСТ РСО-А'!$G$9</f>
        <v>3679.8</v>
      </c>
      <c r="D172" s="119">
        <f>VLOOKUP($A172+ROUND((COLUMN()-2)/24,5),АТС!$A$41:$F$784,3)+'Иные услуги '!$C$5+'РСТ РСО-А'!$J$6+'РСТ РСО-А'!$G$9</f>
        <v>3671.28</v>
      </c>
      <c r="E172" s="119">
        <f>VLOOKUP($A172+ROUND((COLUMN()-2)/24,5),АТС!$A$41:$F$784,3)+'Иные услуги '!$C$5+'РСТ РСО-А'!$J$6+'РСТ РСО-А'!$G$9</f>
        <v>3664.59</v>
      </c>
      <c r="F172" s="119">
        <f>VLOOKUP($A172+ROUND((COLUMN()-2)/24,5),АТС!$A$41:$F$784,3)+'Иные услуги '!$C$5+'РСТ РСО-А'!$J$6+'РСТ РСО-А'!$G$9</f>
        <v>3659.1600000000003</v>
      </c>
      <c r="G172" s="119">
        <f>VLOOKUP($A172+ROUND((COLUMN()-2)/24,5),АТС!$A$41:$F$784,3)+'Иные услуги '!$C$5+'РСТ РСО-А'!$J$6+'РСТ РСО-А'!$G$9</f>
        <v>3656.9</v>
      </c>
      <c r="H172" s="119">
        <f>VLOOKUP($A172+ROUND((COLUMN()-2)/24,5),АТС!$A$41:$F$784,3)+'Иные услуги '!$C$5+'РСТ РСО-А'!$J$6+'РСТ РСО-А'!$G$9</f>
        <v>3660.1400000000003</v>
      </c>
      <c r="I172" s="119">
        <f>VLOOKUP($A172+ROUND((COLUMN()-2)/24,5),АТС!$A$41:$F$784,3)+'Иные услуги '!$C$5+'РСТ РСО-А'!$J$6+'РСТ РСО-А'!$G$9</f>
        <v>3677.7400000000002</v>
      </c>
      <c r="J172" s="119">
        <f>VLOOKUP($A172+ROUND((COLUMN()-2)/24,5),АТС!$A$41:$F$784,3)+'Иные услуги '!$C$5+'РСТ РСО-А'!$J$6+'РСТ РСО-А'!$G$9</f>
        <v>3787.4900000000002</v>
      </c>
      <c r="K172" s="119">
        <f>VLOOKUP($A172+ROUND((COLUMN()-2)/24,5),АТС!$A$41:$F$784,3)+'Иные услуги '!$C$5+'РСТ РСО-А'!$J$6+'РСТ РСО-А'!$G$9</f>
        <v>3695.6900000000005</v>
      </c>
      <c r="L172" s="119">
        <f>VLOOKUP($A172+ROUND((COLUMN()-2)/24,5),АТС!$A$41:$F$784,3)+'Иные услуги '!$C$5+'РСТ РСО-А'!$J$6+'РСТ РСО-А'!$G$9</f>
        <v>3720.7400000000002</v>
      </c>
      <c r="M172" s="119">
        <f>VLOOKUP($A172+ROUND((COLUMN()-2)/24,5),АТС!$A$41:$F$784,3)+'Иные услуги '!$C$5+'РСТ РСО-А'!$J$6+'РСТ РСО-А'!$G$9</f>
        <v>3736.92</v>
      </c>
      <c r="N172" s="119">
        <f>VLOOKUP($A172+ROUND((COLUMN()-2)/24,5),АТС!$A$41:$F$784,3)+'Иные услуги '!$C$5+'РСТ РСО-А'!$J$6+'РСТ РСО-А'!$G$9</f>
        <v>3697.5600000000004</v>
      </c>
      <c r="O172" s="119">
        <f>VLOOKUP($A172+ROUND((COLUMN()-2)/24,5),АТС!$A$41:$F$784,3)+'Иные услуги '!$C$5+'РСТ РСО-А'!$J$6+'РСТ РСО-А'!$G$9</f>
        <v>3698.15</v>
      </c>
      <c r="P172" s="119">
        <f>VLOOKUP($A172+ROUND((COLUMN()-2)/24,5),АТС!$A$41:$F$784,3)+'Иные услуги '!$C$5+'РСТ РСО-А'!$J$6+'РСТ РСО-А'!$G$9</f>
        <v>3698.42</v>
      </c>
      <c r="Q172" s="119">
        <f>VLOOKUP($A172+ROUND((COLUMN()-2)/24,5),АТС!$A$41:$F$784,3)+'Иные услуги '!$C$5+'РСТ РСО-А'!$J$6+'РСТ РСО-А'!$G$9</f>
        <v>3698.28</v>
      </c>
      <c r="R172" s="119">
        <f>VLOOKUP($A172+ROUND((COLUMN()-2)/24,5),АТС!$A$41:$F$784,3)+'Иные услуги '!$C$5+'РСТ РСО-А'!$J$6+'РСТ РСО-А'!$G$9</f>
        <v>3698.82</v>
      </c>
      <c r="S172" s="119">
        <f>VLOOKUP($A172+ROUND((COLUMN()-2)/24,5),АТС!$A$41:$F$784,3)+'Иные услуги '!$C$5+'РСТ РСО-А'!$J$6+'РСТ РСО-А'!$G$9</f>
        <v>3698.59</v>
      </c>
      <c r="T172" s="119">
        <f>VLOOKUP($A172+ROUND((COLUMN()-2)/24,5),АТС!$A$41:$F$784,3)+'Иные услуги '!$C$5+'РСТ РСО-А'!$J$6+'РСТ РСО-А'!$G$9</f>
        <v>3721.6400000000003</v>
      </c>
      <c r="U172" s="119">
        <f>VLOOKUP($A172+ROUND((COLUMN()-2)/24,5),АТС!$A$41:$F$784,3)+'Иные услуги '!$C$5+'РСТ РСО-А'!$J$6+'РСТ РСО-А'!$G$9</f>
        <v>3684.3500000000004</v>
      </c>
      <c r="V172" s="119">
        <f>VLOOKUP($A172+ROUND((COLUMN()-2)/24,5),АТС!$A$41:$F$784,3)+'Иные услуги '!$C$5+'РСТ РСО-А'!$J$6+'РСТ РСО-А'!$G$9</f>
        <v>3786.3</v>
      </c>
      <c r="W172" s="119">
        <f>VLOOKUP($A172+ROUND((COLUMN()-2)/24,5),АТС!$A$41:$F$784,3)+'Иные услуги '!$C$5+'РСТ РСО-А'!$J$6+'РСТ РСО-А'!$G$9</f>
        <v>3761.2200000000003</v>
      </c>
      <c r="X172" s="119">
        <f>VLOOKUP($A172+ROUND((COLUMN()-2)/24,5),АТС!$A$41:$F$784,3)+'Иные услуги '!$C$5+'РСТ РСО-А'!$J$6+'РСТ РСО-А'!$G$9</f>
        <v>3797.9400000000005</v>
      </c>
      <c r="Y172" s="119">
        <f>VLOOKUP($A172+ROUND((COLUMN()-2)/24,5),АТС!$A$41:$F$784,3)+'Иные услуги '!$C$5+'РСТ РСО-А'!$J$6+'РСТ РСО-А'!$G$9</f>
        <v>4093.9800000000005</v>
      </c>
    </row>
    <row r="173" spans="1:27" x14ac:dyDescent="0.2">
      <c r="A173" s="66">
        <f t="shared" si="5"/>
        <v>43290</v>
      </c>
      <c r="B173" s="119">
        <f>VLOOKUP($A173+ROUND((COLUMN()-2)/24,5),АТС!$A$41:$F$784,3)+'Иные услуги '!$C$5+'РСТ РСО-А'!$J$6+'РСТ РСО-А'!$G$9</f>
        <v>3783.29</v>
      </c>
      <c r="C173" s="119">
        <f>VLOOKUP($A173+ROUND((COLUMN()-2)/24,5),АТС!$A$41:$F$784,3)+'Иные услуги '!$C$5+'РСТ РСО-А'!$J$6+'РСТ РСО-А'!$G$9</f>
        <v>3682.86</v>
      </c>
      <c r="D173" s="119">
        <f>VLOOKUP($A173+ROUND((COLUMN()-2)/24,5),АТС!$A$41:$F$784,3)+'Иные услуги '!$C$5+'РСТ РСО-А'!$J$6+'РСТ РСО-А'!$G$9</f>
        <v>3667.3100000000004</v>
      </c>
      <c r="E173" s="119">
        <f>VLOOKUP($A173+ROUND((COLUMN()-2)/24,5),АТС!$A$41:$F$784,3)+'Иные услуги '!$C$5+'РСТ РСО-А'!$J$6+'РСТ РСО-А'!$G$9</f>
        <v>3661.6400000000003</v>
      </c>
      <c r="F173" s="119">
        <f>VLOOKUP($A173+ROUND((COLUMN()-2)/24,5),АТС!$A$41:$F$784,3)+'Иные услуги '!$C$5+'РСТ РСО-А'!$J$6+'РСТ РСО-А'!$G$9</f>
        <v>3655.28</v>
      </c>
      <c r="G173" s="119">
        <f>VLOOKUP($A173+ROUND((COLUMN()-2)/24,5),АТС!$A$41:$F$784,3)+'Иные услуги '!$C$5+'РСТ РСО-А'!$J$6+'РСТ РСО-А'!$G$9</f>
        <v>3655.9400000000005</v>
      </c>
      <c r="H173" s="119">
        <f>VLOOKUP($A173+ROUND((COLUMN()-2)/24,5),АТС!$A$41:$F$784,3)+'Иные услуги '!$C$5+'РСТ РСО-А'!$J$6+'РСТ РСО-А'!$G$9</f>
        <v>3672.7700000000004</v>
      </c>
      <c r="I173" s="119">
        <f>VLOOKUP($A173+ROUND((COLUMN()-2)/24,5),АТС!$A$41:$F$784,3)+'Иные услуги '!$C$5+'РСТ РСО-А'!$J$6+'РСТ РСО-А'!$G$9</f>
        <v>3799.2700000000004</v>
      </c>
      <c r="J173" s="119">
        <f>VLOOKUP($A173+ROUND((COLUMN()-2)/24,5),АТС!$A$41:$F$784,3)+'Иные услуги '!$C$5+'РСТ РСО-А'!$J$6+'РСТ РСО-А'!$G$9</f>
        <v>3733.57</v>
      </c>
      <c r="K173" s="119">
        <f>VLOOKUP($A173+ROUND((COLUMN()-2)/24,5),АТС!$A$41:$F$784,3)+'Иные услуги '!$C$5+'РСТ РСО-А'!$J$6+'РСТ РСО-А'!$G$9</f>
        <v>3762.5</v>
      </c>
      <c r="L173" s="119">
        <f>VLOOKUP($A173+ROUND((COLUMN()-2)/24,5),АТС!$A$41:$F$784,3)+'Иные услуги '!$C$5+'РСТ РСО-А'!$J$6+'РСТ РСО-А'!$G$9</f>
        <v>3866.6400000000003</v>
      </c>
      <c r="M173" s="119">
        <f>VLOOKUP($A173+ROUND((COLUMN()-2)/24,5),АТС!$A$41:$F$784,3)+'Иные услуги '!$C$5+'РСТ РСО-А'!$J$6+'РСТ РСО-А'!$G$9</f>
        <v>3868.15</v>
      </c>
      <c r="N173" s="119">
        <f>VLOOKUP($A173+ROUND((COLUMN()-2)/24,5),АТС!$A$41:$F$784,3)+'Иные услуги '!$C$5+'РСТ РСО-А'!$J$6+'РСТ РСО-А'!$G$9</f>
        <v>3847.2000000000003</v>
      </c>
      <c r="O173" s="119">
        <f>VLOOKUP($A173+ROUND((COLUMN()-2)/24,5),АТС!$A$41:$F$784,3)+'Иные услуги '!$C$5+'РСТ РСО-А'!$J$6+'РСТ РСО-А'!$G$9</f>
        <v>3857.53</v>
      </c>
      <c r="P173" s="119">
        <f>VLOOKUP($A173+ROUND((COLUMN()-2)/24,5),АТС!$A$41:$F$784,3)+'Иные услуги '!$C$5+'РСТ РСО-А'!$J$6+'РСТ РСО-А'!$G$9</f>
        <v>3844.79</v>
      </c>
      <c r="Q173" s="119">
        <f>VLOOKUP($A173+ROUND((COLUMN()-2)/24,5),АТС!$A$41:$F$784,3)+'Иные услуги '!$C$5+'РСТ РСО-А'!$J$6+'РСТ РСО-А'!$G$9</f>
        <v>3844.75</v>
      </c>
      <c r="R173" s="119">
        <f>VLOOKUP($A173+ROUND((COLUMN()-2)/24,5),АТС!$A$41:$F$784,3)+'Иные услуги '!$C$5+'РСТ РСО-А'!$J$6+'РСТ РСО-А'!$G$9</f>
        <v>3820.59</v>
      </c>
      <c r="S173" s="119">
        <f>VLOOKUP($A173+ROUND((COLUMN()-2)/24,5),АТС!$A$41:$F$784,3)+'Иные услуги '!$C$5+'РСТ РСО-А'!$J$6+'РСТ РСО-А'!$G$9</f>
        <v>3762.76</v>
      </c>
      <c r="T173" s="119">
        <f>VLOOKUP($A173+ROUND((COLUMN()-2)/24,5),АТС!$A$41:$F$784,3)+'Иные услуги '!$C$5+'РСТ РСО-А'!$J$6+'РСТ РСО-А'!$G$9</f>
        <v>3779.92</v>
      </c>
      <c r="U173" s="119">
        <f>VLOOKUP($A173+ROUND((COLUMN()-2)/24,5),АТС!$A$41:$F$784,3)+'Иные услуги '!$C$5+'РСТ РСО-А'!$J$6+'РСТ РСО-А'!$G$9</f>
        <v>3736.0200000000004</v>
      </c>
      <c r="V173" s="119">
        <f>VLOOKUP($A173+ROUND((COLUMN()-2)/24,5),АТС!$A$41:$F$784,3)+'Иные услуги '!$C$5+'РСТ РСО-А'!$J$6+'РСТ РСО-А'!$G$9</f>
        <v>3902.07</v>
      </c>
      <c r="W173" s="119">
        <f>VLOOKUP($A173+ROUND((COLUMN()-2)/24,5),АТС!$A$41:$F$784,3)+'Иные услуги '!$C$5+'РСТ РСО-А'!$J$6+'РСТ РСО-А'!$G$9</f>
        <v>3854.2300000000005</v>
      </c>
      <c r="X173" s="119">
        <f>VLOOKUP($A173+ROUND((COLUMN()-2)/24,5),АТС!$A$41:$F$784,3)+'Иные услуги '!$C$5+'РСТ РСО-А'!$J$6+'РСТ РСО-А'!$G$9</f>
        <v>3713.0600000000004</v>
      </c>
      <c r="Y173" s="119">
        <f>VLOOKUP($A173+ROUND((COLUMN()-2)/24,5),АТС!$A$41:$F$784,3)+'Иные услуги '!$C$5+'РСТ РСО-А'!$J$6+'РСТ РСО-А'!$G$9</f>
        <v>3826.71</v>
      </c>
    </row>
    <row r="174" spans="1:27" x14ac:dyDescent="0.2">
      <c r="A174" s="66">
        <f t="shared" si="5"/>
        <v>43291</v>
      </c>
      <c r="B174" s="119">
        <f>VLOOKUP($A174+ROUND((COLUMN()-2)/24,5),АТС!$A$41:$F$784,3)+'Иные услуги '!$C$5+'РСТ РСО-А'!$J$6+'РСТ РСО-А'!$G$9</f>
        <v>3687.65</v>
      </c>
      <c r="C174" s="119">
        <f>VLOOKUP($A174+ROUND((COLUMN()-2)/24,5),АТС!$A$41:$F$784,3)+'Иные услуги '!$C$5+'РСТ РСО-А'!$J$6+'РСТ РСО-А'!$G$9</f>
        <v>3661.25</v>
      </c>
      <c r="D174" s="119">
        <f>VLOOKUP($A174+ROUND((COLUMN()-2)/24,5),АТС!$A$41:$F$784,3)+'Иные услуги '!$C$5+'РСТ РСО-А'!$J$6+'РСТ РСО-А'!$G$9</f>
        <v>3656.6900000000005</v>
      </c>
      <c r="E174" s="119">
        <f>VLOOKUP($A174+ROUND((COLUMN()-2)/24,5),АТС!$A$41:$F$784,3)+'Иные услуги '!$C$5+'РСТ РСО-А'!$J$6+'РСТ РСО-А'!$G$9</f>
        <v>3653.36</v>
      </c>
      <c r="F174" s="119">
        <f>VLOOKUP($A174+ROUND((COLUMN()-2)/24,5),АТС!$A$41:$F$784,3)+'Иные услуги '!$C$5+'РСТ РСО-А'!$J$6+'РСТ РСО-А'!$G$9</f>
        <v>3675.3900000000003</v>
      </c>
      <c r="G174" s="119">
        <f>VLOOKUP($A174+ROUND((COLUMN()-2)/24,5),АТС!$A$41:$F$784,3)+'Иные услуги '!$C$5+'РСТ РСО-А'!$J$6+'РСТ РСО-А'!$G$9</f>
        <v>3674.2200000000003</v>
      </c>
      <c r="H174" s="119">
        <f>VLOOKUP($A174+ROUND((COLUMN()-2)/24,5),АТС!$A$41:$F$784,3)+'Иные услуги '!$C$5+'РСТ РСО-А'!$J$6+'РСТ РСО-А'!$G$9</f>
        <v>3658.9500000000003</v>
      </c>
      <c r="I174" s="119">
        <f>VLOOKUP($A174+ROUND((COLUMN()-2)/24,5),АТС!$A$41:$F$784,3)+'Иные услуги '!$C$5+'РСТ РСО-А'!$J$6+'РСТ РСО-А'!$G$9</f>
        <v>3741.96</v>
      </c>
      <c r="J174" s="119">
        <f>VLOOKUP($A174+ROUND((COLUMN()-2)/24,5),АТС!$A$41:$F$784,3)+'Иные услуги '!$C$5+'РСТ РСО-А'!$J$6+'РСТ РСО-А'!$G$9</f>
        <v>3740.3500000000004</v>
      </c>
      <c r="K174" s="119">
        <f>VLOOKUP($A174+ROUND((COLUMN()-2)/24,5),АТС!$A$41:$F$784,3)+'Иные услуги '!$C$5+'РСТ РСО-А'!$J$6+'РСТ РСО-А'!$G$9</f>
        <v>3769.3700000000003</v>
      </c>
      <c r="L174" s="119">
        <f>VLOOKUP($A174+ROUND((COLUMN()-2)/24,5),АТС!$A$41:$F$784,3)+'Иные услуги '!$C$5+'РСТ РСО-А'!$J$6+'РСТ РСО-А'!$G$9</f>
        <v>3805.07</v>
      </c>
      <c r="M174" s="119">
        <f>VLOOKUP($A174+ROUND((COLUMN()-2)/24,5),АТС!$A$41:$F$784,3)+'Иные услуги '!$C$5+'РСТ РСО-А'!$J$6+'РСТ РСО-А'!$G$9</f>
        <v>3812.7000000000003</v>
      </c>
      <c r="N174" s="119">
        <f>VLOOKUP($A174+ROUND((COLUMN()-2)/24,5),АТС!$A$41:$F$784,3)+'Иные услуги '!$C$5+'РСТ РСО-А'!$J$6+'РСТ РСО-А'!$G$9</f>
        <v>3806.6800000000003</v>
      </c>
      <c r="O174" s="119">
        <f>VLOOKUP($A174+ROUND((COLUMN()-2)/24,5),АТС!$A$41:$F$784,3)+'Иные услуги '!$C$5+'РСТ РСО-А'!$J$6+'РСТ РСО-А'!$G$9</f>
        <v>3843.75</v>
      </c>
      <c r="P174" s="119">
        <f>VLOOKUP($A174+ROUND((COLUMN()-2)/24,5),АТС!$A$41:$F$784,3)+'Иные услуги '!$C$5+'РСТ РСО-А'!$J$6+'РСТ РСО-А'!$G$9</f>
        <v>3843.4</v>
      </c>
      <c r="Q174" s="119">
        <f>VLOOKUP($A174+ROUND((COLUMN()-2)/24,5),АТС!$A$41:$F$784,3)+'Иные услуги '!$C$5+'РСТ РСО-А'!$J$6+'РСТ РСО-А'!$G$9</f>
        <v>3845.28</v>
      </c>
      <c r="R174" s="119">
        <f>VLOOKUP($A174+ROUND((COLUMN()-2)/24,5),АТС!$A$41:$F$784,3)+'Иные услуги '!$C$5+'РСТ РСО-А'!$J$6+'РСТ РСО-А'!$G$9</f>
        <v>3844.3300000000004</v>
      </c>
      <c r="S174" s="119">
        <f>VLOOKUP($A174+ROUND((COLUMN()-2)/24,5),АТС!$A$41:$F$784,3)+'Иные услуги '!$C$5+'РСТ РСО-А'!$J$6+'РСТ РСО-А'!$G$9</f>
        <v>3760.6200000000003</v>
      </c>
      <c r="T174" s="119">
        <f>VLOOKUP($A174+ROUND((COLUMN()-2)/24,5),АТС!$A$41:$F$784,3)+'Иные услуги '!$C$5+'РСТ РСО-А'!$J$6+'РСТ РСО-А'!$G$9</f>
        <v>3771.25</v>
      </c>
      <c r="U174" s="119">
        <f>VLOOKUP($A174+ROUND((COLUMN()-2)/24,5),АТС!$A$41:$F$784,3)+'Иные услуги '!$C$5+'РСТ РСО-А'!$J$6+'РСТ РСО-А'!$G$9</f>
        <v>3762.92</v>
      </c>
      <c r="V174" s="119">
        <f>VLOOKUP($A174+ROUND((COLUMN()-2)/24,5),АТС!$A$41:$F$784,3)+'Иные услуги '!$C$5+'РСТ РСО-А'!$J$6+'РСТ РСО-А'!$G$9</f>
        <v>3845.53</v>
      </c>
      <c r="W174" s="119">
        <f>VLOOKUP($A174+ROUND((COLUMN()-2)/24,5),АТС!$A$41:$F$784,3)+'Иные услуги '!$C$5+'РСТ РСО-А'!$J$6+'РСТ РСО-А'!$G$9</f>
        <v>3823.7700000000004</v>
      </c>
      <c r="X174" s="119">
        <f>VLOOKUP($A174+ROUND((COLUMN()-2)/24,5),АТС!$A$41:$F$784,3)+'Иные услуги '!$C$5+'РСТ РСО-А'!$J$6+'РСТ РСО-А'!$G$9</f>
        <v>3714</v>
      </c>
      <c r="Y174" s="119">
        <f>VLOOKUP($A174+ROUND((COLUMN()-2)/24,5),АТС!$A$41:$F$784,3)+'Иные услуги '!$C$5+'РСТ РСО-А'!$J$6+'РСТ РСО-А'!$G$9</f>
        <v>3828.9500000000003</v>
      </c>
    </row>
    <row r="175" spans="1:27" x14ac:dyDescent="0.2">
      <c r="A175" s="66">
        <f t="shared" si="5"/>
        <v>43292</v>
      </c>
      <c r="B175" s="119">
        <f>VLOOKUP($A175+ROUND((COLUMN()-2)/24,5),АТС!$A$41:$F$784,3)+'Иные услуги '!$C$5+'РСТ РСО-А'!$J$6+'РСТ РСО-А'!$G$9</f>
        <v>3701.04</v>
      </c>
      <c r="C175" s="119">
        <f>VLOOKUP($A175+ROUND((COLUMN()-2)/24,5),АТС!$A$41:$F$784,3)+'Иные услуги '!$C$5+'РСТ РСО-А'!$J$6+'РСТ РСО-А'!$G$9</f>
        <v>3675.9300000000003</v>
      </c>
      <c r="D175" s="119">
        <f>VLOOKUP($A175+ROUND((COLUMN()-2)/24,5),АТС!$A$41:$F$784,3)+'Иные услуги '!$C$5+'РСТ РСО-А'!$J$6+'РСТ РСО-А'!$G$9</f>
        <v>3664.9100000000003</v>
      </c>
      <c r="E175" s="119">
        <f>VLOOKUP($A175+ROUND((COLUMN()-2)/24,5),АТС!$A$41:$F$784,3)+'Иные услуги '!$C$5+'РСТ РСО-А'!$J$6+'РСТ РСО-А'!$G$9</f>
        <v>3659.25</v>
      </c>
      <c r="F175" s="119">
        <f>VLOOKUP($A175+ROUND((COLUMN()-2)/24,5),АТС!$A$41:$F$784,3)+'Иные услуги '!$C$5+'РСТ РСО-А'!$J$6+'РСТ РСО-А'!$G$9</f>
        <v>3677.7700000000004</v>
      </c>
      <c r="G175" s="119">
        <f>VLOOKUP($A175+ROUND((COLUMN()-2)/24,5),АТС!$A$41:$F$784,3)+'Иные услуги '!$C$5+'РСТ РСО-А'!$J$6+'РСТ РСО-А'!$G$9</f>
        <v>3676.4700000000003</v>
      </c>
      <c r="H175" s="119">
        <f>VLOOKUP($A175+ROUND((COLUMN()-2)/24,5),АТС!$A$41:$F$784,3)+'Иные услуги '!$C$5+'РСТ РСО-А'!$J$6+'РСТ РСО-А'!$G$9</f>
        <v>3663.13</v>
      </c>
      <c r="I175" s="119">
        <f>VLOOKUP($A175+ROUND((COLUMN()-2)/24,5),АТС!$A$41:$F$784,3)+'Иные услуги '!$C$5+'РСТ РСО-А'!$J$6+'РСТ РСО-А'!$G$9</f>
        <v>3772.46</v>
      </c>
      <c r="J175" s="119">
        <f>VLOOKUP($A175+ROUND((COLUMN()-2)/24,5),АТС!$A$41:$F$784,3)+'Иные услуги '!$C$5+'РСТ РСО-А'!$J$6+'РСТ РСО-А'!$G$9</f>
        <v>3741.9400000000005</v>
      </c>
      <c r="K175" s="119">
        <f>VLOOKUP($A175+ROUND((COLUMN()-2)/24,5),АТС!$A$41:$F$784,3)+'Иные услуги '!$C$5+'РСТ РСО-А'!$J$6+'РСТ РСО-А'!$G$9</f>
        <v>3802.0800000000004</v>
      </c>
      <c r="L175" s="119">
        <f>VLOOKUP($A175+ROUND((COLUMN()-2)/24,5),АТС!$A$41:$F$784,3)+'Иные услуги '!$C$5+'РСТ РСО-А'!$J$6+'РСТ РСО-А'!$G$9</f>
        <v>3907.7400000000002</v>
      </c>
      <c r="M175" s="119">
        <f>VLOOKUP($A175+ROUND((COLUMN()-2)/24,5),АТС!$A$41:$F$784,3)+'Иные услуги '!$C$5+'РСТ РСО-А'!$J$6+'РСТ РСО-А'!$G$9</f>
        <v>3928.78</v>
      </c>
      <c r="N175" s="119">
        <f>VLOOKUP($A175+ROUND((COLUMN()-2)/24,5),АТС!$A$41:$F$784,3)+'Иные услуги '!$C$5+'РСТ РСО-А'!$J$6+'РСТ РСО-А'!$G$9</f>
        <v>3921.96</v>
      </c>
      <c r="O175" s="119">
        <f>VLOOKUP($A175+ROUND((COLUMN()-2)/24,5),АТС!$A$41:$F$784,3)+'Иные услуги '!$C$5+'РСТ РСО-А'!$J$6+'РСТ РСО-А'!$G$9</f>
        <v>3954</v>
      </c>
      <c r="P175" s="119">
        <f>VLOOKUP($A175+ROUND((COLUMN()-2)/24,5),АТС!$A$41:$F$784,3)+'Иные услуги '!$C$5+'РСТ РСО-А'!$J$6+'РСТ РСО-А'!$G$9</f>
        <v>3958.07</v>
      </c>
      <c r="Q175" s="119">
        <f>VLOOKUP($A175+ROUND((COLUMN()-2)/24,5),АТС!$A$41:$F$784,3)+'Иные услуги '!$C$5+'РСТ РСО-А'!$J$6+'РСТ РСО-А'!$G$9</f>
        <v>3954.7200000000003</v>
      </c>
      <c r="R175" s="119">
        <f>VLOOKUP($A175+ROUND((COLUMN()-2)/24,5),АТС!$A$41:$F$784,3)+'Иные услуги '!$C$5+'РСТ РСО-А'!$J$6+'РСТ РСО-А'!$G$9</f>
        <v>3936.2400000000002</v>
      </c>
      <c r="S175" s="119">
        <f>VLOOKUP($A175+ROUND((COLUMN()-2)/24,5),АТС!$A$41:$F$784,3)+'Иные услуги '!$C$5+'РСТ РСО-А'!$J$6+'РСТ РСО-А'!$G$9</f>
        <v>3881.83</v>
      </c>
      <c r="T175" s="119">
        <f>VLOOKUP($A175+ROUND((COLUMN()-2)/24,5),АТС!$A$41:$F$784,3)+'Иные услуги '!$C$5+'РСТ РСО-А'!$J$6+'РСТ РСО-А'!$G$9</f>
        <v>3857.3700000000003</v>
      </c>
      <c r="U175" s="119">
        <f>VLOOKUP($A175+ROUND((COLUMN()-2)/24,5),АТС!$A$41:$F$784,3)+'Иные услуги '!$C$5+'РСТ РСО-А'!$J$6+'РСТ РСО-А'!$G$9</f>
        <v>3789.7400000000002</v>
      </c>
      <c r="V175" s="119">
        <f>VLOOKUP($A175+ROUND((COLUMN()-2)/24,5),АТС!$A$41:$F$784,3)+'Иные услуги '!$C$5+'РСТ РСО-А'!$J$6+'РСТ РСО-А'!$G$9</f>
        <v>3933.84</v>
      </c>
      <c r="W175" s="119">
        <f>VLOOKUP($A175+ROUND((COLUMN()-2)/24,5),АТС!$A$41:$F$784,3)+'Иные услуги '!$C$5+'РСТ РСО-А'!$J$6+'РСТ РСО-А'!$G$9</f>
        <v>4052.58</v>
      </c>
      <c r="X175" s="119">
        <f>VLOOKUP($A175+ROUND((COLUMN()-2)/24,5),АТС!$A$41:$F$784,3)+'Иные услуги '!$C$5+'РСТ РСО-А'!$J$6+'РСТ РСО-А'!$G$9</f>
        <v>3724.9300000000003</v>
      </c>
      <c r="Y175" s="119">
        <f>VLOOKUP($A175+ROUND((COLUMN()-2)/24,5),АТС!$A$41:$F$784,3)+'Иные услуги '!$C$5+'РСТ РСО-А'!$J$6+'РСТ РСО-А'!$G$9</f>
        <v>3793.2300000000005</v>
      </c>
    </row>
    <row r="176" spans="1:27" x14ac:dyDescent="0.2">
      <c r="A176" s="66">
        <f t="shared" si="5"/>
        <v>43293</v>
      </c>
      <c r="B176" s="119">
        <f>VLOOKUP($A176+ROUND((COLUMN()-2)/24,5),АТС!$A$41:$F$784,3)+'Иные услуги '!$C$5+'РСТ РСО-А'!$J$6+'РСТ РСО-А'!$G$9</f>
        <v>3710.2300000000005</v>
      </c>
      <c r="C176" s="119">
        <f>VLOOKUP($A176+ROUND((COLUMN()-2)/24,5),АТС!$A$41:$F$784,3)+'Иные услуги '!$C$5+'РСТ РСО-А'!$J$6+'РСТ РСО-А'!$G$9</f>
        <v>3684.71</v>
      </c>
      <c r="D176" s="119">
        <f>VLOOKUP($A176+ROUND((COLUMN()-2)/24,5),АТС!$A$41:$F$784,3)+'Иные услуги '!$C$5+'РСТ РСО-А'!$J$6+'РСТ РСО-А'!$G$9</f>
        <v>3665.9900000000002</v>
      </c>
      <c r="E176" s="119">
        <f>VLOOKUP($A176+ROUND((COLUMN()-2)/24,5),АТС!$A$41:$F$784,3)+'Иные услуги '!$C$5+'РСТ РСО-А'!$J$6+'РСТ РСО-А'!$G$9</f>
        <v>3658.09</v>
      </c>
      <c r="F176" s="119">
        <f>VLOOKUP($A176+ROUND((COLUMN()-2)/24,5),АТС!$A$41:$F$784,3)+'Иные услуги '!$C$5+'РСТ РСО-А'!$J$6+'РСТ РСО-А'!$G$9</f>
        <v>3658.65</v>
      </c>
      <c r="G176" s="119">
        <f>VLOOKUP($A176+ROUND((COLUMN()-2)/24,5),АТС!$A$41:$F$784,3)+'Иные услуги '!$C$5+'РСТ РСО-А'!$J$6+'РСТ РСО-А'!$G$9</f>
        <v>3658.2300000000005</v>
      </c>
      <c r="H176" s="119">
        <f>VLOOKUP($A176+ROUND((COLUMN()-2)/24,5),АТС!$A$41:$F$784,3)+'Иные услуги '!$C$5+'РСТ РСО-А'!$J$6+'РСТ РСО-А'!$G$9</f>
        <v>3677.3100000000004</v>
      </c>
      <c r="I176" s="119">
        <f>VLOOKUP($A176+ROUND((COLUMN()-2)/24,5),АТС!$A$41:$F$784,3)+'Иные услуги '!$C$5+'РСТ РСО-А'!$J$6+'РСТ РСО-А'!$G$9</f>
        <v>3775.9500000000003</v>
      </c>
      <c r="J176" s="119">
        <f>VLOOKUP($A176+ROUND((COLUMN()-2)/24,5),АТС!$A$41:$F$784,3)+'Иные услуги '!$C$5+'РСТ РСО-А'!$J$6+'РСТ РСО-А'!$G$9</f>
        <v>3669.6900000000005</v>
      </c>
      <c r="K176" s="119">
        <f>VLOOKUP($A176+ROUND((COLUMN()-2)/24,5),АТС!$A$41:$F$784,3)+'Иные услуги '!$C$5+'РСТ РСО-А'!$J$6+'РСТ РСО-А'!$G$9</f>
        <v>3827.2200000000003</v>
      </c>
      <c r="L176" s="119">
        <f>VLOOKUP($A176+ROUND((COLUMN()-2)/24,5),АТС!$A$41:$F$784,3)+'Иные услуги '!$C$5+'РСТ РСО-А'!$J$6+'РСТ РСО-А'!$G$9</f>
        <v>3898.9700000000003</v>
      </c>
      <c r="M176" s="119">
        <f>VLOOKUP($A176+ROUND((COLUMN()-2)/24,5),АТС!$A$41:$F$784,3)+'Иные услуги '!$C$5+'РСТ РСО-А'!$J$6+'РСТ РСО-А'!$G$9</f>
        <v>3916.82</v>
      </c>
      <c r="N176" s="119">
        <f>VLOOKUP($A176+ROUND((COLUMN()-2)/24,5),АТС!$A$41:$F$784,3)+'Иные услуги '!$C$5+'РСТ РСО-А'!$J$6+'РСТ РСО-А'!$G$9</f>
        <v>3916.9900000000002</v>
      </c>
      <c r="O176" s="119">
        <f>VLOOKUP($A176+ROUND((COLUMN()-2)/24,5),АТС!$A$41:$F$784,3)+'Иные услуги '!$C$5+'РСТ РСО-А'!$J$6+'РСТ РСО-А'!$G$9</f>
        <v>3941.54</v>
      </c>
      <c r="P176" s="119">
        <f>VLOOKUP($A176+ROUND((COLUMN()-2)/24,5),АТС!$A$41:$F$784,3)+'Иные услуги '!$C$5+'РСТ РСО-А'!$J$6+'РСТ РСО-А'!$G$9</f>
        <v>3941.6600000000003</v>
      </c>
      <c r="Q176" s="119">
        <f>VLOOKUP($A176+ROUND((COLUMN()-2)/24,5),АТС!$A$41:$F$784,3)+'Иные услуги '!$C$5+'РСТ РСО-А'!$J$6+'РСТ РСО-А'!$G$9</f>
        <v>3931.7300000000005</v>
      </c>
      <c r="R176" s="119">
        <f>VLOOKUP($A176+ROUND((COLUMN()-2)/24,5),АТС!$A$41:$F$784,3)+'Иные услуги '!$C$5+'РСТ РСО-А'!$J$6+'РСТ РСО-А'!$G$9</f>
        <v>3943.17</v>
      </c>
      <c r="S176" s="119">
        <f>VLOOKUP($A176+ROUND((COLUMN()-2)/24,5),АТС!$A$41:$F$784,3)+'Иные услуги '!$C$5+'РСТ РСО-А'!$J$6+'РСТ РСО-А'!$G$9</f>
        <v>3895.86</v>
      </c>
      <c r="T176" s="119">
        <f>VLOOKUP($A176+ROUND((COLUMN()-2)/24,5),АТС!$A$41:$F$784,3)+'Иные услуги '!$C$5+'РСТ РСО-А'!$J$6+'РСТ РСО-А'!$G$9</f>
        <v>3821.25</v>
      </c>
      <c r="U176" s="119">
        <f>VLOOKUP($A176+ROUND((COLUMN()-2)/24,5),АТС!$A$41:$F$784,3)+'Иные услуги '!$C$5+'РСТ РСО-А'!$J$6+'РСТ РСО-А'!$G$9</f>
        <v>3808.75</v>
      </c>
      <c r="V176" s="119">
        <f>VLOOKUP($A176+ROUND((COLUMN()-2)/24,5),АТС!$A$41:$F$784,3)+'Иные услуги '!$C$5+'РСТ РСО-А'!$J$6+'РСТ РСО-А'!$G$9</f>
        <v>3980.11</v>
      </c>
      <c r="W176" s="119">
        <f>VLOOKUP($A176+ROUND((COLUMN()-2)/24,5),АТС!$A$41:$F$784,3)+'Иные услуги '!$C$5+'РСТ РСО-А'!$J$6+'РСТ РСО-А'!$G$9</f>
        <v>3957.58</v>
      </c>
      <c r="X176" s="119">
        <f>VLOOKUP($A176+ROUND((COLUMN()-2)/24,5),АТС!$A$41:$F$784,3)+'Иные услуги '!$C$5+'РСТ РСО-А'!$J$6+'РСТ РСО-А'!$G$9</f>
        <v>3843.82</v>
      </c>
      <c r="Y176" s="119">
        <f>VLOOKUP($A176+ROUND((COLUMN()-2)/24,5),АТС!$A$41:$F$784,3)+'Иные услуги '!$C$5+'РСТ РСО-А'!$J$6+'РСТ РСО-А'!$G$9</f>
        <v>3781.5</v>
      </c>
    </row>
    <row r="177" spans="1:25" x14ac:dyDescent="0.2">
      <c r="A177" s="66">
        <f t="shared" si="5"/>
        <v>43294</v>
      </c>
      <c r="B177" s="119">
        <f>VLOOKUP($A177+ROUND((COLUMN()-2)/24,5),АТС!$A$41:$F$784,3)+'Иные услуги '!$C$5+'РСТ РСО-А'!$J$6+'РСТ РСО-А'!$G$9</f>
        <v>3732.75</v>
      </c>
      <c r="C177" s="119">
        <f>VLOOKUP($A177+ROUND((COLUMN()-2)/24,5),АТС!$A$41:$F$784,3)+'Иные услуги '!$C$5+'РСТ РСО-А'!$J$6+'РСТ РСО-А'!$G$9</f>
        <v>3695.2400000000002</v>
      </c>
      <c r="D177" s="119">
        <f>VLOOKUP($A177+ROUND((COLUMN()-2)/24,5),АТС!$A$41:$F$784,3)+'Иные услуги '!$C$5+'РСТ РСО-А'!$J$6+'РСТ РСО-А'!$G$9</f>
        <v>3671.4500000000003</v>
      </c>
      <c r="E177" s="119">
        <f>VLOOKUP($A177+ROUND((COLUMN()-2)/24,5),АТС!$A$41:$F$784,3)+'Иные услуги '!$C$5+'РСТ РСО-А'!$J$6+'РСТ РСО-А'!$G$9</f>
        <v>3663.6900000000005</v>
      </c>
      <c r="F177" s="119">
        <f>VLOOKUP($A177+ROUND((COLUMN()-2)/24,5),АТС!$A$41:$F$784,3)+'Иные услуги '!$C$5+'РСТ РСО-А'!$J$6+'РСТ РСО-А'!$G$9</f>
        <v>3660.1200000000003</v>
      </c>
      <c r="G177" s="119">
        <f>VLOOKUP($A177+ROUND((COLUMN()-2)/24,5),АТС!$A$41:$F$784,3)+'Иные услуги '!$C$5+'РСТ РСО-А'!$J$6+'РСТ РСО-А'!$G$9</f>
        <v>3669.8</v>
      </c>
      <c r="H177" s="119">
        <f>VLOOKUP($A177+ROUND((COLUMN()-2)/24,5),АТС!$A$41:$F$784,3)+'Иные услуги '!$C$5+'РСТ РСО-А'!$J$6+'РСТ РСО-А'!$G$9</f>
        <v>3685.6800000000003</v>
      </c>
      <c r="I177" s="119">
        <f>VLOOKUP($A177+ROUND((COLUMN()-2)/24,5),АТС!$A$41:$F$784,3)+'Иные услуги '!$C$5+'РСТ РСО-А'!$J$6+'РСТ РСО-А'!$G$9</f>
        <v>3797.0800000000004</v>
      </c>
      <c r="J177" s="119">
        <f>VLOOKUP($A177+ROUND((COLUMN()-2)/24,5),АТС!$A$41:$F$784,3)+'Иные услуги '!$C$5+'РСТ РСО-А'!$J$6+'РСТ РСО-А'!$G$9</f>
        <v>3669.03</v>
      </c>
      <c r="K177" s="119">
        <f>VLOOKUP($A177+ROUND((COLUMN()-2)/24,5),АТС!$A$41:$F$784,3)+'Иные услуги '!$C$5+'РСТ РСО-А'!$J$6+'РСТ РСО-А'!$G$9</f>
        <v>3833.6900000000005</v>
      </c>
      <c r="L177" s="119">
        <f>VLOOKUP($A177+ROUND((COLUMN()-2)/24,5),АТС!$A$41:$F$784,3)+'Иные услуги '!$C$5+'РСТ РСО-А'!$J$6+'РСТ РСО-А'!$G$9</f>
        <v>3919.05</v>
      </c>
      <c r="M177" s="119">
        <f>VLOOKUP($A177+ROUND((COLUMN()-2)/24,5),АТС!$A$41:$F$784,3)+'Иные услуги '!$C$5+'РСТ РСО-А'!$J$6+'РСТ РСО-А'!$G$9</f>
        <v>3930.03</v>
      </c>
      <c r="N177" s="119">
        <f>VLOOKUP($A177+ROUND((COLUMN()-2)/24,5),АТС!$A$41:$F$784,3)+'Иные услуги '!$C$5+'РСТ РСО-А'!$J$6+'РСТ РСО-А'!$G$9</f>
        <v>3930.6600000000003</v>
      </c>
      <c r="O177" s="119">
        <f>VLOOKUP($A177+ROUND((COLUMN()-2)/24,5),АТС!$A$41:$F$784,3)+'Иные услуги '!$C$5+'РСТ РСО-А'!$J$6+'РСТ РСО-А'!$G$9</f>
        <v>3941.0600000000004</v>
      </c>
      <c r="P177" s="119">
        <f>VLOOKUP($A177+ROUND((COLUMN()-2)/24,5),АТС!$A$41:$F$784,3)+'Иные услуги '!$C$5+'РСТ РСО-А'!$J$6+'РСТ РСО-А'!$G$9</f>
        <v>3954.4500000000003</v>
      </c>
      <c r="Q177" s="119">
        <f>VLOOKUP($A177+ROUND((COLUMN()-2)/24,5),АТС!$A$41:$F$784,3)+'Иные услуги '!$C$5+'РСТ РСО-А'!$J$6+'РСТ РСО-А'!$G$9</f>
        <v>3968.32</v>
      </c>
      <c r="R177" s="119">
        <f>VLOOKUP($A177+ROUND((COLUMN()-2)/24,5),АТС!$A$41:$F$784,3)+'Иные услуги '!$C$5+'РСТ РСО-А'!$J$6+'РСТ РСО-А'!$G$9</f>
        <v>3943.75</v>
      </c>
      <c r="S177" s="119">
        <f>VLOOKUP($A177+ROUND((COLUMN()-2)/24,5),АТС!$A$41:$F$784,3)+'Иные услуги '!$C$5+'РСТ РСО-А'!$J$6+'РСТ РСО-А'!$G$9</f>
        <v>3930.03</v>
      </c>
      <c r="T177" s="119">
        <f>VLOOKUP($A177+ROUND((COLUMN()-2)/24,5),АТС!$A$41:$F$784,3)+'Иные услуги '!$C$5+'РСТ РСО-А'!$J$6+'РСТ РСО-А'!$G$9</f>
        <v>3838.15</v>
      </c>
      <c r="U177" s="119">
        <f>VLOOKUP($A177+ROUND((COLUMN()-2)/24,5),АТС!$A$41:$F$784,3)+'Иные услуги '!$C$5+'РСТ РСО-А'!$J$6+'РСТ РСО-А'!$G$9</f>
        <v>3810.4900000000002</v>
      </c>
      <c r="V177" s="119">
        <f>VLOOKUP($A177+ROUND((COLUMN()-2)/24,5),АТС!$A$41:$F$784,3)+'Иные услуги '!$C$5+'РСТ РСО-А'!$J$6+'РСТ РСО-А'!$G$9</f>
        <v>3984.3900000000003</v>
      </c>
      <c r="W177" s="119">
        <f>VLOOKUP($A177+ROUND((COLUMN()-2)/24,5),АТС!$A$41:$F$784,3)+'Иные услуги '!$C$5+'РСТ РСО-А'!$J$6+'РСТ РСО-А'!$G$9</f>
        <v>4018.86</v>
      </c>
      <c r="X177" s="119">
        <f>VLOOKUP($A177+ROUND((COLUMN()-2)/24,5),АТС!$A$41:$F$784,3)+'Иные услуги '!$C$5+'РСТ РСО-А'!$J$6+'РСТ РСО-А'!$G$9</f>
        <v>3926.9000000000005</v>
      </c>
      <c r="Y177" s="119">
        <f>VLOOKUP($A177+ROUND((COLUMN()-2)/24,5),АТС!$A$41:$F$784,3)+'Иные услуги '!$C$5+'РСТ РСО-А'!$J$6+'РСТ РСО-А'!$G$9</f>
        <v>3707.76</v>
      </c>
    </row>
    <row r="178" spans="1:25" x14ac:dyDescent="0.2">
      <c r="A178" s="66">
        <f t="shared" si="5"/>
        <v>43295</v>
      </c>
      <c r="B178" s="119">
        <f>VLOOKUP($A178+ROUND((COLUMN()-2)/24,5),АТС!$A$41:$F$784,3)+'Иные услуги '!$C$5+'РСТ РСО-А'!$J$6+'РСТ РСО-А'!$G$9</f>
        <v>3770.92</v>
      </c>
      <c r="C178" s="119">
        <f>VLOOKUP($A178+ROUND((COLUMN()-2)/24,5),АТС!$A$41:$F$784,3)+'Иные услуги '!$C$5+'РСТ РСО-А'!$J$6+'РСТ РСО-А'!$G$9</f>
        <v>3693.51</v>
      </c>
      <c r="D178" s="119">
        <f>VLOOKUP($A178+ROUND((COLUMN()-2)/24,5),АТС!$A$41:$F$784,3)+'Иные услуги '!$C$5+'РСТ РСО-А'!$J$6+'РСТ РСО-А'!$G$9</f>
        <v>3683.09</v>
      </c>
      <c r="E178" s="119">
        <f>VLOOKUP($A178+ROUND((COLUMN()-2)/24,5),АТС!$A$41:$F$784,3)+'Иные услуги '!$C$5+'РСТ РСО-А'!$J$6+'РСТ РСО-А'!$G$9</f>
        <v>3670.13</v>
      </c>
      <c r="F178" s="119">
        <f>VLOOKUP($A178+ROUND((COLUMN()-2)/24,5),АТС!$A$41:$F$784,3)+'Иные услуги '!$C$5+'РСТ РСО-А'!$J$6+'РСТ РСО-А'!$G$9</f>
        <v>3657.92</v>
      </c>
      <c r="G178" s="119">
        <f>VLOOKUP($A178+ROUND((COLUMN()-2)/24,5),АТС!$A$41:$F$784,3)+'Иные услуги '!$C$5+'РСТ РСО-А'!$J$6+'РСТ РСО-А'!$G$9</f>
        <v>3679.4500000000003</v>
      </c>
      <c r="H178" s="119">
        <f>VLOOKUP($A178+ROUND((COLUMN()-2)/24,5),АТС!$A$41:$F$784,3)+'Иные услуги '!$C$5+'РСТ РСО-А'!$J$6+'РСТ РСО-А'!$G$9</f>
        <v>3674.9</v>
      </c>
      <c r="I178" s="119">
        <f>VLOOKUP($A178+ROUND((COLUMN()-2)/24,5),АТС!$A$41:$F$784,3)+'Иные услуги '!$C$5+'РСТ РСО-А'!$J$6+'РСТ РСО-А'!$G$9</f>
        <v>3710.4800000000005</v>
      </c>
      <c r="J178" s="119">
        <f>VLOOKUP($A178+ROUND((COLUMN()-2)/24,5),АТС!$A$41:$F$784,3)+'Иные услуги '!$C$5+'РСТ РСО-А'!$J$6+'РСТ РСО-А'!$G$9</f>
        <v>3777.2200000000003</v>
      </c>
      <c r="K178" s="119">
        <f>VLOOKUP($A178+ROUND((COLUMN()-2)/24,5),АТС!$A$41:$F$784,3)+'Иные услуги '!$C$5+'РСТ РСО-А'!$J$6+'РСТ РСО-А'!$G$9</f>
        <v>3678.3300000000004</v>
      </c>
      <c r="L178" s="119">
        <f>VLOOKUP($A178+ROUND((COLUMN()-2)/24,5),АТС!$A$41:$F$784,3)+'Иные услуги '!$C$5+'РСТ РСО-А'!$J$6+'РСТ РСО-А'!$G$9</f>
        <v>3719.78</v>
      </c>
      <c r="M178" s="119">
        <f>VLOOKUP($A178+ROUND((COLUMN()-2)/24,5),АТС!$A$41:$F$784,3)+'Иные услуги '!$C$5+'РСТ РСО-А'!$J$6+'РСТ РСО-А'!$G$9</f>
        <v>3733.6400000000003</v>
      </c>
      <c r="N178" s="119">
        <f>VLOOKUP($A178+ROUND((COLUMN()-2)/24,5),АТС!$A$41:$F$784,3)+'Иные услуги '!$C$5+'РСТ РСО-А'!$J$6+'РСТ РСО-А'!$G$9</f>
        <v>3720.3900000000003</v>
      </c>
      <c r="O178" s="119">
        <f>VLOOKUP($A178+ROUND((COLUMN()-2)/24,5),АТС!$A$41:$F$784,3)+'Иные услуги '!$C$5+'РСТ РСО-А'!$J$6+'РСТ РСО-А'!$G$9</f>
        <v>3721.2200000000003</v>
      </c>
      <c r="P178" s="119">
        <f>VLOOKUP($A178+ROUND((COLUMN()-2)/24,5),АТС!$A$41:$F$784,3)+'Иные услуги '!$C$5+'РСТ РСО-А'!$J$6+'РСТ РСО-А'!$G$9</f>
        <v>3722.42</v>
      </c>
      <c r="Q178" s="119">
        <f>VLOOKUP($A178+ROUND((COLUMN()-2)/24,5),АТС!$A$41:$F$784,3)+'Иные услуги '!$C$5+'РСТ РСО-А'!$J$6+'РСТ РСО-А'!$G$9</f>
        <v>3722.9</v>
      </c>
      <c r="R178" s="119">
        <f>VLOOKUP($A178+ROUND((COLUMN()-2)/24,5),АТС!$A$41:$F$784,3)+'Иные услуги '!$C$5+'РСТ РСО-А'!$J$6+'РСТ РСО-А'!$G$9</f>
        <v>3697.4700000000003</v>
      </c>
      <c r="S178" s="119">
        <f>VLOOKUP($A178+ROUND((COLUMN()-2)/24,5),АТС!$A$41:$F$784,3)+'Иные услуги '!$C$5+'РСТ РСО-А'!$J$6+'РСТ РСО-А'!$G$9</f>
        <v>3696.86</v>
      </c>
      <c r="T178" s="119">
        <f>VLOOKUP($A178+ROUND((COLUMN()-2)/24,5),АТС!$A$41:$F$784,3)+'Иные услуги '!$C$5+'РСТ РСО-А'!$J$6+'РСТ РСО-А'!$G$9</f>
        <v>3677.1400000000003</v>
      </c>
      <c r="U178" s="119">
        <f>VLOOKUP($A178+ROUND((COLUMN()-2)/24,5),АТС!$A$41:$F$784,3)+'Иные услуги '!$C$5+'РСТ РСО-А'!$J$6+'РСТ РСО-А'!$G$9</f>
        <v>3689.4400000000005</v>
      </c>
      <c r="V178" s="119">
        <f>VLOOKUP($A178+ROUND((COLUMN()-2)/24,5),АТС!$A$41:$F$784,3)+'Иные услуги '!$C$5+'РСТ РСО-А'!$J$6+'РСТ РСО-А'!$G$9</f>
        <v>3850.4400000000005</v>
      </c>
      <c r="W178" s="119">
        <f>VLOOKUP($A178+ROUND((COLUMN()-2)/24,5),АТС!$A$41:$F$784,3)+'Иные услуги '!$C$5+'РСТ РСО-А'!$J$6+'РСТ РСО-А'!$G$9</f>
        <v>3836.21</v>
      </c>
      <c r="X178" s="119">
        <f>VLOOKUP($A178+ROUND((COLUMN()-2)/24,5),АТС!$A$41:$F$784,3)+'Иные услуги '!$C$5+'РСТ РСО-А'!$J$6+'РСТ РСО-А'!$G$9</f>
        <v>3721.5200000000004</v>
      </c>
      <c r="Y178" s="119">
        <f>VLOOKUP($A178+ROUND((COLUMN()-2)/24,5),АТС!$A$41:$F$784,3)+'Иные услуги '!$C$5+'РСТ РСО-А'!$J$6+'РСТ РСО-А'!$G$9</f>
        <v>3786.42</v>
      </c>
    </row>
    <row r="179" spans="1:25" x14ac:dyDescent="0.2">
      <c r="A179" s="66">
        <f t="shared" si="5"/>
        <v>43296</v>
      </c>
      <c r="B179" s="119">
        <f>VLOOKUP($A179+ROUND((COLUMN()-2)/24,5),АТС!$A$41:$F$784,3)+'Иные услуги '!$C$5+'РСТ РСО-А'!$J$6+'РСТ РСО-А'!$G$9</f>
        <v>3778.3700000000003</v>
      </c>
      <c r="C179" s="119">
        <f>VLOOKUP($A179+ROUND((COLUMN()-2)/24,5),АТС!$A$41:$F$784,3)+'Иные услуги '!$C$5+'РСТ РСО-А'!$J$6+'РСТ РСО-А'!$G$9</f>
        <v>3702.29</v>
      </c>
      <c r="D179" s="119">
        <f>VLOOKUP($A179+ROUND((COLUMN()-2)/24,5),АТС!$A$41:$F$784,3)+'Иные услуги '!$C$5+'РСТ РСО-А'!$J$6+'РСТ РСО-А'!$G$9</f>
        <v>3693.4400000000005</v>
      </c>
      <c r="E179" s="119">
        <f>VLOOKUP($A179+ROUND((COLUMN()-2)/24,5),АТС!$A$41:$F$784,3)+'Иные услуги '!$C$5+'РСТ РСО-А'!$J$6+'РСТ РСО-А'!$G$9</f>
        <v>3669.6400000000003</v>
      </c>
      <c r="F179" s="119">
        <f>VLOOKUP($A179+ROUND((COLUMN()-2)/24,5),АТС!$A$41:$F$784,3)+'Иные услуги '!$C$5+'РСТ РСО-А'!$J$6+'РСТ РСО-А'!$G$9</f>
        <v>3657.46</v>
      </c>
      <c r="G179" s="119">
        <f>VLOOKUP($A179+ROUND((COLUMN()-2)/24,5),АТС!$A$41:$F$784,3)+'Иные услуги '!$C$5+'РСТ РСО-А'!$J$6+'РСТ РСО-А'!$G$9</f>
        <v>3680.67</v>
      </c>
      <c r="H179" s="119">
        <f>VLOOKUP($A179+ROUND((COLUMN()-2)/24,5),АТС!$A$41:$F$784,3)+'Иные услуги '!$C$5+'РСТ РСО-А'!$J$6+'РСТ РСО-А'!$G$9</f>
        <v>3680.3500000000004</v>
      </c>
      <c r="I179" s="119">
        <f>VLOOKUP($A179+ROUND((COLUMN()-2)/24,5),АТС!$A$41:$F$784,3)+'Иные услуги '!$C$5+'РСТ РСО-А'!$J$6+'РСТ РСО-А'!$G$9</f>
        <v>3707.3500000000004</v>
      </c>
      <c r="J179" s="119">
        <f>VLOOKUP($A179+ROUND((COLUMN()-2)/24,5),АТС!$A$41:$F$784,3)+'Иные услуги '!$C$5+'РСТ РСО-А'!$J$6+'РСТ РСО-А'!$G$9</f>
        <v>3779.53</v>
      </c>
      <c r="K179" s="119">
        <f>VLOOKUP($A179+ROUND((COLUMN()-2)/24,5),АТС!$A$41:$F$784,3)+'Иные услуги '!$C$5+'РСТ РСО-А'!$J$6+'РСТ РСО-А'!$G$9</f>
        <v>3694.53</v>
      </c>
      <c r="L179" s="119">
        <f>VLOOKUP($A179+ROUND((COLUMN()-2)/24,5),АТС!$A$41:$F$784,3)+'Иные услуги '!$C$5+'РСТ РСО-А'!$J$6+'РСТ РСО-А'!$G$9</f>
        <v>3682.09</v>
      </c>
      <c r="M179" s="119">
        <f>VLOOKUP($A179+ROUND((COLUMN()-2)/24,5),АТС!$A$41:$F$784,3)+'Иные услуги '!$C$5+'РСТ РСО-А'!$J$6+'РСТ РСО-А'!$G$9</f>
        <v>3709.11</v>
      </c>
      <c r="N179" s="119">
        <f>VLOOKUP($A179+ROUND((COLUMN()-2)/24,5),АТС!$A$41:$F$784,3)+'Иные услуги '!$C$5+'РСТ РСО-А'!$J$6+'РСТ РСО-А'!$G$9</f>
        <v>3710.84</v>
      </c>
      <c r="O179" s="119">
        <f>VLOOKUP($A179+ROUND((COLUMN()-2)/24,5),АТС!$A$41:$F$784,3)+'Иные услуги '!$C$5+'РСТ РСО-А'!$J$6+'РСТ РСО-А'!$G$9</f>
        <v>3714.3</v>
      </c>
      <c r="P179" s="119">
        <f>VLOOKUP($A179+ROUND((COLUMN()-2)/24,5),АТС!$A$41:$F$784,3)+'Иные услуги '!$C$5+'РСТ РСО-А'!$J$6+'РСТ РСО-А'!$G$9</f>
        <v>3714.03</v>
      </c>
      <c r="Q179" s="119">
        <f>VLOOKUP($A179+ROUND((COLUMN()-2)/24,5),АТС!$A$41:$F$784,3)+'Иные услуги '!$C$5+'РСТ РСО-А'!$J$6+'РСТ РСО-А'!$G$9</f>
        <v>3713.8500000000004</v>
      </c>
      <c r="R179" s="119">
        <f>VLOOKUP($A179+ROUND((COLUMN()-2)/24,5),АТС!$A$41:$F$784,3)+'Иные услуги '!$C$5+'РСТ РСО-А'!$J$6+'РСТ РСО-А'!$G$9</f>
        <v>3691.13</v>
      </c>
      <c r="S179" s="119">
        <f>VLOOKUP($A179+ROUND((COLUMN()-2)/24,5),АТС!$A$41:$F$784,3)+'Иные услуги '!$C$5+'РСТ РСО-А'!$J$6+'РСТ РСО-А'!$G$9</f>
        <v>3688.6400000000003</v>
      </c>
      <c r="T179" s="119">
        <f>VLOOKUP($A179+ROUND((COLUMN()-2)/24,5),АТС!$A$41:$F$784,3)+'Иные услуги '!$C$5+'РСТ РСО-А'!$J$6+'РСТ РСО-А'!$G$9</f>
        <v>3677</v>
      </c>
      <c r="U179" s="119">
        <f>VLOOKUP($A179+ROUND((COLUMN()-2)/24,5),АТС!$A$41:$F$784,3)+'Иные услуги '!$C$5+'РСТ РСО-А'!$J$6+'РСТ РСО-А'!$G$9</f>
        <v>3685.8300000000004</v>
      </c>
      <c r="V179" s="119">
        <f>VLOOKUP($A179+ROUND((COLUMN()-2)/24,5),АТС!$A$41:$F$784,3)+'Иные услуги '!$C$5+'РСТ РСО-А'!$J$6+'РСТ РСО-А'!$G$9</f>
        <v>3825.61</v>
      </c>
      <c r="W179" s="119">
        <f>VLOOKUP($A179+ROUND((COLUMN()-2)/24,5),АТС!$A$41:$F$784,3)+'Иные услуги '!$C$5+'РСТ РСО-А'!$J$6+'РСТ РСО-А'!$G$9</f>
        <v>3847.0200000000004</v>
      </c>
      <c r="X179" s="119">
        <f>VLOOKUP($A179+ROUND((COLUMN()-2)/24,5),АТС!$A$41:$F$784,3)+'Иные услуги '!$C$5+'РСТ РСО-А'!$J$6+'РСТ РСО-А'!$G$9</f>
        <v>3710.1000000000004</v>
      </c>
      <c r="Y179" s="119">
        <f>VLOOKUP($A179+ROUND((COLUMN()-2)/24,5),АТС!$A$41:$F$784,3)+'Иные услуги '!$C$5+'РСТ РСО-А'!$J$6+'РСТ РСО-А'!$G$9</f>
        <v>3797.6900000000005</v>
      </c>
    </row>
    <row r="180" spans="1:25" x14ac:dyDescent="0.2">
      <c r="A180" s="66">
        <f t="shared" si="5"/>
        <v>43297</v>
      </c>
      <c r="B180" s="119">
        <f>VLOOKUP($A180+ROUND((COLUMN()-2)/24,5),АТС!$A$41:$F$784,3)+'Иные услуги '!$C$5+'РСТ РСО-А'!$J$6+'РСТ РСО-А'!$G$9</f>
        <v>3780.8900000000003</v>
      </c>
      <c r="C180" s="119">
        <f>VLOOKUP($A180+ROUND((COLUMN()-2)/24,5),АТС!$A$41:$F$784,3)+'Иные услуги '!$C$5+'РСТ РСО-А'!$J$6+'РСТ РСО-А'!$G$9</f>
        <v>3688.96</v>
      </c>
      <c r="D180" s="119">
        <f>VLOOKUP($A180+ROUND((COLUMN()-2)/24,5),АТС!$A$41:$F$784,3)+'Иные услуги '!$C$5+'РСТ РСО-А'!$J$6+'РСТ РСО-А'!$G$9</f>
        <v>3676.8500000000004</v>
      </c>
      <c r="E180" s="119">
        <f>VLOOKUP($A180+ROUND((COLUMN()-2)/24,5),АТС!$A$41:$F$784,3)+'Иные услуги '!$C$5+'РСТ РСО-А'!$J$6+'РСТ РСО-А'!$G$9</f>
        <v>3665.1200000000003</v>
      </c>
      <c r="F180" s="119">
        <f>VLOOKUP($A180+ROUND((COLUMN()-2)/24,5),АТС!$A$41:$F$784,3)+'Иные услуги '!$C$5+'РСТ РСО-А'!$J$6+'РСТ РСО-А'!$G$9</f>
        <v>3658.01</v>
      </c>
      <c r="G180" s="119">
        <f>VLOOKUP($A180+ROUND((COLUMN()-2)/24,5),АТС!$A$41:$F$784,3)+'Иные услуги '!$C$5+'РСТ РСО-А'!$J$6+'РСТ РСО-А'!$G$9</f>
        <v>3657.5800000000004</v>
      </c>
      <c r="H180" s="119">
        <f>VLOOKUP($A180+ROUND((COLUMN()-2)/24,5),АТС!$A$41:$F$784,3)+'Иные услуги '!$C$5+'РСТ РСО-А'!$J$6+'РСТ РСО-А'!$G$9</f>
        <v>3670.76</v>
      </c>
      <c r="I180" s="119">
        <f>VLOOKUP($A180+ROUND((COLUMN()-2)/24,5),АТС!$A$41:$F$784,3)+'Иные услуги '!$C$5+'РСТ РСО-А'!$J$6+'РСТ РСО-А'!$G$9</f>
        <v>3737.25</v>
      </c>
      <c r="J180" s="119">
        <f>VLOOKUP($A180+ROUND((COLUMN()-2)/24,5),АТС!$A$41:$F$784,3)+'Иные услуги '!$C$5+'РСТ РСО-А'!$J$6+'РСТ РСО-А'!$G$9</f>
        <v>3763.4800000000005</v>
      </c>
      <c r="K180" s="119">
        <f>VLOOKUP($A180+ROUND((COLUMN()-2)/24,5),АТС!$A$41:$F$784,3)+'Иные услуги '!$C$5+'РСТ РСО-А'!$J$6+'РСТ РСО-А'!$G$9</f>
        <v>3741.2000000000003</v>
      </c>
      <c r="L180" s="119">
        <f>VLOOKUP($A180+ROUND((COLUMN()-2)/24,5),АТС!$A$41:$F$784,3)+'Иные услуги '!$C$5+'РСТ РСО-А'!$J$6+'РСТ РСО-А'!$G$9</f>
        <v>3836.4400000000005</v>
      </c>
      <c r="M180" s="119">
        <f>VLOOKUP($A180+ROUND((COLUMN()-2)/24,5),АТС!$A$41:$F$784,3)+'Иные услуги '!$C$5+'РСТ РСО-А'!$J$6+'РСТ РСО-А'!$G$9</f>
        <v>3837.1900000000005</v>
      </c>
      <c r="N180" s="119">
        <f>VLOOKUP($A180+ROUND((COLUMN()-2)/24,5),АТС!$A$41:$F$784,3)+'Иные услуги '!$C$5+'РСТ РСО-А'!$J$6+'РСТ РСО-А'!$G$9</f>
        <v>3806.1000000000004</v>
      </c>
      <c r="O180" s="119">
        <f>VLOOKUP($A180+ROUND((COLUMN()-2)/24,5),АТС!$A$41:$F$784,3)+'Иные услуги '!$C$5+'РСТ РСО-А'!$J$6+'РСТ РСО-А'!$G$9</f>
        <v>3837.86</v>
      </c>
      <c r="P180" s="119">
        <f>VLOOKUP($A180+ROUND((COLUMN()-2)/24,5),АТС!$A$41:$F$784,3)+'Иные услуги '!$C$5+'РСТ РСО-А'!$J$6+'РСТ РСО-А'!$G$9</f>
        <v>3822.5800000000004</v>
      </c>
      <c r="Q180" s="119">
        <f>VLOOKUP($A180+ROUND((COLUMN()-2)/24,5),АТС!$A$41:$F$784,3)+'Иные услуги '!$C$5+'РСТ РСО-А'!$J$6+'РСТ РСО-А'!$G$9</f>
        <v>3826.79</v>
      </c>
      <c r="R180" s="119">
        <f>VLOOKUP($A180+ROUND((COLUMN()-2)/24,5),АТС!$A$41:$F$784,3)+'Иные услуги '!$C$5+'РСТ РСО-А'!$J$6+'РСТ РСО-А'!$G$9</f>
        <v>3795.9400000000005</v>
      </c>
      <c r="S180" s="119">
        <f>VLOOKUP($A180+ROUND((COLUMN()-2)/24,5),АТС!$A$41:$F$784,3)+'Иные услуги '!$C$5+'РСТ РСО-А'!$J$6+'РСТ РСО-А'!$G$9</f>
        <v>3751.04</v>
      </c>
      <c r="T180" s="119">
        <f>VLOOKUP($A180+ROUND((COLUMN()-2)/24,5),АТС!$A$41:$F$784,3)+'Иные услуги '!$C$5+'РСТ РСО-А'!$J$6+'РСТ РСО-А'!$G$9</f>
        <v>3710.8300000000004</v>
      </c>
      <c r="U180" s="119">
        <f>VLOOKUP($A180+ROUND((COLUMN()-2)/24,5),АТС!$A$41:$F$784,3)+'Иные услуги '!$C$5+'РСТ РСО-А'!$J$6+'РСТ РСО-А'!$G$9</f>
        <v>3726.7400000000002</v>
      </c>
      <c r="V180" s="119">
        <f>VLOOKUP($A180+ROUND((COLUMN()-2)/24,5),АТС!$A$41:$F$784,3)+'Иные услуги '!$C$5+'РСТ РСО-А'!$J$6+'РСТ РСО-А'!$G$9</f>
        <v>3821.6900000000005</v>
      </c>
      <c r="W180" s="119">
        <f>VLOOKUP($A180+ROUND((COLUMN()-2)/24,5),АТС!$A$41:$F$784,3)+'Иные услуги '!$C$5+'РСТ РСО-А'!$J$6+'РСТ РСО-А'!$G$9</f>
        <v>3845.09</v>
      </c>
      <c r="X180" s="119">
        <f>VLOOKUP($A180+ROUND((COLUMN()-2)/24,5),АТС!$A$41:$F$784,3)+'Иные услуги '!$C$5+'РСТ РСО-А'!$J$6+'РСТ РСО-А'!$G$9</f>
        <v>3715.15</v>
      </c>
      <c r="Y180" s="119">
        <f>VLOOKUP($A180+ROUND((COLUMN()-2)/24,5),АТС!$A$41:$F$784,3)+'Иные услуги '!$C$5+'РСТ РСО-А'!$J$6+'РСТ РСО-А'!$G$9</f>
        <v>3838.54</v>
      </c>
    </row>
    <row r="181" spans="1:25" x14ac:dyDescent="0.2">
      <c r="A181" s="66">
        <f t="shared" si="5"/>
        <v>43298</v>
      </c>
      <c r="B181" s="119">
        <f>VLOOKUP($A181+ROUND((COLUMN()-2)/24,5),АТС!$A$41:$F$784,3)+'Иные услуги '!$C$5+'РСТ РСО-А'!$J$6+'РСТ РСО-А'!$G$9</f>
        <v>3699.4700000000003</v>
      </c>
      <c r="C181" s="119">
        <f>VLOOKUP($A181+ROUND((COLUMN()-2)/24,5),АТС!$A$41:$F$784,3)+'Иные услуги '!$C$5+'РСТ РСО-А'!$J$6+'РСТ РСО-А'!$G$9</f>
        <v>3675.9800000000005</v>
      </c>
      <c r="D181" s="119">
        <f>VLOOKUP($A181+ROUND((COLUMN()-2)/24,5),АТС!$A$41:$F$784,3)+'Иные услуги '!$C$5+'РСТ РСО-А'!$J$6+'РСТ РСО-А'!$G$9</f>
        <v>3664.3900000000003</v>
      </c>
      <c r="E181" s="119">
        <f>VLOOKUP($A181+ROUND((COLUMN()-2)/24,5),АТС!$A$41:$F$784,3)+'Иные услуги '!$C$5+'РСТ РСО-А'!$J$6+'РСТ РСО-А'!$G$9</f>
        <v>3658.3300000000004</v>
      </c>
      <c r="F181" s="119">
        <f>VLOOKUP($A181+ROUND((COLUMN()-2)/24,5),АТС!$A$41:$F$784,3)+'Иные услуги '!$C$5+'РСТ РСО-А'!$J$6+'РСТ РСО-А'!$G$9</f>
        <v>3655.71</v>
      </c>
      <c r="G181" s="119">
        <f>VLOOKUP($A181+ROUND((COLUMN()-2)/24,5),АТС!$A$41:$F$784,3)+'Иные услуги '!$C$5+'РСТ РСО-А'!$J$6+'РСТ РСО-А'!$G$9</f>
        <v>3698.9</v>
      </c>
      <c r="H181" s="119">
        <f>VLOOKUP($A181+ROUND((COLUMN()-2)/24,5),АТС!$A$41:$F$784,3)+'Иные услуги '!$C$5+'РСТ РСО-А'!$J$6+'РСТ РСО-А'!$G$9</f>
        <v>3662.4100000000003</v>
      </c>
      <c r="I181" s="119">
        <f>VLOOKUP($A181+ROUND((COLUMN()-2)/24,5),АТС!$A$41:$F$784,3)+'Иные услуги '!$C$5+'РСТ РСО-А'!$J$6+'РСТ РСО-А'!$G$9</f>
        <v>3753.3900000000003</v>
      </c>
      <c r="J181" s="119">
        <f>VLOOKUP($A181+ROUND((COLUMN()-2)/24,5),АТС!$A$41:$F$784,3)+'Иные услуги '!$C$5+'РСТ РСО-А'!$J$6+'РСТ РСО-А'!$G$9</f>
        <v>3749.11</v>
      </c>
      <c r="K181" s="119">
        <f>VLOOKUP($A181+ROUND((COLUMN()-2)/24,5),АТС!$A$41:$F$784,3)+'Иные услуги '!$C$5+'РСТ РСО-А'!$J$6+'РСТ РСО-А'!$G$9</f>
        <v>3722.03</v>
      </c>
      <c r="L181" s="119">
        <f>VLOOKUP($A181+ROUND((COLUMN()-2)/24,5),АТС!$A$41:$F$784,3)+'Иные услуги '!$C$5+'РСТ РСО-А'!$J$6+'РСТ РСО-А'!$G$9</f>
        <v>3770.09</v>
      </c>
      <c r="M181" s="119">
        <f>VLOOKUP($A181+ROUND((COLUMN()-2)/24,5),АТС!$A$41:$F$784,3)+'Иные услуги '!$C$5+'РСТ РСО-А'!$J$6+'РСТ РСО-А'!$G$9</f>
        <v>3770.42</v>
      </c>
      <c r="N181" s="119">
        <f>VLOOKUP($A181+ROUND((COLUMN()-2)/24,5),АТС!$A$41:$F$784,3)+'Иные услуги '!$C$5+'РСТ РСО-А'!$J$6+'РСТ РСО-А'!$G$9</f>
        <v>3770.2300000000005</v>
      </c>
      <c r="O181" s="119">
        <f>VLOOKUP($A181+ROUND((COLUMN()-2)/24,5),АТС!$A$41:$F$784,3)+'Иные услуги '!$C$5+'РСТ РСО-А'!$J$6+'РСТ РСО-А'!$G$9</f>
        <v>3770.36</v>
      </c>
      <c r="P181" s="119">
        <f>VLOOKUP($A181+ROUND((COLUMN()-2)/24,5),АТС!$A$41:$F$784,3)+'Иные услуги '!$C$5+'РСТ РСО-А'!$J$6+'РСТ РСО-А'!$G$9</f>
        <v>3770.1200000000003</v>
      </c>
      <c r="Q181" s="119">
        <f>VLOOKUP($A181+ROUND((COLUMN()-2)/24,5),АТС!$A$41:$F$784,3)+'Иные услуги '!$C$5+'РСТ РСО-А'!$J$6+'РСТ РСО-А'!$G$9</f>
        <v>3770.2400000000002</v>
      </c>
      <c r="R181" s="119">
        <f>VLOOKUP($A181+ROUND((COLUMN()-2)/24,5),АТС!$A$41:$F$784,3)+'Иные услуги '!$C$5+'РСТ РСО-А'!$J$6+'РСТ РСО-А'!$G$9</f>
        <v>3770.1200000000003</v>
      </c>
      <c r="S181" s="119">
        <f>VLOOKUP($A181+ROUND((COLUMN()-2)/24,5),АТС!$A$41:$F$784,3)+'Иные услуги '!$C$5+'РСТ РСО-А'!$J$6+'РСТ РСО-А'!$G$9</f>
        <v>3768.96</v>
      </c>
      <c r="T181" s="119">
        <f>VLOOKUP($A181+ROUND((COLUMN()-2)/24,5),АТС!$A$41:$F$784,3)+'Иные услуги '!$C$5+'РСТ РСО-А'!$J$6+'РСТ РСО-А'!$G$9</f>
        <v>3707.32</v>
      </c>
      <c r="U181" s="119">
        <f>VLOOKUP($A181+ROUND((COLUMN()-2)/24,5),АТС!$A$41:$F$784,3)+'Иные услуги '!$C$5+'РСТ РСО-А'!$J$6+'РСТ РСО-А'!$G$9</f>
        <v>3720.1800000000003</v>
      </c>
      <c r="V181" s="119">
        <f>VLOOKUP($A181+ROUND((COLUMN()-2)/24,5),АТС!$A$41:$F$784,3)+'Иные услуги '!$C$5+'РСТ РСО-А'!$J$6+'РСТ РСО-А'!$G$9</f>
        <v>3805.2200000000003</v>
      </c>
      <c r="W181" s="119">
        <f>VLOOKUP($A181+ROUND((COLUMN()-2)/24,5),АТС!$A$41:$F$784,3)+'Иные услуги '!$C$5+'РСТ РСО-А'!$J$6+'РСТ РСО-А'!$G$9</f>
        <v>3774.28</v>
      </c>
      <c r="X181" s="119">
        <f>VLOOKUP($A181+ROUND((COLUMN()-2)/24,5),АТС!$A$41:$F$784,3)+'Иные услуги '!$C$5+'РСТ РСО-А'!$J$6+'РСТ РСО-А'!$G$9</f>
        <v>3730.38</v>
      </c>
      <c r="Y181" s="119">
        <f>VLOOKUP($A181+ROUND((COLUMN()-2)/24,5),АТС!$A$41:$F$784,3)+'Иные услуги '!$C$5+'РСТ РСО-А'!$J$6+'РСТ РСО-А'!$G$9</f>
        <v>3828.7400000000002</v>
      </c>
    </row>
    <row r="182" spans="1:25" x14ac:dyDescent="0.2">
      <c r="A182" s="66">
        <f t="shared" si="5"/>
        <v>43299</v>
      </c>
      <c r="B182" s="119">
        <f>VLOOKUP($A182+ROUND((COLUMN()-2)/24,5),АТС!$A$41:$F$784,3)+'Иные услуги '!$C$5+'РСТ РСО-А'!$J$6+'РСТ РСО-А'!$G$9</f>
        <v>3699.1000000000004</v>
      </c>
      <c r="C182" s="119">
        <f>VLOOKUP($A182+ROUND((COLUMN()-2)/24,5),АТС!$A$41:$F$784,3)+'Иные услуги '!$C$5+'РСТ РСО-А'!$J$6+'РСТ РСО-А'!$G$9</f>
        <v>3670.1400000000003</v>
      </c>
      <c r="D182" s="119">
        <f>VLOOKUP($A182+ROUND((COLUMN()-2)/24,5),АТС!$A$41:$F$784,3)+'Иные услуги '!$C$5+'РСТ РСО-А'!$J$6+'РСТ РСО-А'!$G$9</f>
        <v>3658.1600000000003</v>
      </c>
      <c r="E182" s="119">
        <f>VLOOKUP($A182+ROUND((COLUMN()-2)/24,5),АТС!$A$41:$F$784,3)+'Иные услуги '!$C$5+'РСТ РСО-А'!$J$6+'РСТ РСО-А'!$G$9</f>
        <v>3654.55</v>
      </c>
      <c r="F182" s="119">
        <f>VLOOKUP($A182+ROUND((COLUMN()-2)/24,5),АТС!$A$41:$F$784,3)+'Иные услуги '!$C$5+'РСТ РСО-А'!$J$6+'РСТ РСО-А'!$G$9</f>
        <v>3675.7000000000003</v>
      </c>
      <c r="G182" s="119">
        <f>VLOOKUP($A182+ROUND((COLUMN()-2)/24,5),АТС!$A$41:$F$784,3)+'Иные услуги '!$C$5+'РСТ РСО-А'!$J$6+'РСТ РСО-А'!$G$9</f>
        <v>3677.1900000000005</v>
      </c>
      <c r="H182" s="119">
        <f>VLOOKUP($A182+ROUND((COLUMN()-2)/24,5),АТС!$A$41:$F$784,3)+'Иные услуги '!$C$5+'РСТ РСО-А'!$J$6+'РСТ РСО-А'!$G$9</f>
        <v>3689.04</v>
      </c>
      <c r="I182" s="119">
        <f>VLOOKUP($A182+ROUND((COLUMN()-2)/24,5),АТС!$A$41:$F$784,3)+'Иные услуги '!$C$5+'РСТ РСО-А'!$J$6+'РСТ РСО-А'!$G$9</f>
        <v>3713</v>
      </c>
      <c r="J182" s="119">
        <f>VLOOKUP($A182+ROUND((COLUMN()-2)/24,5),АТС!$A$41:$F$784,3)+'Иные услуги '!$C$5+'РСТ РСО-А'!$J$6+'РСТ РСО-А'!$G$9</f>
        <v>3715.6800000000003</v>
      </c>
      <c r="K182" s="119">
        <f>VLOOKUP($A182+ROUND((COLUMN()-2)/24,5),АТС!$A$41:$F$784,3)+'Иные услуги '!$C$5+'РСТ РСО-А'!$J$6+'РСТ РСО-А'!$G$9</f>
        <v>3668.7400000000002</v>
      </c>
      <c r="L182" s="119">
        <f>VLOOKUP($A182+ROUND((COLUMN()-2)/24,5),АТС!$A$41:$F$784,3)+'Иные услуги '!$C$5+'РСТ РСО-А'!$J$6+'РСТ РСО-А'!$G$9</f>
        <v>3690.2700000000004</v>
      </c>
      <c r="M182" s="119">
        <f>VLOOKUP($A182+ROUND((COLUMN()-2)/24,5),АТС!$A$41:$F$784,3)+'Иные услуги '!$C$5+'РСТ РСО-А'!$J$6+'РСТ РСО-А'!$G$9</f>
        <v>3711.2200000000003</v>
      </c>
      <c r="N182" s="119">
        <f>VLOOKUP($A182+ROUND((COLUMN()-2)/24,5),АТС!$A$41:$F$784,3)+'Иные услуги '!$C$5+'РСТ РСО-А'!$J$6+'РСТ РСО-А'!$G$9</f>
        <v>3711.42</v>
      </c>
      <c r="O182" s="119">
        <f>VLOOKUP($A182+ROUND((COLUMN()-2)/24,5),АТС!$A$41:$F$784,3)+'Иные услуги '!$C$5+'РСТ РСО-А'!$J$6+'РСТ РСО-А'!$G$9</f>
        <v>3710.8500000000004</v>
      </c>
      <c r="P182" s="119">
        <f>VLOOKUP($A182+ROUND((COLUMN()-2)/24,5),АТС!$A$41:$F$784,3)+'Иные услуги '!$C$5+'РСТ РСО-А'!$J$6+'РСТ РСО-А'!$G$9</f>
        <v>3710.78</v>
      </c>
      <c r="Q182" s="119">
        <f>VLOOKUP($A182+ROUND((COLUMN()-2)/24,5),АТС!$A$41:$F$784,3)+'Иные услуги '!$C$5+'РСТ РСО-А'!$J$6+'РСТ РСО-А'!$G$9</f>
        <v>3709.79</v>
      </c>
      <c r="R182" s="119">
        <f>VLOOKUP($A182+ROUND((COLUMN()-2)/24,5),АТС!$A$41:$F$784,3)+'Иные услуги '!$C$5+'РСТ РСО-А'!$J$6+'РСТ РСО-А'!$G$9</f>
        <v>3709.4900000000002</v>
      </c>
      <c r="S182" s="119">
        <f>VLOOKUP($A182+ROUND((COLUMN()-2)/24,5),АТС!$A$41:$F$784,3)+'Иные услуги '!$C$5+'РСТ РСО-А'!$J$6+'РСТ РСО-А'!$G$9</f>
        <v>3689.09</v>
      </c>
      <c r="T182" s="119">
        <f>VLOOKUP($A182+ROUND((COLUMN()-2)/24,5),АТС!$A$41:$F$784,3)+'Иные услуги '!$C$5+'РСТ РСО-А'!$J$6+'РСТ РСО-А'!$G$9</f>
        <v>3668.38</v>
      </c>
      <c r="U182" s="119">
        <f>VLOOKUP($A182+ROUND((COLUMN()-2)/24,5),АТС!$A$41:$F$784,3)+'Иные услуги '!$C$5+'РСТ РСО-А'!$J$6+'РСТ РСО-А'!$G$9</f>
        <v>3703.2200000000003</v>
      </c>
      <c r="V182" s="119">
        <f>VLOOKUP($A182+ROUND((COLUMN()-2)/24,5),АТС!$A$41:$F$784,3)+'Иные услуги '!$C$5+'РСТ РСО-А'!$J$6+'РСТ РСО-А'!$G$9</f>
        <v>3803.8300000000004</v>
      </c>
      <c r="W182" s="119">
        <f>VLOOKUP($A182+ROUND((COLUMN()-2)/24,5),АТС!$A$41:$F$784,3)+'Иные услуги '!$C$5+'РСТ РСО-А'!$J$6+'РСТ РСО-А'!$G$9</f>
        <v>3769.71</v>
      </c>
      <c r="X182" s="119">
        <f>VLOOKUP($A182+ROUND((COLUMN()-2)/24,5),АТС!$A$41:$F$784,3)+'Иные услуги '!$C$5+'РСТ РСО-А'!$J$6+'РСТ РСО-А'!$G$9</f>
        <v>3706.63</v>
      </c>
      <c r="Y182" s="119">
        <f>VLOOKUP($A182+ROUND((COLUMN()-2)/24,5),АТС!$A$41:$F$784,3)+'Иные услуги '!$C$5+'РСТ РСО-А'!$J$6+'РСТ РСО-А'!$G$9</f>
        <v>3868.67</v>
      </c>
    </row>
    <row r="183" spans="1:25" x14ac:dyDescent="0.2">
      <c r="A183" s="66">
        <f t="shared" si="5"/>
        <v>43300</v>
      </c>
      <c r="B183" s="119">
        <f>VLOOKUP($A183+ROUND((COLUMN()-2)/24,5),АТС!$A$41:$F$784,3)+'Иные услуги '!$C$5+'РСТ РСО-А'!$J$6+'РСТ РСО-А'!$G$9</f>
        <v>3791.3</v>
      </c>
      <c r="C183" s="119">
        <f>VLOOKUP($A183+ROUND((COLUMN()-2)/24,5),АТС!$A$41:$F$784,3)+'Иные услуги '!$C$5+'РСТ РСО-А'!$J$6+'РСТ РСО-А'!$G$9</f>
        <v>3663.67</v>
      </c>
      <c r="D183" s="119">
        <f>VLOOKUP($A183+ROUND((COLUMN()-2)/24,5),АТС!$A$41:$F$784,3)+'Иные услуги '!$C$5+'РСТ РСО-А'!$J$6+'РСТ РСО-А'!$G$9</f>
        <v>3659.09</v>
      </c>
      <c r="E183" s="119">
        <f>VLOOKUP($A183+ROUND((COLUMN()-2)/24,5),АТС!$A$41:$F$784,3)+'Иные услуги '!$C$5+'РСТ РСО-А'!$J$6+'РСТ РСО-А'!$G$9</f>
        <v>3656.4900000000002</v>
      </c>
      <c r="F183" s="119">
        <f>VLOOKUP($A183+ROUND((COLUMN()-2)/24,5),АТС!$A$41:$F$784,3)+'Иные услуги '!$C$5+'РСТ РСО-А'!$J$6+'РСТ РСО-А'!$G$9</f>
        <v>3677.8100000000004</v>
      </c>
      <c r="G183" s="119">
        <f>VLOOKUP($A183+ROUND((COLUMN()-2)/24,5),АТС!$A$41:$F$784,3)+'Иные услуги '!$C$5+'РСТ РСО-А'!$J$6+'РСТ РСО-А'!$G$9</f>
        <v>3679.71</v>
      </c>
      <c r="H183" s="119">
        <f>VLOOKUP($A183+ROUND((COLUMN()-2)/24,5),АТС!$A$41:$F$784,3)+'Иные услуги '!$C$5+'РСТ РСО-А'!$J$6+'РСТ РСО-А'!$G$9</f>
        <v>3695.11</v>
      </c>
      <c r="I183" s="119">
        <f>VLOOKUP($A183+ROUND((COLUMN()-2)/24,5),АТС!$A$41:$F$784,3)+'Иные услуги '!$C$5+'РСТ РСО-А'!$J$6+'РСТ РСО-А'!$G$9</f>
        <v>3762.4100000000003</v>
      </c>
      <c r="J183" s="119">
        <f>VLOOKUP($A183+ROUND((COLUMN()-2)/24,5),АТС!$A$41:$F$784,3)+'Иные услуги '!$C$5+'РСТ РСО-А'!$J$6+'РСТ РСО-А'!$G$9</f>
        <v>3750.5600000000004</v>
      </c>
      <c r="K183" s="119">
        <f>VLOOKUP($A183+ROUND((COLUMN()-2)/24,5),АТС!$A$41:$F$784,3)+'Иные услуги '!$C$5+'РСТ РСО-А'!$J$6+'РСТ РСО-А'!$G$9</f>
        <v>3670.13</v>
      </c>
      <c r="L183" s="119">
        <f>VLOOKUP($A183+ROUND((COLUMN()-2)/24,5),АТС!$A$41:$F$784,3)+'Иные услуги '!$C$5+'РСТ РСО-А'!$J$6+'РСТ РСО-А'!$G$9</f>
        <v>3727.32</v>
      </c>
      <c r="M183" s="119">
        <f>VLOOKUP($A183+ROUND((COLUMN()-2)/24,5),АТС!$A$41:$F$784,3)+'Иные услуги '!$C$5+'РСТ РСО-А'!$J$6+'РСТ РСО-А'!$G$9</f>
        <v>3751.6600000000003</v>
      </c>
      <c r="N183" s="119">
        <f>VLOOKUP($A183+ROUND((COLUMN()-2)/24,5),АТС!$A$41:$F$784,3)+'Иные услуги '!$C$5+'РСТ РСО-А'!$J$6+'РСТ РСО-А'!$G$9</f>
        <v>3726.4400000000005</v>
      </c>
      <c r="O183" s="119">
        <f>VLOOKUP($A183+ROUND((COLUMN()-2)/24,5),АТС!$A$41:$F$784,3)+'Иные услуги '!$C$5+'РСТ РСО-А'!$J$6+'РСТ РСО-А'!$G$9</f>
        <v>3765.2000000000003</v>
      </c>
      <c r="P183" s="119">
        <f>VLOOKUP($A183+ROUND((COLUMN()-2)/24,5),АТС!$A$41:$F$784,3)+'Иные услуги '!$C$5+'РСТ РСО-А'!$J$6+'РСТ РСО-А'!$G$9</f>
        <v>3774.86</v>
      </c>
      <c r="Q183" s="119">
        <f>VLOOKUP($A183+ROUND((COLUMN()-2)/24,5),АТС!$A$41:$F$784,3)+'Иные услуги '!$C$5+'РСТ РСО-А'!$J$6+'РСТ РСО-А'!$G$9</f>
        <v>3773.0600000000004</v>
      </c>
      <c r="R183" s="119">
        <f>VLOOKUP($A183+ROUND((COLUMN()-2)/24,5),АТС!$A$41:$F$784,3)+'Иные услуги '!$C$5+'РСТ РСО-А'!$J$6+'РСТ РСО-А'!$G$9</f>
        <v>3747.0600000000004</v>
      </c>
      <c r="S183" s="119">
        <f>VLOOKUP($A183+ROUND((COLUMN()-2)/24,5),АТС!$A$41:$F$784,3)+'Иные услуги '!$C$5+'РСТ РСО-А'!$J$6+'РСТ РСО-А'!$G$9</f>
        <v>3691.76</v>
      </c>
      <c r="T183" s="119">
        <f>VLOOKUP($A183+ROUND((COLUMN()-2)/24,5),АТС!$A$41:$F$784,3)+'Иные услуги '!$C$5+'РСТ РСО-А'!$J$6+'РСТ РСО-А'!$G$9</f>
        <v>3668.7700000000004</v>
      </c>
      <c r="U183" s="119">
        <f>VLOOKUP($A183+ROUND((COLUMN()-2)/24,5),АТС!$A$41:$F$784,3)+'Иные услуги '!$C$5+'РСТ РСО-А'!$J$6+'РСТ РСО-А'!$G$9</f>
        <v>3679.26</v>
      </c>
      <c r="V183" s="119">
        <f>VLOOKUP($A183+ROUND((COLUMN()-2)/24,5),АТС!$A$41:$F$784,3)+'Иные услуги '!$C$5+'РСТ РСО-А'!$J$6+'РСТ РСО-А'!$G$9</f>
        <v>3814.46</v>
      </c>
      <c r="W183" s="119">
        <f>VLOOKUP($A183+ROUND((COLUMN()-2)/24,5),АТС!$A$41:$F$784,3)+'Иные услуги '!$C$5+'РСТ РСО-А'!$J$6+'РСТ РСО-А'!$G$9</f>
        <v>3797.46</v>
      </c>
      <c r="X183" s="119">
        <f>VLOOKUP($A183+ROUND((COLUMN()-2)/24,5),АТС!$A$41:$F$784,3)+'Иные услуги '!$C$5+'РСТ РСО-А'!$J$6+'РСТ РСО-А'!$G$9</f>
        <v>3713.92</v>
      </c>
      <c r="Y183" s="119">
        <f>VLOOKUP($A183+ROUND((COLUMN()-2)/24,5),АТС!$A$41:$F$784,3)+'Иные услуги '!$C$5+'РСТ РСО-А'!$J$6+'РСТ РСО-А'!$G$9</f>
        <v>3819.2400000000002</v>
      </c>
    </row>
    <row r="184" spans="1:25" x14ac:dyDescent="0.2">
      <c r="A184" s="66">
        <f t="shared" si="5"/>
        <v>43301</v>
      </c>
      <c r="B184" s="119">
        <f>VLOOKUP($A184+ROUND((COLUMN()-2)/24,5),АТС!$A$41:$F$784,3)+'Иные услуги '!$C$5+'РСТ РСО-А'!$J$6+'РСТ РСО-А'!$G$9</f>
        <v>3737.46</v>
      </c>
      <c r="C184" s="119">
        <f>VLOOKUP($A184+ROUND((COLUMN()-2)/24,5),АТС!$A$41:$F$784,3)+'Иные услуги '!$C$5+'РСТ РСО-А'!$J$6+'РСТ РСО-А'!$G$9</f>
        <v>3666.53</v>
      </c>
      <c r="D184" s="119">
        <f>VLOOKUP($A184+ROUND((COLUMN()-2)/24,5),АТС!$A$41:$F$784,3)+'Иные услуги '!$C$5+'РСТ РСО-А'!$J$6+'РСТ РСО-А'!$G$9</f>
        <v>3660.51</v>
      </c>
      <c r="E184" s="119">
        <f>VLOOKUP($A184+ROUND((COLUMN()-2)/24,5),АТС!$A$41:$F$784,3)+'Иные услуги '!$C$5+'РСТ РСО-А'!$J$6+'РСТ РСО-А'!$G$9</f>
        <v>3656.92</v>
      </c>
      <c r="F184" s="119">
        <f>VLOOKUP($A184+ROUND((COLUMN()-2)/24,5),АТС!$A$41:$F$784,3)+'Иные услуги '!$C$5+'РСТ РСО-А'!$J$6+'РСТ РСО-А'!$G$9</f>
        <v>3677.15</v>
      </c>
      <c r="G184" s="119">
        <f>VLOOKUP($A184+ROUND((COLUMN()-2)/24,5),АТС!$A$41:$F$784,3)+'Иные услуги '!$C$5+'РСТ РСО-А'!$J$6+'РСТ РСО-А'!$G$9</f>
        <v>3677.05</v>
      </c>
      <c r="H184" s="119">
        <f>VLOOKUP($A184+ROUND((COLUMN()-2)/24,5),АТС!$A$41:$F$784,3)+'Иные услуги '!$C$5+'РСТ РСО-А'!$J$6+'РСТ РСО-А'!$G$9</f>
        <v>3691.34</v>
      </c>
      <c r="I184" s="119">
        <f>VLOOKUP($A184+ROUND((COLUMN()-2)/24,5),АТС!$A$41:$F$784,3)+'Иные услуги '!$C$5+'РСТ РСО-А'!$J$6+'РСТ РСО-А'!$G$9</f>
        <v>3701.3</v>
      </c>
      <c r="J184" s="119">
        <f>VLOOKUP($A184+ROUND((COLUMN()-2)/24,5),АТС!$A$41:$F$784,3)+'Иные услуги '!$C$5+'РСТ РСО-А'!$J$6+'РСТ РСО-А'!$G$9</f>
        <v>3747.78</v>
      </c>
      <c r="K184" s="119">
        <f>VLOOKUP($A184+ROUND((COLUMN()-2)/24,5),АТС!$A$41:$F$784,3)+'Иные услуги '!$C$5+'РСТ РСО-А'!$J$6+'РСТ РСО-А'!$G$9</f>
        <v>3682.2700000000004</v>
      </c>
      <c r="L184" s="119">
        <f>VLOOKUP($A184+ROUND((COLUMN()-2)/24,5),АТС!$A$41:$F$784,3)+'Иные услуги '!$C$5+'РСТ РСО-А'!$J$6+'РСТ РСО-А'!$G$9</f>
        <v>3735.4700000000003</v>
      </c>
      <c r="M184" s="119">
        <f>VLOOKUP($A184+ROUND((COLUMN()-2)/24,5),АТС!$A$41:$F$784,3)+'Иные услуги '!$C$5+'РСТ РСО-А'!$J$6+'РСТ РСО-А'!$G$9</f>
        <v>3758.8700000000003</v>
      </c>
      <c r="N184" s="119">
        <f>VLOOKUP($A184+ROUND((COLUMN()-2)/24,5),АТС!$A$41:$F$784,3)+'Иные услуги '!$C$5+'РСТ РСО-А'!$J$6+'РСТ РСО-А'!$G$9</f>
        <v>3735.01</v>
      </c>
      <c r="O184" s="119">
        <f>VLOOKUP($A184+ROUND((COLUMN()-2)/24,5),АТС!$A$41:$F$784,3)+'Иные услуги '!$C$5+'РСТ РСО-А'!$J$6+'РСТ РСО-А'!$G$9</f>
        <v>3759.38</v>
      </c>
      <c r="P184" s="119">
        <f>VLOOKUP($A184+ROUND((COLUMN()-2)/24,5),АТС!$A$41:$F$784,3)+'Иные услуги '!$C$5+'РСТ РСО-А'!$J$6+'РСТ РСО-А'!$G$9</f>
        <v>3759.5800000000004</v>
      </c>
      <c r="Q184" s="119">
        <f>VLOOKUP($A184+ROUND((COLUMN()-2)/24,5),АТС!$A$41:$F$784,3)+'Иные услуги '!$C$5+'РСТ РСО-А'!$J$6+'РСТ РСО-А'!$G$9</f>
        <v>3758.6800000000003</v>
      </c>
      <c r="R184" s="119">
        <f>VLOOKUP($A184+ROUND((COLUMN()-2)/24,5),АТС!$A$41:$F$784,3)+'Иные услуги '!$C$5+'РСТ РСО-А'!$J$6+'РСТ РСО-А'!$G$9</f>
        <v>3744.57</v>
      </c>
      <c r="S184" s="119">
        <f>VLOOKUP($A184+ROUND((COLUMN()-2)/24,5),АТС!$A$41:$F$784,3)+'Иные услуги '!$C$5+'РСТ РСО-А'!$J$6+'РСТ РСО-А'!$G$9</f>
        <v>3722.28</v>
      </c>
      <c r="T184" s="119">
        <f>VLOOKUP($A184+ROUND((COLUMN()-2)/24,5),АТС!$A$41:$F$784,3)+'Иные услуги '!$C$5+'РСТ РСО-А'!$J$6+'РСТ РСО-А'!$G$9</f>
        <v>3688.8100000000004</v>
      </c>
      <c r="U184" s="119">
        <f>VLOOKUP($A184+ROUND((COLUMN()-2)/24,5),АТС!$A$41:$F$784,3)+'Иные услуги '!$C$5+'РСТ РСО-А'!$J$6+'РСТ РСО-А'!$G$9</f>
        <v>3717.5200000000004</v>
      </c>
      <c r="V184" s="119">
        <f>VLOOKUP($A184+ROUND((COLUMN()-2)/24,5),АТС!$A$41:$F$784,3)+'Иные услуги '!$C$5+'РСТ РСО-А'!$J$6+'РСТ РСО-А'!$G$9</f>
        <v>3840.75</v>
      </c>
      <c r="W184" s="119">
        <f>VLOOKUP($A184+ROUND((COLUMN()-2)/24,5),АТС!$A$41:$F$784,3)+'Иные услуги '!$C$5+'РСТ РСО-А'!$J$6+'РСТ РСО-А'!$G$9</f>
        <v>3824.26</v>
      </c>
      <c r="X184" s="119">
        <f>VLOOKUP($A184+ROUND((COLUMN()-2)/24,5),АТС!$A$41:$F$784,3)+'Иные услуги '!$C$5+'РСТ РСО-А'!$J$6+'РСТ РСО-А'!$G$9</f>
        <v>3707.55</v>
      </c>
      <c r="Y184" s="119">
        <f>VLOOKUP($A184+ROUND((COLUMN()-2)/24,5),АТС!$A$41:$F$784,3)+'Иные услуги '!$C$5+'РСТ РСО-А'!$J$6+'РСТ РСО-А'!$G$9</f>
        <v>3815.36</v>
      </c>
    </row>
    <row r="185" spans="1:25" x14ac:dyDescent="0.2">
      <c r="A185" s="66">
        <f t="shared" si="5"/>
        <v>43302</v>
      </c>
      <c r="B185" s="119">
        <f>VLOOKUP($A185+ROUND((COLUMN()-2)/24,5),АТС!$A$41:$F$784,3)+'Иные услуги '!$C$5+'РСТ РСО-А'!$J$6+'РСТ РСО-А'!$G$9</f>
        <v>3761.8</v>
      </c>
      <c r="C185" s="119">
        <f>VLOOKUP($A185+ROUND((COLUMN()-2)/24,5),АТС!$A$41:$F$784,3)+'Иные услуги '!$C$5+'РСТ РСО-А'!$J$6+'РСТ РСО-А'!$G$9</f>
        <v>3687.51</v>
      </c>
      <c r="D185" s="119">
        <f>VLOOKUP($A185+ROUND((COLUMN()-2)/24,5),АТС!$A$41:$F$784,3)+'Иные услуги '!$C$5+'РСТ РСО-А'!$J$6+'РСТ РСО-А'!$G$9</f>
        <v>3669.36</v>
      </c>
      <c r="E185" s="119">
        <f>VLOOKUP($A185+ROUND((COLUMN()-2)/24,5),АТС!$A$41:$F$784,3)+'Иные услуги '!$C$5+'РСТ РСО-А'!$J$6+'РСТ РСО-А'!$G$9</f>
        <v>3684.3300000000004</v>
      </c>
      <c r="F185" s="119">
        <f>VLOOKUP($A185+ROUND((COLUMN()-2)/24,5),АТС!$A$41:$F$784,3)+'Иные услуги '!$C$5+'РСТ РСО-А'!$J$6+'РСТ РСО-А'!$G$9</f>
        <v>3683.3</v>
      </c>
      <c r="G185" s="119">
        <f>VLOOKUP($A185+ROUND((COLUMN()-2)/24,5),АТС!$A$41:$F$784,3)+'Иные услуги '!$C$5+'РСТ РСО-А'!$J$6+'РСТ РСО-А'!$G$9</f>
        <v>3703.5200000000004</v>
      </c>
      <c r="H185" s="119">
        <f>VLOOKUP($A185+ROUND((COLUMN()-2)/24,5),АТС!$A$41:$F$784,3)+'Иные услуги '!$C$5+'РСТ РСО-А'!$J$6+'РСТ РСО-А'!$G$9</f>
        <v>3720.05</v>
      </c>
      <c r="I185" s="119">
        <f>VLOOKUP($A185+ROUND((COLUMN()-2)/24,5),АТС!$A$41:$F$784,3)+'Иные услуги '!$C$5+'РСТ РСО-А'!$J$6+'РСТ РСО-А'!$G$9</f>
        <v>3716.2200000000003</v>
      </c>
      <c r="J185" s="119">
        <f>VLOOKUP($A185+ROUND((COLUMN()-2)/24,5),АТС!$A$41:$F$784,3)+'Иные услуги '!$C$5+'РСТ РСО-А'!$J$6+'РСТ РСО-А'!$G$9</f>
        <v>3826.71</v>
      </c>
      <c r="K185" s="119">
        <f>VLOOKUP($A185+ROUND((COLUMN()-2)/24,5),АТС!$A$41:$F$784,3)+'Иные услуги '!$C$5+'РСТ РСО-А'!$J$6+'РСТ РСО-А'!$G$9</f>
        <v>3713.6900000000005</v>
      </c>
      <c r="L185" s="119">
        <f>VLOOKUP($A185+ROUND((COLUMN()-2)/24,5),АТС!$A$41:$F$784,3)+'Иные услуги '!$C$5+'РСТ РСО-А'!$J$6+'РСТ РСО-А'!$G$9</f>
        <v>3682.9500000000003</v>
      </c>
      <c r="M185" s="119">
        <f>VLOOKUP($A185+ROUND((COLUMN()-2)/24,5),АТС!$A$41:$F$784,3)+'Иные услуги '!$C$5+'РСТ РСО-А'!$J$6+'РСТ РСО-А'!$G$9</f>
        <v>3684.88</v>
      </c>
      <c r="N185" s="119">
        <f>VLOOKUP($A185+ROUND((COLUMN()-2)/24,5),АТС!$A$41:$F$784,3)+'Иные услуги '!$C$5+'РСТ РСО-А'!$J$6+'РСТ РСО-А'!$G$9</f>
        <v>3683.32</v>
      </c>
      <c r="O185" s="119">
        <f>VLOOKUP($A185+ROUND((COLUMN()-2)/24,5),АТС!$A$41:$F$784,3)+'Иные услуги '!$C$5+'РСТ РСО-А'!$J$6+'РСТ РСО-А'!$G$9</f>
        <v>3681.2200000000003</v>
      </c>
      <c r="P185" s="119">
        <f>VLOOKUP($A185+ROUND((COLUMN()-2)/24,5),АТС!$A$41:$F$784,3)+'Иные услуги '!$C$5+'РСТ РСО-А'!$J$6+'РСТ РСО-А'!$G$9</f>
        <v>3681.2000000000003</v>
      </c>
      <c r="Q185" s="119">
        <f>VLOOKUP($A185+ROUND((COLUMN()-2)/24,5),АТС!$A$41:$F$784,3)+'Иные услуги '!$C$5+'РСТ РСО-А'!$J$6+'РСТ РСО-А'!$G$9</f>
        <v>3680.9</v>
      </c>
      <c r="R185" s="119">
        <f>VLOOKUP($A185+ROUND((COLUMN()-2)/24,5),АТС!$A$41:$F$784,3)+'Иные услуги '!$C$5+'РСТ РСО-А'!$J$6+'РСТ РСО-А'!$G$9</f>
        <v>3677.76</v>
      </c>
      <c r="S185" s="119">
        <f>VLOOKUP($A185+ROUND((COLUMN()-2)/24,5),АТС!$A$41:$F$784,3)+'Иные услуги '!$C$5+'РСТ РСО-А'!$J$6+'РСТ РСО-А'!$G$9</f>
        <v>3686.09</v>
      </c>
      <c r="T185" s="119">
        <f>VLOOKUP($A185+ROUND((COLUMN()-2)/24,5),АТС!$A$41:$F$784,3)+'Иные услуги '!$C$5+'РСТ РСО-А'!$J$6+'РСТ РСО-А'!$G$9</f>
        <v>3691.03</v>
      </c>
      <c r="U185" s="119">
        <f>VLOOKUP($A185+ROUND((COLUMN()-2)/24,5),АТС!$A$41:$F$784,3)+'Иные услуги '!$C$5+'РСТ РСО-А'!$J$6+'РСТ РСО-А'!$G$9</f>
        <v>3714.79</v>
      </c>
      <c r="V185" s="119">
        <f>VLOOKUP($A185+ROUND((COLUMN()-2)/24,5),АТС!$A$41:$F$784,3)+'Иные услуги '!$C$5+'РСТ РСО-А'!$J$6+'РСТ РСО-А'!$G$9</f>
        <v>3872.79</v>
      </c>
      <c r="W185" s="119">
        <f>VLOOKUP($A185+ROUND((COLUMN()-2)/24,5),АТС!$A$41:$F$784,3)+'Иные услуги '!$C$5+'РСТ РСО-А'!$J$6+'РСТ РСО-А'!$G$9</f>
        <v>3849.0200000000004</v>
      </c>
      <c r="X185" s="119">
        <f>VLOOKUP($A185+ROUND((COLUMN()-2)/24,5),АТС!$A$41:$F$784,3)+'Иные услуги '!$C$5+'РСТ РСО-А'!$J$6+'РСТ РСО-А'!$G$9</f>
        <v>3760.03</v>
      </c>
      <c r="Y185" s="119">
        <f>VLOOKUP($A185+ROUND((COLUMN()-2)/24,5),АТС!$A$41:$F$784,3)+'Иные услуги '!$C$5+'РСТ РСО-А'!$J$6+'РСТ РСО-А'!$G$9</f>
        <v>3850.05</v>
      </c>
    </row>
    <row r="186" spans="1:25" x14ac:dyDescent="0.2">
      <c r="A186" s="66">
        <f t="shared" si="5"/>
        <v>43303</v>
      </c>
      <c r="B186" s="119">
        <f>VLOOKUP($A186+ROUND((COLUMN()-2)/24,5),АТС!$A$41:$F$784,3)+'Иные услуги '!$C$5+'РСТ РСО-А'!$J$6+'РСТ РСО-А'!$G$9</f>
        <v>3786.05</v>
      </c>
      <c r="C186" s="119">
        <f>VLOOKUP($A186+ROUND((COLUMN()-2)/24,5),АТС!$A$41:$F$784,3)+'Иные услуги '!$C$5+'РСТ РСО-А'!$J$6+'РСТ РСО-А'!$G$9</f>
        <v>3707.63</v>
      </c>
      <c r="D186" s="119">
        <f>VLOOKUP($A186+ROUND((COLUMN()-2)/24,5),АТС!$A$41:$F$784,3)+'Иные услуги '!$C$5+'РСТ РСО-А'!$J$6+'РСТ РСО-А'!$G$9</f>
        <v>3681.4500000000003</v>
      </c>
      <c r="E186" s="119">
        <f>VLOOKUP($A186+ROUND((COLUMN()-2)/24,5),АТС!$A$41:$F$784,3)+'Иные услуги '!$C$5+'РСТ РСО-А'!$J$6+'РСТ РСО-А'!$G$9</f>
        <v>3670.8900000000003</v>
      </c>
      <c r="F186" s="119">
        <f>VLOOKUP($A186+ROUND((COLUMN()-2)/24,5),АТС!$A$41:$F$784,3)+'Иные услуги '!$C$5+'РСТ РСО-А'!$J$6+'РСТ РСО-А'!$G$9</f>
        <v>3688.2200000000003</v>
      </c>
      <c r="G186" s="119">
        <f>VLOOKUP($A186+ROUND((COLUMN()-2)/24,5),АТС!$A$41:$F$784,3)+'Иные услуги '!$C$5+'РСТ РСО-А'!$J$6+'РСТ РСО-А'!$G$9</f>
        <v>3671.3500000000004</v>
      </c>
      <c r="H186" s="119">
        <f>VLOOKUP($A186+ROUND((COLUMN()-2)/24,5),АТС!$A$41:$F$784,3)+'Иные услуги '!$C$5+'РСТ РСО-А'!$J$6+'РСТ РСО-А'!$G$9</f>
        <v>3666.29</v>
      </c>
      <c r="I186" s="119">
        <f>VLOOKUP($A186+ROUND((COLUMN()-2)/24,5),АТС!$A$41:$F$784,3)+'Иные услуги '!$C$5+'РСТ РСО-А'!$J$6+'РСТ РСО-А'!$G$9</f>
        <v>3708.51</v>
      </c>
      <c r="J186" s="119">
        <f>VLOOKUP($A186+ROUND((COLUMN()-2)/24,5),АТС!$A$41:$F$784,3)+'Иные услуги '!$C$5+'РСТ РСО-А'!$J$6+'РСТ РСО-А'!$G$9</f>
        <v>3832.61</v>
      </c>
      <c r="K186" s="119">
        <f>VLOOKUP($A186+ROUND((COLUMN()-2)/24,5),АТС!$A$41:$F$784,3)+'Иные услуги '!$C$5+'РСТ РСО-А'!$J$6+'РСТ РСО-А'!$G$9</f>
        <v>3723.11</v>
      </c>
      <c r="L186" s="119">
        <f>VLOOKUP($A186+ROUND((COLUMN()-2)/24,5),АТС!$A$41:$F$784,3)+'Иные услуги '!$C$5+'РСТ РСО-А'!$J$6+'РСТ РСО-А'!$G$9</f>
        <v>3710.76</v>
      </c>
      <c r="M186" s="119">
        <f>VLOOKUP($A186+ROUND((COLUMN()-2)/24,5),АТС!$A$41:$F$784,3)+'Иные услуги '!$C$5+'РСТ РСО-А'!$J$6+'РСТ РСО-А'!$G$9</f>
        <v>3709.3300000000004</v>
      </c>
      <c r="N186" s="119">
        <f>VLOOKUP($A186+ROUND((COLUMN()-2)/24,5),АТС!$A$41:$F$784,3)+'Иные услуги '!$C$5+'РСТ РСО-А'!$J$6+'РСТ РСО-А'!$G$9</f>
        <v>3707.55</v>
      </c>
      <c r="O186" s="119">
        <f>VLOOKUP($A186+ROUND((COLUMN()-2)/24,5),АТС!$A$41:$F$784,3)+'Иные услуги '!$C$5+'РСТ РСО-А'!$J$6+'РСТ РСО-А'!$G$9</f>
        <v>3716.3300000000004</v>
      </c>
      <c r="P186" s="119">
        <f>VLOOKUP($A186+ROUND((COLUMN()-2)/24,5),АТС!$A$41:$F$784,3)+'Иные услуги '!$C$5+'РСТ РСО-А'!$J$6+'РСТ РСО-А'!$G$9</f>
        <v>3715.3700000000003</v>
      </c>
      <c r="Q186" s="119">
        <f>VLOOKUP($A186+ROUND((COLUMN()-2)/24,5),АТС!$A$41:$F$784,3)+'Иные услуги '!$C$5+'РСТ РСО-А'!$J$6+'РСТ РСО-А'!$G$9</f>
        <v>3714.71</v>
      </c>
      <c r="R186" s="119">
        <f>VLOOKUP($A186+ROUND((COLUMN()-2)/24,5),АТС!$A$41:$F$784,3)+'Иные услуги '!$C$5+'РСТ РСО-А'!$J$6+'РСТ РСО-А'!$G$9</f>
        <v>3710.13</v>
      </c>
      <c r="S186" s="119">
        <f>VLOOKUP($A186+ROUND((COLUMN()-2)/24,5),АТС!$A$41:$F$784,3)+'Иные услуги '!$C$5+'РСТ РСО-А'!$J$6+'РСТ РСО-А'!$G$9</f>
        <v>3700.8500000000004</v>
      </c>
      <c r="T186" s="119">
        <f>VLOOKUP($A186+ROUND((COLUMN()-2)/24,5),АТС!$A$41:$F$784,3)+'Иные услуги '!$C$5+'РСТ РСО-А'!$J$6+'РСТ РСО-А'!$G$9</f>
        <v>3698.7200000000003</v>
      </c>
      <c r="U186" s="119">
        <f>VLOOKUP($A186+ROUND((COLUMN()-2)/24,5),АТС!$A$41:$F$784,3)+'Иные услуги '!$C$5+'РСТ РСО-А'!$J$6+'РСТ РСО-А'!$G$9</f>
        <v>3728.1600000000003</v>
      </c>
      <c r="V186" s="119">
        <f>VLOOKUP($A186+ROUND((COLUMN()-2)/24,5),АТС!$A$41:$F$784,3)+'Иные услуги '!$C$5+'РСТ РСО-А'!$J$6+'РСТ РСО-А'!$G$9</f>
        <v>3896.12</v>
      </c>
      <c r="W186" s="119">
        <f>VLOOKUP($A186+ROUND((COLUMN()-2)/24,5),АТС!$A$41:$F$784,3)+'Иные услуги '!$C$5+'РСТ РСО-А'!$J$6+'РСТ РСО-А'!$G$9</f>
        <v>3869.03</v>
      </c>
      <c r="X186" s="119">
        <f>VLOOKUP($A186+ROUND((COLUMN()-2)/24,5),АТС!$A$41:$F$784,3)+'Иные услуги '!$C$5+'РСТ РСО-А'!$J$6+'РСТ РСО-А'!$G$9</f>
        <v>3718.9900000000002</v>
      </c>
      <c r="Y186" s="119">
        <f>VLOOKUP($A186+ROUND((COLUMN()-2)/24,5),АТС!$A$41:$F$784,3)+'Иные услуги '!$C$5+'РСТ РСО-А'!$J$6+'РСТ РСО-А'!$G$9</f>
        <v>3979.2400000000002</v>
      </c>
    </row>
    <row r="187" spans="1:25" x14ac:dyDescent="0.2">
      <c r="A187" s="66">
        <f t="shared" si="5"/>
        <v>43304</v>
      </c>
      <c r="B187" s="119">
        <f>VLOOKUP($A187+ROUND((COLUMN()-2)/24,5),АТС!$A$41:$F$784,3)+'Иные услуги '!$C$5+'РСТ РСО-А'!$J$6+'РСТ РСО-А'!$G$9</f>
        <v>3774.7700000000004</v>
      </c>
      <c r="C187" s="119">
        <f>VLOOKUP($A187+ROUND((COLUMN()-2)/24,5),АТС!$A$41:$F$784,3)+'Иные услуги '!$C$5+'РСТ РСО-А'!$J$6+'РСТ РСО-А'!$G$9</f>
        <v>3701.9400000000005</v>
      </c>
      <c r="D187" s="119">
        <f>VLOOKUP($A187+ROUND((COLUMN()-2)/24,5),АТС!$A$41:$F$784,3)+'Иные услуги '!$C$5+'РСТ РСО-А'!$J$6+'РСТ РСО-А'!$G$9</f>
        <v>3679.55</v>
      </c>
      <c r="E187" s="119">
        <f>VLOOKUP($A187+ROUND((COLUMN()-2)/24,5),АТС!$A$41:$F$784,3)+'Иные услуги '!$C$5+'РСТ РСО-А'!$J$6+'РСТ РСО-А'!$G$9</f>
        <v>3665.3500000000004</v>
      </c>
      <c r="F187" s="119">
        <f>VLOOKUP($A187+ROUND((COLUMN()-2)/24,5),АТС!$A$41:$F$784,3)+'Иные услуги '!$C$5+'РСТ РСО-А'!$J$6+'РСТ РСО-А'!$G$9</f>
        <v>3681.1000000000004</v>
      </c>
      <c r="G187" s="119">
        <f>VLOOKUP($A187+ROUND((COLUMN()-2)/24,5),АТС!$A$41:$F$784,3)+'Иные услуги '!$C$5+'РСТ РСО-А'!$J$6+'РСТ РСО-А'!$G$9</f>
        <v>3664.59</v>
      </c>
      <c r="H187" s="119">
        <f>VLOOKUP($A187+ROUND((COLUMN()-2)/24,5),АТС!$A$41:$F$784,3)+'Иные услуги '!$C$5+'РСТ РСО-А'!$J$6+'РСТ РСО-А'!$G$9</f>
        <v>3678.42</v>
      </c>
      <c r="I187" s="119">
        <f>VLOOKUP($A187+ROUND((COLUMN()-2)/24,5),АТС!$A$41:$F$784,3)+'Иные услуги '!$C$5+'РСТ РСО-А'!$J$6+'РСТ РСО-А'!$G$9</f>
        <v>3834.8500000000004</v>
      </c>
      <c r="J187" s="119">
        <f>VLOOKUP($A187+ROUND((COLUMN()-2)/24,5),АТС!$A$41:$F$784,3)+'Иные услуги '!$C$5+'РСТ РСО-А'!$J$6+'РСТ РСО-А'!$G$9</f>
        <v>3705</v>
      </c>
      <c r="K187" s="119">
        <f>VLOOKUP($A187+ROUND((COLUMN()-2)/24,5),АТС!$A$41:$F$784,3)+'Иные услуги '!$C$5+'РСТ РСО-А'!$J$6+'РСТ РСО-А'!$G$9</f>
        <v>3725.7700000000004</v>
      </c>
      <c r="L187" s="119">
        <f>VLOOKUP($A187+ROUND((COLUMN()-2)/24,5),АТС!$A$41:$F$784,3)+'Иные услуги '!$C$5+'РСТ РСО-А'!$J$6+'РСТ РСО-А'!$G$9</f>
        <v>3814.53</v>
      </c>
      <c r="M187" s="119">
        <f>VLOOKUP($A187+ROUND((COLUMN()-2)/24,5),АТС!$A$41:$F$784,3)+'Иные услуги '!$C$5+'РСТ РСО-А'!$J$6+'РСТ РСО-А'!$G$9</f>
        <v>3845.67</v>
      </c>
      <c r="N187" s="119">
        <f>VLOOKUP($A187+ROUND((COLUMN()-2)/24,5),АТС!$A$41:$F$784,3)+'Иные услуги '!$C$5+'РСТ РСО-А'!$J$6+'РСТ РСО-А'!$G$9</f>
        <v>3838.3300000000004</v>
      </c>
      <c r="O187" s="119">
        <f>VLOOKUP($A187+ROUND((COLUMN()-2)/24,5),АТС!$A$41:$F$784,3)+'Иные услуги '!$C$5+'РСТ РСО-А'!$J$6+'РСТ РСО-А'!$G$9</f>
        <v>3845.15</v>
      </c>
      <c r="P187" s="119">
        <f>VLOOKUP($A187+ROUND((COLUMN()-2)/24,5),АТС!$A$41:$F$784,3)+'Иные услуги '!$C$5+'РСТ РСО-А'!$J$6+'РСТ РСО-А'!$G$9</f>
        <v>3828.09</v>
      </c>
      <c r="Q187" s="119">
        <f>VLOOKUP($A187+ROUND((COLUMN()-2)/24,5),АТС!$A$41:$F$784,3)+'Иные услуги '!$C$5+'РСТ РСО-А'!$J$6+'РСТ РСО-А'!$G$9</f>
        <v>3846.57</v>
      </c>
      <c r="R187" s="119">
        <f>VLOOKUP($A187+ROUND((COLUMN()-2)/24,5),АТС!$A$41:$F$784,3)+'Иные услуги '!$C$5+'РСТ РСО-А'!$J$6+'РСТ РСО-А'!$G$9</f>
        <v>3827.63</v>
      </c>
      <c r="S187" s="119">
        <f>VLOOKUP($A187+ROUND((COLUMN()-2)/24,5),АТС!$A$41:$F$784,3)+'Иные услуги '!$C$5+'РСТ РСО-А'!$J$6+'РСТ РСО-А'!$G$9</f>
        <v>3779.6400000000003</v>
      </c>
      <c r="T187" s="119">
        <f>VLOOKUP($A187+ROUND((COLUMN()-2)/24,5),АТС!$A$41:$F$784,3)+'Иные услуги '!$C$5+'РСТ РСО-А'!$J$6+'РСТ РСО-А'!$G$9</f>
        <v>3719.8</v>
      </c>
      <c r="U187" s="119">
        <f>VLOOKUP($A187+ROUND((COLUMN()-2)/24,5),АТС!$A$41:$F$784,3)+'Иные услуги '!$C$5+'РСТ РСО-А'!$J$6+'РСТ РСО-А'!$G$9</f>
        <v>3733.04</v>
      </c>
      <c r="V187" s="119">
        <f>VLOOKUP($A187+ROUND((COLUMN()-2)/24,5),АТС!$A$41:$F$784,3)+'Иные услуги '!$C$5+'РСТ РСО-А'!$J$6+'РСТ РСО-А'!$G$9</f>
        <v>3911.6900000000005</v>
      </c>
      <c r="W187" s="119">
        <f>VLOOKUP($A187+ROUND((COLUMN()-2)/24,5),АТС!$A$41:$F$784,3)+'Иные услуги '!$C$5+'РСТ РСО-А'!$J$6+'РСТ РСО-А'!$G$9</f>
        <v>3882.33</v>
      </c>
      <c r="X187" s="119">
        <f>VLOOKUP($A187+ROUND((COLUMN()-2)/24,5),АТС!$A$41:$F$784,3)+'Иные услуги '!$C$5+'РСТ РСО-А'!$J$6+'РСТ РСО-А'!$G$9</f>
        <v>3743.88</v>
      </c>
      <c r="Y187" s="119">
        <f>VLOOKUP($A187+ROUND((COLUMN()-2)/24,5),АТС!$A$41:$F$784,3)+'Иные услуги '!$C$5+'РСТ РСО-А'!$J$6+'РСТ РСО-А'!$G$9</f>
        <v>3909.6600000000003</v>
      </c>
    </row>
    <row r="188" spans="1:25" x14ac:dyDescent="0.2">
      <c r="A188" s="66">
        <f t="shared" si="5"/>
        <v>43305</v>
      </c>
      <c r="B188" s="119">
        <f>VLOOKUP($A188+ROUND((COLUMN()-2)/24,5),АТС!$A$41:$F$784,3)+'Иные услуги '!$C$5+'РСТ РСО-А'!$J$6+'РСТ РСО-А'!$G$9</f>
        <v>3713.36</v>
      </c>
      <c r="C188" s="119">
        <f>VLOOKUP($A188+ROUND((COLUMN()-2)/24,5),АТС!$A$41:$F$784,3)+'Иные услуги '!$C$5+'РСТ РСО-А'!$J$6+'РСТ РСО-А'!$G$9</f>
        <v>3684.9900000000002</v>
      </c>
      <c r="D188" s="119">
        <f>VLOOKUP($A188+ROUND((COLUMN()-2)/24,5),АТС!$A$41:$F$784,3)+'Иные услуги '!$C$5+'РСТ РСО-А'!$J$6+'РСТ РСО-А'!$G$9</f>
        <v>3666.04</v>
      </c>
      <c r="E188" s="119">
        <f>VLOOKUP($A188+ROUND((COLUMN()-2)/24,5),АТС!$A$41:$F$784,3)+'Иные услуги '!$C$5+'РСТ РСО-А'!$J$6+'РСТ РСО-А'!$G$9</f>
        <v>3659.9100000000003</v>
      </c>
      <c r="F188" s="119">
        <f>VLOOKUP($A188+ROUND((COLUMN()-2)/24,5),АТС!$A$41:$F$784,3)+'Иные услуги '!$C$5+'РСТ РСО-А'!$J$6+'РСТ РСО-А'!$G$9</f>
        <v>3679.34</v>
      </c>
      <c r="G188" s="119">
        <f>VLOOKUP($A188+ROUND((COLUMN()-2)/24,5),АТС!$A$41:$F$784,3)+'Иные услуги '!$C$5+'РСТ РСО-А'!$J$6+'РСТ РСО-А'!$G$9</f>
        <v>3663.4100000000003</v>
      </c>
      <c r="H188" s="119">
        <f>VLOOKUP($A188+ROUND((COLUMN()-2)/24,5),АТС!$A$41:$F$784,3)+'Иные услуги '!$C$5+'РСТ РСО-А'!$J$6+'РСТ РСО-А'!$G$9</f>
        <v>3671.26</v>
      </c>
      <c r="I188" s="119">
        <f>VLOOKUP($A188+ROUND((COLUMN()-2)/24,5),АТС!$A$41:$F$784,3)+'Иные услуги '!$C$5+'РСТ РСО-А'!$J$6+'РСТ РСО-А'!$G$9</f>
        <v>3753.11</v>
      </c>
      <c r="J188" s="119">
        <f>VLOOKUP($A188+ROUND((COLUMN()-2)/24,5),АТС!$A$41:$F$784,3)+'Иные услуги '!$C$5+'РСТ РСО-А'!$J$6+'РСТ РСО-А'!$G$9</f>
        <v>3747.0600000000004</v>
      </c>
      <c r="K188" s="119">
        <f>VLOOKUP($A188+ROUND((COLUMN()-2)/24,5),АТС!$A$41:$F$784,3)+'Иные услуги '!$C$5+'РСТ РСО-А'!$J$6+'РСТ РСО-А'!$G$9</f>
        <v>3702.51</v>
      </c>
      <c r="L188" s="119">
        <f>VLOOKUP($A188+ROUND((COLUMN()-2)/24,5),АТС!$A$41:$F$784,3)+'Иные услуги '!$C$5+'РСТ РСО-А'!$J$6+'РСТ РСО-А'!$G$9</f>
        <v>3698.67</v>
      </c>
      <c r="M188" s="119">
        <f>VLOOKUP($A188+ROUND((COLUMN()-2)/24,5),АТС!$A$41:$F$784,3)+'Иные услуги '!$C$5+'РСТ РСО-А'!$J$6+'РСТ РСО-А'!$G$9</f>
        <v>3695.76</v>
      </c>
      <c r="N188" s="119">
        <f>VLOOKUP($A188+ROUND((COLUMN()-2)/24,5),АТС!$A$41:$F$784,3)+'Иные услуги '!$C$5+'РСТ РСО-А'!$J$6+'РСТ РСО-А'!$G$9</f>
        <v>3697.1200000000003</v>
      </c>
      <c r="O188" s="119">
        <f>VLOOKUP($A188+ROUND((COLUMN()-2)/24,5),АТС!$A$41:$F$784,3)+'Иные услуги '!$C$5+'РСТ РСО-А'!$J$6+'РСТ РСО-А'!$G$9</f>
        <v>3698.75</v>
      </c>
      <c r="P188" s="119">
        <f>VLOOKUP($A188+ROUND((COLUMN()-2)/24,5),АТС!$A$41:$F$784,3)+'Иные услуги '!$C$5+'РСТ РСО-А'!$J$6+'РСТ РСО-А'!$G$9</f>
        <v>3741.1900000000005</v>
      </c>
      <c r="Q188" s="119">
        <f>VLOOKUP($A188+ROUND((COLUMN()-2)/24,5),АТС!$A$41:$F$784,3)+'Иные услуги '!$C$5+'РСТ РСО-А'!$J$6+'РСТ РСО-А'!$G$9</f>
        <v>3698.3</v>
      </c>
      <c r="R188" s="119">
        <f>VLOOKUP($A188+ROUND((COLUMN()-2)/24,5),АТС!$A$41:$F$784,3)+'Иные услуги '!$C$5+'РСТ РСО-А'!$J$6+'РСТ РСО-А'!$G$9</f>
        <v>3817.4500000000003</v>
      </c>
      <c r="S188" s="119">
        <f>VLOOKUP($A188+ROUND((COLUMN()-2)/24,5),АТС!$A$41:$F$784,3)+'Иные услуги '!$C$5+'РСТ РСО-А'!$J$6+'РСТ РСО-А'!$G$9</f>
        <v>3695.21</v>
      </c>
      <c r="T188" s="119">
        <f>VLOOKUP($A188+ROUND((COLUMN()-2)/24,5),АТС!$A$41:$F$784,3)+'Иные услуги '!$C$5+'РСТ РСО-А'!$J$6+'РСТ РСО-А'!$G$9</f>
        <v>3722.42</v>
      </c>
      <c r="U188" s="119">
        <f>VLOOKUP($A188+ROUND((COLUMN()-2)/24,5),АТС!$A$41:$F$784,3)+'Иные услуги '!$C$5+'РСТ РСО-А'!$J$6+'РСТ РСО-А'!$G$9</f>
        <v>3706.8700000000003</v>
      </c>
      <c r="V188" s="119">
        <f>VLOOKUP($A188+ROUND((COLUMN()-2)/24,5),АТС!$A$41:$F$784,3)+'Иные услуги '!$C$5+'РСТ РСО-А'!$J$6+'РСТ РСО-А'!$G$9</f>
        <v>3807.4900000000002</v>
      </c>
      <c r="W188" s="119">
        <f>VLOOKUP($A188+ROUND((COLUMN()-2)/24,5),АТС!$A$41:$F$784,3)+'Иные услуги '!$C$5+'РСТ РСО-А'!$J$6+'РСТ РСО-А'!$G$9</f>
        <v>3843.1600000000003</v>
      </c>
      <c r="X188" s="119">
        <f>VLOOKUP($A188+ROUND((COLUMN()-2)/24,5),АТС!$A$41:$F$784,3)+'Иные услуги '!$C$5+'РСТ РСО-А'!$J$6+'РСТ РСО-А'!$G$9</f>
        <v>3759.4900000000002</v>
      </c>
      <c r="Y188" s="119">
        <f>VLOOKUP($A188+ROUND((COLUMN()-2)/24,5),АТС!$A$41:$F$784,3)+'Иные услуги '!$C$5+'РСТ РСО-А'!$J$6+'РСТ РСО-А'!$G$9</f>
        <v>3977.26</v>
      </c>
    </row>
    <row r="189" spans="1:25" x14ac:dyDescent="0.2">
      <c r="A189" s="66">
        <f t="shared" si="5"/>
        <v>43306</v>
      </c>
      <c r="B189" s="119">
        <f>VLOOKUP($A189+ROUND((COLUMN()-2)/24,5),АТС!$A$41:$F$784,3)+'Иные услуги '!$C$5+'РСТ РСО-А'!$J$6+'РСТ РСО-А'!$G$9</f>
        <v>3736.8900000000003</v>
      </c>
      <c r="C189" s="119">
        <f>VLOOKUP($A189+ROUND((COLUMN()-2)/24,5),АТС!$A$41:$F$784,3)+'Иные услуги '!$C$5+'РСТ РСО-А'!$J$6+'РСТ РСО-А'!$G$9</f>
        <v>3665.07</v>
      </c>
      <c r="D189" s="119">
        <f>VLOOKUP($A189+ROUND((COLUMN()-2)/24,5),АТС!$A$41:$F$784,3)+'Иные услуги '!$C$5+'РСТ РСО-А'!$J$6+'РСТ РСО-А'!$G$9</f>
        <v>3656.67</v>
      </c>
      <c r="E189" s="119">
        <f>VLOOKUP($A189+ROUND((COLUMN()-2)/24,5),АТС!$A$41:$F$784,3)+'Иные услуги '!$C$5+'РСТ РСО-А'!$J$6+'РСТ РСО-А'!$G$9</f>
        <v>3655.1800000000003</v>
      </c>
      <c r="F189" s="119">
        <f>VLOOKUP($A189+ROUND((COLUMN()-2)/24,5),АТС!$A$41:$F$784,3)+'Иные услуги '!$C$5+'РСТ РСО-А'!$J$6+'РСТ РСО-А'!$G$9</f>
        <v>3674.4300000000003</v>
      </c>
      <c r="G189" s="119">
        <f>VLOOKUP($A189+ROUND((COLUMN()-2)/24,5),АТС!$A$41:$F$784,3)+'Иные услуги '!$C$5+'РСТ РСО-А'!$J$6+'РСТ РСО-А'!$G$9</f>
        <v>3676.3</v>
      </c>
      <c r="H189" s="119">
        <f>VLOOKUP($A189+ROUND((COLUMN()-2)/24,5),АТС!$A$41:$F$784,3)+'Иные услуги '!$C$5+'РСТ РСО-А'!$J$6+'РСТ РСО-А'!$G$9</f>
        <v>3672.0800000000004</v>
      </c>
      <c r="I189" s="119">
        <f>VLOOKUP($A189+ROUND((COLUMN()-2)/24,5),АТС!$A$41:$F$784,3)+'Иные услуги '!$C$5+'РСТ РСО-А'!$J$6+'РСТ РСО-А'!$G$9</f>
        <v>3783.4500000000003</v>
      </c>
      <c r="J189" s="119">
        <f>VLOOKUP($A189+ROUND((COLUMN()-2)/24,5),АТС!$A$41:$F$784,3)+'Иные услуги '!$C$5+'РСТ РСО-А'!$J$6+'РСТ РСО-А'!$G$9</f>
        <v>3749.5600000000004</v>
      </c>
      <c r="K189" s="119">
        <f>VLOOKUP($A189+ROUND((COLUMN()-2)/24,5),АТС!$A$41:$F$784,3)+'Иные услуги '!$C$5+'РСТ РСО-А'!$J$6+'РСТ РСО-А'!$G$9</f>
        <v>3698.1800000000003</v>
      </c>
      <c r="L189" s="119">
        <f>VLOOKUP($A189+ROUND((COLUMN()-2)/24,5),АТС!$A$41:$F$784,3)+'Иные услуги '!$C$5+'РСТ РСО-А'!$J$6+'РСТ РСО-А'!$G$9</f>
        <v>3741.1200000000003</v>
      </c>
      <c r="M189" s="119">
        <f>VLOOKUP($A189+ROUND((COLUMN()-2)/24,5),АТС!$A$41:$F$784,3)+'Иные услуги '!$C$5+'РСТ РСО-А'!$J$6+'РСТ РСО-А'!$G$9</f>
        <v>3757.2000000000003</v>
      </c>
      <c r="N189" s="119">
        <f>VLOOKUP($A189+ROUND((COLUMN()-2)/24,5),АТС!$A$41:$F$784,3)+'Иные услуги '!$C$5+'РСТ РСО-А'!$J$6+'РСТ РСО-А'!$G$9</f>
        <v>3741.5200000000004</v>
      </c>
      <c r="O189" s="119">
        <f>VLOOKUP($A189+ROUND((COLUMN()-2)/24,5),АТС!$A$41:$F$784,3)+'Иные услуги '!$C$5+'РСТ РСО-А'!$J$6+'РСТ РСО-А'!$G$9</f>
        <v>3768.57</v>
      </c>
      <c r="P189" s="119">
        <f>VLOOKUP($A189+ROUND((COLUMN()-2)/24,5),АТС!$A$41:$F$784,3)+'Иные услуги '!$C$5+'РСТ РСО-А'!$J$6+'РСТ РСО-А'!$G$9</f>
        <v>3801.13</v>
      </c>
      <c r="Q189" s="119">
        <f>VLOOKUP($A189+ROUND((COLUMN()-2)/24,5),АТС!$A$41:$F$784,3)+'Иные услуги '!$C$5+'РСТ РСО-А'!$J$6+'РСТ РСО-А'!$G$9</f>
        <v>3800.1600000000003</v>
      </c>
      <c r="R189" s="119">
        <f>VLOOKUP($A189+ROUND((COLUMN()-2)/24,5),АТС!$A$41:$F$784,3)+'Иные услуги '!$C$5+'РСТ РСО-А'!$J$6+'РСТ РСО-А'!$G$9</f>
        <v>3774.82</v>
      </c>
      <c r="S189" s="119">
        <f>VLOOKUP($A189+ROUND((COLUMN()-2)/24,5),АТС!$A$41:$F$784,3)+'Иные услуги '!$C$5+'РСТ РСО-А'!$J$6+'РСТ РСО-А'!$G$9</f>
        <v>3699.21</v>
      </c>
      <c r="T189" s="119">
        <f>VLOOKUP($A189+ROUND((COLUMN()-2)/24,5),АТС!$A$41:$F$784,3)+'Иные услуги '!$C$5+'РСТ РСО-А'!$J$6+'РСТ РСО-А'!$G$9</f>
        <v>3730.3900000000003</v>
      </c>
      <c r="U189" s="119">
        <f>VLOOKUP($A189+ROUND((COLUMN()-2)/24,5),АТС!$A$41:$F$784,3)+'Иные услуги '!$C$5+'РСТ РСО-А'!$J$6+'РСТ РСО-А'!$G$9</f>
        <v>3719.7200000000003</v>
      </c>
      <c r="V189" s="119">
        <f>VLOOKUP($A189+ROUND((COLUMN()-2)/24,5),АТС!$A$41:$F$784,3)+'Иные услуги '!$C$5+'РСТ РСО-А'!$J$6+'РСТ РСО-А'!$G$9</f>
        <v>3869.51</v>
      </c>
      <c r="W189" s="119">
        <f>VLOOKUP($A189+ROUND((COLUMN()-2)/24,5),АТС!$A$41:$F$784,3)+'Иные услуги '!$C$5+'РСТ РСО-А'!$J$6+'РСТ РСО-А'!$G$9</f>
        <v>3856.4800000000005</v>
      </c>
      <c r="X189" s="119">
        <f>VLOOKUP($A189+ROUND((COLUMN()-2)/24,5),АТС!$A$41:$F$784,3)+'Иные услуги '!$C$5+'РСТ РСО-А'!$J$6+'РСТ РСО-А'!$G$9</f>
        <v>3712.67</v>
      </c>
      <c r="Y189" s="119">
        <f>VLOOKUP($A189+ROUND((COLUMN()-2)/24,5),АТС!$A$41:$F$784,3)+'Иные услуги '!$C$5+'РСТ РСО-А'!$J$6+'РСТ РСО-А'!$G$9</f>
        <v>3865.07</v>
      </c>
    </row>
    <row r="190" spans="1:25" x14ac:dyDescent="0.2">
      <c r="A190" s="66">
        <f t="shared" si="5"/>
        <v>43307</v>
      </c>
      <c r="B190" s="119">
        <f>VLOOKUP($A190+ROUND((COLUMN()-2)/24,5),АТС!$A$41:$F$784,3)+'Иные услуги '!$C$5+'РСТ РСО-А'!$J$6+'РСТ РСО-А'!$G$9</f>
        <v>3752.88</v>
      </c>
      <c r="C190" s="119">
        <f>VLOOKUP($A190+ROUND((COLUMN()-2)/24,5),АТС!$A$41:$F$784,3)+'Иные услуги '!$C$5+'РСТ РСО-А'!$J$6+'РСТ РСО-А'!$G$9</f>
        <v>3671.7300000000005</v>
      </c>
      <c r="D190" s="119">
        <f>VLOOKUP($A190+ROUND((COLUMN()-2)/24,5),АТС!$A$41:$F$784,3)+'Иные услуги '!$C$5+'РСТ РСО-А'!$J$6+'РСТ РСО-А'!$G$9</f>
        <v>3659.3500000000004</v>
      </c>
      <c r="E190" s="119">
        <f>VLOOKUP($A190+ROUND((COLUMN()-2)/24,5),АТС!$A$41:$F$784,3)+'Иные услуги '!$C$5+'РСТ РСО-А'!$J$6+'РСТ РСО-А'!$G$9</f>
        <v>3656.3</v>
      </c>
      <c r="F190" s="119">
        <f>VLOOKUP($A190+ROUND((COLUMN()-2)/24,5),АТС!$A$41:$F$784,3)+'Иные услуги '!$C$5+'РСТ РСО-А'!$J$6+'РСТ РСО-А'!$G$9</f>
        <v>3674.71</v>
      </c>
      <c r="G190" s="119">
        <f>VLOOKUP($A190+ROUND((COLUMN()-2)/24,5),АТС!$A$41:$F$784,3)+'Иные услуги '!$C$5+'РСТ РСО-А'!$J$6+'РСТ РСО-А'!$G$9</f>
        <v>3676.53</v>
      </c>
      <c r="H190" s="119">
        <f>VLOOKUP($A190+ROUND((COLUMN()-2)/24,5),АТС!$A$41:$F$784,3)+'Иные услуги '!$C$5+'РСТ РСО-А'!$J$6+'РСТ РСО-А'!$G$9</f>
        <v>3677.7200000000003</v>
      </c>
      <c r="I190" s="119">
        <f>VLOOKUP($A190+ROUND((COLUMN()-2)/24,5),АТС!$A$41:$F$784,3)+'Иные услуги '!$C$5+'РСТ РСО-А'!$J$6+'РСТ РСО-А'!$G$9</f>
        <v>3770.7700000000004</v>
      </c>
      <c r="J190" s="119">
        <f>VLOOKUP($A190+ROUND((COLUMN()-2)/24,5),АТС!$A$41:$F$784,3)+'Иные услуги '!$C$5+'РСТ РСО-А'!$J$6+'РСТ РСО-А'!$G$9</f>
        <v>3687.9300000000003</v>
      </c>
      <c r="K190" s="119">
        <f>VLOOKUP($A190+ROUND((COLUMN()-2)/24,5),АТС!$A$41:$F$784,3)+'Иные услуги '!$C$5+'РСТ РСО-А'!$J$6+'РСТ РСО-А'!$G$9</f>
        <v>3697.96</v>
      </c>
      <c r="L190" s="119">
        <f>VLOOKUP($A190+ROUND((COLUMN()-2)/24,5),АТС!$A$41:$F$784,3)+'Иные услуги '!$C$5+'РСТ РСО-А'!$J$6+'РСТ РСО-А'!$G$9</f>
        <v>3761.15</v>
      </c>
      <c r="M190" s="119">
        <f>VLOOKUP($A190+ROUND((COLUMN()-2)/24,5),АТС!$A$41:$F$784,3)+'Иные услуги '!$C$5+'РСТ РСО-А'!$J$6+'РСТ РСО-А'!$G$9</f>
        <v>3796.0800000000004</v>
      </c>
      <c r="N190" s="119">
        <f>VLOOKUP($A190+ROUND((COLUMN()-2)/24,5),АТС!$A$41:$F$784,3)+'Иные услуги '!$C$5+'РСТ РСО-А'!$J$6+'РСТ РСО-А'!$G$9</f>
        <v>3821.3700000000003</v>
      </c>
      <c r="O190" s="119">
        <f>VLOOKUP($A190+ROUND((COLUMN()-2)/24,5),АТС!$A$41:$F$784,3)+'Иные услуги '!$C$5+'РСТ РСО-А'!$J$6+'РСТ РСО-А'!$G$9</f>
        <v>3852.34</v>
      </c>
      <c r="P190" s="119">
        <f>VLOOKUP($A190+ROUND((COLUMN()-2)/24,5),АТС!$A$41:$F$784,3)+'Иные услуги '!$C$5+'РСТ РСО-А'!$J$6+'РСТ РСО-А'!$G$9</f>
        <v>3852.65</v>
      </c>
      <c r="Q190" s="119">
        <f>VLOOKUP($A190+ROUND((COLUMN()-2)/24,5),АТС!$A$41:$F$784,3)+'Иные услуги '!$C$5+'РСТ РСО-А'!$J$6+'РСТ РСО-А'!$G$9</f>
        <v>3852.34</v>
      </c>
      <c r="R190" s="119">
        <f>VLOOKUP($A190+ROUND((COLUMN()-2)/24,5),АТС!$A$41:$F$784,3)+'Иные услуги '!$C$5+'РСТ РСО-А'!$J$6+'РСТ РСО-А'!$G$9</f>
        <v>3849.9</v>
      </c>
      <c r="S190" s="119">
        <f>VLOOKUP($A190+ROUND((COLUMN()-2)/24,5),АТС!$A$41:$F$784,3)+'Иные услуги '!$C$5+'РСТ РСО-А'!$J$6+'РСТ РСО-А'!$G$9</f>
        <v>3747.75</v>
      </c>
      <c r="T190" s="119">
        <f>VLOOKUP($A190+ROUND((COLUMN()-2)/24,5),АТС!$A$41:$F$784,3)+'Иные услуги '!$C$5+'РСТ РСО-А'!$J$6+'РСТ РСО-А'!$G$9</f>
        <v>3730.61</v>
      </c>
      <c r="U190" s="119">
        <f>VLOOKUP($A190+ROUND((COLUMN()-2)/24,5),АТС!$A$41:$F$784,3)+'Иные услуги '!$C$5+'РСТ РСО-А'!$J$6+'РСТ РСО-А'!$G$9</f>
        <v>3730.15</v>
      </c>
      <c r="V190" s="119">
        <f>VLOOKUP($A190+ROUND((COLUMN()-2)/24,5),АТС!$A$41:$F$784,3)+'Иные услуги '!$C$5+'РСТ РСО-А'!$J$6+'РСТ РСО-А'!$G$9</f>
        <v>3936.2700000000004</v>
      </c>
      <c r="W190" s="119">
        <f>VLOOKUP($A190+ROUND((COLUMN()-2)/24,5),АТС!$A$41:$F$784,3)+'Иные услуги '!$C$5+'РСТ РСО-А'!$J$6+'РСТ РСО-А'!$G$9</f>
        <v>3906.33</v>
      </c>
      <c r="X190" s="119">
        <f>VLOOKUP($A190+ROUND((COLUMN()-2)/24,5),АТС!$A$41:$F$784,3)+'Иные услуги '!$C$5+'РСТ РСО-А'!$J$6+'РСТ РСО-А'!$G$9</f>
        <v>3695.42</v>
      </c>
      <c r="Y190" s="119">
        <f>VLOOKUP($A190+ROUND((COLUMN()-2)/24,5),АТС!$A$41:$F$784,3)+'Иные услуги '!$C$5+'РСТ РСО-А'!$J$6+'РСТ РСО-А'!$G$9</f>
        <v>3820.82</v>
      </c>
    </row>
    <row r="191" spans="1:25" x14ac:dyDescent="0.2">
      <c r="A191" s="66">
        <f t="shared" si="5"/>
        <v>43308</v>
      </c>
      <c r="B191" s="119">
        <f>VLOOKUP($A191+ROUND((COLUMN()-2)/24,5),АТС!$A$41:$F$784,3)+'Иные услуги '!$C$5+'РСТ РСО-А'!$J$6+'РСТ РСО-А'!$G$9</f>
        <v>3751.05</v>
      </c>
      <c r="C191" s="119">
        <f>VLOOKUP($A191+ROUND((COLUMN()-2)/24,5),АТС!$A$41:$F$784,3)+'Иные услуги '!$C$5+'РСТ РСО-А'!$J$6+'РСТ РСО-А'!$G$9</f>
        <v>3677.3</v>
      </c>
      <c r="D191" s="119">
        <f>VLOOKUP($A191+ROUND((COLUMN()-2)/24,5),АТС!$A$41:$F$784,3)+'Иные услуги '!$C$5+'РСТ РСО-А'!$J$6+'РСТ РСО-А'!$G$9</f>
        <v>3661.0600000000004</v>
      </c>
      <c r="E191" s="119">
        <f>VLOOKUP($A191+ROUND((COLUMN()-2)/24,5),АТС!$A$41:$F$784,3)+'Иные услуги '!$C$5+'РСТ РСО-А'!$J$6+'РСТ РСО-А'!$G$9</f>
        <v>3656.51</v>
      </c>
      <c r="F191" s="119">
        <f>VLOOKUP($A191+ROUND((COLUMN()-2)/24,5),АТС!$A$41:$F$784,3)+'Иные услуги '!$C$5+'РСТ РСО-А'!$J$6+'РСТ РСО-А'!$G$9</f>
        <v>3676.75</v>
      </c>
      <c r="G191" s="119">
        <f>VLOOKUP($A191+ROUND((COLUMN()-2)/24,5),АТС!$A$41:$F$784,3)+'Иные услуги '!$C$5+'РСТ РСО-А'!$J$6+'РСТ РСО-А'!$G$9</f>
        <v>3677.6900000000005</v>
      </c>
      <c r="H191" s="119">
        <f>VLOOKUP($A191+ROUND((COLUMN()-2)/24,5),АТС!$A$41:$F$784,3)+'Иные услуги '!$C$5+'РСТ РСО-А'!$J$6+'РСТ РСО-А'!$G$9</f>
        <v>3661.1900000000005</v>
      </c>
      <c r="I191" s="119">
        <f>VLOOKUP($A191+ROUND((COLUMN()-2)/24,5),АТС!$A$41:$F$784,3)+'Иные услуги '!$C$5+'РСТ РСО-А'!$J$6+'РСТ РСО-А'!$G$9</f>
        <v>3796.6200000000003</v>
      </c>
      <c r="J191" s="119">
        <f>VLOOKUP($A191+ROUND((COLUMN()-2)/24,5),АТС!$A$41:$F$784,3)+'Иные услуги '!$C$5+'РСТ РСО-А'!$J$6+'РСТ РСО-А'!$G$9</f>
        <v>3698.67</v>
      </c>
      <c r="K191" s="119">
        <f>VLOOKUP($A191+ROUND((COLUMN()-2)/24,5),АТС!$A$41:$F$784,3)+'Иные услуги '!$C$5+'РСТ РСО-А'!$J$6+'РСТ РСО-А'!$G$9</f>
        <v>3755.6200000000003</v>
      </c>
      <c r="L191" s="119">
        <f>VLOOKUP($A191+ROUND((COLUMN()-2)/24,5),АТС!$A$41:$F$784,3)+'Иные услуги '!$C$5+'РСТ РСО-А'!$J$6+'РСТ РСО-А'!$G$9</f>
        <v>3854.34</v>
      </c>
      <c r="M191" s="119">
        <f>VLOOKUP($A191+ROUND((COLUMN()-2)/24,5),АТС!$A$41:$F$784,3)+'Иные услуги '!$C$5+'РСТ РСО-А'!$J$6+'РСТ РСО-А'!$G$9</f>
        <v>3874.88</v>
      </c>
      <c r="N191" s="119">
        <f>VLOOKUP($A191+ROUND((COLUMN()-2)/24,5),АТС!$A$41:$F$784,3)+'Иные услуги '!$C$5+'РСТ РСО-А'!$J$6+'РСТ РСО-А'!$G$9</f>
        <v>3883.04</v>
      </c>
      <c r="O191" s="119">
        <f>VLOOKUP($A191+ROUND((COLUMN()-2)/24,5),АТС!$A$41:$F$784,3)+'Иные услуги '!$C$5+'РСТ РСО-А'!$J$6+'РСТ РСО-А'!$G$9</f>
        <v>3910.9300000000003</v>
      </c>
      <c r="P191" s="119">
        <f>VLOOKUP($A191+ROUND((COLUMN()-2)/24,5),АТС!$A$41:$F$784,3)+'Иные услуги '!$C$5+'РСТ РСО-А'!$J$6+'РСТ РСО-А'!$G$9</f>
        <v>3920.33</v>
      </c>
      <c r="Q191" s="119">
        <f>VLOOKUP($A191+ROUND((COLUMN()-2)/24,5),АТС!$A$41:$F$784,3)+'Иные услуги '!$C$5+'РСТ РСО-А'!$J$6+'РСТ РСО-А'!$G$9</f>
        <v>3918.96</v>
      </c>
      <c r="R191" s="119">
        <f>VLOOKUP($A191+ROUND((COLUMN()-2)/24,5),АТС!$A$41:$F$784,3)+'Иные услуги '!$C$5+'РСТ РСО-А'!$J$6+'РСТ РСО-А'!$G$9</f>
        <v>3911.05</v>
      </c>
      <c r="S191" s="119">
        <f>VLOOKUP($A191+ROUND((COLUMN()-2)/24,5),АТС!$A$41:$F$784,3)+'Иные услуги '!$C$5+'РСТ РСО-А'!$J$6+'РСТ РСО-А'!$G$9</f>
        <v>3826.2700000000004</v>
      </c>
      <c r="T191" s="119">
        <f>VLOOKUP($A191+ROUND((COLUMN()-2)/24,5),АТС!$A$41:$F$784,3)+'Иные услуги '!$C$5+'РСТ РСО-А'!$J$6+'РСТ РСО-А'!$G$9</f>
        <v>3785.84</v>
      </c>
      <c r="U191" s="119">
        <f>VLOOKUP($A191+ROUND((COLUMN()-2)/24,5),АТС!$A$41:$F$784,3)+'Иные услуги '!$C$5+'РСТ РСО-А'!$J$6+'РСТ РСО-А'!$G$9</f>
        <v>3823.61</v>
      </c>
      <c r="V191" s="119">
        <f>VLOOKUP($A191+ROUND((COLUMN()-2)/24,5),АТС!$A$41:$F$784,3)+'Иные услуги '!$C$5+'РСТ РСО-А'!$J$6+'РСТ РСО-А'!$G$9</f>
        <v>3989.38</v>
      </c>
      <c r="W191" s="119">
        <f>VLOOKUP($A191+ROUND((COLUMN()-2)/24,5),АТС!$A$41:$F$784,3)+'Иные услуги '!$C$5+'РСТ РСО-А'!$J$6+'РСТ РСО-А'!$G$9</f>
        <v>4002.6900000000005</v>
      </c>
      <c r="X191" s="119">
        <f>VLOOKUP($A191+ROUND((COLUMN()-2)/24,5),АТС!$A$41:$F$784,3)+'Иные услуги '!$C$5+'РСТ РСО-А'!$J$6+'РСТ РСО-А'!$G$9</f>
        <v>3804.0600000000004</v>
      </c>
      <c r="Y191" s="119">
        <f>VLOOKUP($A191+ROUND((COLUMN()-2)/24,5),АТС!$A$41:$F$784,3)+'Иные услуги '!$C$5+'РСТ РСО-А'!$J$6+'РСТ РСО-А'!$G$9</f>
        <v>3818.2700000000004</v>
      </c>
    </row>
    <row r="192" spans="1:25" x14ac:dyDescent="0.2">
      <c r="A192" s="66">
        <f t="shared" si="5"/>
        <v>43309</v>
      </c>
      <c r="B192" s="119">
        <f>VLOOKUP($A192+ROUND((COLUMN()-2)/24,5),АТС!$A$41:$F$784,3)+'Иные услуги '!$C$5+'РСТ РСО-А'!$J$6+'РСТ РСО-А'!$G$9</f>
        <v>3850.4500000000003</v>
      </c>
      <c r="C192" s="119">
        <f>VLOOKUP($A192+ROUND((COLUMN()-2)/24,5),АТС!$A$41:$F$784,3)+'Иные услуги '!$C$5+'РСТ РСО-А'!$J$6+'РСТ РСО-А'!$G$9</f>
        <v>3755.6900000000005</v>
      </c>
      <c r="D192" s="119">
        <f>VLOOKUP($A192+ROUND((COLUMN()-2)/24,5),АТС!$A$41:$F$784,3)+'Иные услуги '!$C$5+'РСТ РСО-А'!$J$6+'РСТ РСО-А'!$G$9</f>
        <v>3693.84</v>
      </c>
      <c r="E192" s="119">
        <f>VLOOKUP($A192+ROUND((COLUMN()-2)/24,5),АТС!$A$41:$F$784,3)+'Иные услуги '!$C$5+'РСТ РСО-А'!$J$6+'РСТ РСО-А'!$G$9</f>
        <v>3675.3900000000003</v>
      </c>
      <c r="F192" s="119">
        <f>VLOOKUP($A192+ROUND((COLUMN()-2)/24,5),АТС!$A$41:$F$784,3)+'Иные услуги '!$C$5+'РСТ РСО-А'!$J$6+'РСТ РСО-А'!$G$9</f>
        <v>3661.7300000000005</v>
      </c>
      <c r="G192" s="119">
        <f>VLOOKUP($A192+ROUND((COLUMN()-2)/24,5),АТС!$A$41:$F$784,3)+'Иные услуги '!$C$5+'РСТ РСО-А'!$J$6+'РСТ РСО-А'!$G$9</f>
        <v>3664.32</v>
      </c>
      <c r="H192" s="119">
        <f>VLOOKUP($A192+ROUND((COLUMN()-2)/24,5),АТС!$A$41:$F$784,3)+'Иные услуги '!$C$5+'РСТ РСО-А'!$J$6+'РСТ РСО-А'!$G$9</f>
        <v>3688.0600000000004</v>
      </c>
      <c r="I192" s="119">
        <f>VLOOKUP($A192+ROUND((COLUMN()-2)/24,5),АТС!$A$41:$F$784,3)+'Иные услуги '!$C$5+'РСТ РСО-А'!$J$6+'РСТ РСО-А'!$G$9</f>
        <v>3830.92</v>
      </c>
      <c r="J192" s="119">
        <f>VLOOKUP($A192+ROUND((COLUMN()-2)/24,5),АТС!$A$41:$F$784,3)+'Иные услуги '!$C$5+'РСТ РСО-А'!$J$6+'РСТ РСО-А'!$G$9</f>
        <v>3696.15</v>
      </c>
      <c r="K192" s="119">
        <f>VLOOKUP($A192+ROUND((COLUMN()-2)/24,5),АТС!$A$41:$F$784,3)+'Иные услуги '!$C$5+'РСТ РСО-А'!$J$6+'РСТ РСО-А'!$G$9</f>
        <v>3774.3300000000004</v>
      </c>
      <c r="L192" s="119">
        <f>VLOOKUP($A192+ROUND((COLUMN()-2)/24,5),АТС!$A$41:$F$784,3)+'Иные услуги '!$C$5+'РСТ РСО-А'!$J$6+'РСТ РСО-А'!$G$9</f>
        <v>3851.32</v>
      </c>
      <c r="M192" s="119">
        <f>VLOOKUP($A192+ROUND((COLUMN()-2)/24,5),АТС!$A$41:$F$784,3)+'Иные услуги '!$C$5+'РСТ РСО-А'!$J$6+'РСТ РСО-А'!$G$9</f>
        <v>3853.1600000000003</v>
      </c>
      <c r="N192" s="119">
        <f>VLOOKUP($A192+ROUND((COLUMN()-2)/24,5),АТС!$A$41:$F$784,3)+'Иные услуги '!$C$5+'РСТ РСО-А'!$J$6+'РСТ РСО-А'!$G$9</f>
        <v>3854.3</v>
      </c>
      <c r="O192" s="119">
        <f>VLOOKUP($A192+ROUND((COLUMN()-2)/24,5),АТС!$A$41:$F$784,3)+'Иные услуги '!$C$5+'РСТ РСО-А'!$J$6+'РСТ РСО-А'!$G$9</f>
        <v>3857.36</v>
      </c>
      <c r="P192" s="119">
        <f>VLOOKUP($A192+ROUND((COLUMN()-2)/24,5),АТС!$A$41:$F$784,3)+'Иные услуги '!$C$5+'РСТ РСО-А'!$J$6+'РСТ РСО-А'!$G$9</f>
        <v>3859.59</v>
      </c>
      <c r="Q192" s="119">
        <f>VLOOKUP($A192+ROUND((COLUMN()-2)/24,5),АТС!$A$41:$F$784,3)+'Иные услуги '!$C$5+'РСТ РСО-А'!$J$6+'РСТ РСО-А'!$G$9</f>
        <v>3822.76</v>
      </c>
      <c r="R192" s="119">
        <f>VLOOKUP($A192+ROUND((COLUMN()-2)/24,5),АТС!$A$41:$F$784,3)+'Иные услуги '!$C$5+'РСТ РСО-А'!$J$6+'РСТ РСО-А'!$G$9</f>
        <v>3742.55</v>
      </c>
      <c r="S192" s="119">
        <f>VLOOKUP($A192+ROUND((COLUMN()-2)/24,5),АТС!$A$41:$F$784,3)+'Иные услуги '!$C$5+'РСТ РСО-А'!$J$6+'РСТ РСО-А'!$G$9</f>
        <v>3683.76</v>
      </c>
      <c r="T192" s="119">
        <f>VLOOKUP($A192+ROUND((COLUMN()-2)/24,5),АТС!$A$41:$F$784,3)+'Иные услуги '!$C$5+'РСТ РСО-А'!$J$6+'РСТ РСО-А'!$G$9</f>
        <v>3683.1200000000003</v>
      </c>
      <c r="U192" s="119">
        <f>VLOOKUP($A192+ROUND((COLUMN()-2)/24,5),АТС!$A$41:$F$784,3)+'Иные услуги '!$C$5+'РСТ РСО-А'!$J$6+'РСТ РСО-А'!$G$9</f>
        <v>3774.6000000000004</v>
      </c>
      <c r="V192" s="119">
        <f>VLOOKUP($A192+ROUND((COLUMN()-2)/24,5),АТС!$A$41:$F$784,3)+'Иные услуги '!$C$5+'РСТ РСО-А'!$J$6+'РСТ РСО-А'!$G$9</f>
        <v>3900.53</v>
      </c>
      <c r="W192" s="119">
        <f>VLOOKUP($A192+ROUND((COLUMN()-2)/24,5),АТС!$A$41:$F$784,3)+'Иные услуги '!$C$5+'РСТ РСО-А'!$J$6+'РСТ РСО-А'!$G$9</f>
        <v>3792.05</v>
      </c>
      <c r="X192" s="119">
        <f>VLOOKUP($A192+ROUND((COLUMN()-2)/24,5),АТС!$A$41:$F$784,3)+'Иные услуги '!$C$5+'РСТ РСО-А'!$J$6+'РСТ РСО-А'!$G$9</f>
        <v>3720.0600000000004</v>
      </c>
      <c r="Y192" s="119">
        <f>VLOOKUP($A192+ROUND((COLUMN()-2)/24,5),АТС!$A$41:$F$784,3)+'Иные услуги '!$C$5+'РСТ РСО-А'!$J$6+'РСТ РСО-А'!$G$9</f>
        <v>3875.36</v>
      </c>
    </row>
    <row r="193" spans="1:27" x14ac:dyDescent="0.2">
      <c r="A193" s="66">
        <f t="shared" si="5"/>
        <v>43310</v>
      </c>
      <c r="B193" s="119">
        <f>VLOOKUP($A193+ROUND((COLUMN()-2)/24,5),АТС!$A$41:$F$784,3)+'Иные услуги '!$C$5+'РСТ РСО-А'!$J$6+'РСТ РСО-А'!$G$9</f>
        <v>3860.54</v>
      </c>
      <c r="C193" s="119">
        <f>VLOOKUP($A193+ROUND((COLUMN()-2)/24,5),АТС!$A$41:$F$784,3)+'Иные услуги '!$C$5+'РСТ РСО-А'!$J$6+'РСТ РСО-А'!$G$9</f>
        <v>3757.7400000000002</v>
      </c>
      <c r="D193" s="119">
        <f>VLOOKUP($A193+ROUND((COLUMN()-2)/24,5),АТС!$A$41:$F$784,3)+'Иные услуги '!$C$5+'РСТ РСО-А'!$J$6+'РСТ РСО-А'!$G$9</f>
        <v>3686.6600000000003</v>
      </c>
      <c r="E193" s="119">
        <f>VLOOKUP($A193+ROUND((COLUMN()-2)/24,5),АТС!$A$41:$F$784,3)+'Иные услуги '!$C$5+'РСТ РСО-А'!$J$6+'РСТ РСО-А'!$G$9</f>
        <v>3665.63</v>
      </c>
      <c r="F193" s="119">
        <f>VLOOKUP($A193+ROUND((COLUMN()-2)/24,5),АТС!$A$41:$F$784,3)+'Иные услуги '!$C$5+'РСТ РСО-А'!$J$6+'РСТ РСО-А'!$G$9</f>
        <v>3660.8500000000004</v>
      </c>
      <c r="G193" s="119">
        <f>VLOOKUP($A193+ROUND((COLUMN()-2)/24,5),АТС!$A$41:$F$784,3)+'Иные услуги '!$C$5+'РСТ РСО-А'!$J$6+'РСТ РСО-А'!$G$9</f>
        <v>3677.21</v>
      </c>
      <c r="H193" s="119">
        <f>VLOOKUP($A193+ROUND((COLUMN()-2)/24,5),АТС!$A$41:$F$784,3)+'Иные услуги '!$C$5+'РСТ РСО-А'!$J$6+'РСТ РСО-А'!$G$9</f>
        <v>3674.5200000000004</v>
      </c>
      <c r="I193" s="119">
        <f>VLOOKUP($A193+ROUND((COLUMN()-2)/24,5),АТС!$A$41:$F$784,3)+'Иные услуги '!$C$5+'РСТ РСО-А'!$J$6+'РСТ РСО-А'!$G$9</f>
        <v>3669.6800000000003</v>
      </c>
      <c r="J193" s="119">
        <f>VLOOKUP($A193+ROUND((COLUMN()-2)/24,5),АТС!$A$41:$F$784,3)+'Иные услуги '!$C$5+'РСТ РСО-А'!$J$6+'РСТ РСО-А'!$G$9</f>
        <v>3813.34</v>
      </c>
      <c r="K193" s="119">
        <f>VLOOKUP($A193+ROUND((COLUMN()-2)/24,5),АТС!$A$41:$F$784,3)+'Иные услуги '!$C$5+'РСТ РСО-А'!$J$6+'РСТ РСО-А'!$G$9</f>
        <v>3702.2400000000002</v>
      </c>
      <c r="L193" s="119">
        <f>VLOOKUP($A193+ROUND((COLUMN()-2)/24,5),АТС!$A$41:$F$784,3)+'Иные услуги '!$C$5+'РСТ РСО-А'!$J$6+'РСТ РСО-А'!$G$9</f>
        <v>3671.17</v>
      </c>
      <c r="M193" s="119">
        <f>VLOOKUP($A193+ROUND((COLUMN()-2)/24,5),АТС!$A$41:$F$784,3)+'Иные услуги '!$C$5+'РСТ РСО-А'!$J$6+'РСТ РСО-А'!$G$9</f>
        <v>3697.4300000000003</v>
      </c>
      <c r="N193" s="119">
        <f>VLOOKUP($A193+ROUND((COLUMN()-2)/24,5),АТС!$A$41:$F$784,3)+'Иные услуги '!$C$5+'РСТ РСО-А'!$J$6+'РСТ РСО-А'!$G$9</f>
        <v>3698.11</v>
      </c>
      <c r="O193" s="119">
        <f>VLOOKUP($A193+ROUND((COLUMN()-2)/24,5),АТС!$A$41:$F$784,3)+'Иные услуги '!$C$5+'РСТ РСО-А'!$J$6+'РСТ РСО-А'!$G$9</f>
        <v>3698.1800000000003</v>
      </c>
      <c r="P193" s="119">
        <f>VLOOKUP($A193+ROUND((COLUMN()-2)/24,5),АТС!$A$41:$F$784,3)+'Иные услуги '!$C$5+'РСТ РСО-А'!$J$6+'РСТ РСО-А'!$G$9</f>
        <v>3698.54</v>
      </c>
      <c r="Q193" s="119">
        <f>VLOOKUP($A193+ROUND((COLUMN()-2)/24,5),АТС!$A$41:$F$784,3)+'Иные услуги '!$C$5+'РСТ РСО-А'!$J$6+'РСТ РСО-А'!$G$9</f>
        <v>3698.51</v>
      </c>
      <c r="R193" s="119">
        <f>VLOOKUP($A193+ROUND((COLUMN()-2)/24,5),АТС!$A$41:$F$784,3)+'Иные услуги '!$C$5+'РСТ РСО-А'!$J$6+'РСТ РСО-А'!$G$9</f>
        <v>3682.32</v>
      </c>
      <c r="S193" s="119">
        <f>VLOOKUP($A193+ROUND((COLUMN()-2)/24,5),АТС!$A$41:$F$784,3)+'Иные услуги '!$C$5+'РСТ РСО-А'!$J$6+'РСТ РСО-А'!$G$9</f>
        <v>3681</v>
      </c>
      <c r="T193" s="119">
        <f>VLOOKUP($A193+ROUND((COLUMN()-2)/24,5),АТС!$A$41:$F$784,3)+'Иные услуги '!$C$5+'РСТ РСО-А'!$J$6+'РСТ РСО-А'!$G$9</f>
        <v>3680.9800000000005</v>
      </c>
      <c r="U193" s="119">
        <f>VLOOKUP($A193+ROUND((COLUMN()-2)/24,5),АТС!$A$41:$F$784,3)+'Иные услуги '!$C$5+'РСТ РСО-А'!$J$6+'РСТ РСО-А'!$G$9</f>
        <v>3674.6600000000003</v>
      </c>
      <c r="V193" s="119">
        <f>VLOOKUP($A193+ROUND((COLUMN()-2)/24,5),АТС!$A$41:$F$784,3)+'Иные услуги '!$C$5+'РСТ РСО-А'!$J$6+'РСТ РСО-А'!$G$9</f>
        <v>3894.3900000000003</v>
      </c>
      <c r="W193" s="119">
        <f>VLOOKUP($A193+ROUND((COLUMN()-2)/24,5),АТС!$A$41:$F$784,3)+'Иные услуги '!$C$5+'РСТ РСО-А'!$J$6+'РСТ РСО-А'!$G$9</f>
        <v>3849.3100000000004</v>
      </c>
      <c r="X193" s="119">
        <f>VLOOKUP($A193+ROUND((COLUMN()-2)/24,5),АТС!$A$41:$F$784,3)+'Иные услуги '!$C$5+'РСТ РСО-А'!$J$6+'РСТ РСО-А'!$G$9</f>
        <v>3714.1800000000003</v>
      </c>
      <c r="Y193" s="119">
        <f>VLOOKUP($A193+ROUND((COLUMN()-2)/24,5),АТС!$A$41:$F$784,3)+'Иные услуги '!$C$5+'РСТ РСО-А'!$J$6+'РСТ РСО-А'!$G$9</f>
        <v>3878.7400000000002</v>
      </c>
    </row>
    <row r="194" spans="1:27" x14ac:dyDescent="0.2">
      <c r="A194" s="66">
        <f t="shared" si="5"/>
        <v>43311</v>
      </c>
      <c r="B194" s="119">
        <f>VLOOKUP($A194+ROUND((COLUMN()-2)/24,5),АТС!$A$41:$F$784,3)+'Иные услуги '!$C$5+'РСТ РСО-А'!$J$6+'РСТ РСО-А'!$G$9</f>
        <v>3716.4900000000002</v>
      </c>
      <c r="C194" s="119">
        <f>VLOOKUP($A194+ROUND((COLUMN()-2)/24,5),АТС!$A$41:$F$784,3)+'Иные услуги '!$C$5+'РСТ РСО-А'!$J$6+'РСТ РСО-А'!$G$9</f>
        <v>3678.46</v>
      </c>
      <c r="D194" s="119">
        <f>VLOOKUP($A194+ROUND((COLUMN()-2)/24,5),АТС!$A$41:$F$784,3)+'Иные услуги '!$C$5+'РСТ РСО-А'!$J$6+'РСТ РСО-А'!$G$9</f>
        <v>3663.6400000000003</v>
      </c>
      <c r="E194" s="119">
        <f>VLOOKUP($A194+ROUND((COLUMN()-2)/24,5),АТС!$A$41:$F$784,3)+'Иные услуги '!$C$5+'РСТ РСО-А'!$J$6+'РСТ РСО-А'!$G$9</f>
        <v>3660.8500000000004</v>
      </c>
      <c r="F194" s="119">
        <f>VLOOKUP($A194+ROUND((COLUMN()-2)/24,5),АТС!$A$41:$F$784,3)+'Иные услуги '!$C$5+'РСТ РСО-А'!$J$6+'РСТ РСО-А'!$G$9</f>
        <v>3655.7000000000003</v>
      </c>
      <c r="G194" s="119">
        <f>VLOOKUP($A194+ROUND((COLUMN()-2)/24,5),АТС!$A$41:$F$784,3)+'Иные услуги '!$C$5+'РСТ РСО-А'!$J$6+'РСТ РСО-А'!$G$9</f>
        <v>3678.4900000000002</v>
      </c>
      <c r="H194" s="119">
        <f>VLOOKUP($A194+ROUND((COLUMN()-2)/24,5),АТС!$A$41:$F$784,3)+'Иные услуги '!$C$5+'РСТ РСО-А'!$J$6+'РСТ РСО-А'!$G$9</f>
        <v>3666.28</v>
      </c>
      <c r="I194" s="119">
        <f>VLOOKUP($A194+ROUND((COLUMN()-2)/24,5),АТС!$A$41:$F$784,3)+'Иные услуги '!$C$5+'РСТ РСО-А'!$J$6+'РСТ РСО-А'!$G$9</f>
        <v>3774.9100000000003</v>
      </c>
      <c r="J194" s="119">
        <f>VLOOKUP($A194+ROUND((COLUMN()-2)/24,5),АТС!$A$41:$F$784,3)+'Иные услуги '!$C$5+'РСТ РСО-А'!$J$6+'РСТ РСО-А'!$G$9</f>
        <v>3687.09</v>
      </c>
      <c r="K194" s="119">
        <f>VLOOKUP($A194+ROUND((COLUMN()-2)/24,5),АТС!$A$41:$F$784,3)+'Иные услуги '!$C$5+'РСТ РСО-А'!$J$6+'РСТ РСО-А'!$G$9</f>
        <v>3779.7300000000005</v>
      </c>
      <c r="L194" s="119">
        <f>VLOOKUP($A194+ROUND((COLUMN()-2)/24,5),АТС!$A$41:$F$784,3)+'Иные услуги '!$C$5+'РСТ РСО-А'!$J$6+'РСТ РСО-А'!$G$9</f>
        <v>3854.8100000000004</v>
      </c>
      <c r="M194" s="119">
        <f>VLOOKUP($A194+ROUND((COLUMN()-2)/24,5),АТС!$A$41:$F$784,3)+'Иные услуги '!$C$5+'РСТ РСО-А'!$J$6+'РСТ РСО-А'!$G$9</f>
        <v>3855.8</v>
      </c>
      <c r="N194" s="119">
        <f>VLOOKUP($A194+ROUND((COLUMN()-2)/24,5),АТС!$A$41:$F$784,3)+'Иные услуги '!$C$5+'РСТ РСО-А'!$J$6+'РСТ РСО-А'!$G$9</f>
        <v>3857.7200000000003</v>
      </c>
      <c r="O194" s="119">
        <f>VLOOKUP($A194+ROUND((COLUMN()-2)/24,5),АТС!$A$41:$F$784,3)+'Иные услуги '!$C$5+'РСТ РСО-А'!$J$6+'РСТ РСО-А'!$G$9</f>
        <v>3860.3900000000003</v>
      </c>
      <c r="P194" s="119">
        <f>VLOOKUP($A194+ROUND((COLUMN()-2)/24,5),АТС!$A$41:$F$784,3)+'Иные услуги '!$C$5+'РСТ РСО-А'!$J$6+'РСТ РСО-А'!$G$9</f>
        <v>3864.09</v>
      </c>
      <c r="Q194" s="119">
        <f>VLOOKUP($A194+ROUND((COLUMN()-2)/24,5),АТС!$A$41:$F$784,3)+'Иные услуги '!$C$5+'РСТ РСО-А'!$J$6+'РСТ РСО-А'!$G$9</f>
        <v>3867.3700000000003</v>
      </c>
      <c r="R194" s="119">
        <f>VLOOKUP($A194+ROUND((COLUMN()-2)/24,5),АТС!$A$41:$F$784,3)+'Иные услуги '!$C$5+'РСТ РСО-А'!$J$6+'РСТ РСО-А'!$G$9</f>
        <v>3860.3</v>
      </c>
      <c r="S194" s="119">
        <f>VLOOKUP($A194+ROUND((COLUMN()-2)/24,5),АТС!$A$41:$F$784,3)+'Иные услуги '!$C$5+'РСТ РСО-А'!$J$6+'РСТ РСО-А'!$G$9</f>
        <v>3872.26</v>
      </c>
      <c r="T194" s="119">
        <f>VLOOKUP($A194+ROUND((COLUMN()-2)/24,5),АТС!$A$41:$F$784,3)+'Иные услуги '!$C$5+'РСТ РСО-А'!$J$6+'РСТ РСО-А'!$G$9</f>
        <v>3781.5600000000004</v>
      </c>
      <c r="U194" s="119">
        <f>VLOOKUP($A194+ROUND((COLUMN()-2)/24,5),АТС!$A$41:$F$784,3)+'Иные услуги '!$C$5+'РСТ РСО-А'!$J$6+'РСТ РСО-А'!$G$9</f>
        <v>3765.38</v>
      </c>
      <c r="V194" s="119">
        <f>VLOOKUP($A194+ROUND((COLUMN()-2)/24,5),АТС!$A$41:$F$784,3)+'Иные услуги '!$C$5+'РСТ РСО-А'!$J$6+'РСТ РСО-А'!$G$9</f>
        <v>3899.8900000000003</v>
      </c>
      <c r="W194" s="119">
        <f>VLOOKUP($A194+ROUND((COLUMN()-2)/24,5),АТС!$A$41:$F$784,3)+'Иные услуги '!$C$5+'РСТ РСО-А'!$J$6+'РСТ РСО-А'!$G$9</f>
        <v>3851.63</v>
      </c>
      <c r="X194" s="119">
        <f>VLOOKUP($A194+ROUND((COLUMN()-2)/24,5),АТС!$A$41:$F$784,3)+'Иные услуги '!$C$5+'РСТ РСО-А'!$J$6+'РСТ РСО-А'!$G$9</f>
        <v>3723.7400000000002</v>
      </c>
      <c r="Y194" s="119">
        <f>VLOOKUP($A194+ROUND((COLUMN()-2)/24,5),АТС!$A$41:$F$784,3)+'Иные услуги '!$C$5+'РСТ РСО-А'!$J$6+'РСТ РСО-А'!$G$9</f>
        <v>3740.5600000000004</v>
      </c>
    </row>
    <row r="195" spans="1:27" x14ac:dyDescent="0.2">
      <c r="A195" s="66">
        <f t="shared" si="5"/>
        <v>43312</v>
      </c>
      <c r="B195" s="119">
        <f>VLOOKUP($A195+ROUND((COLUMN()-2)/24,5),АТС!$A$41:$F$784,3)+'Иные услуги '!$C$5+'РСТ РСО-А'!$J$6+'РСТ РСО-А'!$G$9</f>
        <v>3677.6400000000003</v>
      </c>
      <c r="C195" s="119">
        <f>VLOOKUP($A195+ROUND((COLUMN()-2)/24,5),АТС!$A$41:$F$784,3)+'Иные услуги '!$C$5+'РСТ РСО-А'!$J$6+'РСТ РСО-А'!$G$9</f>
        <v>3666.2200000000003</v>
      </c>
      <c r="D195" s="119">
        <f>VLOOKUP($A195+ROUND((COLUMN()-2)/24,5),АТС!$A$41:$F$784,3)+'Иные услуги '!$C$5+'РСТ РСО-А'!$J$6+'РСТ РСО-А'!$G$9</f>
        <v>3661.9100000000003</v>
      </c>
      <c r="E195" s="119">
        <f>VLOOKUP($A195+ROUND((COLUMN()-2)/24,5),АТС!$A$41:$F$784,3)+'Иные услуги '!$C$5+'РСТ РСО-А'!$J$6+'РСТ РСО-А'!$G$9</f>
        <v>3651.34</v>
      </c>
      <c r="F195" s="119">
        <f>VLOOKUP($A195+ROUND((COLUMN()-2)/24,5),АТС!$A$41:$F$784,3)+'Иные услуги '!$C$5+'РСТ РСО-А'!$J$6+'РСТ РСО-А'!$G$9</f>
        <v>3652.92</v>
      </c>
      <c r="G195" s="119">
        <f>VLOOKUP($A195+ROUND((COLUMN()-2)/24,5),АТС!$A$41:$F$784,3)+'Иные услуги '!$C$5+'РСТ РСО-А'!$J$6+'РСТ РСО-А'!$G$9</f>
        <v>3670.6600000000003</v>
      </c>
      <c r="H195" s="119">
        <f>VLOOKUP($A195+ROUND((COLUMN()-2)/24,5),АТС!$A$41:$F$784,3)+'Иные услуги '!$C$5+'РСТ РСО-А'!$J$6+'РСТ РСО-А'!$G$9</f>
        <v>3661.1000000000004</v>
      </c>
      <c r="I195" s="119">
        <f>VLOOKUP($A195+ROUND((COLUMN()-2)/24,5),АТС!$A$41:$F$784,3)+'Иные услуги '!$C$5+'РСТ РСО-А'!$J$6+'РСТ РСО-А'!$G$9</f>
        <v>3751.88</v>
      </c>
      <c r="J195" s="119">
        <f>VLOOKUP($A195+ROUND((COLUMN()-2)/24,5),АТС!$A$41:$F$784,3)+'Иные услуги '!$C$5+'РСТ РСО-А'!$J$6+'РСТ РСО-А'!$G$9</f>
        <v>3674.32</v>
      </c>
      <c r="K195" s="119">
        <f>VLOOKUP($A195+ROUND((COLUMN()-2)/24,5),АТС!$A$41:$F$784,3)+'Иные услуги '!$C$5+'РСТ РСО-А'!$J$6+'РСТ РСО-А'!$G$9</f>
        <v>3765.75</v>
      </c>
      <c r="L195" s="119">
        <f>VLOOKUP($A195+ROUND((COLUMN()-2)/24,5),АТС!$A$41:$F$784,3)+'Иные услуги '!$C$5+'РСТ РСО-А'!$J$6+'РСТ РСО-А'!$G$9</f>
        <v>3861.4</v>
      </c>
      <c r="M195" s="119">
        <f>VLOOKUP($A195+ROUND((COLUMN()-2)/24,5),АТС!$A$41:$F$784,3)+'Иные услуги '!$C$5+'РСТ РСО-А'!$J$6+'РСТ РСО-А'!$G$9</f>
        <v>3865.32</v>
      </c>
      <c r="N195" s="119">
        <f>VLOOKUP($A195+ROUND((COLUMN()-2)/24,5),АТС!$A$41:$F$784,3)+'Иные услуги '!$C$5+'РСТ РСО-А'!$J$6+'РСТ РСО-А'!$G$9</f>
        <v>3866.03</v>
      </c>
      <c r="O195" s="119">
        <f>VLOOKUP($A195+ROUND((COLUMN()-2)/24,5),АТС!$A$41:$F$784,3)+'Иные услуги '!$C$5+'РСТ РСО-А'!$J$6+'РСТ РСО-А'!$G$9</f>
        <v>3870.75</v>
      </c>
      <c r="P195" s="119">
        <f>VLOOKUP($A195+ROUND((COLUMN()-2)/24,5),АТС!$A$41:$F$784,3)+'Иные услуги '!$C$5+'РСТ РСО-А'!$J$6+'РСТ РСО-А'!$G$9</f>
        <v>3913.42</v>
      </c>
      <c r="Q195" s="119">
        <f>VLOOKUP($A195+ROUND((COLUMN()-2)/24,5),АТС!$A$41:$F$784,3)+'Иные услуги '!$C$5+'РСТ РСО-А'!$J$6+'РСТ РСО-А'!$G$9</f>
        <v>3957.5</v>
      </c>
      <c r="R195" s="119">
        <f>VLOOKUP($A195+ROUND((COLUMN()-2)/24,5),АТС!$A$41:$F$784,3)+'Иные услуги '!$C$5+'РСТ РСО-А'!$J$6+'РСТ РСО-А'!$G$9</f>
        <v>3884.3100000000004</v>
      </c>
      <c r="S195" s="119">
        <f>VLOOKUP($A195+ROUND((COLUMN()-2)/24,5),АТС!$A$41:$F$784,3)+'Иные услуги '!$C$5+'РСТ РСО-А'!$J$6+'РСТ РСО-А'!$G$9</f>
        <v>3880.4900000000002</v>
      </c>
      <c r="T195" s="119">
        <f>VLOOKUP($A195+ROUND((COLUMN()-2)/24,5),АТС!$A$41:$F$784,3)+'Иные услуги '!$C$5+'РСТ РСО-А'!$J$6+'РСТ РСО-А'!$G$9</f>
        <v>3786.8900000000003</v>
      </c>
      <c r="U195" s="119">
        <f>VLOOKUP($A195+ROUND((COLUMN()-2)/24,5),АТС!$A$41:$F$784,3)+'Иные услуги '!$C$5+'РСТ РСО-А'!$J$6+'РСТ РСО-А'!$G$9</f>
        <v>3771.8300000000004</v>
      </c>
      <c r="V195" s="119">
        <f>VLOOKUP($A195+ROUND((COLUMN()-2)/24,5),АТС!$A$41:$F$784,3)+'Иные услуги '!$C$5+'РСТ РСО-А'!$J$6+'РСТ РСО-А'!$G$9</f>
        <v>3906.36</v>
      </c>
      <c r="W195" s="119">
        <f>VLOOKUP($A195+ROUND((COLUMN()-2)/24,5),АТС!$A$41:$F$784,3)+'Иные услуги '!$C$5+'РСТ РСО-А'!$J$6+'РСТ РСО-А'!$G$9</f>
        <v>3854.0200000000004</v>
      </c>
      <c r="X195" s="119">
        <f>VLOOKUP($A195+ROUND((COLUMN()-2)/24,5),АТС!$A$41:$F$784,3)+'Иные услуги '!$C$5+'РСТ РСО-А'!$J$6+'РСТ РСО-А'!$G$9</f>
        <v>3722.59</v>
      </c>
      <c r="Y195" s="119">
        <f>VLOOKUP($A195+ROUND((COLUMN()-2)/24,5),АТС!$A$41:$F$784,3)+'Иные услуги '!$C$5+'РСТ РСО-А'!$J$6+'РСТ РСО-А'!$G$9</f>
        <v>3770.71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0" t="s">
        <v>35</v>
      </c>
      <c r="B198" s="144" t="s">
        <v>99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100</v>
      </c>
      <c r="C200" s="153" t="s">
        <v>101</v>
      </c>
      <c r="D200" s="153" t="s">
        <v>102</v>
      </c>
      <c r="E200" s="153" t="s">
        <v>103</v>
      </c>
      <c r="F200" s="153" t="s">
        <v>104</v>
      </c>
      <c r="G200" s="153" t="s">
        <v>105</v>
      </c>
      <c r="H200" s="153" t="s">
        <v>106</v>
      </c>
      <c r="I200" s="153" t="s">
        <v>107</v>
      </c>
      <c r="J200" s="153" t="s">
        <v>108</v>
      </c>
      <c r="K200" s="153" t="s">
        <v>109</v>
      </c>
      <c r="L200" s="153" t="s">
        <v>110</v>
      </c>
      <c r="M200" s="153" t="s">
        <v>111</v>
      </c>
      <c r="N200" s="157" t="s">
        <v>112</v>
      </c>
      <c r="O200" s="153" t="s">
        <v>113</v>
      </c>
      <c r="P200" s="153" t="s">
        <v>114</v>
      </c>
      <c r="Q200" s="153" t="s">
        <v>115</v>
      </c>
      <c r="R200" s="153" t="s">
        <v>116</v>
      </c>
      <c r="S200" s="153" t="s">
        <v>117</v>
      </c>
      <c r="T200" s="153" t="s">
        <v>118</v>
      </c>
      <c r="U200" s="153" t="s">
        <v>119</v>
      </c>
      <c r="V200" s="153" t="s">
        <v>120</v>
      </c>
      <c r="W200" s="153" t="s">
        <v>121</v>
      </c>
      <c r="X200" s="153" t="s">
        <v>122</v>
      </c>
      <c r="Y200" s="153" t="s">
        <v>123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43282</v>
      </c>
      <c r="B202" s="91">
        <f>VLOOKUP($A202+ROUND((COLUMN()-2)/24,5),АТС!$A$41:$F$784,3)+'Иные услуги '!$C$5+'РСТ РСО-А'!$J$6+'РСТ РСО-А'!$H$9</f>
        <v>3653.55</v>
      </c>
      <c r="C202" s="119">
        <f>VLOOKUP($A202+ROUND((COLUMN()-2)/24,5),АТС!$A$41:$F$784,3)+'Иные услуги '!$C$5+'РСТ РСО-А'!$J$6+'РСТ РСО-А'!$H$9</f>
        <v>3592.2400000000002</v>
      </c>
      <c r="D202" s="119">
        <f>VLOOKUP($A202+ROUND((COLUMN()-2)/24,5),АТС!$A$41:$F$784,3)+'Иные услуги '!$C$5+'РСТ РСО-А'!$J$6+'РСТ РСО-А'!$H$9</f>
        <v>3580.83</v>
      </c>
      <c r="E202" s="119">
        <f>VLOOKUP($A202+ROUND((COLUMN()-2)/24,5),АТС!$A$41:$F$784,3)+'Иные услуги '!$C$5+'РСТ РСО-А'!$J$6+'РСТ РСО-А'!$H$9</f>
        <v>3578.7000000000003</v>
      </c>
      <c r="F202" s="119">
        <f>VLOOKUP($A202+ROUND((COLUMN()-2)/24,5),АТС!$A$41:$F$784,3)+'Иные услуги '!$C$5+'РСТ РСО-А'!$J$6+'РСТ РСО-А'!$H$9</f>
        <v>3618.98</v>
      </c>
      <c r="G202" s="119">
        <f>VLOOKUP($A202+ROUND((COLUMN()-2)/24,5),АТС!$A$41:$F$784,3)+'Иные услуги '!$C$5+'РСТ РСО-А'!$J$6+'РСТ РСО-А'!$H$9</f>
        <v>3600.12</v>
      </c>
      <c r="H202" s="119">
        <f>VLOOKUP($A202+ROUND((COLUMN()-2)/24,5),АТС!$A$41:$F$784,3)+'Иные услуги '!$C$5+'РСТ РСО-А'!$J$6+'РСТ РСО-А'!$H$9</f>
        <v>3577.78</v>
      </c>
      <c r="I202" s="119">
        <f>VLOOKUP($A202+ROUND((COLUMN()-2)/24,5),АТС!$A$41:$F$784,3)+'Иные услуги '!$C$5+'РСТ РСО-А'!$J$6+'РСТ РСО-А'!$H$9</f>
        <v>3596.7400000000002</v>
      </c>
      <c r="J202" s="119">
        <f>VLOOKUP($A202+ROUND((COLUMN()-2)/24,5),АТС!$A$41:$F$784,3)+'Иные услуги '!$C$5+'РСТ РСО-А'!$J$6+'РСТ РСО-А'!$H$9</f>
        <v>3633.63</v>
      </c>
      <c r="K202" s="119">
        <f>VLOOKUP($A202+ROUND((COLUMN()-2)/24,5),АТС!$A$41:$F$784,3)+'Иные услуги '!$C$5+'РСТ РСО-А'!$J$6+'РСТ РСО-А'!$H$9</f>
        <v>3638.9</v>
      </c>
      <c r="L202" s="119">
        <f>VLOOKUP($A202+ROUND((COLUMN()-2)/24,5),АТС!$A$41:$F$784,3)+'Иные услуги '!$C$5+'РСТ РСО-А'!$J$6+'РСТ РСО-А'!$H$9</f>
        <v>3600.76</v>
      </c>
      <c r="M202" s="119">
        <f>VLOOKUP($A202+ROUND((COLUMN()-2)/24,5),АТС!$A$41:$F$784,3)+'Иные услуги '!$C$5+'РСТ РСО-А'!$J$6+'РСТ РСО-А'!$H$9</f>
        <v>3600.51</v>
      </c>
      <c r="N202" s="119">
        <f>VLOOKUP($A202+ROUND((COLUMN()-2)/24,5),АТС!$A$41:$F$784,3)+'Иные услуги '!$C$5+'РСТ РСО-А'!$J$6+'РСТ РСО-А'!$H$9</f>
        <v>3599.96</v>
      </c>
      <c r="O202" s="119">
        <f>VLOOKUP($A202+ROUND((COLUMN()-2)/24,5),АТС!$A$41:$F$784,3)+'Иные услуги '!$C$5+'РСТ РСО-А'!$J$6+'РСТ РСО-А'!$H$9</f>
        <v>3601.17</v>
      </c>
      <c r="P202" s="119">
        <f>VLOOKUP($A202+ROUND((COLUMN()-2)/24,5),АТС!$A$41:$F$784,3)+'Иные услуги '!$C$5+'РСТ РСО-А'!$J$6+'РСТ РСО-А'!$H$9</f>
        <v>3601.3100000000004</v>
      </c>
      <c r="Q202" s="119">
        <f>VLOOKUP($A202+ROUND((COLUMN()-2)/24,5),АТС!$A$41:$F$784,3)+'Иные услуги '!$C$5+'РСТ РСО-А'!$J$6+'РСТ РСО-А'!$H$9</f>
        <v>3600.94</v>
      </c>
      <c r="R202" s="119">
        <f>VLOOKUP($A202+ROUND((COLUMN()-2)/24,5),АТС!$A$41:$F$784,3)+'Иные услуги '!$C$5+'РСТ РСО-А'!$J$6+'РСТ РСО-А'!$H$9</f>
        <v>3598.98</v>
      </c>
      <c r="S202" s="119">
        <f>VLOOKUP($A202+ROUND((COLUMN()-2)/24,5),АТС!$A$41:$F$784,3)+'Иные услуги '!$C$5+'РСТ РСО-А'!$J$6+'РСТ РСО-А'!$H$9</f>
        <v>3597.78</v>
      </c>
      <c r="T202" s="119">
        <f>VLOOKUP($A202+ROUND((COLUMN()-2)/24,5),АТС!$A$41:$F$784,3)+'Иные услуги '!$C$5+'РСТ РСО-А'!$J$6+'РСТ РСО-А'!$H$9</f>
        <v>3662.51</v>
      </c>
      <c r="U202" s="119">
        <f>VLOOKUP($A202+ROUND((COLUMN()-2)/24,5),АТС!$A$41:$F$784,3)+'Иные услуги '!$C$5+'РСТ РСО-А'!$J$6+'РСТ РСО-А'!$H$9</f>
        <v>3689.23</v>
      </c>
      <c r="V202" s="119">
        <f>VLOOKUP($A202+ROUND((COLUMN()-2)/24,5),АТС!$A$41:$F$784,3)+'Иные услуги '!$C$5+'РСТ РСО-А'!$J$6+'РСТ РСО-А'!$H$9</f>
        <v>3817.1800000000003</v>
      </c>
      <c r="W202" s="119">
        <f>VLOOKUP($A202+ROUND((COLUMN()-2)/24,5),АТС!$A$41:$F$784,3)+'Иные услуги '!$C$5+'РСТ РСО-А'!$J$6+'РСТ РСО-А'!$H$9</f>
        <v>3877.6800000000003</v>
      </c>
      <c r="X202" s="119">
        <f>VLOOKUP($A202+ROUND((COLUMN()-2)/24,5),АТС!$A$41:$F$784,3)+'Иные услуги '!$C$5+'РСТ РСО-А'!$J$6+'РСТ РСО-А'!$H$9</f>
        <v>3736.28</v>
      </c>
      <c r="Y202" s="119">
        <f>VLOOKUP($A202+ROUND((COLUMN()-2)/24,5),АТС!$A$41:$F$784,3)+'Иные услуги '!$C$5+'РСТ РСО-А'!$J$6+'РСТ РСО-А'!$H$9</f>
        <v>3662.3500000000004</v>
      </c>
      <c r="AA202" s="67"/>
    </row>
    <row r="203" spans="1:27" x14ac:dyDescent="0.2">
      <c r="A203" s="66">
        <f>A202+1</f>
        <v>43283</v>
      </c>
      <c r="B203" s="119">
        <f>VLOOKUP($A203+ROUND((COLUMN()-2)/24,5),АТС!$A$41:$F$784,3)+'Иные услуги '!$C$5+'РСТ РСО-А'!$J$6+'РСТ РСО-А'!$H$9</f>
        <v>3588.9500000000003</v>
      </c>
      <c r="C203" s="119">
        <f>VLOOKUP($A203+ROUND((COLUMN()-2)/24,5),АТС!$A$41:$F$784,3)+'Иные услуги '!$C$5+'РСТ РСО-А'!$J$6+'РСТ РСО-А'!$H$9</f>
        <v>3564.04</v>
      </c>
      <c r="D203" s="119">
        <f>VLOOKUP($A203+ROUND((COLUMN()-2)/24,5),АТС!$A$41:$F$784,3)+'Иные услуги '!$C$5+'РСТ РСО-А'!$J$6+'РСТ РСО-А'!$H$9</f>
        <v>3564.7700000000004</v>
      </c>
      <c r="E203" s="119">
        <f>VLOOKUP($A203+ROUND((COLUMN()-2)/24,5),АТС!$A$41:$F$784,3)+'Иные услуги '!$C$5+'РСТ РСО-А'!$J$6+'РСТ РСО-А'!$H$9</f>
        <v>3569.58</v>
      </c>
      <c r="F203" s="119">
        <f>VLOOKUP($A203+ROUND((COLUMN()-2)/24,5),АТС!$A$41:$F$784,3)+'Иные услуги '!$C$5+'РСТ РСО-А'!$J$6+'РСТ РСО-А'!$H$9</f>
        <v>3614.13</v>
      </c>
      <c r="G203" s="119">
        <f>VLOOKUP($A203+ROUND((COLUMN()-2)/24,5),АТС!$A$41:$F$784,3)+'Иные услуги '!$C$5+'РСТ РСО-А'!$J$6+'РСТ РСО-А'!$H$9</f>
        <v>3596.4100000000003</v>
      </c>
      <c r="H203" s="119">
        <f>VLOOKUP($A203+ROUND((COLUMN()-2)/24,5),АТС!$A$41:$F$784,3)+'Иные услуги '!$C$5+'РСТ РСО-А'!$J$6+'РСТ РСО-А'!$H$9</f>
        <v>3580.07</v>
      </c>
      <c r="I203" s="119">
        <f>VLOOKUP($A203+ROUND((COLUMN()-2)/24,5),АТС!$A$41:$F$784,3)+'Иные услуги '!$C$5+'РСТ РСО-А'!$J$6+'РСТ РСО-А'!$H$9</f>
        <v>3694.69</v>
      </c>
      <c r="J203" s="119">
        <f>VLOOKUP($A203+ROUND((COLUMN()-2)/24,5),АТС!$A$41:$F$784,3)+'Иные услуги '!$C$5+'РСТ РСО-А'!$J$6+'РСТ РСО-А'!$H$9</f>
        <v>3589.6400000000003</v>
      </c>
      <c r="K203" s="119">
        <f>VLOOKUP($A203+ROUND((COLUMN()-2)/24,5),АТС!$A$41:$F$784,3)+'Иные услуги '!$C$5+'РСТ РСО-А'!$J$6+'РСТ РСО-А'!$H$9</f>
        <v>3714.4500000000003</v>
      </c>
      <c r="L203" s="119">
        <f>VLOOKUP($A203+ROUND((COLUMN()-2)/24,5),АТС!$A$41:$F$784,3)+'Иные услуги '!$C$5+'РСТ РСО-А'!$J$6+'РСТ РСО-А'!$H$9</f>
        <v>3767.0600000000004</v>
      </c>
      <c r="M203" s="119">
        <f>VLOOKUP($A203+ROUND((COLUMN()-2)/24,5),АТС!$A$41:$F$784,3)+'Иные услуги '!$C$5+'РСТ РСО-А'!$J$6+'РСТ РСО-А'!$H$9</f>
        <v>3801.28</v>
      </c>
      <c r="N203" s="119">
        <f>VLOOKUP($A203+ROUND((COLUMN()-2)/24,5),АТС!$A$41:$F$784,3)+'Иные услуги '!$C$5+'РСТ РСО-А'!$J$6+'РСТ РСО-А'!$H$9</f>
        <v>3784.12</v>
      </c>
      <c r="O203" s="119">
        <f>VLOOKUP($A203+ROUND((COLUMN()-2)/24,5),АТС!$A$41:$F$784,3)+'Иные услуги '!$C$5+'РСТ РСО-А'!$J$6+'РСТ РСО-А'!$H$9</f>
        <v>3800.6800000000003</v>
      </c>
      <c r="P203" s="119">
        <f>VLOOKUP($A203+ROUND((COLUMN()-2)/24,5),АТС!$A$41:$F$784,3)+'Иные услуги '!$C$5+'РСТ РСО-А'!$J$6+'РСТ РСО-А'!$H$9</f>
        <v>3815.63</v>
      </c>
      <c r="Q203" s="119">
        <f>VLOOKUP($A203+ROUND((COLUMN()-2)/24,5),АТС!$A$41:$F$784,3)+'Иные услуги '!$C$5+'РСТ РСО-А'!$J$6+'РСТ РСО-А'!$H$9</f>
        <v>3809.79</v>
      </c>
      <c r="R203" s="119">
        <f>VLOOKUP($A203+ROUND((COLUMN()-2)/24,5),АТС!$A$41:$F$784,3)+'Иные услуги '!$C$5+'РСТ РСО-А'!$J$6+'РСТ РСО-А'!$H$9</f>
        <v>3800.62</v>
      </c>
      <c r="S203" s="119">
        <f>VLOOKUP($A203+ROUND((COLUMN()-2)/24,5),АТС!$A$41:$F$784,3)+'Иные услуги '!$C$5+'РСТ РСО-А'!$J$6+'РСТ РСО-А'!$H$9</f>
        <v>3764.1800000000003</v>
      </c>
      <c r="T203" s="119">
        <f>VLOOKUP($A203+ROUND((COLUMN()-2)/24,5),АТС!$A$41:$F$784,3)+'Иные услуги '!$C$5+'РСТ РСО-А'!$J$6+'РСТ РСО-А'!$H$9</f>
        <v>3714.6000000000004</v>
      </c>
      <c r="U203" s="119">
        <f>VLOOKUP($A203+ROUND((COLUMN()-2)/24,5),АТС!$A$41:$F$784,3)+'Иные услуги '!$C$5+'РСТ РСО-А'!$J$6+'РСТ РСО-А'!$H$9</f>
        <v>3691.1400000000003</v>
      </c>
      <c r="V203" s="119">
        <f>VLOOKUP($A203+ROUND((COLUMN()-2)/24,5),АТС!$A$41:$F$784,3)+'Иные услуги '!$C$5+'РСТ РСО-А'!$J$6+'РСТ РСО-А'!$H$9</f>
        <v>3825.88</v>
      </c>
      <c r="W203" s="119">
        <f>VLOOKUP($A203+ROUND((COLUMN()-2)/24,5),АТС!$A$41:$F$784,3)+'Иные услуги '!$C$5+'РСТ РСО-А'!$J$6+'РСТ РСО-А'!$H$9</f>
        <v>3867.2200000000003</v>
      </c>
      <c r="X203" s="119">
        <f>VLOOKUP($A203+ROUND((COLUMN()-2)/24,5),АТС!$A$41:$F$784,3)+'Иные услуги '!$C$5+'РСТ РСО-А'!$J$6+'РСТ РСО-А'!$H$9</f>
        <v>3738.2200000000003</v>
      </c>
      <c r="Y203" s="119">
        <f>VLOOKUP($A203+ROUND((COLUMN()-2)/24,5),АТС!$A$41:$F$784,3)+'Иные услуги '!$C$5+'РСТ РСО-А'!$J$6+'РСТ РСО-А'!$H$9</f>
        <v>3661.12</v>
      </c>
    </row>
    <row r="204" spans="1:27" x14ac:dyDescent="0.2">
      <c r="A204" s="66">
        <f t="shared" ref="A204:A232" si="6">A203+1</f>
        <v>43284</v>
      </c>
      <c r="B204" s="119">
        <f>VLOOKUP($A204+ROUND((COLUMN()-2)/24,5),АТС!$A$41:$F$784,3)+'Иные услуги '!$C$5+'РСТ РСО-А'!$J$6+'РСТ РСО-А'!$H$9</f>
        <v>3605.38</v>
      </c>
      <c r="C204" s="119">
        <f>VLOOKUP($A204+ROUND((COLUMN()-2)/24,5),АТС!$A$41:$F$784,3)+'Иные услуги '!$C$5+'РСТ РСО-А'!$J$6+'РСТ РСО-А'!$H$9</f>
        <v>3573.51</v>
      </c>
      <c r="D204" s="119">
        <f>VLOOKUP($A204+ROUND((COLUMN()-2)/24,5),АТС!$A$41:$F$784,3)+'Иные услуги '!$C$5+'РСТ РСО-А'!$J$6+'РСТ РСО-А'!$H$9</f>
        <v>3571.4300000000003</v>
      </c>
      <c r="E204" s="119">
        <f>VLOOKUP($A204+ROUND((COLUMN()-2)/24,5),АТС!$A$41:$F$784,3)+'Иные услуги '!$C$5+'РСТ РСО-А'!$J$6+'РСТ РСО-А'!$H$9</f>
        <v>3571.46</v>
      </c>
      <c r="F204" s="119">
        <f>VLOOKUP($A204+ROUND((COLUMN()-2)/24,5),АТС!$A$41:$F$784,3)+'Иные услуги '!$C$5+'РСТ РСО-А'!$J$6+'РСТ РСО-А'!$H$9</f>
        <v>3613.9700000000003</v>
      </c>
      <c r="G204" s="119">
        <f>VLOOKUP($A204+ROUND((COLUMN()-2)/24,5),АТС!$A$41:$F$784,3)+'Иные услуги '!$C$5+'РСТ РСО-А'!$J$6+'РСТ РСО-А'!$H$9</f>
        <v>3596.4500000000003</v>
      </c>
      <c r="H204" s="119">
        <f>VLOOKUP($A204+ROUND((COLUMN()-2)/24,5),АТС!$A$41:$F$784,3)+'Иные услуги '!$C$5+'РСТ РСО-А'!$J$6+'РСТ РСО-А'!$H$9</f>
        <v>3580.7400000000002</v>
      </c>
      <c r="I204" s="119">
        <f>VLOOKUP($A204+ROUND((COLUMN()-2)/24,5),АТС!$A$41:$F$784,3)+'Иные услуги '!$C$5+'РСТ РСО-А'!$J$6+'РСТ РСО-А'!$H$9</f>
        <v>3679.5200000000004</v>
      </c>
      <c r="J204" s="119">
        <f>VLOOKUP($A204+ROUND((COLUMN()-2)/24,5),АТС!$A$41:$F$784,3)+'Иные услуги '!$C$5+'РСТ РСО-А'!$J$6+'РСТ РСО-А'!$H$9</f>
        <v>3590.8500000000004</v>
      </c>
      <c r="K204" s="119">
        <f>VLOOKUP($A204+ROUND((COLUMN()-2)/24,5),АТС!$A$41:$F$784,3)+'Иные услуги '!$C$5+'РСТ РСО-А'!$J$6+'РСТ РСО-А'!$H$9</f>
        <v>3726.61</v>
      </c>
      <c r="L204" s="119">
        <f>VLOOKUP($A204+ROUND((COLUMN()-2)/24,5),АТС!$A$41:$F$784,3)+'Иные услуги '!$C$5+'РСТ РСО-А'!$J$6+'РСТ РСО-А'!$H$9</f>
        <v>3749.3</v>
      </c>
      <c r="M204" s="119">
        <f>VLOOKUP($A204+ROUND((COLUMN()-2)/24,5),АТС!$A$41:$F$784,3)+'Иные услуги '!$C$5+'РСТ РСО-А'!$J$6+'РСТ РСО-А'!$H$9</f>
        <v>3767.09</v>
      </c>
      <c r="N204" s="119">
        <f>VLOOKUP($A204+ROUND((COLUMN()-2)/24,5),АТС!$A$41:$F$784,3)+'Иные услуги '!$C$5+'РСТ РСО-А'!$J$6+'РСТ РСО-А'!$H$9</f>
        <v>3776</v>
      </c>
      <c r="O204" s="119">
        <f>VLOOKUP($A204+ROUND((COLUMN()-2)/24,5),АТС!$A$41:$F$784,3)+'Иные услуги '!$C$5+'РСТ РСО-А'!$J$6+'РСТ РСО-А'!$H$9</f>
        <v>3800.61</v>
      </c>
      <c r="P204" s="119">
        <f>VLOOKUP($A204+ROUND((COLUMN()-2)/24,5),АТС!$A$41:$F$784,3)+'Иные услуги '!$C$5+'РСТ РСО-А'!$J$6+'РСТ РСО-А'!$H$9</f>
        <v>3813.17</v>
      </c>
      <c r="Q204" s="119">
        <f>VLOOKUP($A204+ROUND((COLUMN()-2)/24,5),АТС!$A$41:$F$784,3)+'Иные услуги '!$C$5+'РСТ РСО-А'!$J$6+'РСТ РСО-А'!$H$9</f>
        <v>3809.55</v>
      </c>
      <c r="R204" s="119">
        <f>VLOOKUP($A204+ROUND((COLUMN()-2)/24,5),АТС!$A$41:$F$784,3)+'Иные услуги '!$C$5+'РСТ РСО-А'!$J$6+'РСТ РСО-А'!$H$9</f>
        <v>3792.48</v>
      </c>
      <c r="S204" s="119">
        <f>VLOOKUP($A204+ROUND((COLUMN()-2)/24,5),АТС!$A$41:$F$784,3)+'Иные услуги '!$C$5+'РСТ РСО-А'!$J$6+'РСТ РСО-А'!$H$9</f>
        <v>3738.03</v>
      </c>
      <c r="T204" s="119">
        <f>VLOOKUP($A204+ROUND((COLUMN()-2)/24,5),АТС!$A$41:$F$784,3)+'Иные услуги '!$C$5+'РСТ РСО-А'!$J$6+'РСТ РСО-А'!$H$9</f>
        <v>3698.8500000000004</v>
      </c>
      <c r="U204" s="119">
        <f>VLOOKUP($A204+ROUND((COLUMN()-2)/24,5),АТС!$A$41:$F$784,3)+'Иные услуги '!$C$5+'РСТ РСО-А'!$J$6+'РСТ РСО-А'!$H$9</f>
        <v>3690.36</v>
      </c>
      <c r="V204" s="119">
        <f>VLOOKUP($A204+ROUND((COLUMN()-2)/24,5),АТС!$A$41:$F$784,3)+'Иные услуги '!$C$5+'РСТ РСО-А'!$J$6+'РСТ РСО-А'!$H$9</f>
        <v>3823.51</v>
      </c>
      <c r="W204" s="119">
        <f>VLOOKUP($A204+ROUND((COLUMN()-2)/24,5),АТС!$A$41:$F$784,3)+'Иные услуги '!$C$5+'РСТ РСО-А'!$J$6+'РСТ РСО-А'!$H$9</f>
        <v>3849.2</v>
      </c>
      <c r="X204" s="119">
        <f>VLOOKUP($A204+ROUND((COLUMN()-2)/24,5),АТС!$A$41:$F$784,3)+'Иные услуги '!$C$5+'РСТ РСО-А'!$J$6+'РСТ РСО-А'!$H$9</f>
        <v>3735.75</v>
      </c>
      <c r="Y204" s="119">
        <f>VLOOKUP($A204+ROUND((COLUMN()-2)/24,5),АТС!$A$41:$F$784,3)+'Иные услуги '!$C$5+'РСТ РСО-А'!$J$6+'РСТ РСО-А'!$H$9</f>
        <v>3655.7000000000003</v>
      </c>
    </row>
    <row r="205" spans="1:27" x14ac:dyDescent="0.2">
      <c r="A205" s="66">
        <f t="shared" si="6"/>
        <v>43285</v>
      </c>
      <c r="B205" s="119">
        <f>VLOOKUP($A205+ROUND((COLUMN()-2)/24,5),АТС!$A$41:$F$784,3)+'Иные услуги '!$C$5+'РСТ РСО-А'!$J$6+'РСТ РСО-А'!$H$9</f>
        <v>3614.63</v>
      </c>
      <c r="C205" s="119">
        <f>VLOOKUP($A205+ROUND((COLUMN()-2)/24,5),АТС!$A$41:$F$784,3)+'Иные услуги '!$C$5+'РСТ РСО-А'!$J$6+'РСТ РСО-А'!$H$9</f>
        <v>3565.83</v>
      </c>
      <c r="D205" s="119">
        <f>VLOOKUP($A205+ROUND((COLUMN()-2)/24,5),АТС!$A$41:$F$784,3)+'Иные услуги '!$C$5+'РСТ РСО-А'!$J$6+'РСТ РСО-А'!$H$9</f>
        <v>3553.2000000000003</v>
      </c>
      <c r="E205" s="119">
        <f>VLOOKUP($A205+ROUND((COLUMN()-2)/24,5),АТС!$A$41:$F$784,3)+'Иные услуги '!$C$5+'РСТ РСО-А'!$J$6+'РСТ РСО-А'!$H$9</f>
        <v>3559.92</v>
      </c>
      <c r="F205" s="119">
        <f>VLOOKUP($A205+ROUND((COLUMN()-2)/24,5),АТС!$A$41:$F$784,3)+'Иные услуги '!$C$5+'РСТ РСО-А'!$J$6+'РСТ РСО-А'!$H$9</f>
        <v>3577.38</v>
      </c>
      <c r="G205" s="119">
        <f>VLOOKUP($A205+ROUND((COLUMN()-2)/24,5),АТС!$A$41:$F$784,3)+'Иные услуги '!$C$5+'РСТ РСО-А'!$J$6+'РСТ РСО-А'!$H$9</f>
        <v>3573.4300000000003</v>
      </c>
      <c r="H205" s="119">
        <f>VLOOKUP($A205+ROUND((COLUMN()-2)/24,5),АТС!$A$41:$F$784,3)+'Иные услуги '!$C$5+'РСТ РСО-А'!$J$6+'РСТ РСО-А'!$H$9</f>
        <v>3573.67</v>
      </c>
      <c r="I205" s="119">
        <f>VLOOKUP($A205+ROUND((COLUMN()-2)/24,5),АТС!$A$41:$F$784,3)+'Иные услуги '!$C$5+'РСТ РСО-А'!$J$6+'РСТ РСО-А'!$H$9</f>
        <v>3664.1800000000003</v>
      </c>
      <c r="J205" s="119">
        <f>VLOOKUP($A205+ROUND((COLUMN()-2)/24,5),АТС!$A$41:$F$784,3)+'Иные услуги '!$C$5+'РСТ РСО-А'!$J$6+'РСТ РСО-А'!$H$9</f>
        <v>3605.7000000000003</v>
      </c>
      <c r="K205" s="119">
        <f>VLOOKUP($A205+ROUND((COLUMN()-2)/24,5),АТС!$A$41:$F$784,3)+'Иные услуги '!$C$5+'РСТ РСО-А'!$J$6+'РСТ РСО-А'!$H$9</f>
        <v>3722.57</v>
      </c>
      <c r="L205" s="119">
        <f>VLOOKUP($A205+ROUND((COLUMN()-2)/24,5),АТС!$A$41:$F$784,3)+'Иные услуги '!$C$5+'РСТ РСО-А'!$J$6+'РСТ РСО-А'!$H$9</f>
        <v>3788.5200000000004</v>
      </c>
      <c r="M205" s="119">
        <f>VLOOKUP($A205+ROUND((COLUMN()-2)/24,5),АТС!$A$41:$F$784,3)+'Иные услуги '!$C$5+'РСТ РСО-А'!$J$6+'РСТ РСО-А'!$H$9</f>
        <v>3819.19</v>
      </c>
      <c r="N205" s="119">
        <f>VLOOKUP($A205+ROUND((COLUMN()-2)/24,5),АТС!$A$41:$F$784,3)+'Иные услуги '!$C$5+'РСТ РСО-А'!$J$6+'РСТ РСО-А'!$H$9</f>
        <v>3804.29</v>
      </c>
      <c r="O205" s="119">
        <f>VLOOKUP($A205+ROUND((COLUMN()-2)/24,5),АТС!$A$41:$F$784,3)+'Иные услуги '!$C$5+'РСТ РСО-А'!$J$6+'РСТ РСО-А'!$H$9</f>
        <v>3843.9300000000003</v>
      </c>
      <c r="P205" s="119">
        <f>VLOOKUP($A205+ROUND((COLUMN()-2)/24,5),АТС!$A$41:$F$784,3)+'Иные услуги '!$C$5+'РСТ РСО-А'!$J$6+'РСТ РСО-А'!$H$9</f>
        <v>3857.9300000000003</v>
      </c>
      <c r="Q205" s="119">
        <f>VLOOKUP($A205+ROUND((COLUMN()-2)/24,5),АТС!$A$41:$F$784,3)+'Иные услуги '!$C$5+'РСТ РСО-А'!$J$6+'РСТ РСО-А'!$H$9</f>
        <v>3852.82</v>
      </c>
      <c r="R205" s="119">
        <f>VLOOKUP($A205+ROUND((COLUMN()-2)/24,5),АТС!$A$41:$F$784,3)+'Иные услуги '!$C$5+'РСТ РСО-А'!$J$6+'РСТ РСО-А'!$H$9</f>
        <v>3830.04</v>
      </c>
      <c r="S205" s="119">
        <f>VLOOKUP($A205+ROUND((COLUMN()-2)/24,5),АТС!$A$41:$F$784,3)+'Иные услуги '!$C$5+'РСТ РСО-А'!$J$6+'РСТ РСО-А'!$H$9</f>
        <v>3785.07</v>
      </c>
      <c r="T205" s="119">
        <f>VLOOKUP($A205+ROUND((COLUMN()-2)/24,5),АТС!$A$41:$F$784,3)+'Иные услуги '!$C$5+'РСТ РСО-А'!$J$6+'РСТ РСО-А'!$H$9</f>
        <v>3739.17</v>
      </c>
      <c r="U205" s="119">
        <f>VLOOKUP($A205+ROUND((COLUMN()-2)/24,5),АТС!$A$41:$F$784,3)+'Иные услуги '!$C$5+'РСТ РСО-А'!$J$6+'РСТ РСО-А'!$H$9</f>
        <v>3710.5</v>
      </c>
      <c r="V205" s="119">
        <f>VLOOKUP($A205+ROUND((COLUMN()-2)/24,5),АТС!$A$41:$F$784,3)+'Иные услуги '!$C$5+'РСТ РСО-А'!$J$6+'РСТ РСО-А'!$H$9</f>
        <v>3863.08</v>
      </c>
      <c r="W205" s="119">
        <f>VLOOKUP($A205+ROUND((COLUMN()-2)/24,5),АТС!$A$41:$F$784,3)+'Иные услуги '!$C$5+'РСТ РСО-А'!$J$6+'РСТ РСО-А'!$H$9</f>
        <v>3875.45</v>
      </c>
      <c r="X205" s="119">
        <f>VLOOKUP($A205+ROUND((COLUMN()-2)/24,5),АТС!$A$41:$F$784,3)+'Иные услуги '!$C$5+'РСТ РСО-А'!$J$6+'РСТ РСО-А'!$H$9</f>
        <v>3772.08</v>
      </c>
      <c r="Y205" s="119">
        <f>VLOOKUP($A205+ROUND((COLUMN()-2)/24,5),АТС!$A$41:$F$784,3)+'Иные услуги '!$C$5+'РСТ РСО-А'!$J$6+'РСТ РСО-А'!$H$9</f>
        <v>3602.25</v>
      </c>
    </row>
    <row r="206" spans="1:27" x14ac:dyDescent="0.2">
      <c r="A206" s="66">
        <f t="shared" si="6"/>
        <v>43286</v>
      </c>
      <c r="B206" s="119">
        <f>VLOOKUP($A206+ROUND((COLUMN()-2)/24,5),АТС!$A$41:$F$784,3)+'Иные услуги '!$C$5+'РСТ РСО-А'!$J$6+'РСТ РСО-А'!$H$9</f>
        <v>3616.69</v>
      </c>
      <c r="C206" s="119">
        <f>VLOOKUP($A206+ROUND((COLUMN()-2)/24,5),АТС!$A$41:$F$784,3)+'Иные услуги '!$C$5+'РСТ РСО-А'!$J$6+'РСТ РСО-А'!$H$9</f>
        <v>3576.9100000000003</v>
      </c>
      <c r="D206" s="119">
        <f>VLOOKUP($A206+ROUND((COLUMN()-2)/24,5),АТС!$A$41:$F$784,3)+'Иные услуги '!$C$5+'РСТ РСО-А'!$J$6+'РСТ РСО-А'!$H$9</f>
        <v>3567.8900000000003</v>
      </c>
      <c r="E206" s="119">
        <f>VLOOKUP($A206+ROUND((COLUMN()-2)/24,5),АТС!$A$41:$F$784,3)+'Иные услуги '!$C$5+'РСТ РСО-А'!$J$6+'РСТ РСО-А'!$H$9</f>
        <v>3574.55</v>
      </c>
      <c r="F206" s="119">
        <f>VLOOKUP($A206+ROUND((COLUMN()-2)/24,5),АТС!$A$41:$F$784,3)+'Иные услуги '!$C$5+'РСТ РСО-А'!$J$6+'РСТ РСО-А'!$H$9</f>
        <v>3614.78</v>
      </c>
      <c r="G206" s="119">
        <f>VLOOKUP($A206+ROUND((COLUMN()-2)/24,5),АТС!$A$41:$F$784,3)+'Иные услуги '!$C$5+'РСТ РСО-А'!$J$6+'РСТ РСО-А'!$H$9</f>
        <v>3614.6000000000004</v>
      </c>
      <c r="H206" s="119">
        <f>VLOOKUP($A206+ROUND((COLUMN()-2)/24,5),АТС!$A$41:$F$784,3)+'Иные услуги '!$C$5+'РСТ РСО-А'!$J$6+'РСТ РСО-А'!$H$9</f>
        <v>3582.17</v>
      </c>
      <c r="I206" s="119">
        <f>VLOOKUP($A206+ROUND((COLUMN()-2)/24,5),АТС!$A$41:$F$784,3)+'Иные услуги '!$C$5+'РСТ РСО-А'!$J$6+'РСТ РСО-А'!$H$9</f>
        <v>3654.05</v>
      </c>
      <c r="J206" s="119">
        <f>VLOOKUP($A206+ROUND((COLUMN()-2)/24,5),АТС!$A$41:$F$784,3)+'Иные услуги '!$C$5+'РСТ РСО-А'!$J$6+'РСТ РСО-А'!$H$9</f>
        <v>3602.62</v>
      </c>
      <c r="K206" s="119">
        <f>VLOOKUP($A206+ROUND((COLUMN()-2)/24,5),АТС!$A$41:$F$784,3)+'Иные услуги '!$C$5+'РСТ РСО-А'!$J$6+'РСТ РСО-А'!$H$9</f>
        <v>3698.7200000000003</v>
      </c>
      <c r="L206" s="119">
        <f>VLOOKUP($A206+ROUND((COLUMN()-2)/24,5),АТС!$A$41:$F$784,3)+'Иные услуги '!$C$5+'РСТ РСО-А'!$J$6+'РСТ РСО-А'!$H$9</f>
        <v>3748.82</v>
      </c>
      <c r="M206" s="119">
        <f>VLOOKUP($A206+ROUND((COLUMN()-2)/24,5),АТС!$A$41:$F$784,3)+'Иные услуги '!$C$5+'РСТ РСО-А'!$J$6+'РСТ РСО-А'!$H$9</f>
        <v>3771.23</v>
      </c>
      <c r="N206" s="119">
        <f>VLOOKUP($A206+ROUND((COLUMN()-2)/24,5),АТС!$A$41:$F$784,3)+'Иные услуги '!$C$5+'РСТ РСО-А'!$J$6+'РСТ РСО-А'!$H$9</f>
        <v>3771.7200000000003</v>
      </c>
      <c r="O206" s="119">
        <f>VLOOKUP($A206+ROUND((COLUMN()-2)/24,5),АТС!$A$41:$F$784,3)+'Иные услуги '!$C$5+'РСТ РСО-А'!$J$6+'РСТ РСО-А'!$H$9</f>
        <v>3830.33</v>
      </c>
      <c r="P206" s="119">
        <f>VLOOKUP($A206+ROUND((COLUMN()-2)/24,5),АТС!$A$41:$F$784,3)+'Иные услуги '!$C$5+'РСТ РСО-А'!$J$6+'РСТ РСО-А'!$H$9</f>
        <v>3831.26</v>
      </c>
      <c r="Q206" s="119">
        <f>VLOOKUP($A206+ROUND((COLUMN()-2)/24,5),АТС!$A$41:$F$784,3)+'Иные услуги '!$C$5+'РСТ РСО-А'!$J$6+'РСТ РСО-А'!$H$9</f>
        <v>3829.2700000000004</v>
      </c>
      <c r="R206" s="119">
        <f>VLOOKUP($A206+ROUND((COLUMN()-2)/24,5),АТС!$A$41:$F$784,3)+'Иные услуги '!$C$5+'РСТ РСО-А'!$J$6+'РСТ РСО-А'!$H$9</f>
        <v>3775.9</v>
      </c>
      <c r="S206" s="119">
        <f>VLOOKUP($A206+ROUND((COLUMN()-2)/24,5),АТС!$A$41:$F$784,3)+'Иные услуги '!$C$5+'РСТ РСО-А'!$J$6+'РСТ РСО-А'!$H$9</f>
        <v>3754.7400000000002</v>
      </c>
      <c r="T206" s="119">
        <f>VLOOKUP($A206+ROUND((COLUMN()-2)/24,5),АТС!$A$41:$F$784,3)+'Иные услуги '!$C$5+'РСТ РСО-А'!$J$6+'РСТ РСО-А'!$H$9</f>
        <v>3721.44</v>
      </c>
      <c r="U206" s="119">
        <f>VLOOKUP($A206+ROUND((COLUMN()-2)/24,5),АТС!$A$41:$F$784,3)+'Иные услуги '!$C$5+'РСТ РСО-А'!$J$6+'РСТ РСО-А'!$H$9</f>
        <v>3689.2400000000002</v>
      </c>
      <c r="V206" s="119">
        <f>VLOOKUP($A206+ROUND((COLUMN()-2)/24,5),АТС!$A$41:$F$784,3)+'Иные услуги '!$C$5+'РСТ РСО-А'!$J$6+'РСТ РСО-А'!$H$9</f>
        <v>3827.13</v>
      </c>
      <c r="W206" s="119">
        <f>VLOOKUP($A206+ROUND((COLUMN()-2)/24,5),АТС!$A$41:$F$784,3)+'Иные услуги '!$C$5+'РСТ РСО-А'!$J$6+'РСТ РСО-А'!$H$9</f>
        <v>3823.63</v>
      </c>
      <c r="X206" s="119">
        <f>VLOOKUP($A206+ROUND((COLUMN()-2)/24,5),АТС!$A$41:$F$784,3)+'Иные услуги '!$C$5+'РСТ РСО-А'!$J$6+'РСТ РСО-А'!$H$9</f>
        <v>3727.76</v>
      </c>
      <c r="Y206" s="119">
        <f>VLOOKUP($A206+ROUND((COLUMN()-2)/24,5),АТС!$A$41:$F$784,3)+'Иные услуги '!$C$5+'РСТ РСО-А'!$J$6+'РСТ РСО-А'!$H$9</f>
        <v>3623.79</v>
      </c>
    </row>
    <row r="207" spans="1:27" x14ac:dyDescent="0.2">
      <c r="A207" s="66">
        <f t="shared" si="6"/>
        <v>43287</v>
      </c>
      <c r="B207" s="119">
        <f>VLOOKUP($A207+ROUND((COLUMN()-2)/24,5),АТС!$A$41:$F$784,3)+'Иные услуги '!$C$5+'РСТ РСО-А'!$J$6+'РСТ РСО-А'!$H$9</f>
        <v>3617.3900000000003</v>
      </c>
      <c r="C207" s="119">
        <f>VLOOKUP($A207+ROUND((COLUMN()-2)/24,5),АТС!$A$41:$F$784,3)+'Иные услуги '!$C$5+'РСТ РСО-А'!$J$6+'РСТ РСО-А'!$H$9</f>
        <v>3575.87</v>
      </c>
      <c r="D207" s="119">
        <f>VLOOKUP($A207+ROUND((COLUMN()-2)/24,5),АТС!$A$41:$F$784,3)+'Иные услуги '!$C$5+'РСТ РСО-А'!$J$6+'РСТ РСО-А'!$H$9</f>
        <v>3563.29</v>
      </c>
      <c r="E207" s="119">
        <f>VLOOKUP($A207+ROUND((COLUMN()-2)/24,5),АТС!$A$41:$F$784,3)+'Иные услуги '!$C$5+'РСТ РСО-А'!$J$6+'РСТ РСО-А'!$H$9</f>
        <v>3565.4500000000003</v>
      </c>
      <c r="F207" s="119">
        <f>VLOOKUP($A207+ROUND((COLUMN()-2)/24,5),АТС!$A$41:$F$784,3)+'Иные услуги '!$C$5+'РСТ РСО-А'!$J$6+'РСТ РСО-А'!$H$9</f>
        <v>3574.65</v>
      </c>
      <c r="G207" s="119">
        <f>VLOOKUP($A207+ROUND((COLUMN()-2)/24,5),АТС!$A$41:$F$784,3)+'Иные услуги '!$C$5+'РСТ РСО-А'!$J$6+'РСТ РСО-А'!$H$9</f>
        <v>3575.21</v>
      </c>
      <c r="H207" s="119">
        <f>VLOOKUP($A207+ROUND((COLUMN()-2)/24,5),АТС!$A$41:$F$784,3)+'Иные услуги '!$C$5+'РСТ РСО-А'!$J$6+'РСТ РСО-А'!$H$9</f>
        <v>3589.7200000000003</v>
      </c>
      <c r="I207" s="119">
        <f>VLOOKUP($A207+ROUND((COLUMN()-2)/24,5),АТС!$A$41:$F$784,3)+'Иные услуги '!$C$5+'РСТ РСО-А'!$J$6+'РСТ РСО-А'!$H$9</f>
        <v>3686.94</v>
      </c>
      <c r="J207" s="119">
        <f>VLOOKUP($A207+ROUND((COLUMN()-2)/24,5),АТС!$A$41:$F$784,3)+'Иные услуги '!$C$5+'РСТ РСО-А'!$J$6+'РСТ РСО-А'!$H$9</f>
        <v>3601.3500000000004</v>
      </c>
      <c r="K207" s="119">
        <f>VLOOKUP($A207+ROUND((COLUMN()-2)/24,5),АТС!$A$41:$F$784,3)+'Иные услуги '!$C$5+'РСТ РСО-А'!$J$6+'РСТ РСО-А'!$H$9</f>
        <v>3673.17</v>
      </c>
      <c r="L207" s="119">
        <f>VLOOKUP($A207+ROUND((COLUMN()-2)/24,5),АТС!$A$41:$F$784,3)+'Иные услуги '!$C$5+'РСТ РСО-А'!$J$6+'РСТ РСО-А'!$H$9</f>
        <v>3750.9700000000003</v>
      </c>
      <c r="M207" s="119">
        <f>VLOOKUP($A207+ROUND((COLUMN()-2)/24,5),АТС!$A$41:$F$784,3)+'Иные услуги '!$C$5+'РСТ РСО-А'!$J$6+'РСТ РСО-А'!$H$9</f>
        <v>3789.13</v>
      </c>
      <c r="N207" s="119">
        <f>VLOOKUP($A207+ROUND((COLUMN()-2)/24,5),АТС!$A$41:$F$784,3)+'Иные услуги '!$C$5+'РСТ РСО-А'!$J$6+'РСТ РСО-А'!$H$9</f>
        <v>3783.1800000000003</v>
      </c>
      <c r="O207" s="119">
        <f>VLOOKUP($A207+ROUND((COLUMN()-2)/24,5),АТС!$A$41:$F$784,3)+'Иные услуги '!$C$5+'РСТ РСО-А'!$J$6+'РСТ РСО-А'!$H$9</f>
        <v>3805.9900000000002</v>
      </c>
      <c r="P207" s="119">
        <f>VLOOKUP($A207+ROUND((COLUMN()-2)/24,5),АТС!$A$41:$F$784,3)+'Иные услуги '!$C$5+'РСТ РСО-А'!$J$6+'РСТ РСО-А'!$H$9</f>
        <v>3801.28</v>
      </c>
      <c r="Q207" s="119">
        <f>VLOOKUP($A207+ROUND((COLUMN()-2)/24,5),АТС!$A$41:$F$784,3)+'Иные услуги '!$C$5+'РСТ РСО-А'!$J$6+'РСТ РСО-А'!$H$9</f>
        <v>3796.9700000000003</v>
      </c>
      <c r="R207" s="119">
        <f>VLOOKUP($A207+ROUND((COLUMN()-2)/24,5),АТС!$A$41:$F$784,3)+'Иные услуги '!$C$5+'РСТ РСО-А'!$J$6+'РСТ РСО-А'!$H$9</f>
        <v>3789.4300000000003</v>
      </c>
      <c r="S207" s="119">
        <f>VLOOKUP($A207+ROUND((COLUMN()-2)/24,5),АТС!$A$41:$F$784,3)+'Иные услуги '!$C$5+'РСТ РСО-А'!$J$6+'РСТ РСО-А'!$H$9</f>
        <v>3741.79</v>
      </c>
      <c r="T207" s="119">
        <f>VLOOKUP($A207+ROUND((COLUMN()-2)/24,5),АТС!$A$41:$F$784,3)+'Иные услуги '!$C$5+'РСТ РСО-А'!$J$6+'РСТ РСО-А'!$H$9</f>
        <v>3719.19</v>
      </c>
      <c r="U207" s="119">
        <f>VLOOKUP($A207+ROUND((COLUMN()-2)/24,5),АТС!$A$41:$F$784,3)+'Иные услуги '!$C$5+'РСТ РСО-А'!$J$6+'РСТ РСО-А'!$H$9</f>
        <v>3692.36</v>
      </c>
      <c r="V207" s="119">
        <f>VLOOKUP($A207+ROUND((COLUMN()-2)/24,5),АТС!$A$41:$F$784,3)+'Иные услуги '!$C$5+'РСТ РСО-А'!$J$6+'РСТ РСО-А'!$H$9</f>
        <v>3785.51</v>
      </c>
      <c r="W207" s="119">
        <f>VLOOKUP($A207+ROUND((COLUMN()-2)/24,5),АТС!$A$41:$F$784,3)+'Иные услуги '!$C$5+'РСТ РСО-А'!$J$6+'РСТ РСО-А'!$H$9</f>
        <v>3832.5</v>
      </c>
      <c r="X207" s="119">
        <f>VLOOKUP($A207+ROUND((COLUMN()-2)/24,5),АТС!$A$41:$F$784,3)+'Иные услуги '!$C$5+'РСТ РСО-А'!$J$6+'РСТ РСО-А'!$H$9</f>
        <v>3722.94</v>
      </c>
      <c r="Y207" s="119">
        <f>VLOOKUP($A207+ROUND((COLUMN()-2)/24,5),АТС!$A$41:$F$784,3)+'Иные услуги '!$C$5+'РСТ РСО-А'!$J$6+'РСТ РСО-А'!$H$9</f>
        <v>3698.73</v>
      </c>
    </row>
    <row r="208" spans="1:27" x14ac:dyDescent="0.2">
      <c r="A208" s="66">
        <f t="shared" si="6"/>
        <v>43288</v>
      </c>
      <c r="B208" s="119">
        <f>VLOOKUP($A208+ROUND((COLUMN()-2)/24,5),АТС!$A$41:$F$784,3)+'Иные услуги '!$C$5+'РСТ РСО-А'!$J$6+'РСТ РСО-А'!$H$9</f>
        <v>3650.09</v>
      </c>
      <c r="C208" s="119">
        <f>VLOOKUP($A208+ROUND((COLUMN()-2)/24,5),АТС!$A$41:$F$784,3)+'Иные услуги '!$C$5+'РСТ РСО-А'!$J$6+'РСТ РСО-А'!$H$9</f>
        <v>3600.8100000000004</v>
      </c>
      <c r="D208" s="119">
        <f>VLOOKUP($A208+ROUND((COLUMN()-2)/24,5),АТС!$A$41:$F$784,3)+'Иные услуги '!$C$5+'РСТ РСО-А'!$J$6+'РСТ РСО-А'!$H$9</f>
        <v>3595.34</v>
      </c>
      <c r="E208" s="119">
        <f>VLOOKUP($A208+ROUND((COLUMN()-2)/24,5),АТС!$A$41:$F$784,3)+'Иные услуги '!$C$5+'РСТ РСО-А'!$J$6+'РСТ РСО-А'!$H$9</f>
        <v>3589.4300000000003</v>
      </c>
      <c r="F208" s="119">
        <f>VLOOKUP($A208+ROUND((COLUMN()-2)/24,5),АТС!$A$41:$F$784,3)+'Иные услуги '!$C$5+'РСТ РСО-А'!$J$6+'РСТ РСО-А'!$H$9</f>
        <v>3581.7700000000004</v>
      </c>
      <c r="G208" s="119">
        <f>VLOOKUP($A208+ROUND((COLUMN()-2)/24,5),АТС!$A$41:$F$784,3)+'Иные услуги '!$C$5+'РСТ РСО-А'!$J$6+'РСТ РСО-А'!$H$9</f>
        <v>3579.8</v>
      </c>
      <c r="H208" s="119">
        <f>VLOOKUP($A208+ROUND((COLUMN()-2)/24,5),АТС!$A$41:$F$784,3)+'Иные услуги '!$C$5+'РСТ РСО-А'!$J$6+'РСТ РСО-А'!$H$9</f>
        <v>3584.9900000000002</v>
      </c>
      <c r="I208" s="119">
        <f>VLOOKUP($A208+ROUND((COLUMN()-2)/24,5),АТС!$A$41:$F$784,3)+'Иные услуги '!$C$5+'РСТ РСО-А'!$J$6+'РСТ РСО-А'!$H$9</f>
        <v>3611.9500000000003</v>
      </c>
      <c r="J208" s="119">
        <f>VLOOKUP($A208+ROUND((COLUMN()-2)/24,5),АТС!$A$41:$F$784,3)+'Иные услуги '!$C$5+'РСТ РСО-А'!$J$6+'РСТ РСО-А'!$H$9</f>
        <v>3711.8100000000004</v>
      </c>
      <c r="K208" s="119">
        <f>VLOOKUP($A208+ROUND((COLUMN()-2)/24,5),АТС!$A$41:$F$784,3)+'Иные услуги '!$C$5+'РСТ РСО-А'!$J$6+'РСТ РСО-А'!$H$9</f>
        <v>3605.2200000000003</v>
      </c>
      <c r="L208" s="119">
        <f>VLOOKUP($A208+ROUND((COLUMN()-2)/24,5),АТС!$A$41:$F$784,3)+'Иные услуги '!$C$5+'РСТ РСО-А'!$J$6+'РСТ РСО-А'!$H$9</f>
        <v>3657.9700000000003</v>
      </c>
      <c r="M208" s="119">
        <f>VLOOKUP($A208+ROUND((COLUMN()-2)/24,5),АТС!$A$41:$F$784,3)+'Иные услуги '!$C$5+'РСТ РСО-А'!$J$6+'РСТ РСО-А'!$H$9</f>
        <v>3698.51</v>
      </c>
      <c r="N208" s="119">
        <f>VLOOKUP($A208+ROUND((COLUMN()-2)/24,5),АТС!$A$41:$F$784,3)+'Иные услуги '!$C$5+'РСТ РСО-А'!$J$6+'РСТ РСО-А'!$H$9</f>
        <v>3662.63</v>
      </c>
      <c r="O208" s="119">
        <f>VLOOKUP($A208+ROUND((COLUMN()-2)/24,5),АТС!$A$41:$F$784,3)+'Иные услуги '!$C$5+'РСТ РСО-А'!$J$6+'РСТ РСО-А'!$H$9</f>
        <v>3665.82</v>
      </c>
      <c r="P208" s="119">
        <f>VLOOKUP($A208+ROUND((COLUMN()-2)/24,5),АТС!$A$41:$F$784,3)+'Иные услуги '!$C$5+'РСТ РСО-А'!$J$6+'РСТ РСО-А'!$H$9</f>
        <v>3664.1800000000003</v>
      </c>
      <c r="Q208" s="119">
        <f>VLOOKUP($A208+ROUND((COLUMN()-2)/24,5),АТС!$A$41:$F$784,3)+'Иные услуги '!$C$5+'РСТ РСО-А'!$J$6+'РСТ РСО-А'!$H$9</f>
        <v>3663.6600000000003</v>
      </c>
      <c r="R208" s="119">
        <f>VLOOKUP($A208+ROUND((COLUMN()-2)/24,5),АТС!$A$41:$F$784,3)+'Иные услуги '!$C$5+'РСТ РСО-А'!$J$6+'РСТ РСО-А'!$H$9</f>
        <v>3620.07</v>
      </c>
      <c r="S208" s="119">
        <f>VLOOKUP($A208+ROUND((COLUMN()-2)/24,5),АТС!$A$41:$F$784,3)+'Иные услуги '!$C$5+'РСТ РСО-А'!$J$6+'РСТ РСО-А'!$H$9</f>
        <v>3620.0200000000004</v>
      </c>
      <c r="T208" s="119">
        <f>VLOOKUP($A208+ROUND((COLUMN()-2)/24,5),АТС!$A$41:$F$784,3)+'Иные услуги '!$C$5+'РСТ РСО-А'!$J$6+'РСТ РСО-А'!$H$9</f>
        <v>3603.42</v>
      </c>
      <c r="U208" s="119">
        <f>VLOOKUP($A208+ROUND((COLUMN()-2)/24,5),АТС!$A$41:$F$784,3)+'Иные услуги '!$C$5+'РСТ РСО-А'!$J$6+'РСТ РСО-А'!$H$9</f>
        <v>3615.86</v>
      </c>
      <c r="V208" s="119">
        <f>VLOOKUP($A208+ROUND((COLUMN()-2)/24,5),АТС!$A$41:$F$784,3)+'Иные услуги '!$C$5+'РСТ РСО-А'!$J$6+'РСТ РСО-А'!$H$9</f>
        <v>3757.19</v>
      </c>
      <c r="W208" s="119">
        <f>VLOOKUP($A208+ROUND((COLUMN()-2)/24,5),АТС!$A$41:$F$784,3)+'Иные услуги '!$C$5+'РСТ РСО-А'!$J$6+'РСТ РСО-А'!$H$9</f>
        <v>3734.26</v>
      </c>
      <c r="X208" s="119">
        <f>VLOOKUP($A208+ROUND((COLUMN()-2)/24,5),АТС!$A$41:$F$784,3)+'Иные услуги '!$C$5+'РСТ РСО-А'!$J$6+'РСТ РСО-А'!$H$9</f>
        <v>3673.5600000000004</v>
      </c>
      <c r="Y208" s="119">
        <f>VLOOKUP($A208+ROUND((COLUMN()-2)/24,5),АТС!$A$41:$F$784,3)+'Иные услуги '!$C$5+'РСТ РСО-А'!$J$6+'РСТ РСО-А'!$H$9</f>
        <v>4009.91</v>
      </c>
    </row>
    <row r="209" spans="1:25" x14ac:dyDescent="0.2">
      <c r="A209" s="66">
        <f t="shared" si="6"/>
        <v>43289</v>
      </c>
      <c r="B209" s="119">
        <f>VLOOKUP($A209+ROUND((COLUMN()-2)/24,5),АТС!$A$41:$F$784,3)+'Иные услуги '!$C$5+'РСТ РСО-А'!$J$6+'РСТ РСО-А'!$H$9</f>
        <v>3715.57</v>
      </c>
      <c r="C209" s="119">
        <f>VLOOKUP($A209+ROUND((COLUMN()-2)/24,5),АТС!$A$41:$F$784,3)+'Иные услуги '!$C$5+'РСТ РСО-А'!$J$6+'РСТ РСО-А'!$H$9</f>
        <v>3602.63</v>
      </c>
      <c r="D209" s="119">
        <f>VLOOKUP($A209+ROUND((COLUMN()-2)/24,5),АТС!$A$41:$F$784,3)+'Иные услуги '!$C$5+'РСТ РСО-А'!$J$6+'РСТ РСО-А'!$H$9</f>
        <v>3594.11</v>
      </c>
      <c r="E209" s="119">
        <f>VLOOKUP($A209+ROUND((COLUMN()-2)/24,5),АТС!$A$41:$F$784,3)+'Иные услуги '!$C$5+'РСТ РСО-А'!$J$6+'РСТ РСО-А'!$H$9</f>
        <v>3587.42</v>
      </c>
      <c r="F209" s="119">
        <f>VLOOKUP($A209+ROUND((COLUMN()-2)/24,5),АТС!$A$41:$F$784,3)+'Иные услуги '!$C$5+'РСТ РСО-А'!$J$6+'РСТ РСО-А'!$H$9</f>
        <v>3581.9900000000002</v>
      </c>
      <c r="G209" s="119">
        <f>VLOOKUP($A209+ROUND((COLUMN()-2)/24,5),АТС!$A$41:$F$784,3)+'Иные услуги '!$C$5+'РСТ РСО-А'!$J$6+'РСТ РСО-А'!$H$9</f>
        <v>3579.73</v>
      </c>
      <c r="H209" s="119">
        <f>VLOOKUP($A209+ROUND((COLUMN()-2)/24,5),АТС!$A$41:$F$784,3)+'Иные услуги '!$C$5+'РСТ РСО-А'!$J$6+'РСТ РСО-А'!$H$9</f>
        <v>3582.9700000000003</v>
      </c>
      <c r="I209" s="119">
        <f>VLOOKUP($A209+ROUND((COLUMN()-2)/24,5),АТС!$A$41:$F$784,3)+'Иные услуги '!$C$5+'РСТ РСО-А'!$J$6+'РСТ РСО-А'!$H$9</f>
        <v>3600.57</v>
      </c>
      <c r="J209" s="119">
        <f>VLOOKUP($A209+ROUND((COLUMN()-2)/24,5),АТС!$A$41:$F$784,3)+'Иные услуги '!$C$5+'РСТ РСО-А'!$J$6+'РСТ РСО-А'!$H$9</f>
        <v>3710.32</v>
      </c>
      <c r="K209" s="119">
        <f>VLOOKUP($A209+ROUND((COLUMN()-2)/24,5),АТС!$A$41:$F$784,3)+'Иные услуги '!$C$5+'РСТ РСО-А'!$J$6+'РСТ РСО-А'!$H$9</f>
        <v>3618.5200000000004</v>
      </c>
      <c r="L209" s="119">
        <f>VLOOKUP($A209+ROUND((COLUMN()-2)/24,5),АТС!$A$41:$F$784,3)+'Иные услуги '!$C$5+'РСТ РСО-А'!$J$6+'РСТ РСО-А'!$H$9</f>
        <v>3643.57</v>
      </c>
      <c r="M209" s="119">
        <f>VLOOKUP($A209+ROUND((COLUMN()-2)/24,5),АТС!$A$41:$F$784,3)+'Иные услуги '!$C$5+'РСТ РСО-А'!$J$6+'РСТ РСО-А'!$H$9</f>
        <v>3659.75</v>
      </c>
      <c r="N209" s="119">
        <f>VLOOKUP($A209+ROUND((COLUMN()-2)/24,5),АТС!$A$41:$F$784,3)+'Иные услуги '!$C$5+'РСТ РСО-А'!$J$6+'РСТ РСО-А'!$H$9</f>
        <v>3620.3900000000003</v>
      </c>
      <c r="O209" s="119">
        <f>VLOOKUP($A209+ROUND((COLUMN()-2)/24,5),АТС!$A$41:$F$784,3)+'Иные услуги '!$C$5+'РСТ РСО-А'!$J$6+'РСТ РСО-А'!$H$9</f>
        <v>3620.98</v>
      </c>
      <c r="P209" s="119">
        <f>VLOOKUP($A209+ROUND((COLUMN()-2)/24,5),АТС!$A$41:$F$784,3)+'Иные услуги '!$C$5+'РСТ РСО-А'!$J$6+'РСТ РСО-А'!$H$9</f>
        <v>3621.25</v>
      </c>
      <c r="Q209" s="119">
        <f>VLOOKUP($A209+ROUND((COLUMN()-2)/24,5),АТС!$A$41:$F$784,3)+'Иные услуги '!$C$5+'РСТ РСО-А'!$J$6+'РСТ РСО-А'!$H$9</f>
        <v>3621.11</v>
      </c>
      <c r="R209" s="119">
        <f>VLOOKUP($A209+ROUND((COLUMN()-2)/24,5),АТС!$A$41:$F$784,3)+'Иные услуги '!$C$5+'РСТ РСО-А'!$J$6+'РСТ РСО-А'!$H$9</f>
        <v>3621.65</v>
      </c>
      <c r="S209" s="119">
        <f>VLOOKUP($A209+ROUND((COLUMN()-2)/24,5),АТС!$A$41:$F$784,3)+'Иные услуги '!$C$5+'РСТ РСО-А'!$J$6+'РСТ РСО-А'!$H$9</f>
        <v>3621.42</v>
      </c>
      <c r="T209" s="119">
        <f>VLOOKUP($A209+ROUND((COLUMN()-2)/24,5),АТС!$A$41:$F$784,3)+'Иные услуги '!$C$5+'РСТ РСО-А'!$J$6+'РСТ РСО-А'!$H$9</f>
        <v>3644.4700000000003</v>
      </c>
      <c r="U209" s="119">
        <f>VLOOKUP($A209+ROUND((COLUMN()-2)/24,5),АТС!$A$41:$F$784,3)+'Иные услуги '!$C$5+'РСТ РСО-А'!$J$6+'РСТ РСО-А'!$H$9</f>
        <v>3607.1800000000003</v>
      </c>
      <c r="V209" s="119">
        <f>VLOOKUP($A209+ROUND((COLUMN()-2)/24,5),АТС!$A$41:$F$784,3)+'Иные услуги '!$C$5+'РСТ РСО-А'!$J$6+'РСТ РСО-А'!$H$9</f>
        <v>3709.13</v>
      </c>
      <c r="W209" s="119">
        <f>VLOOKUP($A209+ROUND((COLUMN()-2)/24,5),АТС!$A$41:$F$784,3)+'Иные услуги '!$C$5+'РСТ РСО-А'!$J$6+'РСТ РСО-А'!$H$9</f>
        <v>3684.05</v>
      </c>
      <c r="X209" s="119">
        <f>VLOOKUP($A209+ROUND((COLUMN()-2)/24,5),АТС!$A$41:$F$784,3)+'Иные услуги '!$C$5+'РСТ РСО-А'!$J$6+'РСТ РСО-А'!$H$9</f>
        <v>3720.7700000000004</v>
      </c>
      <c r="Y209" s="119">
        <f>VLOOKUP($A209+ROUND((COLUMN()-2)/24,5),АТС!$A$41:$F$784,3)+'Иные услуги '!$C$5+'РСТ РСО-А'!$J$6+'РСТ РСО-А'!$H$9</f>
        <v>4016.8100000000004</v>
      </c>
    </row>
    <row r="210" spans="1:25" x14ac:dyDescent="0.2">
      <c r="A210" s="66">
        <f t="shared" si="6"/>
        <v>43290</v>
      </c>
      <c r="B210" s="119">
        <f>VLOOKUP($A210+ROUND((COLUMN()-2)/24,5),АТС!$A$41:$F$784,3)+'Иные услуги '!$C$5+'РСТ РСО-А'!$J$6+'РСТ РСО-А'!$H$9</f>
        <v>3706.12</v>
      </c>
      <c r="C210" s="119">
        <f>VLOOKUP($A210+ROUND((COLUMN()-2)/24,5),АТС!$A$41:$F$784,3)+'Иные услуги '!$C$5+'РСТ РСО-А'!$J$6+'РСТ РСО-А'!$H$9</f>
        <v>3605.69</v>
      </c>
      <c r="D210" s="119">
        <f>VLOOKUP($A210+ROUND((COLUMN()-2)/24,5),АТС!$A$41:$F$784,3)+'Иные услуги '!$C$5+'РСТ РСО-А'!$J$6+'РСТ РСО-А'!$H$9</f>
        <v>3590.1400000000003</v>
      </c>
      <c r="E210" s="119">
        <f>VLOOKUP($A210+ROUND((COLUMN()-2)/24,5),АТС!$A$41:$F$784,3)+'Иные услуги '!$C$5+'РСТ РСО-А'!$J$6+'РСТ РСО-А'!$H$9</f>
        <v>3584.4700000000003</v>
      </c>
      <c r="F210" s="119">
        <f>VLOOKUP($A210+ROUND((COLUMN()-2)/24,5),АТС!$A$41:$F$784,3)+'Иные услуги '!$C$5+'РСТ РСО-А'!$J$6+'РСТ РСО-А'!$H$9</f>
        <v>3578.11</v>
      </c>
      <c r="G210" s="119">
        <f>VLOOKUP($A210+ROUND((COLUMN()-2)/24,5),АТС!$A$41:$F$784,3)+'Иные услуги '!$C$5+'РСТ РСО-А'!$J$6+'РСТ РСО-А'!$H$9</f>
        <v>3578.7700000000004</v>
      </c>
      <c r="H210" s="119">
        <f>VLOOKUP($A210+ROUND((COLUMN()-2)/24,5),АТС!$A$41:$F$784,3)+'Иные услуги '!$C$5+'РСТ РСО-А'!$J$6+'РСТ РСО-А'!$H$9</f>
        <v>3595.6000000000004</v>
      </c>
      <c r="I210" s="119">
        <f>VLOOKUP($A210+ROUND((COLUMN()-2)/24,5),АТС!$A$41:$F$784,3)+'Иные услуги '!$C$5+'РСТ РСО-А'!$J$6+'РСТ РСО-А'!$H$9</f>
        <v>3722.1000000000004</v>
      </c>
      <c r="J210" s="119">
        <f>VLOOKUP($A210+ROUND((COLUMN()-2)/24,5),АТС!$A$41:$F$784,3)+'Иные услуги '!$C$5+'РСТ РСО-А'!$J$6+'РСТ РСО-А'!$H$9</f>
        <v>3656.4</v>
      </c>
      <c r="K210" s="119">
        <f>VLOOKUP($A210+ROUND((COLUMN()-2)/24,5),АТС!$A$41:$F$784,3)+'Иные услуги '!$C$5+'РСТ РСО-А'!$J$6+'РСТ РСО-А'!$H$9</f>
        <v>3685.33</v>
      </c>
      <c r="L210" s="119">
        <f>VLOOKUP($A210+ROUND((COLUMN()-2)/24,5),АТС!$A$41:$F$784,3)+'Иные услуги '!$C$5+'РСТ РСО-А'!$J$6+'РСТ РСО-А'!$H$9</f>
        <v>3789.4700000000003</v>
      </c>
      <c r="M210" s="119">
        <f>VLOOKUP($A210+ROUND((COLUMN()-2)/24,5),АТС!$A$41:$F$784,3)+'Иные услуги '!$C$5+'РСТ РСО-А'!$J$6+'РСТ РСО-А'!$H$9</f>
        <v>3790.98</v>
      </c>
      <c r="N210" s="119">
        <f>VLOOKUP($A210+ROUND((COLUMN()-2)/24,5),АТС!$A$41:$F$784,3)+'Иные услуги '!$C$5+'РСТ РСО-А'!$J$6+'РСТ РСО-А'!$H$9</f>
        <v>3770.03</v>
      </c>
      <c r="O210" s="119">
        <f>VLOOKUP($A210+ROUND((COLUMN()-2)/24,5),АТС!$A$41:$F$784,3)+'Иные услуги '!$C$5+'РСТ РСО-А'!$J$6+'РСТ РСО-А'!$H$9</f>
        <v>3780.36</v>
      </c>
      <c r="P210" s="119">
        <f>VLOOKUP($A210+ROUND((COLUMN()-2)/24,5),АТС!$A$41:$F$784,3)+'Иные услуги '!$C$5+'РСТ РСО-А'!$J$6+'РСТ РСО-А'!$H$9</f>
        <v>3767.62</v>
      </c>
      <c r="Q210" s="119">
        <f>VLOOKUP($A210+ROUND((COLUMN()-2)/24,5),АТС!$A$41:$F$784,3)+'Иные услуги '!$C$5+'РСТ РСО-А'!$J$6+'РСТ РСО-А'!$H$9</f>
        <v>3767.58</v>
      </c>
      <c r="R210" s="119">
        <f>VLOOKUP($A210+ROUND((COLUMN()-2)/24,5),АТС!$A$41:$F$784,3)+'Иные услуги '!$C$5+'РСТ РСО-А'!$J$6+'РСТ РСО-А'!$H$9</f>
        <v>3743.42</v>
      </c>
      <c r="S210" s="119">
        <f>VLOOKUP($A210+ROUND((COLUMN()-2)/24,5),АТС!$A$41:$F$784,3)+'Иные услуги '!$C$5+'РСТ РСО-А'!$J$6+'РСТ РСО-А'!$H$9</f>
        <v>3685.59</v>
      </c>
      <c r="T210" s="119">
        <f>VLOOKUP($A210+ROUND((COLUMN()-2)/24,5),АТС!$A$41:$F$784,3)+'Иные услуги '!$C$5+'РСТ РСО-А'!$J$6+'РСТ РСО-А'!$H$9</f>
        <v>3702.75</v>
      </c>
      <c r="U210" s="119">
        <f>VLOOKUP($A210+ROUND((COLUMN()-2)/24,5),АТС!$A$41:$F$784,3)+'Иные услуги '!$C$5+'РСТ РСО-А'!$J$6+'РСТ РСО-А'!$H$9</f>
        <v>3658.8500000000004</v>
      </c>
      <c r="V210" s="119">
        <f>VLOOKUP($A210+ROUND((COLUMN()-2)/24,5),АТС!$A$41:$F$784,3)+'Иные услуги '!$C$5+'РСТ РСО-А'!$J$6+'РСТ РСО-А'!$H$9</f>
        <v>3824.9</v>
      </c>
      <c r="W210" s="119">
        <f>VLOOKUP($A210+ROUND((COLUMN()-2)/24,5),АТС!$A$41:$F$784,3)+'Иные услуги '!$C$5+'РСТ РСО-А'!$J$6+'РСТ РСО-А'!$H$9</f>
        <v>3777.0600000000004</v>
      </c>
      <c r="X210" s="119">
        <f>VLOOKUP($A210+ROUND((COLUMN()-2)/24,5),АТС!$A$41:$F$784,3)+'Иные услуги '!$C$5+'РСТ РСО-А'!$J$6+'РСТ РСО-А'!$H$9</f>
        <v>3635.8900000000003</v>
      </c>
      <c r="Y210" s="119">
        <f>VLOOKUP($A210+ROUND((COLUMN()-2)/24,5),АТС!$A$41:$F$784,3)+'Иные услуги '!$C$5+'РСТ РСО-А'!$J$6+'РСТ РСО-А'!$H$9</f>
        <v>3749.54</v>
      </c>
    </row>
    <row r="211" spans="1:25" x14ac:dyDescent="0.2">
      <c r="A211" s="66">
        <f t="shared" si="6"/>
        <v>43291</v>
      </c>
      <c r="B211" s="119">
        <f>VLOOKUP($A211+ROUND((COLUMN()-2)/24,5),АТС!$A$41:$F$784,3)+'Иные услуги '!$C$5+'РСТ РСО-А'!$J$6+'РСТ РСО-А'!$H$9</f>
        <v>3610.48</v>
      </c>
      <c r="C211" s="119">
        <f>VLOOKUP($A211+ROUND((COLUMN()-2)/24,5),АТС!$A$41:$F$784,3)+'Иные услуги '!$C$5+'РСТ РСО-А'!$J$6+'РСТ РСО-А'!$H$9</f>
        <v>3584.08</v>
      </c>
      <c r="D211" s="119">
        <f>VLOOKUP($A211+ROUND((COLUMN()-2)/24,5),АТС!$A$41:$F$784,3)+'Иные услуги '!$C$5+'РСТ РСО-А'!$J$6+'РСТ РСО-А'!$H$9</f>
        <v>3579.5200000000004</v>
      </c>
      <c r="E211" s="119">
        <f>VLOOKUP($A211+ROUND((COLUMN()-2)/24,5),АТС!$A$41:$F$784,3)+'Иные услуги '!$C$5+'РСТ РСО-А'!$J$6+'РСТ РСО-А'!$H$9</f>
        <v>3576.19</v>
      </c>
      <c r="F211" s="119">
        <f>VLOOKUP($A211+ROUND((COLUMN()-2)/24,5),АТС!$A$41:$F$784,3)+'Иные услуги '!$C$5+'РСТ РСО-А'!$J$6+'РСТ РСО-А'!$H$9</f>
        <v>3598.2200000000003</v>
      </c>
      <c r="G211" s="119">
        <f>VLOOKUP($A211+ROUND((COLUMN()-2)/24,5),АТС!$A$41:$F$784,3)+'Иные услуги '!$C$5+'РСТ РСО-А'!$J$6+'РСТ РСО-А'!$H$9</f>
        <v>3597.05</v>
      </c>
      <c r="H211" s="119">
        <f>VLOOKUP($A211+ROUND((COLUMN()-2)/24,5),АТС!$A$41:$F$784,3)+'Иные услуги '!$C$5+'РСТ РСО-А'!$J$6+'РСТ РСО-А'!$H$9</f>
        <v>3581.78</v>
      </c>
      <c r="I211" s="119">
        <f>VLOOKUP($A211+ROUND((COLUMN()-2)/24,5),АТС!$A$41:$F$784,3)+'Иные услуги '!$C$5+'РСТ РСО-А'!$J$6+'РСТ РСО-А'!$H$9</f>
        <v>3664.79</v>
      </c>
      <c r="J211" s="119">
        <f>VLOOKUP($A211+ROUND((COLUMN()-2)/24,5),АТС!$A$41:$F$784,3)+'Иные услуги '!$C$5+'РСТ РСО-А'!$J$6+'РСТ РСО-А'!$H$9</f>
        <v>3663.1800000000003</v>
      </c>
      <c r="K211" s="119">
        <f>VLOOKUP($A211+ROUND((COLUMN()-2)/24,5),АТС!$A$41:$F$784,3)+'Иные услуги '!$C$5+'РСТ РСО-А'!$J$6+'РСТ РСО-А'!$H$9</f>
        <v>3692.2000000000003</v>
      </c>
      <c r="L211" s="119">
        <f>VLOOKUP($A211+ROUND((COLUMN()-2)/24,5),АТС!$A$41:$F$784,3)+'Иные услуги '!$C$5+'РСТ РСО-А'!$J$6+'РСТ РСО-А'!$H$9</f>
        <v>3727.9</v>
      </c>
      <c r="M211" s="119">
        <f>VLOOKUP($A211+ROUND((COLUMN()-2)/24,5),АТС!$A$41:$F$784,3)+'Иные услуги '!$C$5+'РСТ РСО-А'!$J$6+'РСТ РСО-А'!$H$9</f>
        <v>3735.53</v>
      </c>
      <c r="N211" s="119">
        <f>VLOOKUP($A211+ROUND((COLUMN()-2)/24,5),АТС!$A$41:$F$784,3)+'Иные услуги '!$C$5+'РСТ РСО-А'!$J$6+'РСТ РСО-А'!$H$9</f>
        <v>3729.51</v>
      </c>
      <c r="O211" s="119">
        <f>VLOOKUP($A211+ROUND((COLUMN()-2)/24,5),АТС!$A$41:$F$784,3)+'Иные услуги '!$C$5+'РСТ РСО-А'!$J$6+'РСТ РСО-А'!$H$9</f>
        <v>3766.58</v>
      </c>
      <c r="P211" s="119">
        <f>VLOOKUP($A211+ROUND((COLUMN()-2)/24,5),АТС!$A$41:$F$784,3)+'Иные услуги '!$C$5+'РСТ РСО-А'!$J$6+'РСТ РСО-А'!$H$9</f>
        <v>3766.23</v>
      </c>
      <c r="Q211" s="119">
        <f>VLOOKUP($A211+ROUND((COLUMN()-2)/24,5),АТС!$A$41:$F$784,3)+'Иные услуги '!$C$5+'РСТ РСО-А'!$J$6+'РСТ РСО-А'!$H$9</f>
        <v>3768.11</v>
      </c>
      <c r="R211" s="119">
        <f>VLOOKUP($A211+ROUND((COLUMN()-2)/24,5),АТС!$A$41:$F$784,3)+'Иные услуги '!$C$5+'РСТ РСО-А'!$J$6+'РСТ РСО-А'!$H$9</f>
        <v>3767.1600000000003</v>
      </c>
      <c r="S211" s="119">
        <f>VLOOKUP($A211+ROUND((COLUMN()-2)/24,5),АТС!$A$41:$F$784,3)+'Иные услуги '!$C$5+'РСТ РСО-А'!$J$6+'РСТ РСО-А'!$H$9</f>
        <v>3683.4500000000003</v>
      </c>
      <c r="T211" s="119">
        <f>VLOOKUP($A211+ROUND((COLUMN()-2)/24,5),АТС!$A$41:$F$784,3)+'Иные услуги '!$C$5+'РСТ РСО-А'!$J$6+'РСТ РСО-А'!$H$9</f>
        <v>3694.08</v>
      </c>
      <c r="U211" s="119">
        <f>VLOOKUP($A211+ROUND((COLUMN()-2)/24,5),АТС!$A$41:$F$784,3)+'Иные услуги '!$C$5+'РСТ РСО-А'!$J$6+'РСТ РСО-А'!$H$9</f>
        <v>3685.75</v>
      </c>
      <c r="V211" s="119">
        <f>VLOOKUP($A211+ROUND((COLUMN()-2)/24,5),АТС!$A$41:$F$784,3)+'Иные услуги '!$C$5+'РСТ РСО-А'!$J$6+'РСТ РСО-А'!$H$9</f>
        <v>3768.36</v>
      </c>
      <c r="W211" s="119">
        <f>VLOOKUP($A211+ROUND((COLUMN()-2)/24,5),АТС!$A$41:$F$784,3)+'Иные услуги '!$C$5+'РСТ РСО-А'!$J$6+'РСТ РСО-А'!$H$9</f>
        <v>3746.6000000000004</v>
      </c>
      <c r="X211" s="119">
        <f>VLOOKUP($A211+ROUND((COLUMN()-2)/24,5),АТС!$A$41:$F$784,3)+'Иные услуги '!$C$5+'РСТ РСО-А'!$J$6+'РСТ РСО-А'!$H$9</f>
        <v>3636.83</v>
      </c>
      <c r="Y211" s="119">
        <f>VLOOKUP($A211+ROUND((COLUMN()-2)/24,5),АТС!$A$41:$F$784,3)+'Иные услуги '!$C$5+'РСТ РСО-А'!$J$6+'РСТ РСО-А'!$H$9</f>
        <v>3751.78</v>
      </c>
    </row>
    <row r="212" spans="1:25" x14ac:dyDescent="0.2">
      <c r="A212" s="66">
        <f t="shared" si="6"/>
        <v>43292</v>
      </c>
      <c r="B212" s="119">
        <f>VLOOKUP($A212+ROUND((COLUMN()-2)/24,5),АТС!$A$41:$F$784,3)+'Иные услуги '!$C$5+'РСТ РСО-А'!$J$6+'РСТ РСО-А'!$H$9</f>
        <v>3623.87</v>
      </c>
      <c r="C212" s="119">
        <f>VLOOKUP($A212+ROUND((COLUMN()-2)/24,5),АТС!$A$41:$F$784,3)+'Иные услуги '!$C$5+'РСТ РСО-А'!$J$6+'РСТ РСО-А'!$H$9</f>
        <v>3598.76</v>
      </c>
      <c r="D212" s="119">
        <f>VLOOKUP($A212+ROUND((COLUMN()-2)/24,5),АТС!$A$41:$F$784,3)+'Иные услуги '!$C$5+'РСТ РСО-А'!$J$6+'РСТ РСО-А'!$H$9</f>
        <v>3587.7400000000002</v>
      </c>
      <c r="E212" s="119">
        <f>VLOOKUP($A212+ROUND((COLUMN()-2)/24,5),АТС!$A$41:$F$784,3)+'Иные услуги '!$C$5+'РСТ РСО-А'!$J$6+'РСТ РСО-А'!$H$9</f>
        <v>3582.08</v>
      </c>
      <c r="F212" s="119">
        <f>VLOOKUP($A212+ROUND((COLUMN()-2)/24,5),АТС!$A$41:$F$784,3)+'Иные услуги '!$C$5+'РСТ РСО-А'!$J$6+'РСТ РСО-А'!$H$9</f>
        <v>3600.6000000000004</v>
      </c>
      <c r="G212" s="119">
        <f>VLOOKUP($A212+ROUND((COLUMN()-2)/24,5),АТС!$A$41:$F$784,3)+'Иные услуги '!$C$5+'РСТ РСО-А'!$J$6+'РСТ РСО-А'!$H$9</f>
        <v>3599.3</v>
      </c>
      <c r="H212" s="119">
        <f>VLOOKUP($A212+ROUND((COLUMN()-2)/24,5),АТС!$A$41:$F$784,3)+'Иные услуги '!$C$5+'РСТ РСО-А'!$J$6+'РСТ РСО-А'!$H$9</f>
        <v>3585.96</v>
      </c>
      <c r="I212" s="119">
        <f>VLOOKUP($A212+ROUND((COLUMN()-2)/24,5),АТС!$A$41:$F$784,3)+'Иные услуги '!$C$5+'РСТ РСО-А'!$J$6+'РСТ РСО-А'!$H$9</f>
        <v>3695.29</v>
      </c>
      <c r="J212" s="119">
        <f>VLOOKUP($A212+ROUND((COLUMN()-2)/24,5),АТС!$A$41:$F$784,3)+'Иные услуги '!$C$5+'РСТ РСО-А'!$J$6+'РСТ РСО-А'!$H$9</f>
        <v>3664.7700000000004</v>
      </c>
      <c r="K212" s="119">
        <f>VLOOKUP($A212+ROUND((COLUMN()-2)/24,5),АТС!$A$41:$F$784,3)+'Иные услуги '!$C$5+'РСТ РСО-А'!$J$6+'РСТ РСО-А'!$H$9</f>
        <v>3724.9100000000003</v>
      </c>
      <c r="L212" s="119">
        <f>VLOOKUP($A212+ROUND((COLUMN()-2)/24,5),АТС!$A$41:$F$784,3)+'Иные услуги '!$C$5+'РСТ РСО-А'!$J$6+'РСТ РСО-А'!$H$9</f>
        <v>3830.57</v>
      </c>
      <c r="M212" s="119">
        <f>VLOOKUP($A212+ROUND((COLUMN()-2)/24,5),АТС!$A$41:$F$784,3)+'Иные услуги '!$C$5+'РСТ РСО-А'!$J$6+'РСТ РСО-А'!$H$9</f>
        <v>3851.61</v>
      </c>
      <c r="N212" s="119">
        <f>VLOOKUP($A212+ROUND((COLUMN()-2)/24,5),АТС!$A$41:$F$784,3)+'Иные услуги '!$C$5+'РСТ РСО-А'!$J$6+'РСТ РСО-А'!$H$9</f>
        <v>3844.79</v>
      </c>
      <c r="O212" s="119">
        <f>VLOOKUP($A212+ROUND((COLUMN()-2)/24,5),АТС!$A$41:$F$784,3)+'Иные услуги '!$C$5+'РСТ РСО-А'!$J$6+'РСТ РСО-А'!$H$9</f>
        <v>3876.83</v>
      </c>
      <c r="P212" s="119">
        <f>VLOOKUP($A212+ROUND((COLUMN()-2)/24,5),АТС!$A$41:$F$784,3)+'Иные услуги '!$C$5+'РСТ РСО-А'!$J$6+'РСТ РСО-А'!$H$9</f>
        <v>3880.9</v>
      </c>
      <c r="Q212" s="119">
        <f>VLOOKUP($A212+ROUND((COLUMN()-2)/24,5),АТС!$A$41:$F$784,3)+'Иные услуги '!$C$5+'РСТ РСО-А'!$J$6+'РСТ РСО-А'!$H$9</f>
        <v>3877.55</v>
      </c>
      <c r="R212" s="119">
        <f>VLOOKUP($A212+ROUND((COLUMN()-2)/24,5),АТС!$A$41:$F$784,3)+'Иные услуги '!$C$5+'РСТ РСО-А'!$J$6+'РСТ РСО-А'!$H$9</f>
        <v>3859.07</v>
      </c>
      <c r="S212" s="119">
        <f>VLOOKUP($A212+ROUND((COLUMN()-2)/24,5),АТС!$A$41:$F$784,3)+'Иные услуги '!$C$5+'РСТ РСО-А'!$J$6+'РСТ РСО-А'!$H$9</f>
        <v>3804.66</v>
      </c>
      <c r="T212" s="119">
        <f>VLOOKUP($A212+ROUND((COLUMN()-2)/24,5),АТС!$A$41:$F$784,3)+'Иные услуги '!$C$5+'РСТ РСО-А'!$J$6+'РСТ РСО-А'!$H$9</f>
        <v>3780.2000000000003</v>
      </c>
      <c r="U212" s="119">
        <f>VLOOKUP($A212+ROUND((COLUMN()-2)/24,5),АТС!$A$41:$F$784,3)+'Иные услуги '!$C$5+'РСТ РСО-А'!$J$6+'РСТ РСО-А'!$H$9</f>
        <v>3712.57</v>
      </c>
      <c r="V212" s="119">
        <f>VLOOKUP($A212+ROUND((COLUMN()-2)/24,5),АТС!$A$41:$F$784,3)+'Иные услуги '!$C$5+'РСТ РСО-А'!$J$6+'РСТ РСО-А'!$H$9</f>
        <v>3856.67</v>
      </c>
      <c r="W212" s="119">
        <f>VLOOKUP($A212+ROUND((COLUMN()-2)/24,5),АТС!$A$41:$F$784,3)+'Иные услуги '!$C$5+'РСТ РСО-А'!$J$6+'РСТ РСО-А'!$H$9</f>
        <v>3975.41</v>
      </c>
      <c r="X212" s="119">
        <f>VLOOKUP($A212+ROUND((COLUMN()-2)/24,5),АТС!$A$41:$F$784,3)+'Иные услуги '!$C$5+'РСТ РСО-А'!$J$6+'РСТ РСО-А'!$H$9</f>
        <v>3647.76</v>
      </c>
      <c r="Y212" s="119">
        <f>VLOOKUP($A212+ROUND((COLUMN()-2)/24,5),АТС!$A$41:$F$784,3)+'Иные услуги '!$C$5+'РСТ РСО-А'!$J$6+'РСТ РСО-А'!$H$9</f>
        <v>3716.0600000000004</v>
      </c>
    </row>
    <row r="213" spans="1:25" x14ac:dyDescent="0.2">
      <c r="A213" s="66">
        <f t="shared" si="6"/>
        <v>43293</v>
      </c>
      <c r="B213" s="119">
        <f>VLOOKUP($A213+ROUND((COLUMN()-2)/24,5),АТС!$A$41:$F$784,3)+'Иные услуги '!$C$5+'РСТ РСО-А'!$J$6+'РСТ РСО-А'!$H$9</f>
        <v>3633.0600000000004</v>
      </c>
      <c r="C213" s="119">
        <f>VLOOKUP($A213+ROUND((COLUMN()-2)/24,5),АТС!$A$41:$F$784,3)+'Иные услуги '!$C$5+'РСТ РСО-А'!$J$6+'РСТ РСО-А'!$H$9</f>
        <v>3607.54</v>
      </c>
      <c r="D213" s="119">
        <f>VLOOKUP($A213+ROUND((COLUMN()-2)/24,5),АТС!$A$41:$F$784,3)+'Иные услуги '!$C$5+'РСТ РСО-А'!$J$6+'РСТ РСО-А'!$H$9</f>
        <v>3588.82</v>
      </c>
      <c r="E213" s="119">
        <f>VLOOKUP($A213+ROUND((COLUMN()-2)/24,5),АТС!$A$41:$F$784,3)+'Иные услуги '!$C$5+'РСТ РСО-А'!$J$6+'РСТ РСО-А'!$H$9</f>
        <v>3580.92</v>
      </c>
      <c r="F213" s="119">
        <f>VLOOKUP($A213+ROUND((COLUMN()-2)/24,5),АТС!$A$41:$F$784,3)+'Иные услуги '!$C$5+'РСТ РСО-А'!$J$6+'РСТ РСО-А'!$H$9</f>
        <v>3581.48</v>
      </c>
      <c r="G213" s="119">
        <f>VLOOKUP($A213+ROUND((COLUMN()-2)/24,5),АТС!$A$41:$F$784,3)+'Иные услуги '!$C$5+'РСТ РСО-А'!$J$6+'РСТ РСО-А'!$H$9</f>
        <v>3581.0600000000004</v>
      </c>
      <c r="H213" s="119">
        <f>VLOOKUP($A213+ROUND((COLUMN()-2)/24,5),АТС!$A$41:$F$784,3)+'Иные услуги '!$C$5+'РСТ РСО-А'!$J$6+'РСТ РСО-А'!$H$9</f>
        <v>3600.1400000000003</v>
      </c>
      <c r="I213" s="119">
        <f>VLOOKUP($A213+ROUND((COLUMN()-2)/24,5),АТС!$A$41:$F$784,3)+'Иные услуги '!$C$5+'РСТ РСО-А'!$J$6+'РСТ РСО-А'!$H$9</f>
        <v>3698.78</v>
      </c>
      <c r="J213" s="119">
        <f>VLOOKUP($A213+ROUND((COLUMN()-2)/24,5),АТС!$A$41:$F$784,3)+'Иные услуги '!$C$5+'РСТ РСО-А'!$J$6+'РСТ РСО-А'!$H$9</f>
        <v>3592.5200000000004</v>
      </c>
      <c r="K213" s="119">
        <f>VLOOKUP($A213+ROUND((COLUMN()-2)/24,5),АТС!$A$41:$F$784,3)+'Иные услуги '!$C$5+'РСТ РСО-А'!$J$6+'РСТ РСО-А'!$H$9</f>
        <v>3750.05</v>
      </c>
      <c r="L213" s="119">
        <f>VLOOKUP($A213+ROUND((COLUMN()-2)/24,5),АТС!$A$41:$F$784,3)+'Иные услуги '!$C$5+'РСТ РСО-А'!$J$6+'РСТ РСО-А'!$H$9</f>
        <v>3821.8</v>
      </c>
      <c r="M213" s="119">
        <f>VLOOKUP($A213+ROUND((COLUMN()-2)/24,5),АТС!$A$41:$F$784,3)+'Иные услуги '!$C$5+'РСТ РСО-А'!$J$6+'РСТ РСО-А'!$H$9</f>
        <v>3839.65</v>
      </c>
      <c r="N213" s="119">
        <f>VLOOKUP($A213+ROUND((COLUMN()-2)/24,5),АТС!$A$41:$F$784,3)+'Иные услуги '!$C$5+'РСТ РСО-А'!$J$6+'РСТ РСО-А'!$H$9</f>
        <v>3839.82</v>
      </c>
      <c r="O213" s="119">
        <f>VLOOKUP($A213+ROUND((COLUMN()-2)/24,5),АТС!$A$41:$F$784,3)+'Иные услуги '!$C$5+'РСТ РСО-А'!$J$6+'РСТ РСО-А'!$H$9</f>
        <v>3864.37</v>
      </c>
      <c r="P213" s="119">
        <f>VLOOKUP($A213+ROUND((COLUMN()-2)/24,5),АТС!$A$41:$F$784,3)+'Иные услуги '!$C$5+'РСТ РСО-А'!$J$6+'РСТ РСО-А'!$H$9</f>
        <v>3864.4900000000002</v>
      </c>
      <c r="Q213" s="119">
        <f>VLOOKUP($A213+ROUND((COLUMN()-2)/24,5),АТС!$A$41:$F$784,3)+'Иные услуги '!$C$5+'РСТ РСО-А'!$J$6+'РСТ РСО-А'!$H$9</f>
        <v>3854.5600000000004</v>
      </c>
      <c r="R213" s="119">
        <f>VLOOKUP($A213+ROUND((COLUMN()-2)/24,5),АТС!$A$41:$F$784,3)+'Иные услуги '!$C$5+'РСТ РСО-А'!$J$6+'РСТ РСО-А'!$H$9</f>
        <v>3866</v>
      </c>
      <c r="S213" s="119">
        <f>VLOOKUP($A213+ROUND((COLUMN()-2)/24,5),АТС!$A$41:$F$784,3)+'Иные услуги '!$C$5+'РСТ РСО-А'!$J$6+'РСТ РСО-А'!$H$9</f>
        <v>3818.69</v>
      </c>
      <c r="T213" s="119">
        <f>VLOOKUP($A213+ROUND((COLUMN()-2)/24,5),АТС!$A$41:$F$784,3)+'Иные услуги '!$C$5+'РСТ РСО-А'!$J$6+'РСТ РСО-А'!$H$9</f>
        <v>3744.08</v>
      </c>
      <c r="U213" s="119">
        <f>VLOOKUP($A213+ROUND((COLUMN()-2)/24,5),АТС!$A$41:$F$784,3)+'Иные услуги '!$C$5+'РСТ РСО-А'!$J$6+'РСТ РСО-А'!$H$9</f>
        <v>3731.58</v>
      </c>
      <c r="V213" s="119">
        <f>VLOOKUP($A213+ROUND((COLUMN()-2)/24,5),АТС!$A$41:$F$784,3)+'Иные услуги '!$C$5+'РСТ РСО-А'!$J$6+'РСТ РСО-А'!$H$9</f>
        <v>3902.94</v>
      </c>
      <c r="W213" s="119">
        <f>VLOOKUP($A213+ROUND((COLUMN()-2)/24,5),АТС!$A$41:$F$784,3)+'Иные услуги '!$C$5+'РСТ РСО-А'!$J$6+'РСТ РСО-А'!$H$9</f>
        <v>3880.41</v>
      </c>
      <c r="X213" s="119">
        <f>VLOOKUP($A213+ROUND((COLUMN()-2)/24,5),АТС!$A$41:$F$784,3)+'Иные услуги '!$C$5+'РСТ РСО-А'!$J$6+'РСТ РСО-А'!$H$9</f>
        <v>3766.65</v>
      </c>
      <c r="Y213" s="119">
        <f>VLOOKUP($A213+ROUND((COLUMN()-2)/24,5),АТС!$A$41:$F$784,3)+'Иные услуги '!$C$5+'РСТ РСО-А'!$J$6+'РСТ РСО-А'!$H$9</f>
        <v>3704.33</v>
      </c>
    </row>
    <row r="214" spans="1:25" x14ac:dyDescent="0.2">
      <c r="A214" s="66">
        <f t="shared" si="6"/>
        <v>43294</v>
      </c>
      <c r="B214" s="119">
        <f>VLOOKUP($A214+ROUND((COLUMN()-2)/24,5),АТС!$A$41:$F$784,3)+'Иные услуги '!$C$5+'РСТ РСО-А'!$J$6+'РСТ РСО-А'!$H$9</f>
        <v>3655.58</v>
      </c>
      <c r="C214" s="119">
        <f>VLOOKUP($A214+ROUND((COLUMN()-2)/24,5),АТС!$A$41:$F$784,3)+'Иные услуги '!$C$5+'РСТ РСО-А'!$J$6+'РСТ РСО-А'!$H$9</f>
        <v>3618.07</v>
      </c>
      <c r="D214" s="119">
        <f>VLOOKUP($A214+ROUND((COLUMN()-2)/24,5),АТС!$A$41:$F$784,3)+'Иные услуги '!$C$5+'РСТ РСО-А'!$J$6+'РСТ РСО-А'!$H$9</f>
        <v>3594.28</v>
      </c>
      <c r="E214" s="119">
        <f>VLOOKUP($A214+ROUND((COLUMN()-2)/24,5),АТС!$A$41:$F$784,3)+'Иные услуги '!$C$5+'РСТ РСО-А'!$J$6+'РСТ РСО-А'!$H$9</f>
        <v>3586.5200000000004</v>
      </c>
      <c r="F214" s="119">
        <f>VLOOKUP($A214+ROUND((COLUMN()-2)/24,5),АТС!$A$41:$F$784,3)+'Иные услуги '!$C$5+'РСТ РСО-А'!$J$6+'РСТ РСО-А'!$H$9</f>
        <v>3582.9500000000003</v>
      </c>
      <c r="G214" s="119">
        <f>VLOOKUP($A214+ROUND((COLUMN()-2)/24,5),АТС!$A$41:$F$784,3)+'Иные услуги '!$C$5+'РСТ РСО-А'!$J$6+'РСТ РСО-А'!$H$9</f>
        <v>3592.63</v>
      </c>
      <c r="H214" s="119">
        <f>VLOOKUP($A214+ROUND((COLUMN()-2)/24,5),АТС!$A$41:$F$784,3)+'Иные услуги '!$C$5+'РСТ РСО-А'!$J$6+'РСТ РСО-А'!$H$9</f>
        <v>3608.51</v>
      </c>
      <c r="I214" s="119">
        <f>VLOOKUP($A214+ROUND((COLUMN()-2)/24,5),АТС!$A$41:$F$784,3)+'Иные услуги '!$C$5+'РСТ РСО-А'!$J$6+'РСТ РСО-А'!$H$9</f>
        <v>3719.9100000000003</v>
      </c>
      <c r="J214" s="119">
        <f>VLOOKUP($A214+ROUND((COLUMN()-2)/24,5),АТС!$A$41:$F$784,3)+'Иные услуги '!$C$5+'РСТ РСО-А'!$J$6+'РСТ РСО-А'!$H$9</f>
        <v>3591.86</v>
      </c>
      <c r="K214" s="119">
        <f>VLOOKUP($A214+ROUND((COLUMN()-2)/24,5),АТС!$A$41:$F$784,3)+'Иные услуги '!$C$5+'РСТ РСО-А'!$J$6+'РСТ РСО-А'!$H$9</f>
        <v>3756.5200000000004</v>
      </c>
      <c r="L214" s="119">
        <f>VLOOKUP($A214+ROUND((COLUMN()-2)/24,5),АТС!$A$41:$F$784,3)+'Иные услуги '!$C$5+'РСТ РСО-А'!$J$6+'РСТ РСО-А'!$H$9</f>
        <v>3841.88</v>
      </c>
      <c r="M214" s="119">
        <f>VLOOKUP($A214+ROUND((COLUMN()-2)/24,5),АТС!$A$41:$F$784,3)+'Иные услуги '!$C$5+'РСТ РСО-А'!$J$6+'РСТ РСО-А'!$H$9</f>
        <v>3852.86</v>
      </c>
      <c r="N214" s="119">
        <f>VLOOKUP($A214+ROUND((COLUMN()-2)/24,5),АТС!$A$41:$F$784,3)+'Иные услуги '!$C$5+'РСТ РСО-А'!$J$6+'РСТ РСО-А'!$H$9</f>
        <v>3853.4900000000002</v>
      </c>
      <c r="O214" s="119">
        <f>VLOOKUP($A214+ROUND((COLUMN()-2)/24,5),АТС!$A$41:$F$784,3)+'Иные услуги '!$C$5+'РСТ РСО-А'!$J$6+'РСТ РСО-А'!$H$9</f>
        <v>3863.8900000000003</v>
      </c>
      <c r="P214" s="119">
        <f>VLOOKUP($A214+ROUND((COLUMN()-2)/24,5),АТС!$A$41:$F$784,3)+'Иные услуги '!$C$5+'РСТ РСО-А'!$J$6+'РСТ РСО-А'!$H$9</f>
        <v>3877.28</v>
      </c>
      <c r="Q214" s="119">
        <f>VLOOKUP($A214+ROUND((COLUMN()-2)/24,5),АТС!$A$41:$F$784,3)+'Иные услуги '!$C$5+'РСТ РСО-А'!$J$6+'РСТ РСО-А'!$H$9</f>
        <v>3891.15</v>
      </c>
      <c r="R214" s="119">
        <f>VLOOKUP($A214+ROUND((COLUMN()-2)/24,5),АТС!$A$41:$F$784,3)+'Иные услуги '!$C$5+'РСТ РСО-А'!$J$6+'РСТ РСО-А'!$H$9</f>
        <v>3866.58</v>
      </c>
      <c r="S214" s="119">
        <f>VLOOKUP($A214+ROUND((COLUMN()-2)/24,5),АТС!$A$41:$F$784,3)+'Иные услуги '!$C$5+'РСТ РСО-А'!$J$6+'РСТ РСО-А'!$H$9</f>
        <v>3852.86</v>
      </c>
      <c r="T214" s="119">
        <f>VLOOKUP($A214+ROUND((COLUMN()-2)/24,5),АТС!$A$41:$F$784,3)+'Иные услуги '!$C$5+'РСТ РСО-А'!$J$6+'РСТ РСО-А'!$H$9</f>
        <v>3760.98</v>
      </c>
      <c r="U214" s="119">
        <f>VLOOKUP($A214+ROUND((COLUMN()-2)/24,5),АТС!$A$41:$F$784,3)+'Иные услуги '!$C$5+'РСТ РСО-А'!$J$6+'РСТ РСО-А'!$H$9</f>
        <v>3733.32</v>
      </c>
      <c r="V214" s="119">
        <f>VLOOKUP($A214+ROUND((COLUMN()-2)/24,5),АТС!$A$41:$F$784,3)+'Иные услуги '!$C$5+'РСТ РСО-А'!$J$6+'РСТ РСО-А'!$H$9</f>
        <v>3907.2200000000003</v>
      </c>
      <c r="W214" s="119">
        <f>VLOOKUP($A214+ROUND((COLUMN()-2)/24,5),АТС!$A$41:$F$784,3)+'Иные услуги '!$C$5+'РСТ РСО-А'!$J$6+'РСТ РСО-А'!$H$9</f>
        <v>3941.69</v>
      </c>
      <c r="X214" s="119">
        <f>VLOOKUP($A214+ROUND((COLUMN()-2)/24,5),АТС!$A$41:$F$784,3)+'Иные услуги '!$C$5+'РСТ РСО-А'!$J$6+'РСТ РСО-А'!$H$9</f>
        <v>3849.7300000000005</v>
      </c>
      <c r="Y214" s="119">
        <f>VLOOKUP($A214+ROUND((COLUMN()-2)/24,5),АТС!$A$41:$F$784,3)+'Иные услуги '!$C$5+'РСТ РСО-А'!$J$6+'РСТ РСО-А'!$H$9</f>
        <v>3630.59</v>
      </c>
    </row>
    <row r="215" spans="1:25" x14ac:dyDescent="0.2">
      <c r="A215" s="66">
        <f t="shared" si="6"/>
        <v>43295</v>
      </c>
      <c r="B215" s="119">
        <f>VLOOKUP($A215+ROUND((COLUMN()-2)/24,5),АТС!$A$41:$F$784,3)+'Иные услуги '!$C$5+'РСТ РСО-А'!$J$6+'РСТ РСО-А'!$H$9</f>
        <v>3693.75</v>
      </c>
      <c r="C215" s="119">
        <f>VLOOKUP($A215+ROUND((COLUMN()-2)/24,5),АТС!$A$41:$F$784,3)+'Иные услуги '!$C$5+'РСТ РСО-А'!$J$6+'РСТ РСО-А'!$H$9</f>
        <v>3616.34</v>
      </c>
      <c r="D215" s="119">
        <f>VLOOKUP($A215+ROUND((COLUMN()-2)/24,5),АТС!$A$41:$F$784,3)+'Иные услуги '!$C$5+'РСТ РСО-А'!$J$6+'РСТ РСО-А'!$H$9</f>
        <v>3605.92</v>
      </c>
      <c r="E215" s="119">
        <f>VLOOKUP($A215+ROUND((COLUMN()-2)/24,5),АТС!$A$41:$F$784,3)+'Иные услуги '!$C$5+'РСТ РСО-А'!$J$6+'РСТ РСО-А'!$H$9</f>
        <v>3592.96</v>
      </c>
      <c r="F215" s="119">
        <f>VLOOKUP($A215+ROUND((COLUMN()-2)/24,5),АТС!$A$41:$F$784,3)+'Иные услуги '!$C$5+'РСТ РСО-А'!$J$6+'РСТ РСО-А'!$H$9</f>
        <v>3580.75</v>
      </c>
      <c r="G215" s="119">
        <f>VLOOKUP($A215+ROUND((COLUMN()-2)/24,5),АТС!$A$41:$F$784,3)+'Иные услуги '!$C$5+'РСТ РСО-А'!$J$6+'РСТ РСО-А'!$H$9</f>
        <v>3602.28</v>
      </c>
      <c r="H215" s="119">
        <f>VLOOKUP($A215+ROUND((COLUMN()-2)/24,5),АТС!$A$41:$F$784,3)+'Иные услуги '!$C$5+'РСТ РСО-А'!$J$6+'РСТ РСО-А'!$H$9</f>
        <v>3597.73</v>
      </c>
      <c r="I215" s="119">
        <f>VLOOKUP($A215+ROUND((COLUMN()-2)/24,5),АТС!$A$41:$F$784,3)+'Иные услуги '!$C$5+'РСТ РСО-А'!$J$6+'РСТ РСО-А'!$H$9</f>
        <v>3633.3100000000004</v>
      </c>
      <c r="J215" s="119">
        <f>VLOOKUP($A215+ROUND((COLUMN()-2)/24,5),АТС!$A$41:$F$784,3)+'Иные услуги '!$C$5+'РСТ РСО-А'!$J$6+'РСТ РСО-А'!$H$9</f>
        <v>3700.05</v>
      </c>
      <c r="K215" s="119">
        <f>VLOOKUP($A215+ROUND((COLUMN()-2)/24,5),АТС!$A$41:$F$784,3)+'Иные услуги '!$C$5+'РСТ РСО-А'!$J$6+'РСТ РСО-А'!$H$9</f>
        <v>3601.1600000000003</v>
      </c>
      <c r="L215" s="119">
        <f>VLOOKUP($A215+ROUND((COLUMN()-2)/24,5),АТС!$A$41:$F$784,3)+'Иные услуги '!$C$5+'РСТ РСО-А'!$J$6+'РСТ РСО-А'!$H$9</f>
        <v>3642.61</v>
      </c>
      <c r="M215" s="119">
        <f>VLOOKUP($A215+ROUND((COLUMN()-2)/24,5),АТС!$A$41:$F$784,3)+'Иные услуги '!$C$5+'РСТ РСО-А'!$J$6+'РСТ РСО-А'!$H$9</f>
        <v>3656.4700000000003</v>
      </c>
      <c r="N215" s="119">
        <f>VLOOKUP($A215+ROUND((COLUMN()-2)/24,5),АТС!$A$41:$F$784,3)+'Иные услуги '!$C$5+'РСТ РСО-А'!$J$6+'РСТ РСО-А'!$H$9</f>
        <v>3643.2200000000003</v>
      </c>
      <c r="O215" s="119">
        <f>VLOOKUP($A215+ROUND((COLUMN()-2)/24,5),АТС!$A$41:$F$784,3)+'Иные услуги '!$C$5+'РСТ РСО-А'!$J$6+'РСТ РСО-А'!$H$9</f>
        <v>3644.05</v>
      </c>
      <c r="P215" s="119">
        <f>VLOOKUP($A215+ROUND((COLUMN()-2)/24,5),АТС!$A$41:$F$784,3)+'Иные услуги '!$C$5+'РСТ РСО-А'!$J$6+'РСТ РСО-А'!$H$9</f>
        <v>3645.25</v>
      </c>
      <c r="Q215" s="119">
        <f>VLOOKUP($A215+ROUND((COLUMN()-2)/24,5),АТС!$A$41:$F$784,3)+'Иные услуги '!$C$5+'РСТ РСО-А'!$J$6+'РСТ РСО-А'!$H$9</f>
        <v>3645.73</v>
      </c>
      <c r="R215" s="119">
        <f>VLOOKUP($A215+ROUND((COLUMN()-2)/24,5),АТС!$A$41:$F$784,3)+'Иные услуги '!$C$5+'РСТ РСО-А'!$J$6+'РСТ РСО-А'!$H$9</f>
        <v>3620.3</v>
      </c>
      <c r="S215" s="119">
        <f>VLOOKUP($A215+ROUND((COLUMN()-2)/24,5),АТС!$A$41:$F$784,3)+'Иные услуги '!$C$5+'РСТ РСО-А'!$J$6+'РСТ РСО-А'!$H$9</f>
        <v>3619.69</v>
      </c>
      <c r="T215" s="119">
        <f>VLOOKUP($A215+ROUND((COLUMN()-2)/24,5),АТС!$A$41:$F$784,3)+'Иные услуги '!$C$5+'РСТ РСО-А'!$J$6+'РСТ РСО-А'!$H$9</f>
        <v>3599.9700000000003</v>
      </c>
      <c r="U215" s="119">
        <f>VLOOKUP($A215+ROUND((COLUMN()-2)/24,5),АТС!$A$41:$F$784,3)+'Иные услуги '!$C$5+'РСТ РСО-А'!$J$6+'РСТ РСО-А'!$H$9</f>
        <v>3612.2700000000004</v>
      </c>
      <c r="V215" s="119">
        <f>VLOOKUP($A215+ROUND((COLUMN()-2)/24,5),АТС!$A$41:$F$784,3)+'Иные услуги '!$C$5+'РСТ РСО-А'!$J$6+'РСТ РСО-А'!$H$9</f>
        <v>3773.2700000000004</v>
      </c>
      <c r="W215" s="119">
        <f>VLOOKUP($A215+ROUND((COLUMN()-2)/24,5),АТС!$A$41:$F$784,3)+'Иные услуги '!$C$5+'РСТ РСО-А'!$J$6+'РСТ РСО-А'!$H$9</f>
        <v>3759.04</v>
      </c>
      <c r="X215" s="119">
        <f>VLOOKUP($A215+ROUND((COLUMN()-2)/24,5),АТС!$A$41:$F$784,3)+'Иные услуги '!$C$5+'РСТ РСО-А'!$J$6+'РСТ РСО-А'!$H$9</f>
        <v>3644.3500000000004</v>
      </c>
      <c r="Y215" s="119">
        <f>VLOOKUP($A215+ROUND((COLUMN()-2)/24,5),АТС!$A$41:$F$784,3)+'Иные услуги '!$C$5+'РСТ РСО-А'!$J$6+'РСТ РСО-А'!$H$9</f>
        <v>3709.25</v>
      </c>
    </row>
    <row r="216" spans="1:25" x14ac:dyDescent="0.2">
      <c r="A216" s="66">
        <f t="shared" si="6"/>
        <v>43296</v>
      </c>
      <c r="B216" s="119">
        <f>VLOOKUP($A216+ROUND((COLUMN()-2)/24,5),АТС!$A$41:$F$784,3)+'Иные услуги '!$C$5+'РСТ РСО-А'!$J$6+'РСТ РСО-А'!$H$9</f>
        <v>3701.2000000000003</v>
      </c>
      <c r="C216" s="119">
        <f>VLOOKUP($A216+ROUND((COLUMN()-2)/24,5),АТС!$A$41:$F$784,3)+'Иные услуги '!$C$5+'РСТ РСО-А'!$J$6+'РСТ РСО-А'!$H$9</f>
        <v>3625.12</v>
      </c>
      <c r="D216" s="119">
        <f>VLOOKUP($A216+ROUND((COLUMN()-2)/24,5),АТС!$A$41:$F$784,3)+'Иные услуги '!$C$5+'РСТ РСО-А'!$J$6+'РСТ РСО-А'!$H$9</f>
        <v>3616.2700000000004</v>
      </c>
      <c r="E216" s="119">
        <f>VLOOKUP($A216+ROUND((COLUMN()-2)/24,5),АТС!$A$41:$F$784,3)+'Иные услуги '!$C$5+'РСТ РСО-А'!$J$6+'РСТ РСО-А'!$H$9</f>
        <v>3592.4700000000003</v>
      </c>
      <c r="F216" s="119">
        <f>VLOOKUP($A216+ROUND((COLUMN()-2)/24,5),АТС!$A$41:$F$784,3)+'Иные услуги '!$C$5+'РСТ РСО-А'!$J$6+'РСТ РСО-А'!$H$9</f>
        <v>3580.29</v>
      </c>
      <c r="G216" s="119">
        <f>VLOOKUP($A216+ROUND((COLUMN()-2)/24,5),АТС!$A$41:$F$784,3)+'Иные услуги '!$C$5+'РСТ РСО-А'!$J$6+'РСТ РСО-А'!$H$9</f>
        <v>3603.5</v>
      </c>
      <c r="H216" s="119">
        <f>VLOOKUP($A216+ROUND((COLUMN()-2)/24,5),АТС!$A$41:$F$784,3)+'Иные услуги '!$C$5+'РСТ РСО-А'!$J$6+'РСТ РСО-А'!$H$9</f>
        <v>3603.1800000000003</v>
      </c>
      <c r="I216" s="119">
        <f>VLOOKUP($A216+ROUND((COLUMN()-2)/24,5),АТС!$A$41:$F$784,3)+'Иные услуги '!$C$5+'РСТ РСО-А'!$J$6+'РСТ РСО-А'!$H$9</f>
        <v>3630.1800000000003</v>
      </c>
      <c r="J216" s="119">
        <f>VLOOKUP($A216+ROUND((COLUMN()-2)/24,5),АТС!$A$41:$F$784,3)+'Иные услуги '!$C$5+'РСТ РСО-А'!$J$6+'РСТ РСО-А'!$H$9</f>
        <v>3702.36</v>
      </c>
      <c r="K216" s="119">
        <f>VLOOKUP($A216+ROUND((COLUMN()-2)/24,5),АТС!$A$41:$F$784,3)+'Иные услуги '!$C$5+'РСТ РСО-А'!$J$6+'РСТ РСО-А'!$H$9</f>
        <v>3617.36</v>
      </c>
      <c r="L216" s="119">
        <f>VLOOKUP($A216+ROUND((COLUMN()-2)/24,5),АТС!$A$41:$F$784,3)+'Иные услуги '!$C$5+'РСТ РСО-А'!$J$6+'РСТ РСО-А'!$H$9</f>
        <v>3604.92</v>
      </c>
      <c r="M216" s="119">
        <f>VLOOKUP($A216+ROUND((COLUMN()-2)/24,5),АТС!$A$41:$F$784,3)+'Иные услуги '!$C$5+'РСТ РСО-А'!$J$6+'РСТ РСО-А'!$H$9</f>
        <v>3631.94</v>
      </c>
      <c r="N216" s="119">
        <f>VLOOKUP($A216+ROUND((COLUMN()-2)/24,5),АТС!$A$41:$F$784,3)+'Иные услуги '!$C$5+'РСТ РСО-А'!$J$6+'РСТ РСО-А'!$H$9</f>
        <v>3633.67</v>
      </c>
      <c r="O216" s="119">
        <f>VLOOKUP($A216+ROUND((COLUMN()-2)/24,5),АТС!$A$41:$F$784,3)+'Иные услуги '!$C$5+'РСТ РСО-А'!$J$6+'РСТ РСО-А'!$H$9</f>
        <v>3637.13</v>
      </c>
      <c r="P216" s="119">
        <f>VLOOKUP($A216+ROUND((COLUMN()-2)/24,5),АТС!$A$41:$F$784,3)+'Иные услуги '!$C$5+'РСТ РСО-А'!$J$6+'РСТ РСО-А'!$H$9</f>
        <v>3636.86</v>
      </c>
      <c r="Q216" s="119">
        <f>VLOOKUP($A216+ROUND((COLUMN()-2)/24,5),АТС!$A$41:$F$784,3)+'Иные услуги '!$C$5+'РСТ РСО-А'!$J$6+'РСТ РСО-А'!$H$9</f>
        <v>3636.6800000000003</v>
      </c>
      <c r="R216" s="119">
        <f>VLOOKUP($A216+ROUND((COLUMN()-2)/24,5),АТС!$A$41:$F$784,3)+'Иные услуги '!$C$5+'РСТ РСО-А'!$J$6+'РСТ РСО-А'!$H$9</f>
        <v>3613.96</v>
      </c>
      <c r="S216" s="119">
        <f>VLOOKUP($A216+ROUND((COLUMN()-2)/24,5),АТС!$A$41:$F$784,3)+'Иные услуги '!$C$5+'РСТ РСО-А'!$J$6+'РСТ РСО-А'!$H$9</f>
        <v>3611.4700000000003</v>
      </c>
      <c r="T216" s="119">
        <f>VLOOKUP($A216+ROUND((COLUMN()-2)/24,5),АТС!$A$41:$F$784,3)+'Иные услуги '!$C$5+'РСТ РСО-А'!$J$6+'РСТ РСО-А'!$H$9</f>
        <v>3599.83</v>
      </c>
      <c r="U216" s="119">
        <f>VLOOKUP($A216+ROUND((COLUMN()-2)/24,5),АТС!$A$41:$F$784,3)+'Иные услуги '!$C$5+'РСТ РСО-А'!$J$6+'РСТ РСО-А'!$H$9</f>
        <v>3608.6600000000003</v>
      </c>
      <c r="V216" s="119">
        <f>VLOOKUP($A216+ROUND((COLUMN()-2)/24,5),АТС!$A$41:$F$784,3)+'Иные услуги '!$C$5+'РСТ РСО-А'!$J$6+'РСТ РСО-А'!$H$9</f>
        <v>3748.44</v>
      </c>
      <c r="W216" s="119">
        <f>VLOOKUP($A216+ROUND((COLUMN()-2)/24,5),АТС!$A$41:$F$784,3)+'Иные услуги '!$C$5+'РСТ РСО-А'!$J$6+'РСТ РСО-А'!$H$9</f>
        <v>3769.8500000000004</v>
      </c>
      <c r="X216" s="119">
        <f>VLOOKUP($A216+ROUND((COLUMN()-2)/24,5),АТС!$A$41:$F$784,3)+'Иные услуги '!$C$5+'РСТ РСО-А'!$J$6+'РСТ РСО-А'!$H$9</f>
        <v>3632.9300000000003</v>
      </c>
      <c r="Y216" s="119">
        <f>VLOOKUP($A216+ROUND((COLUMN()-2)/24,5),АТС!$A$41:$F$784,3)+'Иные услуги '!$C$5+'РСТ РСО-А'!$J$6+'РСТ РСО-А'!$H$9</f>
        <v>3720.5200000000004</v>
      </c>
    </row>
    <row r="217" spans="1:25" x14ac:dyDescent="0.2">
      <c r="A217" s="66">
        <f t="shared" si="6"/>
        <v>43297</v>
      </c>
      <c r="B217" s="119">
        <f>VLOOKUP($A217+ROUND((COLUMN()-2)/24,5),АТС!$A$41:$F$784,3)+'Иные услуги '!$C$5+'РСТ РСО-А'!$J$6+'РСТ РСО-А'!$H$9</f>
        <v>3703.7200000000003</v>
      </c>
      <c r="C217" s="119">
        <f>VLOOKUP($A217+ROUND((COLUMN()-2)/24,5),АТС!$A$41:$F$784,3)+'Иные услуги '!$C$5+'РСТ РСО-А'!$J$6+'РСТ РСО-А'!$H$9</f>
        <v>3611.79</v>
      </c>
      <c r="D217" s="119">
        <f>VLOOKUP($A217+ROUND((COLUMN()-2)/24,5),АТС!$A$41:$F$784,3)+'Иные услуги '!$C$5+'РСТ РСО-А'!$J$6+'РСТ РСО-А'!$H$9</f>
        <v>3599.6800000000003</v>
      </c>
      <c r="E217" s="119">
        <f>VLOOKUP($A217+ROUND((COLUMN()-2)/24,5),АТС!$A$41:$F$784,3)+'Иные услуги '!$C$5+'РСТ РСО-А'!$J$6+'РСТ РСО-А'!$H$9</f>
        <v>3587.9500000000003</v>
      </c>
      <c r="F217" s="119">
        <f>VLOOKUP($A217+ROUND((COLUMN()-2)/24,5),АТС!$A$41:$F$784,3)+'Иные услуги '!$C$5+'РСТ РСО-А'!$J$6+'РСТ РСО-А'!$H$9</f>
        <v>3580.84</v>
      </c>
      <c r="G217" s="119">
        <f>VLOOKUP($A217+ROUND((COLUMN()-2)/24,5),АТС!$A$41:$F$784,3)+'Иные услуги '!$C$5+'РСТ РСО-А'!$J$6+'РСТ РСО-А'!$H$9</f>
        <v>3580.4100000000003</v>
      </c>
      <c r="H217" s="119">
        <f>VLOOKUP($A217+ROUND((COLUMN()-2)/24,5),АТС!$A$41:$F$784,3)+'Иные услуги '!$C$5+'РСТ РСО-А'!$J$6+'РСТ РСО-А'!$H$9</f>
        <v>3593.59</v>
      </c>
      <c r="I217" s="119">
        <f>VLOOKUP($A217+ROUND((COLUMN()-2)/24,5),АТС!$A$41:$F$784,3)+'Иные услуги '!$C$5+'РСТ РСО-А'!$J$6+'РСТ РСО-А'!$H$9</f>
        <v>3660.08</v>
      </c>
      <c r="J217" s="119">
        <f>VLOOKUP($A217+ROUND((COLUMN()-2)/24,5),АТС!$A$41:$F$784,3)+'Иные услуги '!$C$5+'РСТ РСО-А'!$J$6+'РСТ РСО-А'!$H$9</f>
        <v>3686.3100000000004</v>
      </c>
      <c r="K217" s="119">
        <f>VLOOKUP($A217+ROUND((COLUMN()-2)/24,5),АТС!$A$41:$F$784,3)+'Иные услуги '!$C$5+'РСТ РСО-А'!$J$6+'РСТ РСО-А'!$H$9</f>
        <v>3664.03</v>
      </c>
      <c r="L217" s="119">
        <f>VLOOKUP($A217+ROUND((COLUMN()-2)/24,5),АТС!$A$41:$F$784,3)+'Иные услуги '!$C$5+'РСТ РСО-А'!$J$6+'РСТ РСО-А'!$H$9</f>
        <v>3759.2700000000004</v>
      </c>
      <c r="M217" s="119">
        <f>VLOOKUP($A217+ROUND((COLUMN()-2)/24,5),АТС!$A$41:$F$784,3)+'Иные услуги '!$C$5+'РСТ РСО-А'!$J$6+'РСТ РСО-А'!$H$9</f>
        <v>3760.0200000000004</v>
      </c>
      <c r="N217" s="119">
        <f>VLOOKUP($A217+ROUND((COLUMN()-2)/24,5),АТС!$A$41:$F$784,3)+'Иные услуги '!$C$5+'РСТ РСО-А'!$J$6+'РСТ РСО-А'!$H$9</f>
        <v>3728.9300000000003</v>
      </c>
      <c r="O217" s="119">
        <f>VLOOKUP($A217+ROUND((COLUMN()-2)/24,5),АТС!$A$41:$F$784,3)+'Иные услуги '!$C$5+'РСТ РСО-А'!$J$6+'РСТ РСО-А'!$H$9</f>
        <v>3760.69</v>
      </c>
      <c r="P217" s="119">
        <f>VLOOKUP($A217+ROUND((COLUMN()-2)/24,5),АТС!$A$41:$F$784,3)+'Иные услуги '!$C$5+'РСТ РСО-А'!$J$6+'РСТ РСО-А'!$H$9</f>
        <v>3745.4100000000003</v>
      </c>
      <c r="Q217" s="119">
        <f>VLOOKUP($A217+ROUND((COLUMN()-2)/24,5),АТС!$A$41:$F$784,3)+'Иные услуги '!$C$5+'РСТ РСО-А'!$J$6+'РСТ РСО-А'!$H$9</f>
        <v>3749.62</v>
      </c>
      <c r="R217" s="119">
        <f>VLOOKUP($A217+ROUND((COLUMN()-2)/24,5),АТС!$A$41:$F$784,3)+'Иные услуги '!$C$5+'РСТ РСО-А'!$J$6+'РСТ РСО-А'!$H$9</f>
        <v>3718.7700000000004</v>
      </c>
      <c r="S217" s="119">
        <f>VLOOKUP($A217+ROUND((COLUMN()-2)/24,5),АТС!$A$41:$F$784,3)+'Иные услуги '!$C$5+'РСТ РСО-А'!$J$6+'РСТ РСО-А'!$H$9</f>
        <v>3673.87</v>
      </c>
      <c r="T217" s="119">
        <f>VLOOKUP($A217+ROUND((COLUMN()-2)/24,5),АТС!$A$41:$F$784,3)+'Иные услуги '!$C$5+'РСТ РСО-А'!$J$6+'РСТ РСО-А'!$H$9</f>
        <v>3633.6600000000003</v>
      </c>
      <c r="U217" s="119">
        <f>VLOOKUP($A217+ROUND((COLUMN()-2)/24,5),АТС!$A$41:$F$784,3)+'Иные услуги '!$C$5+'РСТ РСО-А'!$J$6+'РСТ РСО-А'!$H$9</f>
        <v>3649.57</v>
      </c>
      <c r="V217" s="119">
        <f>VLOOKUP($A217+ROUND((COLUMN()-2)/24,5),АТС!$A$41:$F$784,3)+'Иные услуги '!$C$5+'РСТ РСО-А'!$J$6+'РСТ РСО-А'!$H$9</f>
        <v>3744.5200000000004</v>
      </c>
      <c r="W217" s="119">
        <f>VLOOKUP($A217+ROUND((COLUMN()-2)/24,5),АТС!$A$41:$F$784,3)+'Иные услуги '!$C$5+'РСТ РСО-А'!$J$6+'РСТ РСО-А'!$H$9</f>
        <v>3767.92</v>
      </c>
      <c r="X217" s="119">
        <f>VLOOKUP($A217+ROUND((COLUMN()-2)/24,5),АТС!$A$41:$F$784,3)+'Иные услуги '!$C$5+'РСТ РСО-А'!$J$6+'РСТ РСО-А'!$H$9</f>
        <v>3637.98</v>
      </c>
      <c r="Y217" s="119">
        <f>VLOOKUP($A217+ROUND((COLUMN()-2)/24,5),АТС!$A$41:$F$784,3)+'Иные услуги '!$C$5+'РСТ РСО-А'!$J$6+'РСТ РСО-А'!$H$9</f>
        <v>3761.37</v>
      </c>
    </row>
    <row r="218" spans="1:25" x14ac:dyDescent="0.2">
      <c r="A218" s="66">
        <f t="shared" si="6"/>
        <v>43298</v>
      </c>
      <c r="B218" s="119">
        <f>VLOOKUP($A218+ROUND((COLUMN()-2)/24,5),АТС!$A$41:$F$784,3)+'Иные услуги '!$C$5+'РСТ РСО-А'!$J$6+'РСТ РСО-А'!$H$9</f>
        <v>3622.3</v>
      </c>
      <c r="C218" s="119">
        <f>VLOOKUP($A218+ROUND((COLUMN()-2)/24,5),АТС!$A$41:$F$784,3)+'Иные услуги '!$C$5+'РСТ РСО-А'!$J$6+'РСТ РСО-А'!$H$9</f>
        <v>3598.8100000000004</v>
      </c>
      <c r="D218" s="119">
        <f>VLOOKUP($A218+ROUND((COLUMN()-2)/24,5),АТС!$A$41:$F$784,3)+'Иные услуги '!$C$5+'РСТ РСО-А'!$J$6+'РСТ РСО-А'!$H$9</f>
        <v>3587.2200000000003</v>
      </c>
      <c r="E218" s="119">
        <f>VLOOKUP($A218+ROUND((COLUMN()-2)/24,5),АТС!$A$41:$F$784,3)+'Иные услуги '!$C$5+'РСТ РСО-А'!$J$6+'РСТ РСО-А'!$H$9</f>
        <v>3581.1600000000003</v>
      </c>
      <c r="F218" s="119">
        <f>VLOOKUP($A218+ROUND((COLUMN()-2)/24,5),АТС!$A$41:$F$784,3)+'Иные услуги '!$C$5+'РСТ РСО-А'!$J$6+'РСТ РСО-А'!$H$9</f>
        <v>3578.54</v>
      </c>
      <c r="G218" s="119">
        <f>VLOOKUP($A218+ROUND((COLUMN()-2)/24,5),АТС!$A$41:$F$784,3)+'Иные услуги '!$C$5+'РСТ РСО-А'!$J$6+'РСТ РСО-А'!$H$9</f>
        <v>3621.73</v>
      </c>
      <c r="H218" s="119">
        <f>VLOOKUP($A218+ROUND((COLUMN()-2)/24,5),АТС!$A$41:$F$784,3)+'Иные услуги '!$C$5+'РСТ РСО-А'!$J$6+'РСТ РСО-А'!$H$9</f>
        <v>3585.2400000000002</v>
      </c>
      <c r="I218" s="119">
        <f>VLOOKUP($A218+ROUND((COLUMN()-2)/24,5),АТС!$A$41:$F$784,3)+'Иные услуги '!$C$5+'РСТ РСО-А'!$J$6+'РСТ РСО-А'!$H$9</f>
        <v>3676.2200000000003</v>
      </c>
      <c r="J218" s="119">
        <f>VLOOKUP($A218+ROUND((COLUMN()-2)/24,5),АТС!$A$41:$F$784,3)+'Иные услуги '!$C$5+'РСТ РСО-А'!$J$6+'РСТ РСО-А'!$H$9</f>
        <v>3671.94</v>
      </c>
      <c r="K218" s="119">
        <f>VLOOKUP($A218+ROUND((COLUMN()-2)/24,5),АТС!$A$41:$F$784,3)+'Иные услуги '!$C$5+'РСТ РСО-А'!$J$6+'РСТ РСО-А'!$H$9</f>
        <v>3644.86</v>
      </c>
      <c r="L218" s="119">
        <f>VLOOKUP($A218+ROUND((COLUMN()-2)/24,5),АТС!$A$41:$F$784,3)+'Иные услуги '!$C$5+'РСТ РСО-А'!$J$6+'РСТ РСО-А'!$H$9</f>
        <v>3692.92</v>
      </c>
      <c r="M218" s="119">
        <f>VLOOKUP($A218+ROUND((COLUMN()-2)/24,5),АТС!$A$41:$F$784,3)+'Иные услуги '!$C$5+'РСТ РСО-А'!$J$6+'РСТ РСО-А'!$H$9</f>
        <v>3693.25</v>
      </c>
      <c r="N218" s="119">
        <f>VLOOKUP($A218+ROUND((COLUMN()-2)/24,5),АТС!$A$41:$F$784,3)+'Иные услуги '!$C$5+'РСТ РСО-А'!$J$6+'РСТ РСО-А'!$H$9</f>
        <v>3693.0600000000004</v>
      </c>
      <c r="O218" s="119">
        <f>VLOOKUP($A218+ROUND((COLUMN()-2)/24,5),АТС!$A$41:$F$784,3)+'Иные услуги '!$C$5+'РСТ РСО-А'!$J$6+'РСТ РСО-А'!$H$9</f>
        <v>3693.19</v>
      </c>
      <c r="P218" s="119">
        <f>VLOOKUP($A218+ROUND((COLUMN()-2)/24,5),АТС!$A$41:$F$784,3)+'Иные услуги '!$C$5+'РСТ РСО-А'!$J$6+'РСТ РСО-А'!$H$9</f>
        <v>3692.9500000000003</v>
      </c>
      <c r="Q218" s="119">
        <f>VLOOKUP($A218+ROUND((COLUMN()-2)/24,5),АТС!$A$41:$F$784,3)+'Иные услуги '!$C$5+'РСТ РСО-А'!$J$6+'РСТ РСО-А'!$H$9</f>
        <v>3693.07</v>
      </c>
      <c r="R218" s="119">
        <f>VLOOKUP($A218+ROUND((COLUMN()-2)/24,5),АТС!$A$41:$F$784,3)+'Иные услуги '!$C$5+'РСТ РСО-А'!$J$6+'РСТ РСО-А'!$H$9</f>
        <v>3692.9500000000003</v>
      </c>
      <c r="S218" s="119">
        <f>VLOOKUP($A218+ROUND((COLUMN()-2)/24,5),АТС!$A$41:$F$784,3)+'Иные услуги '!$C$5+'РСТ РСО-А'!$J$6+'РСТ РСО-А'!$H$9</f>
        <v>3691.79</v>
      </c>
      <c r="T218" s="119">
        <f>VLOOKUP($A218+ROUND((COLUMN()-2)/24,5),АТС!$A$41:$F$784,3)+'Иные услуги '!$C$5+'РСТ РСО-А'!$J$6+'РСТ РСО-А'!$H$9</f>
        <v>3630.15</v>
      </c>
      <c r="U218" s="119">
        <f>VLOOKUP($A218+ROUND((COLUMN()-2)/24,5),АТС!$A$41:$F$784,3)+'Иные услуги '!$C$5+'РСТ РСО-А'!$J$6+'РСТ РСО-А'!$H$9</f>
        <v>3643.01</v>
      </c>
      <c r="V218" s="119">
        <f>VLOOKUP($A218+ROUND((COLUMN()-2)/24,5),АТС!$A$41:$F$784,3)+'Иные услуги '!$C$5+'РСТ РСО-А'!$J$6+'РСТ РСО-А'!$H$9</f>
        <v>3728.05</v>
      </c>
      <c r="W218" s="119">
        <f>VLOOKUP($A218+ROUND((COLUMN()-2)/24,5),АТС!$A$41:$F$784,3)+'Иные услуги '!$C$5+'РСТ РСО-А'!$J$6+'РСТ РСО-А'!$H$9</f>
        <v>3697.11</v>
      </c>
      <c r="X218" s="119">
        <f>VLOOKUP($A218+ROUND((COLUMN()-2)/24,5),АТС!$A$41:$F$784,3)+'Иные услуги '!$C$5+'РСТ РСО-А'!$J$6+'РСТ РСО-А'!$H$9</f>
        <v>3653.21</v>
      </c>
      <c r="Y218" s="119">
        <f>VLOOKUP($A218+ROUND((COLUMN()-2)/24,5),АТС!$A$41:$F$784,3)+'Иные услуги '!$C$5+'РСТ РСО-А'!$J$6+'РСТ РСО-А'!$H$9</f>
        <v>3751.57</v>
      </c>
    </row>
    <row r="219" spans="1:25" x14ac:dyDescent="0.2">
      <c r="A219" s="66">
        <f t="shared" si="6"/>
        <v>43299</v>
      </c>
      <c r="B219" s="119">
        <f>VLOOKUP($A219+ROUND((COLUMN()-2)/24,5),АТС!$A$41:$F$784,3)+'Иные услуги '!$C$5+'РСТ РСО-А'!$J$6+'РСТ РСО-А'!$H$9</f>
        <v>3621.9300000000003</v>
      </c>
      <c r="C219" s="119">
        <f>VLOOKUP($A219+ROUND((COLUMN()-2)/24,5),АТС!$A$41:$F$784,3)+'Иные услуги '!$C$5+'РСТ РСО-А'!$J$6+'РСТ РСО-А'!$H$9</f>
        <v>3592.9700000000003</v>
      </c>
      <c r="D219" s="119">
        <f>VLOOKUP($A219+ROUND((COLUMN()-2)/24,5),АТС!$A$41:$F$784,3)+'Иные услуги '!$C$5+'РСТ РСО-А'!$J$6+'РСТ РСО-А'!$H$9</f>
        <v>3580.9900000000002</v>
      </c>
      <c r="E219" s="119">
        <f>VLOOKUP($A219+ROUND((COLUMN()-2)/24,5),АТС!$A$41:$F$784,3)+'Иные услуги '!$C$5+'РСТ РСО-А'!$J$6+'РСТ РСО-А'!$H$9</f>
        <v>3577.38</v>
      </c>
      <c r="F219" s="119">
        <f>VLOOKUP($A219+ROUND((COLUMN()-2)/24,5),АТС!$A$41:$F$784,3)+'Иные услуги '!$C$5+'РСТ РСО-А'!$J$6+'РСТ РСО-А'!$H$9</f>
        <v>3598.53</v>
      </c>
      <c r="G219" s="119">
        <f>VLOOKUP($A219+ROUND((COLUMN()-2)/24,5),АТС!$A$41:$F$784,3)+'Иные услуги '!$C$5+'РСТ РСО-А'!$J$6+'РСТ РСО-А'!$H$9</f>
        <v>3600.0200000000004</v>
      </c>
      <c r="H219" s="119">
        <f>VLOOKUP($A219+ROUND((COLUMN()-2)/24,5),АТС!$A$41:$F$784,3)+'Иные услуги '!$C$5+'РСТ РСО-А'!$J$6+'РСТ РСО-А'!$H$9</f>
        <v>3611.87</v>
      </c>
      <c r="I219" s="119">
        <f>VLOOKUP($A219+ROUND((COLUMN()-2)/24,5),АТС!$A$41:$F$784,3)+'Иные услуги '!$C$5+'РСТ РСО-А'!$J$6+'РСТ РСО-А'!$H$9</f>
        <v>3635.83</v>
      </c>
      <c r="J219" s="119">
        <f>VLOOKUP($A219+ROUND((COLUMN()-2)/24,5),АТС!$A$41:$F$784,3)+'Иные услуги '!$C$5+'РСТ РСО-А'!$J$6+'РСТ РСО-А'!$H$9</f>
        <v>3638.51</v>
      </c>
      <c r="K219" s="119">
        <f>VLOOKUP($A219+ROUND((COLUMN()-2)/24,5),АТС!$A$41:$F$784,3)+'Иные услуги '!$C$5+'РСТ РСО-А'!$J$6+'РСТ РСО-А'!$H$9</f>
        <v>3591.57</v>
      </c>
      <c r="L219" s="119">
        <f>VLOOKUP($A219+ROUND((COLUMN()-2)/24,5),АТС!$A$41:$F$784,3)+'Иные услуги '!$C$5+'РСТ РСО-А'!$J$6+'РСТ РСО-А'!$H$9</f>
        <v>3613.1000000000004</v>
      </c>
      <c r="M219" s="119">
        <f>VLOOKUP($A219+ROUND((COLUMN()-2)/24,5),АТС!$A$41:$F$784,3)+'Иные услуги '!$C$5+'РСТ РСО-А'!$J$6+'РСТ РСО-А'!$H$9</f>
        <v>3634.05</v>
      </c>
      <c r="N219" s="119">
        <f>VLOOKUP($A219+ROUND((COLUMN()-2)/24,5),АТС!$A$41:$F$784,3)+'Иные услуги '!$C$5+'РСТ РСО-А'!$J$6+'РСТ РСО-А'!$H$9</f>
        <v>3634.25</v>
      </c>
      <c r="O219" s="119">
        <f>VLOOKUP($A219+ROUND((COLUMN()-2)/24,5),АТС!$A$41:$F$784,3)+'Иные услуги '!$C$5+'РСТ РСО-А'!$J$6+'РСТ РСО-А'!$H$9</f>
        <v>3633.6800000000003</v>
      </c>
      <c r="P219" s="119">
        <f>VLOOKUP($A219+ROUND((COLUMN()-2)/24,5),АТС!$A$41:$F$784,3)+'Иные услуги '!$C$5+'РСТ РСО-А'!$J$6+'РСТ РСО-А'!$H$9</f>
        <v>3633.61</v>
      </c>
      <c r="Q219" s="119">
        <f>VLOOKUP($A219+ROUND((COLUMN()-2)/24,5),АТС!$A$41:$F$784,3)+'Иные услуги '!$C$5+'РСТ РСО-А'!$J$6+'РСТ РСО-А'!$H$9</f>
        <v>3632.62</v>
      </c>
      <c r="R219" s="119">
        <f>VLOOKUP($A219+ROUND((COLUMN()-2)/24,5),АТС!$A$41:$F$784,3)+'Иные услуги '!$C$5+'РСТ РСО-А'!$J$6+'РСТ РСО-А'!$H$9</f>
        <v>3632.32</v>
      </c>
      <c r="S219" s="119">
        <f>VLOOKUP($A219+ROUND((COLUMN()-2)/24,5),АТС!$A$41:$F$784,3)+'Иные услуги '!$C$5+'РСТ РСО-А'!$J$6+'РСТ РСО-А'!$H$9</f>
        <v>3611.92</v>
      </c>
      <c r="T219" s="119">
        <f>VLOOKUP($A219+ROUND((COLUMN()-2)/24,5),АТС!$A$41:$F$784,3)+'Иные услуги '!$C$5+'РСТ РСО-А'!$J$6+'РСТ РСО-А'!$H$9</f>
        <v>3591.21</v>
      </c>
      <c r="U219" s="119">
        <f>VLOOKUP($A219+ROUND((COLUMN()-2)/24,5),АТС!$A$41:$F$784,3)+'Иные услуги '!$C$5+'РСТ РСО-А'!$J$6+'РСТ РСО-А'!$H$9</f>
        <v>3626.05</v>
      </c>
      <c r="V219" s="119">
        <f>VLOOKUP($A219+ROUND((COLUMN()-2)/24,5),АТС!$A$41:$F$784,3)+'Иные услуги '!$C$5+'РСТ РСО-А'!$J$6+'РСТ РСО-А'!$H$9</f>
        <v>3726.6600000000003</v>
      </c>
      <c r="W219" s="119">
        <f>VLOOKUP($A219+ROUND((COLUMN()-2)/24,5),АТС!$A$41:$F$784,3)+'Иные услуги '!$C$5+'РСТ РСО-А'!$J$6+'РСТ РСО-А'!$H$9</f>
        <v>3692.54</v>
      </c>
      <c r="X219" s="119">
        <f>VLOOKUP($A219+ROUND((COLUMN()-2)/24,5),АТС!$A$41:$F$784,3)+'Иные услуги '!$C$5+'РСТ РСО-А'!$J$6+'РСТ РСО-А'!$H$9</f>
        <v>3629.46</v>
      </c>
      <c r="Y219" s="119">
        <f>VLOOKUP($A219+ROUND((COLUMN()-2)/24,5),АТС!$A$41:$F$784,3)+'Иные услуги '!$C$5+'РСТ РСО-А'!$J$6+'РСТ РСО-А'!$H$9</f>
        <v>3791.5</v>
      </c>
    </row>
    <row r="220" spans="1:25" x14ac:dyDescent="0.2">
      <c r="A220" s="66">
        <f t="shared" si="6"/>
        <v>43300</v>
      </c>
      <c r="B220" s="119">
        <f>VLOOKUP($A220+ROUND((COLUMN()-2)/24,5),АТС!$A$41:$F$784,3)+'Иные услуги '!$C$5+'РСТ РСО-А'!$J$6+'РСТ РСО-А'!$H$9</f>
        <v>3714.13</v>
      </c>
      <c r="C220" s="119">
        <f>VLOOKUP($A220+ROUND((COLUMN()-2)/24,5),АТС!$A$41:$F$784,3)+'Иные услуги '!$C$5+'РСТ РСО-А'!$J$6+'РСТ РСО-А'!$H$9</f>
        <v>3586.5</v>
      </c>
      <c r="D220" s="119">
        <f>VLOOKUP($A220+ROUND((COLUMN()-2)/24,5),АТС!$A$41:$F$784,3)+'Иные услуги '!$C$5+'РСТ РСО-А'!$J$6+'РСТ РСО-А'!$H$9</f>
        <v>3581.92</v>
      </c>
      <c r="E220" s="119">
        <f>VLOOKUP($A220+ROUND((COLUMN()-2)/24,5),АТС!$A$41:$F$784,3)+'Иные услуги '!$C$5+'РСТ РСО-А'!$J$6+'РСТ РСО-А'!$H$9</f>
        <v>3579.32</v>
      </c>
      <c r="F220" s="119">
        <f>VLOOKUP($A220+ROUND((COLUMN()-2)/24,5),АТС!$A$41:$F$784,3)+'Иные услуги '!$C$5+'РСТ РСО-А'!$J$6+'РСТ РСО-А'!$H$9</f>
        <v>3600.6400000000003</v>
      </c>
      <c r="G220" s="119">
        <f>VLOOKUP($A220+ROUND((COLUMN()-2)/24,5),АТС!$A$41:$F$784,3)+'Иные услуги '!$C$5+'РСТ РСО-А'!$J$6+'РСТ РСО-А'!$H$9</f>
        <v>3602.54</v>
      </c>
      <c r="H220" s="119">
        <f>VLOOKUP($A220+ROUND((COLUMN()-2)/24,5),АТС!$A$41:$F$784,3)+'Иные услуги '!$C$5+'РСТ РСО-А'!$J$6+'РСТ РСО-А'!$H$9</f>
        <v>3617.94</v>
      </c>
      <c r="I220" s="119">
        <f>VLOOKUP($A220+ROUND((COLUMN()-2)/24,5),АТС!$A$41:$F$784,3)+'Иные услуги '!$C$5+'РСТ РСО-А'!$J$6+'РСТ РСО-А'!$H$9</f>
        <v>3685.2400000000002</v>
      </c>
      <c r="J220" s="119">
        <f>VLOOKUP($A220+ROUND((COLUMN()-2)/24,5),АТС!$A$41:$F$784,3)+'Иные услуги '!$C$5+'РСТ РСО-А'!$J$6+'РСТ РСО-А'!$H$9</f>
        <v>3673.3900000000003</v>
      </c>
      <c r="K220" s="119">
        <f>VLOOKUP($A220+ROUND((COLUMN()-2)/24,5),АТС!$A$41:$F$784,3)+'Иные услуги '!$C$5+'РСТ РСО-А'!$J$6+'РСТ РСО-А'!$H$9</f>
        <v>3592.96</v>
      </c>
      <c r="L220" s="119">
        <f>VLOOKUP($A220+ROUND((COLUMN()-2)/24,5),АТС!$A$41:$F$784,3)+'Иные услуги '!$C$5+'РСТ РСО-А'!$J$6+'РСТ РСО-А'!$H$9</f>
        <v>3650.15</v>
      </c>
      <c r="M220" s="119">
        <f>VLOOKUP($A220+ROUND((COLUMN()-2)/24,5),АТС!$A$41:$F$784,3)+'Иные услуги '!$C$5+'РСТ РСО-А'!$J$6+'РСТ РСО-А'!$H$9</f>
        <v>3674.4900000000002</v>
      </c>
      <c r="N220" s="119">
        <f>VLOOKUP($A220+ROUND((COLUMN()-2)/24,5),АТС!$A$41:$F$784,3)+'Иные услуги '!$C$5+'РСТ РСО-А'!$J$6+'РСТ РСО-А'!$H$9</f>
        <v>3649.2700000000004</v>
      </c>
      <c r="O220" s="119">
        <f>VLOOKUP($A220+ROUND((COLUMN()-2)/24,5),АТС!$A$41:$F$784,3)+'Иные услуги '!$C$5+'РСТ РСО-А'!$J$6+'РСТ РСО-А'!$H$9</f>
        <v>3688.03</v>
      </c>
      <c r="P220" s="119">
        <f>VLOOKUP($A220+ROUND((COLUMN()-2)/24,5),АТС!$A$41:$F$784,3)+'Иные услуги '!$C$5+'РСТ РСО-А'!$J$6+'РСТ РСО-А'!$H$9</f>
        <v>3697.69</v>
      </c>
      <c r="Q220" s="119">
        <f>VLOOKUP($A220+ROUND((COLUMN()-2)/24,5),АТС!$A$41:$F$784,3)+'Иные услуги '!$C$5+'РСТ РСО-А'!$J$6+'РСТ РСО-А'!$H$9</f>
        <v>3695.8900000000003</v>
      </c>
      <c r="R220" s="119">
        <f>VLOOKUP($A220+ROUND((COLUMN()-2)/24,5),АТС!$A$41:$F$784,3)+'Иные услуги '!$C$5+'РСТ РСО-А'!$J$6+'РСТ РСО-А'!$H$9</f>
        <v>3669.8900000000003</v>
      </c>
      <c r="S220" s="119">
        <f>VLOOKUP($A220+ROUND((COLUMN()-2)/24,5),АТС!$A$41:$F$784,3)+'Иные услуги '!$C$5+'РСТ РСО-А'!$J$6+'РСТ РСО-А'!$H$9</f>
        <v>3614.59</v>
      </c>
      <c r="T220" s="119">
        <f>VLOOKUP($A220+ROUND((COLUMN()-2)/24,5),АТС!$A$41:$F$784,3)+'Иные услуги '!$C$5+'РСТ РСО-А'!$J$6+'РСТ РСО-А'!$H$9</f>
        <v>3591.6000000000004</v>
      </c>
      <c r="U220" s="119">
        <f>VLOOKUP($A220+ROUND((COLUMN()-2)/24,5),АТС!$A$41:$F$784,3)+'Иные услуги '!$C$5+'РСТ РСО-А'!$J$6+'РСТ РСО-А'!$H$9</f>
        <v>3602.09</v>
      </c>
      <c r="V220" s="119">
        <f>VLOOKUP($A220+ROUND((COLUMN()-2)/24,5),АТС!$A$41:$F$784,3)+'Иные услуги '!$C$5+'РСТ РСО-А'!$J$6+'РСТ РСО-А'!$H$9</f>
        <v>3737.29</v>
      </c>
      <c r="W220" s="119">
        <f>VLOOKUP($A220+ROUND((COLUMN()-2)/24,5),АТС!$A$41:$F$784,3)+'Иные услуги '!$C$5+'РСТ РСО-А'!$J$6+'РСТ РСО-А'!$H$9</f>
        <v>3720.29</v>
      </c>
      <c r="X220" s="119">
        <f>VLOOKUP($A220+ROUND((COLUMN()-2)/24,5),АТС!$A$41:$F$784,3)+'Иные услуги '!$C$5+'РСТ РСО-А'!$J$6+'РСТ РСО-А'!$H$9</f>
        <v>3636.75</v>
      </c>
      <c r="Y220" s="119">
        <f>VLOOKUP($A220+ROUND((COLUMN()-2)/24,5),АТС!$A$41:$F$784,3)+'Иные услуги '!$C$5+'РСТ РСО-А'!$J$6+'РСТ РСО-А'!$H$9</f>
        <v>3742.07</v>
      </c>
    </row>
    <row r="221" spans="1:25" x14ac:dyDescent="0.2">
      <c r="A221" s="66">
        <f t="shared" si="6"/>
        <v>43301</v>
      </c>
      <c r="B221" s="119">
        <f>VLOOKUP($A221+ROUND((COLUMN()-2)/24,5),АТС!$A$41:$F$784,3)+'Иные услуги '!$C$5+'РСТ РСО-А'!$J$6+'РСТ РСО-А'!$H$9</f>
        <v>3660.29</v>
      </c>
      <c r="C221" s="119">
        <f>VLOOKUP($A221+ROUND((COLUMN()-2)/24,5),АТС!$A$41:$F$784,3)+'Иные услуги '!$C$5+'РСТ РСО-А'!$J$6+'РСТ РСО-А'!$H$9</f>
        <v>3589.36</v>
      </c>
      <c r="D221" s="119">
        <f>VLOOKUP($A221+ROUND((COLUMN()-2)/24,5),АТС!$A$41:$F$784,3)+'Иные услуги '!$C$5+'РСТ РСО-А'!$J$6+'РСТ РСО-А'!$H$9</f>
        <v>3583.34</v>
      </c>
      <c r="E221" s="119">
        <f>VLOOKUP($A221+ROUND((COLUMN()-2)/24,5),АТС!$A$41:$F$784,3)+'Иные услуги '!$C$5+'РСТ РСО-А'!$J$6+'РСТ РСО-А'!$H$9</f>
        <v>3579.75</v>
      </c>
      <c r="F221" s="119">
        <f>VLOOKUP($A221+ROUND((COLUMN()-2)/24,5),АТС!$A$41:$F$784,3)+'Иные услуги '!$C$5+'РСТ РСО-А'!$J$6+'РСТ РСО-А'!$H$9</f>
        <v>3599.98</v>
      </c>
      <c r="G221" s="119">
        <f>VLOOKUP($A221+ROUND((COLUMN()-2)/24,5),АТС!$A$41:$F$784,3)+'Иные услуги '!$C$5+'РСТ РСО-А'!$J$6+'РСТ РСО-А'!$H$9</f>
        <v>3599.88</v>
      </c>
      <c r="H221" s="119">
        <f>VLOOKUP($A221+ROUND((COLUMN()-2)/24,5),АТС!$A$41:$F$784,3)+'Иные услуги '!$C$5+'РСТ РСО-А'!$J$6+'РСТ РСО-А'!$H$9</f>
        <v>3614.17</v>
      </c>
      <c r="I221" s="119">
        <f>VLOOKUP($A221+ROUND((COLUMN()-2)/24,5),АТС!$A$41:$F$784,3)+'Иные услуги '!$C$5+'РСТ РСО-А'!$J$6+'РСТ РСО-А'!$H$9</f>
        <v>3624.13</v>
      </c>
      <c r="J221" s="119">
        <f>VLOOKUP($A221+ROUND((COLUMN()-2)/24,5),АТС!$A$41:$F$784,3)+'Иные услуги '!$C$5+'РСТ РСО-А'!$J$6+'РСТ РСО-А'!$H$9</f>
        <v>3670.61</v>
      </c>
      <c r="K221" s="119">
        <f>VLOOKUP($A221+ROUND((COLUMN()-2)/24,5),АТС!$A$41:$F$784,3)+'Иные услуги '!$C$5+'РСТ РСО-А'!$J$6+'РСТ РСО-А'!$H$9</f>
        <v>3605.1000000000004</v>
      </c>
      <c r="L221" s="119">
        <f>VLOOKUP($A221+ROUND((COLUMN()-2)/24,5),АТС!$A$41:$F$784,3)+'Иные услуги '!$C$5+'РСТ РСО-А'!$J$6+'РСТ РСО-А'!$H$9</f>
        <v>3658.3</v>
      </c>
      <c r="M221" s="119">
        <f>VLOOKUP($A221+ROUND((COLUMN()-2)/24,5),АТС!$A$41:$F$784,3)+'Иные услуги '!$C$5+'РСТ РСО-А'!$J$6+'РСТ РСО-А'!$H$9</f>
        <v>3681.7000000000003</v>
      </c>
      <c r="N221" s="119">
        <f>VLOOKUP($A221+ROUND((COLUMN()-2)/24,5),АТС!$A$41:$F$784,3)+'Иные услуги '!$C$5+'РСТ РСО-А'!$J$6+'РСТ РСО-А'!$H$9</f>
        <v>3657.84</v>
      </c>
      <c r="O221" s="119">
        <f>VLOOKUP($A221+ROUND((COLUMN()-2)/24,5),АТС!$A$41:$F$784,3)+'Иные услуги '!$C$5+'РСТ РСО-А'!$J$6+'РСТ РСО-А'!$H$9</f>
        <v>3682.21</v>
      </c>
      <c r="P221" s="119">
        <f>VLOOKUP($A221+ROUND((COLUMN()-2)/24,5),АТС!$A$41:$F$784,3)+'Иные услуги '!$C$5+'РСТ РСО-А'!$J$6+'РСТ РСО-А'!$H$9</f>
        <v>3682.4100000000003</v>
      </c>
      <c r="Q221" s="119">
        <f>VLOOKUP($A221+ROUND((COLUMN()-2)/24,5),АТС!$A$41:$F$784,3)+'Иные услуги '!$C$5+'РСТ РСО-А'!$J$6+'РСТ РСО-А'!$H$9</f>
        <v>3681.51</v>
      </c>
      <c r="R221" s="119">
        <f>VLOOKUP($A221+ROUND((COLUMN()-2)/24,5),АТС!$A$41:$F$784,3)+'Иные услуги '!$C$5+'РСТ РСО-А'!$J$6+'РСТ РСО-А'!$H$9</f>
        <v>3667.4</v>
      </c>
      <c r="S221" s="119">
        <f>VLOOKUP($A221+ROUND((COLUMN()-2)/24,5),АТС!$A$41:$F$784,3)+'Иные услуги '!$C$5+'РСТ РСО-А'!$J$6+'РСТ РСО-А'!$H$9</f>
        <v>3645.11</v>
      </c>
      <c r="T221" s="119">
        <f>VLOOKUP($A221+ROUND((COLUMN()-2)/24,5),АТС!$A$41:$F$784,3)+'Иные услуги '!$C$5+'РСТ РСО-А'!$J$6+'РСТ РСО-А'!$H$9</f>
        <v>3611.6400000000003</v>
      </c>
      <c r="U221" s="119">
        <f>VLOOKUP($A221+ROUND((COLUMN()-2)/24,5),АТС!$A$41:$F$784,3)+'Иные услуги '!$C$5+'РСТ РСО-А'!$J$6+'РСТ РСО-А'!$H$9</f>
        <v>3640.3500000000004</v>
      </c>
      <c r="V221" s="119">
        <f>VLOOKUP($A221+ROUND((COLUMN()-2)/24,5),АТС!$A$41:$F$784,3)+'Иные услуги '!$C$5+'РСТ РСО-А'!$J$6+'РСТ РСО-А'!$H$9</f>
        <v>3763.58</v>
      </c>
      <c r="W221" s="119">
        <f>VLOOKUP($A221+ROUND((COLUMN()-2)/24,5),АТС!$A$41:$F$784,3)+'Иные услуги '!$C$5+'РСТ РСО-А'!$J$6+'РСТ РСО-А'!$H$9</f>
        <v>3747.09</v>
      </c>
      <c r="X221" s="119">
        <f>VLOOKUP($A221+ROUND((COLUMN()-2)/24,5),АТС!$A$41:$F$784,3)+'Иные услуги '!$C$5+'РСТ РСО-А'!$J$6+'РСТ РСО-А'!$H$9</f>
        <v>3630.38</v>
      </c>
      <c r="Y221" s="119">
        <f>VLOOKUP($A221+ROUND((COLUMN()-2)/24,5),АТС!$A$41:$F$784,3)+'Иные услуги '!$C$5+'РСТ РСО-А'!$J$6+'РСТ РСО-А'!$H$9</f>
        <v>3738.19</v>
      </c>
    </row>
    <row r="222" spans="1:25" x14ac:dyDescent="0.2">
      <c r="A222" s="66">
        <f t="shared" si="6"/>
        <v>43302</v>
      </c>
      <c r="B222" s="119">
        <f>VLOOKUP($A222+ROUND((COLUMN()-2)/24,5),АТС!$A$41:$F$784,3)+'Иные услуги '!$C$5+'РСТ РСО-А'!$J$6+'РСТ РСО-А'!$H$9</f>
        <v>3684.63</v>
      </c>
      <c r="C222" s="119">
        <f>VLOOKUP($A222+ROUND((COLUMN()-2)/24,5),АТС!$A$41:$F$784,3)+'Иные услуги '!$C$5+'РСТ РСО-А'!$J$6+'РСТ РСО-А'!$H$9</f>
        <v>3610.34</v>
      </c>
      <c r="D222" s="119">
        <f>VLOOKUP($A222+ROUND((COLUMN()-2)/24,5),АТС!$A$41:$F$784,3)+'Иные услуги '!$C$5+'РСТ РСО-А'!$J$6+'РСТ РСО-А'!$H$9</f>
        <v>3592.19</v>
      </c>
      <c r="E222" s="119">
        <f>VLOOKUP($A222+ROUND((COLUMN()-2)/24,5),АТС!$A$41:$F$784,3)+'Иные услуги '!$C$5+'РСТ РСО-А'!$J$6+'РСТ РСО-А'!$H$9</f>
        <v>3607.1600000000003</v>
      </c>
      <c r="F222" s="119">
        <f>VLOOKUP($A222+ROUND((COLUMN()-2)/24,5),АТС!$A$41:$F$784,3)+'Иные услуги '!$C$5+'РСТ РСО-А'!$J$6+'РСТ РСО-А'!$H$9</f>
        <v>3606.13</v>
      </c>
      <c r="G222" s="119">
        <f>VLOOKUP($A222+ROUND((COLUMN()-2)/24,5),АТС!$A$41:$F$784,3)+'Иные услуги '!$C$5+'РСТ РСО-А'!$J$6+'РСТ РСО-А'!$H$9</f>
        <v>3626.3500000000004</v>
      </c>
      <c r="H222" s="119">
        <f>VLOOKUP($A222+ROUND((COLUMN()-2)/24,5),АТС!$A$41:$F$784,3)+'Иные услуги '!$C$5+'РСТ РСО-А'!$J$6+'РСТ РСО-А'!$H$9</f>
        <v>3642.88</v>
      </c>
      <c r="I222" s="119">
        <f>VLOOKUP($A222+ROUND((COLUMN()-2)/24,5),АТС!$A$41:$F$784,3)+'Иные услуги '!$C$5+'РСТ РСО-А'!$J$6+'РСТ РСО-А'!$H$9</f>
        <v>3639.05</v>
      </c>
      <c r="J222" s="119">
        <f>VLOOKUP($A222+ROUND((COLUMN()-2)/24,5),АТС!$A$41:$F$784,3)+'Иные услуги '!$C$5+'РСТ РСО-А'!$J$6+'РСТ РСО-А'!$H$9</f>
        <v>3749.54</v>
      </c>
      <c r="K222" s="119">
        <f>VLOOKUP($A222+ROUND((COLUMN()-2)/24,5),АТС!$A$41:$F$784,3)+'Иные услуги '!$C$5+'РСТ РСО-А'!$J$6+'РСТ РСО-А'!$H$9</f>
        <v>3636.5200000000004</v>
      </c>
      <c r="L222" s="119">
        <f>VLOOKUP($A222+ROUND((COLUMN()-2)/24,5),АТС!$A$41:$F$784,3)+'Иные услуги '!$C$5+'РСТ РСО-А'!$J$6+'РСТ РСО-А'!$H$9</f>
        <v>3605.78</v>
      </c>
      <c r="M222" s="119">
        <f>VLOOKUP($A222+ROUND((COLUMN()-2)/24,5),АТС!$A$41:$F$784,3)+'Иные услуги '!$C$5+'РСТ РСО-А'!$J$6+'РСТ РСО-А'!$H$9</f>
        <v>3607.71</v>
      </c>
      <c r="N222" s="119">
        <f>VLOOKUP($A222+ROUND((COLUMN()-2)/24,5),АТС!$A$41:$F$784,3)+'Иные услуги '!$C$5+'РСТ РСО-А'!$J$6+'РСТ РСО-А'!$H$9</f>
        <v>3606.15</v>
      </c>
      <c r="O222" s="119">
        <f>VLOOKUP($A222+ROUND((COLUMN()-2)/24,5),АТС!$A$41:$F$784,3)+'Иные услуги '!$C$5+'РСТ РСО-А'!$J$6+'РСТ РСО-А'!$H$9</f>
        <v>3604.05</v>
      </c>
      <c r="P222" s="119">
        <f>VLOOKUP($A222+ROUND((COLUMN()-2)/24,5),АТС!$A$41:$F$784,3)+'Иные услуги '!$C$5+'РСТ РСО-А'!$J$6+'РСТ РСО-А'!$H$9</f>
        <v>3604.03</v>
      </c>
      <c r="Q222" s="119">
        <f>VLOOKUP($A222+ROUND((COLUMN()-2)/24,5),АТС!$A$41:$F$784,3)+'Иные услуги '!$C$5+'РСТ РСО-А'!$J$6+'РСТ РСО-А'!$H$9</f>
        <v>3603.73</v>
      </c>
      <c r="R222" s="119">
        <f>VLOOKUP($A222+ROUND((COLUMN()-2)/24,5),АТС!$A$41:$F$784,3)+'Иные услуги '!$C$5+'РСТ РСО-А'!$J$6+'РСТ РСО-А'!$H$9</f>
        <v>3600.59</v>
      </c>
      <c r="S222" s="119">
        <f>VLOOKUP($A222+ROUND((COLUMN()-2)/24,5),АТС!$A$41:$F$784,3)+'Иные услуги '!$C$5+'РСТ РСО-А'!$J$6+'РСТ РСО-А'!$H$9</f>
        <v>3608.92</v>
      </c>
      <c r="T222" s="119">
        <f>VLOOKUP($A222+ROUND((COLUMN()-2)/24,5),АТС!$A$41:$F$784,3)+'Иные услуги '!$C$5+'РСТ РСО-А'!$J$6+'РСТ РСО-А'!$H$9</f>
        <v>3613.86</v>
      </c>
      <c r="U222" s="119">
        <f>VLOOKUP($A222+ROUND((COLUMN()-2)/24,5),АТС!$A$41:$F$784,3)+'Иные услуги '!$C$5+'РСТ РСО-А'!$J$6+'РСТ РСО-А'!$H$9</f>
        <v>3637.62</v>
      </c>
      <c r="V222" s="119">
        <f>VLOOKUP($A222+ROUND((COLUMN()-2)/24,5),АТС!$A$41:$F$784,3)+'Иные услуги '!$C$5+'РСТ РСО-А'!$J$6+'РСТ РСО-А'!$H$9</f>
        <v>3795.62</v>
      </c>
      <c r="W222" s="119">
        <f>VLOOKUP($A222+ROUND((COLUMN()-2)/24,5),АТС!$A$41:$F$784,3)+'Иные услуги '!$C$5+'РСТ РСО-А'!$J$6+'РСТ РСО-А'!$H$9</f>
        <v>3771.8500000000004</v>
      </c>
      <c r="X222" s="119">
        <f>VLOOKUP($A222+ROUND((COLUMN()-2)/24,5),АТС!$A$41:$F$784,3)+'Иные услуги '!$C$5+'РСТ РСО-А'!$J$6+'РСТ РСО-А'!$H$9</f>
        <v>3682.86</v>
      </c>
      <c r="Y222" s="119">
        <f>VLOOKUP($A222+ROUND((COLUMN()-2)/24,5),АТС!$A$41:$F$784,3)+'Иные услуги '!$C$5+'РСТ РСО-А'!$J$6+'РСТ РСО-А'!$H$9</f>
        <v>3772.88</v>
      </c>
    </row>
    <row r="223" spans="1:25" x14ac:dyDescent="0.2">
      <c r="A223" s="66">
        <f t="shared" si="6"/>
        <v>43303</v>
      </c>
      <c r="B223" s="119">
        <f>VLOOKUP($A223+ROUND((COLUMN()-2)/24,5),АТС!$A$41:$F$784,3)+'Иные услуги '!$C$5+'РСТ РСО-А'!$J$6+'РСТ РСО-А'!$H$9</f>
        <v>3708.88</v>
      </c>
      <c r="C223" s="119">
        <f>VLOOKUP($A223+ROUND((COLUMN()-2)/24,5),АТС!$A$41:$F$784,3)+'Иные услуги '!$C$5+'РСТ РСО-А'!$J$6+'РСТ РСО-А'!$H$9</f>
        <v>3630.46</v>
      </c>
      <c r="D223" s="119">
        <f>VLOOKUP($A223+ROUND((COLUMN()-2)/24,5),АТС!$A$41:$F$784,3)+'Иные услуги '!$C$5+'РСТ РСО-А'!$J$6+'РСТ РСО-А'!$H$9</f>
        <v>3604.28</v>
      </c>
      <c r="E223" s="119">
        <f>VLOOKUP($A223+ROUND((COLUMN()-2)/24,5),АТС!$A$41:$F$784,3)+'Иные услуги '!$C$5+'РСТ РСО-А'!$J$6+'РСТ РСО-А'!$H$9</f>
        <v>3593.7200000000003</v>
      </c>
      <c r="F223" s="119">
        <f>VLOOKUP($A223+ROUND((COLUMN()-2)/24,5),АТС!$A$41:$F$784,3)+'Иные услуги '!$C$5+'РСТ РСО-А'!$J$6+'РСТ РСО-А'!$H$9</f>
        <v>3611.05</v>
      </c>
      <c r="G223" s="119">
        <f>VLOOKUP($A223+ROUND((COLUMN()-2)/24,5),АТС!$A$41:$F$784,3)+'Иные услуги '!$C$5+'РСТ РСО-А'!$J$6+'РСТ РСО-А'!$H$9</f>
        <v>3594.1800000000003</v>
      </c>
      <c r="H223" s="119">
        <f>VLOOKUP($A223+ROUND((COLUMN()-2)/24,5),АТС!$A$41:$F$784,3)+'Иные услуги '!$C$5+'РСТ РСО-А'!$J$6+'РСТ РСО-А'!$H$9</f>
        <v>3589.12</v>
      </c>
      <c r="I223" s="119">
        <f>VLOOKUP($A223+ROUND((COLUMN()-2)/24,5),АТС!$A$41:$F$784,3)+'Иные услуги '!$C$5+'РСТ РСО-А'!$J$6+'РСТ РСО-А'!$H$9</f>
        <v>3631.34</v>
      </c>
      <c r="J223" s="119">
        <f>VLOOKUP($A223+ROUND((COLUMN()-2)/24,5),АТС!$A$41:$F$784,3)+'Иные услуги '!$C$5+'РСТ РСО-А'!$J$6+'РСТ РСО-А'!$H$9</f>
        <v>3755.44</v>
      </c>
      <c r="K223" s="119">
        <f>VLOOKUP($A223+ROUND((COLUMN()-2)/24,5),АТС!$A$41:$F$784,3)+'Иные услуги '!$C$5+'РСТ РСО-А'!$J$6+'РСТ РСО-А'!$H$9</f>
        <v>3645.94</v>
      </c>
      <c r="L223" s="119">
        <f>VLOOKUP($A223+ROUND((COLUMN()-2)/24,5),АТС!$A$41:$F$784,3)+'Иные услуги '!$C$5+'РСТ РСО-А'!$J$6+'РСТ РСО-А'!$H$9</f>
        <v>3633.59</v>
      </c>
      <c r="M223" s="119">
        <f>VLOOKUP($A223+ROUND((COLUMN()-2)/24,5),АТС!$A$41:$F$784,3)+'Иные услуги '!$C$5+'РСТ РСО-А'!$J$6+'РСТ РСО-А'!$H$9</f>
        <v>3632.1600000000003</v>
      </c>
      <c r="N223" s="119">
        <f>VLOOKUP($A223+ROUND((COLUMN()-2)/24,5),АТС!$A$41:$F$784,3)+'Иные услуги '!$C$5+'РСТ РСО-А'!$J$6+'РСТ РСО-А'!$H$9</f>
        <v>3630.38</v>
      </c>
      <c r="O223" s="119">
        <f>VLOOKUP($A223+ROUND((COLUMN()-2)/24,5),АТС!$A$41:$F$784,3)+'Иные услуги '!$C$5+'РСТ РСО-А'!$J$6+'РСТ РСО-А'!$H$9</f>
        <v>3639.1600000000003</v>
      </c>
      <c r="P223" s="119">
        <f>VLOOKUP($A223+ROUND((COLUMN()-2)/24,5),АТС!$A$41:$F$784,3)+'Иные услуги '!$C$5+'РСТ РСО-А'!$J$6+'РСТ РСО-А'!$H$9</f>
        <v>3638.2000000000003</v>
      </c>
      <c r="Q223" s="119">
        <f>VLOOKUP($A223+ROUND((COLUMN()-2)/24,5),АТС!$A$41:$F$784,3)+'Иные услуги '!$C$5+'РСТ РСО-А'!$J$6+'РСТ РСО-А'!$H$9</f>
        <v>3637.54</v>
      </c>
      <c r="R223" s="119">
        <f>VLOOKUP($A223+ROUND((COLUMN()-2)/24,5),АТС!$A$41:$F$784,3)+'Иные услуги '!$C$5+'РСТ РСО-А'!$J$6+'РСТ РСО-А'!$H$9</f>
        <v>3632.96</v>
      </c>
      <c r="S223" s="119">
        <f>VLOOKUP($A223+ROUND((COLUMN()-2)/24,5),АТС!$A$41:$F$784,3)+'Иные услуги '!$C$5+'РСТ РСО-А'!$J$6+'РСТ РСО-А'!$H$9</f>
        <v>3623.6800000000003</v>
      </c>
      <c r="T223" s="119">
        <f>VLOOKUP($A223+ROUND((COLUMN()-2)/24,5),АТС!$A$41:$F$784,3)+'Иные услуги '!$C$5+'РСТ РСО-А'!$J$6+'РСТ РСО-А'!$H$9</f>
        <v>3621.55</v>
      </c>
      <c r="U223" s="119">
        <f>VLOOKUP($A223+ROUND((COLUMN()-2)/24,5),АТС!$A$41:$F$784,3)+'Иные услуги '!$C$5+'РСТ РСО-А'!$J$6+'РСТ РСО-А'!$H$9</f>
        <v>3650.9900000000002</v>
      </c>
      <c r="V223" s="119">
        <f>VLOOKUP($A223+ROUND((COLUMN()-2)/24,5),АТС!$A$41:$F$784,3)+'Иные услуги '!$C$5+'РСТ РСО-А'!$J$6+'РСТ РСО-А'!$H$9</f>
        <v>3818.95</v>
      </c>
      <c r="W223" s="119">
        <f>VLOOKUP($A223+ROUND((COLUMN()-2)/24,5),АТС!$A$41:$F$784,3)+'Иные услуги '!$C$5+'РСТ РСО-А'!$J$6+'РСТ РСО-А'!$H$9</f>
        <v>3791.86</v>
      </c>
      <c r="X223" s="119">
        <f>VLOOKUP($A223+ROUND((COLUMN()-2)/24,5),АТС!$A$41:$F$784,3)+'Иные услуги '!$C$5+'РСТ РСО-А'!$J$6+'РСТ РСО-А'!$H$9</f>
        <v>3641.82</v>
      </c>
      <c r="Y223" s="119">
        <f>VLOOKUP($A223+ROUND((COLUMN()-2)/24,5),АТС!$A$41:$F$784,3)+'Иные услуги '!$C$5+'РСТ РСО-А'!$J$6+'РСТ РСО-А'!$H$9</f>
        <v>3902.07</v>
      </c>
    </row>
    <row r="224" spans="1:25" x14ac:dyDescent="0.2">
      <c r="A224" s="66">
        <f t="shared" si="6"/>
        <v>43304</v>
      </c>
      <c r="B224" s="119">
        <f>VLOOKUP($A224+ROUND((COLUMN()-2)/24,5),АТС!$A$41:$F$784,3)+'Иные услуги '!$C$5+'РСТ РСО-А'!$J$6+'РСТ РСО-А'!$H$9</f>
        <v>3697.6000000000004</v>
      </c>
      <c r="C224" s="119">
        <f>VLOOKUP($A224+ROUND((COLUMN()-2)/24,5),АТС!$A$41:$F$784,3)+'Иные услуги '!$C$5+'РСТ РСО-А'!$J$6+'РСТ РСО-А'!$H$9</f>
        <v>3624.7700000000004</v>
      </c>
      <c r="D224" s="119">
        <f>VLOOKUP($A224+ROUND((COLUMN()-2)/24,5),АТС!$A$41:$F$784,3)+'Иные услуги '!$C$5+'РСТ РСО-А'!$J$6+'РСТ РСО-А'!$H$9</f>
        <v>3602.38</v>
      </c>
      <c r="E224" s="119">
        <f>VLOOKUP($A224+ROUND((COLUMN()-2)/24,5),АТС!$A$41:$F$784,3)+'Иные услуги '!$C$5+'РСТ РСО-А'!$J$6+'РСТ РСО-А'!$H$9</f>
        <v>3588.1800000000003</v>
      </c>
      <c r="F224" s="119">
        <f>VLOOKUP($A224+ROUND((COLUMN()-2)/24,5),АТС!$A$41:$F$784,3)+'Иные услуги '!$C$5+'РСТ РСО-А'!$J$6+'РСТ РСО-А'!$H$9</f>
        <v>3603.9300000000003</v>
      </c>
      <c r="G224" s="119">
        <f>VLOOKUP($A224+ROUND((COLUMN()-2)/24,5),АТС!$A$41:$F$784,3)+'Иные услуги '!$C$5+'РСТ РСО-А'!$J$6+'РСТ РСО-А'!$H$9</f>
        <v>3587.42</v>
      </c>
      <c r="H224" s="119">
        <f>VLOOKUP($A224+ROUND((COLUMN()-2)/24,5),АТС!$A$41:$F$784,3)+'Иные услуги '!$C$5+'РСТ РСО-А'!$J$6+'РСТ РСО-А'!$H$9</f>
        <v>3601.25</v>
      </c>
      <c r="I224" s="119">
        <f>VLOOKUP($A224+ROUND((COLUMN()-2)/24,5),АТС!$A$41:$F$784,3)+'Иные услуги '!$C$5+'РСТ РСО-А'!$J$6+'РСТ РСО-А'!$H$9</f>
        <v>3757.6800000000003</v>
      </c>
      <c r="J224" s="119">
        <f>VLOOKUP($A224+ROUND((COLUMN()-2)/24,5),АТС!$A$41:$F$784,3)+'Иные услуги '!$C$5+'РСТ РСО-А'!$J$6+'РСТ РСО-А'!$H$9</f>
        <v>3627.83</v>
      </c>
      <c r="K224" s="119">
        <f>VLOOKUP($A224+ROUND((COLUMN()-2)/24,5),АТС!$A$41:$F$784,3)+'Иные услуги '!$C$5+'РСТ РСО-А'!$J$6+'РСТ РСО-А'!$H$9</f>
        <v>3648.6000000000004</v>
      </c>
      <c r="L224" s="119">
        <f>VLOOKUP($A224+ROUND((COLUMN()-2)/24,5),АТС!$A$41:$F$784,3)+'Иные услуги '!$C$5+'РСТ РСО-А'!$J$6+'РСТ РСО-А'!$H$9</f>
        <v>3737.36</v>
      </c>
      <c r="M224" s="119">
        <f>VLOOKUP($A224+ROUND((COLUMN()-2)/24,5),АТС!$A$41:$F$784,3)+'Иные услуги '!$C$5+'РСТ РСО-А'!$J$6+'РСТ РСО-А'!$H$9</f>
        <v>3768.5</v>
      </c>
      <c r="N224" s="119">
        <f>VLOOKUP($A224+ROUND((COLUMN()-2)/24,5),АТС!$A$41:$F$784,3)+'Иные услуги '!$C$5+'РСТ РСО-А'!$J$6+'РСТ РСО-А'!$H$9</f>
        <v>3761.1600000000003</v>
      </c>
      <c r="O224" s="119">
        <f>VLOOKUP($A224+ROUND((COLUMN()-2)/24,5),АТС!$A$41:$F$784,3)+'Иные услуги '!$C$5+'РСТ РСО-А'!$J$6+'РСТ РСО-А'!$H$9</f>
        <v>3767.98</v>
      </c>
      <c r="P224" s="119">
        <f>VLOOKUP($A224+ROUND((COLUMN()-2)/24,5),АТС!$A$41:$F$784,3)+'Иные услуги '!$C$5+'РСТ РСО-А'!$J$6+'РСТ РСО-А'!$H$9</f>
        <v>3750.92</v>
      </c>
      <c r="Q224" s="119">
        <f>VLOOKUP($A224+ROUND((COLUMN()-2)/24,5),АТС!$A$41:$F$784,3)+'Иные услуги '!$C$5+'РСТ РСО-А'!$J$6+'РСТ РСО-А'!$H$9</f>
        <v>3769.4</v>
      </c>
      <c r="R224" s="119">
        <f>VLOOKUP($A224+ROUND((COLUMN()-2)/24,5),АТС!$A$41:$F$784,3)+'Иные услуги '!$C$5+'РСТ РСО-А'!$J$6+'РСТ РСО-А'!$H$9</f>
        <v>3750.46</v>
      </c>
      <c r="S224" s="119">
        <f>VLOOKUP($A224+ROUND((COLUMN()-2)/24,5),АТС!$A$41:$F$784,3)+'Иные услуги '!$C$5+'РСТ РСО-А'!$J$6+'РСТ РСО-А'!$H$9</f>
        <v>3702.4700000000003</v>
      </c>
      <c r="T224" s="119">
        <f>VLOOKUP($A224+ROUND((COLUMN()-2)/24,5),АТС!$A$41:$F$784,3)+'Иные услуги '!$C$5+'РСТ РСО-А'!$J$6+'РСТ РСО-А'!$H$9</f>
        <v>3642.63</v>
      </c>
      <c r="U224" s="119">
        <f>VLOOKUP($A224+ROUND((COLUMN()-2)/24,5),АТС!$A$41:$F$784,3)+'Иные услуги '!$C$5+'РСТ РСО-А'!$J$6+'РСТ РСО-А'!$H$9</f>
        <v>3655.87</v>
      </c>
      <c r="V224" s="119">
        <f>VLOOKUP($A224+ROUND((COLUMN()-2)/24,5),АТС!$A$41:$F$784,3)+'Иные услуги '!$C$5+'РСТ РСО-А'!$J$6+'РСТ РСО-А'!$H$9</f>
        <v>3834.5200000000004</v>
      </c>
      <c r="W224" s="119">
        <f>VLOOKUP($A224+ROUND((COLUMN()-2)/24,5),АТС!$A$41:$F$784,3)+'Иные услуги '!$C$5+'РСТ РСО-А'!$J$6+'РСТ РСО-А'!$H$9</f>
        <v>3805.16</v>
      </c>
      <c r="X224" s="119">
        <f>VLOOKUP($A224+ROUND((COLUMN()-2)/24,5),АТС!$A$41:$F$784,3)+'Иные услуги '!$C$5+'РСТ РСО-А'!$J$6+'РСТ РСО-А'!$H$9</f>
        <v>3666.71</v>
      </c>
      <c r="Y224" s="119">
        <f>VLOOKUP($A224+ROUND((COLUMN()-2)/24,5),АТС!$A$41:$F$784,3)+'Иные услуги '!$C$5+'РСТ РСО-А'!$J$6+'РСТ РСО-А'!$H$9</f>
        <v>3832.4900000000002</v>
      </c>
    </row>
    <row r="225" spans="1:27" x14ac:dyDescent="0.2">
      <c r="A225" s="66">
        <f t="shared" si="6"/>
        <v>43305</v>
      </c>
      <c r="B225" s="119">
        <f>VLOOKUP($A225+ROUND((COLUMN()-2)/24,5),АТС!$A$41:$F$784,3)+'Иные услуги '!$C$5+'РСТ РСО-А'!$J$6+'РСТ РСО-А'!$H$9</f>
        <v>3636.19</v>
      </c>
      <c r="C225" s="119">
        <f>VLOOKUP($A225+ROUND((COLUMN()-2)/24,5),АТС!$A$41:$F$784,3)+'Иные услуги '!$C$5+'РСТ РСО-А'!$J$6+'РСТ РСО-А'!$H$9</f>
        <v>3607.82</v>
      </c>
      <c r="D225" s="119">
        <f>VLOOKUP($A225+ROUND((COLUMN()-2)/24,5),АТС!$A$41:$F$784,3)+'Иные услуги '!$C$5+'РСТ РСО-А'!$J$6+'РСТ РСО-А'!$H$9</f>
        <v>3588.87</v>
      </c>
      <c r="E225" s="119">
        <f>VLOOKUP($A225+ROUND((COLUMN()-2)/24,5),АТС!$A$41:$F$784,3)+'Иные услуги '!$C$5+'РСТ РСО-А'!$J$6+'РСТ РСО-А'!$H$9</f>
        <v>3582.7400000000002</v>
      </c>
      <c r="F225" s="119">
        <f>VLOOKUP($A225+ROUND((COLUMN()-2)/24,5),АТС!$A$41:$F$784,3)+'Иные услуги '!$C$5+'РСТ РСО-А'!$J$6+'РСТ РСО-А'!$H$9</f>
        <v>3602.17</v>
      </c>
      <c r="G225" s="119">
        <f>VLOOKUP($A225+ROUND((COLUMN()-2)/24,5),АТС!$A$41:$F$784,3)+'Иные услуги '!$C$5+'РСТ РСО-А'!$J$6+'РСТ РСО-А'!$H$9</f>
        <v>3586.2400000000002</v>
      </c>
      <c r="H225" s="119">
        <f>VLOOKUP($A225+ROUND((COLUMN()-2)/24,5),АТС!$A$41:$F$784,3)+'Иные услуги '!$C$5+'РСТ РСО-А'!$J$6+'РСТ РСО-А'!$H$9</f>
        <v>3594.09</v>
      </c>
      <c r="I225" s="119">
        <f>VLOOKUP($A225+ROUND((COLUMN()-2)/24,5),АТС!$A$41:$F$784,3)+'Иные услуги '!$C$5+'РСТ РСО-А'!$J$6+'РСТ РСО-А'!$H$9</f>
        <v>3675.94</v>
      </c>
      <c r="J225" s="119">
        <f>VLOOKUP($A225+ROUND((COLUMN()-2)/24,5),АТС!$A$41:$F$784,3)+'Иные услуги '!$C$5+'РСТ РСО-А'!$J$6+'РСТ РСО-А'!$H$9</f>
        <v>3669.8900000000003</v>
      </c>
      <c r="K225" s="119">
        <f>VLOOKUP($A225+ROUND((COLUMN()-2)/24,5),АТС!$A$41:$F$784,3)+'Иные услуги '!$C$5+'РСТ РСО-А'!$J$6+'РСТ РСО-А'!$H$9</f>
        <v>3625.34</v>
      </c>
      <c r="L225" s="119">
        <f>VLOOKUP($A225+ROUND((COLUMN()-2)/24,5),АТС!$A$41:$F$784,3)+'Иные услуги '!$C$5+'РСТ РСО-А'!$J$6+'РСТ РСО-А'!$H$9</f>
        <v>3621.5</v>
      </c>
      <c r="M225" s="119">
        <f>VLOOKUP($A225+ROUND((COLUMN()-2)/24,5),АТС!$A$41:$F$784,3)+'Иные услуги '!$C$5+'РСТ РСО-А'!$J$6+'РСТ РСО-А'!$H$9</f>
        <v>3618.59</v>
      </c>
      <c r="N225" s="119">
        <f>VLOOKUP($A225+ROUND((COLUMN()-2)/24,5),АТС!$A$41:$F$784,3)+'Иные услуги '!$C$5+'РСТ РСО-А'!$J$6+'РСТ РСО-А'!$H$9</f>
        <v>3619.9500000000003</v>
      </c>
      <c r="O225" s="119">
        <f>VLOOKUP($A225+ROUND((COLUMN()-2)/24,5),АТС!$A$41:$F$784,3)+'Иные услуги '!$C$5+'РСТ РСО-А'!$J$6+'РСТ РСО-А'!$H$9</f>
        <v>3621.58</v>
      </c>
      <c r="P225" s="119">
        <f>VLOOKUP($A225+ROUND((COLUMN()-2)/24,5),АТС!$A$41:$F$784,3)+'Иные услуги '!$C$5+'РСТ РСО-А'!$J$6+'РСТ РСО-А'!$H$9</f>
        <v>3664.0200000000004</v>
      </c>
      <c r="Q225" s="119">
        <f>VLOOKUP($A225+ROUND((COLUMN()-2)/24,5),АТС!$A$41:$F$784,3)+'Иные услуги '!$C$5+'РСТ РСО-А'!$J$6+'РСТ РСО-А'!$H$9</f>
        <v>3621.13</v>
      </c>
      <c r="R225" s="119">
        <f>VLOOKUP($A225+ROUND((COLUMN()-2)/24,5),АТС!$A$41:$F$784,3)+'Иные услуги '!$C$5+'РСТ РСО-А'!$J$6+'РСТ РСО-А'!$H$9</f>
        <v>3740.28</v>
      </c>
      <c r="S225" s="119">
        <f>VLOOKUP($A225+ROUND((COLUMN()-2)/24,5),АТС!$A$41:$F$784,3)+'Иные услуги '!$C$5+'РСТ РСО-А'!$J$6+'РСТ РСО-А'!$H$9</f>
        <v>3618.04</v>
      </c>
      <c r="T225" s="119">
        <f>VLOOKUP($A225+ROUND((COLUMN()-2)/24,5),АТС!$A$41:$F$784,3)+'Иные услуги '!$C$5+'РСТ РСО-А'!$J$6+'РСТ РСО-А'!$H$9</f>
        <v>3645.25</v>
      </c>
      <c r="U225" s="119">
        <f>VLOOKUP($A225+ROUND((COLUMN()-2)/24,5),АТС!$A$41:$F$784,3)+'Иные услуги '!$C$5+'РСТ РСО-А'!$J$6+'РСТ РСО-А'!$H$9</f>
        <v>3629.7000000000003</v>
      </c>
      <c r="V225" s="119">
        <f>VLOOKUP($A225+ROUND((COLUMN()-2)/24,5),АТС!$A$41:$F$784,3)+'Иные услуги '!$C$5+'РСТ РСО-А'!$J$6+'РСТ РСО-А'!$H$9</f>
        <v>3730.32</v>
      </c>
      <c r="W225" s="119">
        <f>VLOOKUP($A225+ROUND((COLUMN()-2)/24,5),АТС!$A$41:$F$784,3)+'Иные услуги '!$C$5+'РСТ РСО-А'!$J$6+'РСТ РСО-А'!$H$9</f>
        <v>3765.9900000000002</v>
      </c>
      <c r="X225" s="119">
        <f>VLOOKUP($A225+ROUND((COLUMN()-2)/24,5),АТС!$A$41:$F$784,3)+'Иные услуги '!$C$5+'РСТ РСО-А'!$J$6+'РСТ РСО-А'!$H$9</f>
        <v>3682.32</v>
      </c>
      <c r="Y225" s="119">
        <f>VLOOKUP($A225+ROUND((COLUMN()-2)/24,5),АТС!$A$41:$F$784,3)+'Иные услуги '!$C$5+'РСТ РСО-А'!$J$6+'РСТ РСО-А'!$H$9</f>
        <v>3900.09</v>
      </c>
    </row>
    <row r="226" spans="1:27" x14ac:dyDescent="0.2">
      <c r="A226" s="66">
        <f t="shared" si="6"/>
        <v>43306</v>
      </c>
      <c r="B226" s="119">
        <f>VLOOKUP($A226+ROUND((COLUMN()-2)/24,5),АТС!$A$41:$F$784,3)+'Иные услуги '!$C$5+'РСТ РСО-А'!$J$6+'РСТ РСО-А'!$H$9</f>
        <v>3659.7200000000003</v>
      </c>
      <c r="C226" s="119">
        <f>VLOOKUP($A226+ROUND((COLUMN()-2)/24,5),АТС!$A$41:$F$784,3)+'Иные услуги '!$C$5+'РСТ РСО-А'!$J$6+'РСТ РСО-А'!$H$9</f>
        <v>3587.9</v>
      </c>
      <c r="D226" s="119">
        <f>VLOOKUP($A226+ROUND((COLUMN()-2)/24,5),АТС!$A$41:$F$784,3)+'Иные услуги '!$C$5+'РСТ РСО-А'!$J$6+'РСТ РСО-А'!$H$9</f>
        <v>3579.5</v>
      </c>
      <c r="E226" s="119">
        <f>VLOOKUP($A226+ROUND((COLUMN()-2)/24,5),АТС!$A$41:$F$784,3)+'Иные услуги '!$C$5+'РСТ РСО-А'!$J$6+'РСТ РСО-А'!$H$9</f>
        <v>3578.01</v>
      </c>
      <c r="F226" s="119">
        <f>VLOOKUP($A226+ROUND((COLUMN()-2)/24,5),АТС!$A$41:$F$784,3)+'Иные услуги '!$C$5+'РСТ РСО-А'!$J$6+'РСТ РСО-А'!$H$9</f>
        <v>3597.26</v>
      </c>
      <c r="G226" s="119">
        <f>VLOOKUP($A226+ROUND((COLUMN()-2)/24,5),АТС!$A$41:$F$784,3)+'Иные услуги '!$C$5+'РСТ РСО-А'!$J$6+'РСТ РСО-А'!$H$9</f>
        <v>3599.13</v>
      </c>
      <c r="H226" s="119">
        <f>VLOOKUP($A226+ROUND((COLUMN()-2)/24,5),АТС!$A$41:$F$784,3)+'Иные услуги '!$C$5+'РСТ РСО-А'!$J$6+'РСТ РСО-А'!$H$9</f>
        <v>3594.9100000000003</v>
      </c>
      <c r="I226" s="119">
        <f>VLOOKUP($A226+ROUND((COLUMN()-2)/24,5),АТС!$A$41:$F$784,3)+'Иные услуги '!$C$5+'РСТ РСО-А'!$J$6+'РСТ РСО-А'!$H$9</f>
        <v>3706.28</v>
      </c>
      <c r="J226" s="119">
        <f>VLOOKUP($A226+ROUND((COLUMN()-2)/24,5),АТС!$A$41:$F$784,3)+'Иные услуги '!$C$5+'РСТ РСО-А'!$J$6+'РСТ РСО-А'!$H$9</f>
        <v>3672.3900000000003</v>
      </c>
      <c r="K226" s="119">
        <f>VLOOKUP($A226+ROUND((COLUMN()-2)/24,5),АТС!$A$41:$F$784,3)+'Иные услуги '!$C$5+'РСТ РСО-А'!$J$6+'РСТ РСО-А'!$H$9</f>
        <v>3621.01</v>
      </c>
      <c r="L226" s="119">
        <f>VLOOKUP($A226+ROUND((COLUMN()-2)/24,5),АТС!$A$41:$F$784,3)+'Иные услуги '!$C$5+'РСТ РСО-А'!$J$6+'РСТ РСО-А'!$H$9</f>
        <v>3663.9500000000003</v>
      </c>
      <c r="M226" s="119">
        <f>VLOOKUP($A226+ROUND((COLUMN()-2)/24,5),АТС!$A$41:$F$784,3)+'Иные услуги '!$C$5+'РСТ РСО-А'!$J$6+'РСТ РСО-А'!$H$9</f>
        <v>3680.03</v>
      </c>
      <c r="N226" s="119">
        <f>VLOOKUP($A226+ROUND((COLUMN()-2)/24,5),АТС!$A$41:$F$784,3)+'Иные услуги '!$C$5+'РСТ РСО-А'!$J$6+'РСТ РСО-А'!$H$9</f>
        <v>3664.3500000000004</v>
      </c>
      <c r="O226" s="119">
        <f>VLOOKUP($A226+ROUND((COLUMN()-2)/24,5),АТС!$A$41:$F$784,3)+'Иные услуги '!$C$5+'РСТ РСО-А'!$J$6+'РСТ РСО-А'!$H$9</f>
        <v>3691.4</v>
      </c>
      <c r="P226" s="119">
        <f>VLOOKUP($A226+ROUND((COLUMN()-2)/24,5),АТС!$A$41:$F$784,3)+'Иные услуги '!$C$5+'РСТ РСО-А'!$J$6+'РСТ РСО-А'!$H$9</f>
        <v>3723.96</v>
      </c>
      <c r="Q226" s="119">
        <f>VLOOKUP($A226+ROUND((COLUMN()-2)/24,5),АТС!$A$41:$F$784,3)+'Иные услуги '!$C$5+'РСТ РСО-А'!$J$6+'РСТ РСО-А'!$H$9</f>
        <v>3722.9900000000002</v>
      </c>
      <c r="R226" s="119">
        <f>VLOOKUP($A226+ROUND((COLUMN()-2)/24,5),АТС!$A$41:$F$784,3)+'Иные услуги '!$C$5+'РСТ РСО-А'!$J$6+'РСТ РСО-А'!$H$9</f>
        <v>3697.65</v>
      </c>
      <c r="S226" s="119">
        <f>VLOOKUP($A226+ROUND((COLUMN()-2)/24,5),АТС!$A$41:$F$784,3)+'Иные услуги '!$C$5+'РСТ РСО-А'!$J$6+'РСТ РСО-А'!$H$9</f>
        <v>3622.04</v>
      </c>
      <c r="T226" s="119">
        <f>VLOOKUP($A226+ROUND((COLUMN()-2)/24,5),АТС!$A$41:$F$784,3)+'Иные услуги '!$C$5+'РСТ РСО-А'!$J$6+'РСТ РСО-А'!$H$9</f>
        <v>3653.2200000000003</v>
      </c>
      <c r="U226" s="119">
        <f>VLOOKUP($A226+ROUND((COLUMN()-2)/24,5),АТС!$A$41:$F$784,3)+'Иные услуги '!$C$5+'РСТ РСО-А'!$J$6+'РСТ РСО-А'!$H$9</f>
        <v>3642.55</v>
      </c>
      <c r="V226" s="119">
        <f>VLOOKUP($A226+ROUND((COLUMN()-2)/24,5),АТС!$A$41:$F$784,3)+'Иные услуги '!$C$5+'РСТ РСО-А'!$J$6+'РСТ РСО-А'!$H$9</f>
        <v>3792.34</v>
      </c>
      <c r="W226" s="119">
        <f>VLOOKUP($A226+ROUND((COLUMN()-2)/24,5),АТС!$A$41:$F$784,3)+'Иные услуги '!$C$5+'РСТ РСО-А'!$J$6+'РСТ РСО-А'!$H$9</f>
        <v>3779.3100000000004</v>
      </c>
      <c r="X226" s="119">
        <f>VLOOKUP($A226+ROUND((COLUMN()-2)/24,5),АТС!$A$41:$F$784,3)+'Иные услуги '!$C$5+'РСТ РСО-А'!$J$6+'РСТ РСО-А'!$H$9</f>
        <v>3635.5</v>
      </c>
      <c r="Y226" s="119">
        <f>VLOOKUP($A226+ROUND((COLUMN()-2)/24,5),АТС!$A$41:$F$784,3)+'Иные услуги '!$C$5+'РСТ РСО-А'!$J$6+'РСТ РСО-А'!$H$9</f>
        <v>3787.9</v>
      </c>
    </row>
    <row r="227" spans="1:27" x14ac:dyDescent="0.2">
      <c r="A227" s="66">
        <f t="shared" si="6"/>
        <v>43307</v>
      </c>
      <c r="B227" s="119">
        <f>VLOOKUP($A227+ROUND((COLUMN()-2)/24,5),АТС!$A$41:$F$784,3)+'Иные услуги '!$C$5+'РСТ РСО-А'!$J$6+'РСТ РСО-А'!$H$9</f>
        <v>3675.71</v>
      </c>
      <c r="C227" s="119">
        <f>VLOOKUP($A227+ROUND((COLUMN()-2)/24,5),АТС!$A$41:$F$784,3)+'Иные услуги '!$C$5+'РСТ РСО-А'!$J$6+'РСТ РСО-А'!$H$9</f>
        <v>3594.5600000000004</v>
      </c>
      <c r="D227" s="119">
        <f>VLOOKUP($A227+ROUND((COLUMN()-2)/24,5),АТС!$A$41:$F$784,3)+'Иные услуги '!$C$5+'РСТ РСО-А'!$J$6+'РСТ РСО-А'!$H$9</f>
        <v>3582.1800000000003</v>
      </c>
      <c r="E227" s="119">
        <f>VLOOKUP($A227+ROUND((COLUMN()-2)/24,5),АТС!$A$41:$F$784,3)+'Иные услуги '!$C$5+'РСТ РСО-А'!$J$6+'РСТ РСО-А'!$H$9</f>
        <v>3579.13</v>
      </c>
      <c r="F227" s="119">
        <f>VLOOKUP($A227+ROUND((COLUMN()-2)/24,5),АТС!$A$41:$F$784,3)+'Иные услуги '!$C$5+'РСТ РСО-А'!$J$6+'РСТ РСО-А'!$H$9</f>
        <v>3597.54</v>
      </c>
      <c r="G227" s="119">
        <f>VLOOKUP($A227+ROUND((COLUMN()-2)/24,5),АТС!$A$41:$F$784,3)+'Иные услуги '!$C$5+'РСТ РСО-А'!$J$6+'РСТ РСО-А'!$H$9</f>
        <v>3599.36</v>
      </c>
      <c r="H227" s="119">
        <f>VLOOKUP($A227+ROUND((COLUMN()-2)/24,5),АТС!$A$41:$F$784,3)+'Иные услуги '!$C$5+'РСТ РСО-А'!$J$6+'РСТ РСО-А'!$H$9</f>
        <v>3600.55</v>
      </c>
      <c r="I227" s="119">
        <f>VLOOKUP($A227+ROUND((COLUMN()-2)/24,5),АТС!$A$41:$F$784,3)+'Иные услуги '!$C$5+'РСТ РСО-А'!$J$6+'РСТ РСО-А'!$H$9</f>
        <v>3693.6000000000004</v>
      </c>
      <c r="J227" s="119">
        <f>VLOOKUP($A227+ROUND((COLUMN()-2)/24,5),АТС!$A$41:$F$784,3)+'Иные услуги '!$C$5+'РСТ РСО-А'!$J$6+'РСТ РСО-А'!$H$9</f>
        <v>3610.76</v>
      </c>
      <c r="K227" s="119">
        <f>VLOOKUP($A227+ROUND((COLUMN()-2)/24,5),АТС!$A$41:$F$784,3)+'Иные услуги '!$C$5+'РСТ РСО-А'!$J$6+'РСТ РСО-А'!$H$9</f>
        <v>3620.79</v>
      </c>
      <c r="L227" s="119">
        <f>VLOOKUP($A227+ROUND((COLUMN()-2)/24,5),АТС!$A$41:$F$784,3)+'Иные услуги '!$C$5+'РСТ РСО-А'!$J$6+'РСТ РСО-А'!$H$9</f>
        <v>3683.98</v>
      </c>
      <c r="M227" s="119">
        <f>VLOOKUP($A227+ROUND((COLUMN()-2)/24,5),АТС!$A$41:$F$784,3)+'Иные услуги '!$C$5+'РСТ РСО-А'!$J$6+'РСТ РСО-А'!$H$9</f>
        <v>3718.9100000000003</v>
      </c>
      <c r="N227" s="119">
        <f>VLOOKUP($A227+ROUND((COLUMN()-2)/24,5),АТС!$A$41:$F$784,3)+'Иные услуги '!$C$5+'РСТ РСО-А'!$J$6+'РСТ РСО-А'!$H$9</f>
        <v>3744.2000000000003</v>
      </c>
      <c r="O227" s="119">
        <f>VLOOKUP($A227+ROUND((COLUMN()-2)/24,5),АТС!$A$41:$F$784,3)+'Иные услуги '!$C$5+'РСТ РСО-А'!$J$6+'РСТ РСО-А'!$H$9</f>
        <v>3775.17</v>
      </c>
      <c r="P227" s="119">
        <f>VLOOKUP($A227+ROUND((COLUMN()-2)/24,5),АТС!$A$41:$F$784,3)+'Иные услуги '!$C$5+'РСТ РСО-А'!$J$6+'РСТ РСО-А'!$H$9</f>
        <v>3775.48</v>
      </c>
      <c r="Q227" s="119">
        <f>VLOOKUP($A227+ROUND((COLUMN()-2)/24,5),АТС!$A$41:$F$784,3)+'Иные услуги '!$C$5+'РСТ РСО-А'!$J$6+'РСТ РСО-А'!$H$9</f>
        <v>3775.17</v>
      </c>
      <c r="R227" s="119">
        <f>VLOOKUP($A227+ROUND((COLUMN()-2)/24,5),АТС!$A$41:$F$784,3)+'Иные услуги '!$C$5+'РСТ РСО-А'!$J$6+'РСТ РСО-А'!$H$9</f>
        <v>3772.73</v>
      </c>
      <c r="S227" s="119">
        <f>VLOOKUP($A227+ROUND((COLUMN()-2)/24,5),АТС!$A$41:$F$784,3)+'Иные услуги '!$C$5+'РСТ РСО-А'!$J$6+'РСТ РСО-А'!$H$9</f>
        <v>3670.58</v>
      </c>
      <c r="T227" s="119">
        <f>VLOOKUP($A227+ROUND((COLUMN()-2)/24,5),АТС!$A$41:$F$784,3)+'Иные услуги '!$C$5+'РСТ РСО-А'!$J$6+'РСТ РСО-А'!$H$9</f>
        <v>3653.44</v>
      </c>
      <c r="U227" s="119">
        <f>VLOOKUP($A227+ROUND((COLUMN()-2)/24,5),АТС!$A$41:$F$784,3)+'Иные услуги '!$C$5+'РСТ РСО-А'!$J$6+'РСТ РСО-А'!$H$9</f>
        <v>3652.98</v>
      </c>
      <c r="V227" s="119">
        <f>VLOOKUP($A227+ROUND((COLUMN()-2)/24,5),АТС!$A$41:$F$784,3)+'Иные услуги '!$C$5+'РСТ РСО-А'!$J$6+'РСТ РСО-А'!$H$9</f>
        <v>3859.1000000000004</v>
      </c>
      <c r="W227" s="119">
        <f>VLOOKUP($A227+ROUND((COLUMN()-2)/24,5),АТС!$A$41:$F$784,3)+'Иные услуги '!$C$5+'РСТ РСО-А'!$J$6+'РСТ РСО-А'!$H$9</f>
        <v>3829.16</v>
      </c>
      <c r="X227" s="119">
        <f>VLOOKUP($A227+ROUND((COLUMN()-2)/24,5),АТС!$A$41:$F$784,3)+'Иные услуги '!$C$5+'РСТ РСО-А'!$J$6+'РСТ РСО-А'!$H$9</f>
        <v>3618.25</v>
      </c>
      <c r="Y227" s="119">
        <f>VLOOKUP($A227+ROUND((COLUMN()-2)/24,5),АТС!$A$41:$F$784,3)+'Иные услуги '!$C$5+'РСТ РСО-А'!$J$6+'РСТ РСО-А'!$H$9</f>
        <v>3743.65</v>
      </c>
    </row>
    <row r="228" spans="1:27" x14ac:dyDescent="0.2">
      <c r="A228" s="66">
        <f t="shared" si="6"/>
        <v>43308</v>
      </c>
      <c r="B228" s="119">
        <f>VLOOKUP($A228+ROUND((COLUMN()-2)/24,5),АТС!$A$41:$F$784,3)+'Иные услуги '!$C$5+'РСТ РСО-А'!$J$6+'РСТ РСО-А'!$H$9</f>
        <v>3673.88</v>
      </c>
      <c r="C228" s="119">
        <f>VLOOKUP($A228+ROUND((COLUMN()-2)/24,5),АТС!$A$41:$F$784,3)+'Иные услуги '!$C$5+'РСТ РСО-А'!$J$6+'РСТ РСО-А'!$H$9</f>
        <v>3600.13</v>
      </c>
      <c r="D228" s="119">
        <f>VLOOKUP($A228+ROUND((COLUMN()-2)/24,5),АТС!$A$41:$F$784,3)+'Иные услуги '!$C$5+'РСТ РСО-А'!$J$6+'РСТ РСО-А'!$H$9</f>
        <v>3583.8900000000003</v>
      </c>
      <c r="E228" s="119">
        <f>VLOOKUP($A228+ROUND((COLUMN()-2)/24,5),АТС!$A$41:$F$784,3)+'Иные услуги '!$C$5+'РСТ РСО-А'!$J$6+'РСТ РСО-А'!$H$9</f>
        <v>3579.34</v>
      </c>
      <c r="F228" s="119">
        <f>VLOOKUP($A228+ROUND((COLUMN()-2)/24,5),АТС!$A$41:$F$784,3)+'Иные услуги '!$C$5+'РСТ РСО-А'!$J$6+'РСТ РСО-А'!$H$9</f>
        <v>3599.58</v>
      </c>
      <c r="G228" s="119">
        <f>VLOOKUP($A228+ROUND((COLUMN()-2)/24,5),АТС!$A$41:$F$784,3)+'Иные услуги '!$C$5+'РСТ РСО-А'!$J$6+'РСТ РСО-А'!$H$9</f>
        <v>3600.5200000000004</v>
      </c>
      <c r="H228" s="119">
        <f>VLOOKUP($A228+ROUND((COLUMN()-2)/24,5),АТС!$A$41:$F$784,3)+'Иные услуги '!$C$5+'РСТ РСО-А'!$J$6+'РСТ РСО-А'!$H$9</f>
        <v>3584.0200000000004</v>
      </c>
      <c r="I228" s="119">
        <f>VLOOKUP($A228+ROUND((COLUMN()-2)/24,5),АТС!$A$41:$F$784,3)+'Иные услуги '!$C$5+'РСТ РСО-А'!$J$6+'РСТ РСО-А'!$H$9</f>
        <v>3719.4500000000003</v>
      </c>
      <c r="J228" s="119">
        <f>VLOOKUP($A228+ROUND((COLUMN()-2)/24,5),АТС!$A$41:$F$784,3)+'Иные услуги '!$C$5+'РСТ РСО-А'!$J$6+'РСТ РСО-А'!$H$9</f>
        <v>3621.5</v>
      </c>
      <c r="K228" s="119">
        <f>VLOOKUP($A228+ROUND((COLUMN()-2)/24,5),АТС!$A$41:$F$784,3)+'Иные услуги '!$C$5+'РСТ РСО-А'!$J$6+'РСТ РСО-А'!$H$9</f>
        <v>3678.4500000000003</v>
      </c>
      <c r="L228" s="119">
        <f>VLOOKUP($A228+ROUND((COLUMN()-2)/24,5),АТС!$A$41:$F$784,3)+'Иные услуги '!$C$5+'РСТ РСО-А'!$J$6+'РСТ РСО-А'!$H$9</f>
        <v>3777.17</v>
      </c>
      <c r="M228" s="119">
        <f>VLOOKUP($A228+ROUND((COLUMN()-2)/24,5),АТС!$A$41:$F$784,3)+'Иные услуги '!$C$5+'РСТ РСО-А'!$J$6+'РСТ РСО-А'!$H$9</f>
        <v>3797.71</v>
      </c>
      <c r="N228" s="119">
        <f>VLOOKUP($A228+ROUND((COLUMN()-2)/24,5),АТС!$A$41:$F$784,3)+'Иные услуги '!$C$5+'РСТ РСО-А'!$J$6+'РСТ РСО-А'!$H$9</f>
        <v>3805.87</v>
      </c>
      <c r="O228" s="119">
        <f>VLOOKUP($A228+ROUND((COLUMN()-2)/24,5),АТС!$A$41:$F$784,3)+'Иные услуги '!$C$5+'РСТ РСО-А'!$J$6+'РСТ РСО-А'!$H$9</f>
        <v>3833.76</v>
      </c>
      <c r="P228" s="119">
        <f>VLOOKUP($A228+ROUND((COLUMN()-2)/24,5),АТС!$A$41:$F$784,3)+'Иные услуги '!$C$5+'РСТ РСО-А'!$J$6+'РСТ РСО-А'!$H$9</f>
        <v>3843.16</v>
      </c>
      <c r="Q228" s="119">
        <f>VLOOKUP($A228+ROUND((COLUMN()-2)/24,5),АТС!$A$41:$F$784,3)+'Иные услуги '!$C$5+'РСТ РСО-А'!$J$6+'РСТ РСО-А'!$H$9</f>
        <v>3841.79</v>
      </c>
      <c r="R228" s="119">
        <f>VLOOKUP($A228+ROUND((COLUMN()-2)/24,5),АТС!$A$41:$F$784,3)+'Иные услуги '!$C$5+'РСТ РСО-А'!$J$6+'РСТ РСО-А'!$H$9</f>
        <v>3833.88</v>
      </c>
      <c r="S228" s="119">
        <f>VLOOKUP($A228+ROUND((COLUMN()-2)/24,5),АТС!$A$41:$F$784,3)+'Иные услуги '!$C$5+'РСТ РСО-А'!$J$6+'РСТ РСО-А'!$H$9</f>
        <v>3749.1000000000004</v>
      </c>
      <c r="T228" s="119">
        <f>VLOOKUP($A228+ROUND((COLUMN()-2)/24,5),АТС!$A$41:$F$784,3)+'Иные услуги '!$C$5+'РСТ РСО-А'!$J$6+'РСТ РСО-А'!$H$9</f>
        <v>3708.67</v>
      </c>
      <c r="U228" s="119">
        <f>VLOOKUP($A228+ROUND((COLUMN()-2)/24,5),АТС!$A$41:$F$784,3)+'Иные услуги '!$C$5+'РСТ РСО-А'!$J$6+'РСТ РСО-А'!$H$9</f>
        <v>3746.44</v>
      </c>
      <c r="V228" s="119">
        <f>VLOOKUP($A228+ROUND((COLUMN()-2)/24,5),АТС!$A$41:$F$784,3)+'Иные услуги '!$C$5+'РСТ РСО-А'!$J$6+'РСТ РСО-А'!$H$9</f>
        <v>3912.21</v>
      </c>
      <c r="W228" s="119">
        <f>VLOOKUP($A228+ROUND((COLUMN()-2)/24,5),АТС!$A$41:$F$784,3)+'Иные услуги '!$C$5+'РСТ РСО-А'!$J$6+'РСТ РСО-А'!$H$9</f>
        <v>3925.5200000000004</v>
      </c>
      <c r="X228" s="119">
        <f>VLOOKUP($A228+ROUND((COLUMN()-2)/24,5),АТС!$A$41:$F$784,3)+'Иные услуги '!$C$5+'РСТ РСО-А'!$J$6+'РСТ РСО-А'!$H$9</f>
        <v>3726.8900000000003</v>
      </c>
      <c r="Y228" s="119">
        <f>VLOOKUP($A228+ROUND((COLUMN()-2)/24,5),АТС!$A$41:$F$784,3)+'Иные услуги '!$C$5+'РСТ РСО-А'!$J$6+'РСТ РСО-А'!$H$9</f>
        <v>3741.1000000000004</v>
      </c>
    </row>
    <row r="229" spans="1:27" x14ac:dyDescent="0.2">
      <c r="A229" s="66">
        <f t="shared" si="6"/>
        <v>43309</v>
      </c>
      <c r="B229" s="119">
        <f>VLOOKUP($A229+ROUND((COLUMN()-2)/24,5),АТС!$A$41:$F$784,3)+'Иные услуги '!$C$5+'РСТ РСО-А'!$J$6+'РСТ РСО-А'!$H$9</f>
        <v>3773.28</v>
      </c>
      <c r="C229" s="119">
        <f>VLOOKUP($A229+ROUND((COLUMN()-2)/24,5),АТС!$A$41:$F$784,3)+'Иные услуги '!$C$5+'РСТ РСО-А'!$J$6+'РСТ РСО-А'!$H$9</f>
        <v>3678.5200000000004</v>
      </c>
      <c r="D229" s="119">
        <f>VLOOKUP($A229+ROUND((COLUMN()-2)/24,5),АТС!$A$41:$F$784,3)+'Иные услуги '!$C$5+'РСТ РСО-А'!$J$6+'РСТ РСО-А'!$H$9</f>
        <v>3616.67</v>
      </c>
      <c r="E229" s="119">
        <f>VLOOKUP($A229+ROUND((COLUMN()-2)/24,5),АТС!$A$41:$F$784,3)+'Иные услуги '!$C$5+'РСТ РСО-А'!$J$6+'РСТ РСО-А'!$H$9</f>
        <v>3598.2200000000003</v>
      </c>
      <c r="F229" s="119">
        <f>VLOOKUP($A229+ROUND((COLUMN()-2)/24,5),АТС!$A$41:$F$784,3)+'Иные услуги '!$C$5+'РСТ РСО-А'!$J$6+'РСТ РСО-А'!$H$9</f>
        <v>3584.5600000000004</v>
      </c>
      <c r="G229" s="119">
        <f>VLOOKUP($A229+ROUND((COLUMN()-2)/24,5),АТС!$A$41:$F$784,3)+'Иные услуги '!$C$5+'РСТ РСО-А'!$J$6+'РСТ РСО-А'!$H$9</f>
        <v>3587.15</v>
      </c>
      <c r="H229" s="119">
        <f>VLOOKUP($A229+ROUND((COLUMN()-2)/24,5),АТС!$A$41:$F$784,3)+'Иные услуги '!$C$5+'РСТ РСО-А'!$J$6+'РСТ РСО-А'!$H$9</f>
        <v>3610.8900000000003</v>
      </c>
      <c r="I229" s="119">
        <f>VLOOKUP($A229+ROUND((COLUMN()-2)/24,5),АТС!$A$41:$F$784,3)+'Иные услуги '!$C$5+'РСТ РСО-А'!$J$6+'РСТ РСО-А'!$H$9</f>
        <v>3753.75</v>
      </c>
      <c r="J229" s="119">
        <f>VLOOKUP($A229+ROUND((COLUMN()-2)/24,5),АТС!$A$41:$F$784,3)+'Иные услуги '!$C$5+'РСТ РСО-А'!$J$6+'РСТ РСО-А'!$H$9</f>
        <v>3618.98</v>
      </c>
      <c r="K229" s="119">
        <f>VLOOKUP($A229+ROUND((COLUMN()-2)/24,5),АТС!$A$41:$F$784,3)+'Иные услуги '!$C$5+'РСТ РСО-А'!$J$6+'РСТ РСО-А'!$H$9</f>
        <v>3697.1600000000003</v>
      </c>
      <c r="L229" s="119">
        <f>VLOOKUP($A229+ROUND((COLUMN()-2)/24,5),АТС!$A$41:$F$784,3)+'Иные услуги '!$C$5+'РСТ РСО-А'!$J$6+'РСТ РСО-А'!$H$9</f>
        <v>3774.15</v>
      </c>
      <c r="M229" s="119">
        <f>VLOOKUP($A229+ROUND((COLUMN()-2)/24,5),АТС!$A$41:$F$784,3)+'Иные услуги '!$C$5+'РСТ РСО-А'!$J$6+'РСТ РСО-А'!$H$9</f>
        <v>3775.9900000000002</v>
      </c>
      <c r="N229" s="119">
        <f>VLOOKUP($A229+ROUND((COLUMN()-2)/24,5),АТС!$A$41:$F$784,3)+'Иные услуги '!$C$5+'РСТ РСО-А'!$J$6+'РСТ РСО-А'!$H$9</f>
        <v>3777.13</v>
      </c>
      <c r="O229" s="119">
        <f>VLOOKUP($A229+ROUND((COLUMN()-2)/24,5),АТС!$A$41:$F$784,3)+'Иные услуги '!$C$5+'РСТ РСО-А'!$J$6+'РСТ РСО-А'!$H$9</f>
        <v>3780.19</v>
      </c>
      <c r="P229" s="119">
        <f>VLOOKUP($A229+ROUND((COLUMN()-2)/24,5),АТС!$A$41:$F$784,3)+'Иные услуги '!$C$5+'РСТ РСО-А'!$J$6+'РСТ РСО-А'!$H$9</f>
        <v>3782.42</v>
      </c>
      <c r="Q229" s="119">
        <f>VLOOKUP($A229+ROUND((COLUMN()-2)/24,5),АТС!$A$41:$F$784,3)+'Иные услуги '!$C$5+'РСТ РСО-А'!$J$6+'РСТ РСО-А'!$H$9</f>
        <v>3745.59</v>
      </c>
      <c r="R229" s="119">
        <f>VLOOKUP($A229+ROUND((COLUMN()-2)/24,5),АТС!$A$41:$F$784,3)+'Иные услуги '!$C$5+'РСТ РСО-А'!$J$6+'РСТ РСО-А'!$H$9</f>
        <v>3665.38</v>
      </c>
      <c r="S229" s="119">
        <f>VLOOKUP($A229+ROUND((COLUMN()-2)/24,5),АТС!$A$41:$F$784,3)+'Иные услуги '!$C$5+'РСТ РСО-А'!$J$6+'РСТ РСО-А'!$H$9</f>
        <v>3606.59</v>
      </c>
      <c r="T229" s="119">
        <f>VLOOKUP($A229+ROUND((COLUMN()-2)/24,5),АТС!$A$41:$F$784,3)+'Иные услуги '!$C$5+'РСТ РСО-А'!$J$6+'РСТ РСО-А'!$H$9</f>
        <v>3605.9500000000003</v>
      </c>
      <c r="U229" s="119">
        <f>VLOOKUP($A229+ROUND((COLUMN()-2)/24,5),АТС!$A$41:$F$784,3)+'Иные услуги '!$C$5+'РСТ РСО-А'!$J$6+'РСТ РСО-А'!$H$9</f>
        <v>3697.4300000000003</v>
      </c>
      <c r="V229" s="119">
        <f>VLOOKUP($A229+ROUND((COLUMN()-2)/24,5),АТС!$A$41:$F$784,3)+'Иные услуги '!$C$5+'РСТ РСО-А'!$J$6+'РСТ РСО-А'!$H$9</f>
        <v>3823.36</v>
      </c>
      <c r="W229" s="119">
        <f>VLOOKUP($A229+ROUND((COLUMN()-2)/24,5),АТС!$A$41:$F$784,3)+'Иные услуги '!$C$5+'РСТ РСО-А'!$J$6+'РСТ РСО-А'!$H$9</f>
        <v>3714.88</v>
      </c>
      <c r="X229" s="119">
        <f>VLOOKUP($A229+ROUND((COLUMN()-2)/24,5),АТС!$A$41:$F$784,3)+'Иные услуги '!$C$5+'РСТ РСО-А'!$J$6+'РСТ РСО-А'!$H$9</f>
        <v>3642.8900000000003</v>
      </c>
      <c r="Y229" s="119">
        <f>VLOOKUP($A229+ROUND((COLUMN()-2)/24,5),АТС!$A$41:$F$784,3)+'Иные услуги '!$C$5+'РСТ РСО-А'!$J$6+'РСТ РСО-А'!$H$9</f>
        <v>3798.19</v>
      </c>
    </row>
    <row r="230" spans="1:27" x14ac:dyDescent="0.2">
      <c r="A230" s="66">
        <f t="shared" si="6"/>
        <v>43310</v>
      </c>
      <c r="B230" s="119">
        <f>VLOOKUP($A230+ROUND((COLUMN()-2)/24,5),АТС!$A$41:$F$784,3)+'Иные услуги '!$C$5+'РСТ РСО-А'!$J$6+'РСТ РСО-А'!$H$9</f>
        <v>3783.37</v>
      </c>
      <c r="C230" s="119">
        <f>VLOOKUP($A230+ROUND((COLUMN()-2)/24,5),АТС!$A$41:$F$784,3)+'Иные услуги '!$C$5+'РСТ РСО-А'!$J$6+'РСТ РСО-А'!$H$9</f>
        <v>3680.57</v>
      </c>
      <c r="D230" s="119">
        <f>VLOOKUP($A230+ROUND((COLUMN()-2)/24,5),АТС!$A$41:$F$784,3)+'Иные услуги '!$C$5+'РСТ РСО-А'!$J$6+'РСТ РСО-А'!$H$9</f>
        <v>3609.4900000000002</v>
      </c>
      <c r="E230" s="119">
        <f>VLOOKUP($A230+ROUND((COLUMN()-2)/24,5),АТС!$A$41:$F$784,3)+'Иные услуги '!$C$5+'РСТ РСО-А'!$J$6+'РСТ РСО-А'!$H$9</f>
        <v>3588.46</v>
      </c>
      <c r="F230" s="119">
        <f>VLOOKUP($A230+ROUND((COLUMN()-2)/24,5),АТС!$A$41:$F$784,3)+'Иные услуги '!$C$5+'РСТ РСО-А'!$J$6+'РСТ РСО-А'!$H$9</f>
        <v>3583.6800000000003</v>
      </c>
      <c r="G230" s="119">
        <f>VLOOKUP($A230+ROUND((COLUMN()-2)/24,5),АТС!$A$41:$F$784,3)+'Иные услуги '!$C$5+'РСТ РСО-А'!$J$6+'РСТ РСО-А'!$H$9</f>
        <v>3600.04</v>
      </c>
      <c r="H230" s="119">
        <f>VLOOKUP($A230+ROUND((COLUMN()-2)/24,5),АТС!$A$41:$F$784,3)+'Иные услуги '!$C$5+'РСТ РСО-А'!$J$6+'РСТ РСО-А'!$H$9</f>
        <v>3597.3500000000004</v>
      </c>
      <c r="I230" s="119">
        <f>VLOOKUP($A230+ROUND((COLUMN()-2)/24,5),АТС!$A$41:$F$784,3)+'Иные услуги '!$C$5+'РСТ РСО-А'!$J$6+'РСТ РСО-А'!$H$9</f>
        <v>3592.51</v>
      </c>
      <c r="J230" s="119">
        <f>VLOOKUP($A230+ROUND((COLUMN()-2)/24,5),АТС!$A$41:$F$784,3)+'Иные услуги '!$C$5+'РСТ РСО-А'!$J$6+'РСТ РСО-А'!$H$9</f>
        <v>3736.17</v>
      </c>
      <c r="K230" s="119">
        <f>VLOOKUP($A230+ROUND((COLUMN()-2)/24,5),АТС!$A$41:$F$784,3)+'Иные услуги '!$C$5+'РСТ РСО-А'!$J$6+'РСТ РСО-А'!$H$9</f>
        <v>3625.07</v>
      </c>
      <c r="L230" s="119">
        <f>VLOOKUP($A230+ROUND((COLUMN()-2)/24,5),АТС!$A$41:$F$784,3)+'Иные услуги '!$C$5+'РСТ РСО-А'!$J$6+'РСТ РСО-А'!$H$9</f>
        <v>3594</v>
      </c>
      <c r="M230" s="119">
        <f>VLOOKUP($A230+ROUND((COLUMN()-2)/24,5),АТС!$A$41:$F$784,3)+'Иные услуги '!$C$5+'РСТ РСО-А'!$J$6+'РСТ РСО-А'!$H$9</f>
        <v>3620.26</v>
      </c>
      <c r="N230" s="119">
        <f>VLOOKUP($A230+ROUND((COLUMN()-2)/24,5),АТС!$A$41:$F$784,3)+'Иные услуги '!$C$5+'РСТ РСО-А'!$J$6+'РСТ РСО-А'!$H$9</f>
        <v>3620.94</v>
      </c>
      <c r="O230" s="119">
        <f>VLOOKUP($A230+ROUND((COLUMN()-2)/24,5),АТС!$A$41:$F$784,3)+'Иные услуги '!$C$5+'РСТ РСО-А'!$J$6+'РСТ РСО-А'!$H$9</f>
        <v>3621.01</v>
      </c>
      <c r="P230" s="119">
        <f>VLOOKUP($A230+ROUND((COLUMN()-2)/24,5),АТС!$A$41:$F$784,3)+'Иные услуги '!$C$5+'РСТ РСО-А'!$J$6+'РСТ РСО-А'!$H$9</f>
        <v>3621.37</v>
      </c>
      <c r="Q230" s="119">
        <f>VLOOKUP($A230+ROUND((COLUMN()-2)/24,5),АТС!$A$41:$F$784,3)+'Иные услуги '!$C$5+'РСТ РСО-А'!$J$6+'РСТ РСО-А'!$H$9</f>
        <v>3621.34</v>
      </c>
      <c r="R230" s="119">
        <f>VLOOKUP($A230+ROUND((COLUMN()-2)/24,5),АТС!$A$41:$F$784,3)+'Иные услуги '!$C$5+'РСТ РСО-А'!$J$6+'РСТ РСО-А'!$H$9</f>
        <v>3605.15</v>
      </c>
      <c r="S230" s="119">
        <f>VLOOKUP($A230+ROUND((COLUMN()-2)/24,5),АТС!$A$41:$F$784,3)+'Иные услуги '!$C$5+'РСТ РСО-А'!$J$6+'РСТ РСО-А'!$H$9</f>
        <v>3603.83</v>
      </c>
      <c r="T230" s="119">
        <f>VLOOKUP($A230+ROUND((COLUMN()-2)/24,5),АТС!$A$41:$F$784,3)+'Иные услуги '!$C$5+'РСТ РСО-А'!$J$6+'РСТ РСО-А'!$H$9</f>
        <v>3603.8100000000004</v>
      </c>
      <c r="U230" s="119">
        <f>VLOOKUP($A230+ROUND((COLUMN()-2)/24,5),АТС!$A$41:$F$784,3)+'Иные услуги '!$C$5+'РСТ РСО-А'!$J$6+'РСТ РСО-А'!$H$9</f>
        <v>3597.4900000000002</v>
      </c>
      <c r="V230" s="119">
        <f>VLOOKUP($A230+ROUND((COLUMN()-2)/24,5),АТС!$A$41:$F$784,3)+'Иные услуги '!$C$5+'РСТ РСО-А'!$J$6+'РСТ РСО-А'!$H$9</f>
        <v>3817.2200000000003</v>
      </c>
      <c r="W230" s="119">
        <f>VLOOKUP($A230+ROUND((COLUMN()-2)/24,5),АТС!$A$41:$F$784,3)+'Иные услуги '!$C$5+'РСТ РСО-А'!$J$6+'РСТ РСО-А'!$H$9</f>
        <v>3772.1400000000003</v>
      </c>
      <c r="X230" s="119">
        <f>VLOOKUP($A230+ROUND((COLUMN()-2)/24,5),АТС!$A$41:$F$784,3)+'Иные услуги '!$C$5+'РСТ РСО-А'!$J$6+'РСТ РСО-А'!$H$9</f>
        <v>3637.01</v>
      </c>
      <c r="Y230" s="119">
        <f>VLOOKUP($A230+ROUND((COLUMN()-2)/24,5),АТС!$A$41:$F$784,3)+'Иные услуги '!$C$5+'РСТ РСО-А'!$J$6+'РСТ РСО-А'!$H$9</f>
        <v>3801.57</v>
      </c>
    </row>
    <row r="231" spans="1:27" x14ac:dyDescent="0.2">
      <c r="A231" s="66">
        <f t="shared" si="6"/>
        <v>43311</v>
      </c>
      <c r="B231" s="119">
        <f>VLOOKUP($A231+ROUND((COLUMN()-2)/24,5),АТС!$A$41:$F$784,3)+'Иные услуги '!$C$5+'РСТ РСО-А'!$J$6+'РСТ РСО-А'!$H$9</f>
        <v>3639.32</v>
      </c>
      <c r="C231" s="119">
        <f>VLOOKUP($A231+ROUND((COLUMN()-2)/24,5),АТС!$A$41:$F$784,3)+'Иные услуги '!$C$5+'РСТ РСО-А'!$J$6+'РСТ РСО-А'!$H$9</f>
        <v>3601.29</v>
      </c>
      <c r="D231" s="119">
        <f>VLOOKUP($A231+ROUND((COLUMN()-2)/24,5),АТС!$A$41:$F$784,3)+'Иные услуги '!$C$5+'РСТ РСО-А'!$J$6+'РСТ РСО-А'!$H$9</f>
        <v>3586.4700000000003</v>
      </c>
      <c r="E231" s="119">
        <f>VLOOKUP($A231+ROUND((COLUMN()-2)/24,5),АТС!$A$41:$F$784,3)+'Иные услуги '!$C$5+'РСТ РСО-А'!$J$6+'РСТ РСО-А'!$H$9</f>
        <v>3583.6800000000003</v>
      </c>
      <c r="F231" s="119">
        <f>VLOOKUP($A231+ROUND((COLUMN()-2)/24,5),АТС!$A$41:$F$784,3)+'Иные услуги '!$C$5+'РСТ РСО-А'!$J$6+'РСТ РСО-А'!$H$9</f>
        <v>3578.53</v>
      </c>
      <c r="G231" s="119">
        <f>VLOOKUP($A231+ROUND((COLUMN()-2)/24,5),АТС!$A$41:$F$784,3)+'Иные услуги '!$C$5+'РСТ РСО-А'!$J$6+'РСТ РСО-А'!$H$9</f>
        <v>3601.32</v>
      </c>
      <c r="H231" s="119">
        <f>VLOOKUP($A231+ROUND((COLUMN()-2)/24,5),АТС!$A$41:$F$784,3)+'Иные услуги '!$C$5+'РСТ РСО-А'!$J$6+'РСТ РСО-А'!$H$9</f>
        <v>3589.11</v>
      </c>
      <c r="I231" s="119">
        <f>VLOOKUP($A231+ROUND((COLUMN()-2)/24,5),АТС!$A$41:$F$784,3)+'Иные услуги '!$C$5+'РСТ РСО-А'!$J$6+'РСТ РСО-А'!$H$9</f>
        <v>3697.7400000000002</v>
      </c>
      <c r="J231" s="119">
        <f>VLOOKUP($A231+ROUND((COLUMN()-2)/24,5),АТС!$A$41:$F$784,3)+'Иные услуги '!$C$5+'РСТ РСО-А'!$J$6+'РСТ РСО-А'!$H$9</f>
        <v>3609.92</v>
      </c>
      <c r="K231" s="119">
        <f>VLOOKUP($A231+ROUND((COLUMN()-2)/24,5),АТС!$A$41:$F$784,3)+'Иные услуги '!$C$5+'РСТ РСО-А'!$J$6+'РСТ РСО-А'!$H$9</f>
        <v>3702.5600000000004</v>
      </c>
      <c r="L231" s="119">
        <f>VLOOKUP($A231+ROUND((COLUMN()-2)/24,5),АТС!$A$41:$F$784,3)+'Иные услуги '!$C$5+'РСТ РСО-А'!$J$6+'РСТ РСО-А'!$H$9</f>
        <v>3777.6400000000003</v>
      </c>
      <c r="M231" s="119">
        <f>VLOOKUP($A231+ROUND((COLUMN()-2)/24,5),АТС!$A$41:$F$784,3)+'Иные услуги '!$C$5+'РСТ РСО-А'!$J$6+'РСТ РСО-А'!$H$9</f>
        <v>3778.63</v>
      </c>
      <c r="N231" s="119">
        <f>VLOOKUP($A231+ROUND((COLUMN()-2)/24,5),АТС!$A$41:$F$784,3)+'Иные услуги '!$C$5+'РСТ РСО-А'!$J$6+'РСТ РСО-А'!$H$9</f>
        <v>3780.55</v>
      </c>
      <c r="O231" s="119">
        <f>VLOOKUP($A231+ROUND((COLUMN()-2)/24,5),АТС!$A$41:$F$784,3)+'Иные услуги '!$C$5+'РСТ РСО-А'!$J$6+'РСТ РСО-А'!$H$9</f>
        <v>3783.2200000000003</v>
      </c>
      <c r="P231" s="119">
        <f>VLOOKUP($A231+ROUND((COLUMN()-2)/24,5),АТС!$A$41:$F$784,3)+'Иные услуги '!$C$5+'РСТ РСО-А'!$J$6+'РСТ РСО-А'!$H$9</f>
        <v>3786.92</v>
      </c>
      <c r="Q231" s="119">
        <f>VLOOKUP($A231+ROUND((COLUMN()-2)/24,5),АТС!$A$41:$F$784,3)+'Иные услуги '!$C$5+'РСТ РСО-А'!$J$6+'РСТ РСО-А'!$H$9</f>
        <v>3790.2000000000003</v>
      </c>
      <c r="R231" s="119">
        <f>VLOOKUP($A231+ROUND((COLUMN()-2)/24,5),АТС!$A$41:$F$784,3)+'Иные услуги '!$C$5+'РСТ РСО-А'!$J$6+'РСТ РСО-А'!$H$9</f>
        <v>3783.13</v>
      </c>
      <c r="S231" s="119">
        <f>VLOOKUP($A231+ROUND((COLUMN()-2)/24,5),АТС!$A$41:$F$784,3)+'Иные услуги '!$C$5+'РСТ РСО-А'!$J$6+'РСТ РСО-А'!$H$9</f>
        <v>3795.09</v>
      </c>
      <c r="T231" s="119">
        <f>VLOOKUP($A231+ROUND((COLUMN()-2)/24,5),АТС!$A$41:$F$784,3)+'Иные услуги '!$C$5+'РСТ РСО-А'!$J$6+'РСТ РСО-А'!$H$9</f>
        <v>3704.3900000000003</v>
      </c>
      <c r="U231" s="119">
        <f>VLOOKUP($A231+ROUND((COLUMN()-2)/24,5),АТС!$A$41:$F$784,3)+'Иные услуги '!$C$5+'РСТ РСО-А'!$J$6+'РСТ РСО-А'!$H$9</f>
        <v>3688.21</v>
      </c>
      <c r="V231" s="119">
        <f>VLOOKUP($A231+ROUND((COLUMN()-2)/24,5),АТС!$A$41:$F$784,3)+'Иные услуги '!$C$5+'РСТ РСО-А'!$J$6+'РСТ РСО-А'!$H$9</f>
        <v>3822.7200000000003</v>
      </c>
      <c r="W231" s="119">
        <f>VLOOKUP($A231+ROUND((COLUMN()-2)/24,5),АТС!$A$41:$F$784,3)+'Иные услуги '!$C$5+'РСТ РСО-А'!$J$6+'РСТ РСО-А'!$H$9</f>
        <v>3774.46</v>
      </c>
      <c r="X231" s="119">
        <f>VLOOKUP($A231+ROUND((COLUMN()-2)/24,5),АТС!$A$41:$F$784,3)+'Иные услуги '!$C$5+'РСТ РСО-А'!$J$6+'РСТ РСО-А'!$H$9</f>
        <v>3646.57</v>
      </c>
      <c r="Y231" s="119">
        <f>VLOOKUP($A231+ROUND((COLUMN()-2)/24,5),АТС!$A$41:$F$784,3)+'Иные услуги '!$C$5+'РСТ РСО-А'!$J$6+'РСТ РСО-А'!$H$9</f>
        <v>3663.3900000000003</v>
      </c>
    </row>
    <row r="232" spans="1:27" x14ac:dyDescent="0.2">
      <c r="A232" s="66">
        <f t="shared" si="6"/>
        <v>43312</v>
      </c>
      <c r="B232" s="119">
        <f>VLOOKUP($A232+ROUND((COLUMN()-2)/24,5),АТС!$A$41:$F$784,3)+'Иные услуги '!$C$5+'РСТ РСО-А'!$J$6+'РСТ РСО-А'!$H$9</f>
        <v>3600.4700000000003</v>
      </c>
      <c r="C232" s="119">
        <f>VLOOKUP($A232+ROUND((COLUMN()-2)/24,5),АТС!$A$41:$F$784,3)+'Иные услуги '!$C$5+'РСТ РСО-А'!$J$6+'РСТ РСО-А'!$H$9</f>
        <v>3589.05</v>
      </c>
      <c r="D232" s="119">
        <f>VLOOKUP($A232+ROUND((COLUMN()-2)/24,5),АТС!$A$41:$F$784,3)+'Иные услуги '!$C$5+'РСТ РСО-А'!$J$6+'РСТ РСО-А'!$H$9</f>
        <v>3584.7400000000002</v>
      </c>
      <c r="E232" s="119">
        <f>VLOOKUP($A232+ROUND((COLUMN()-2)/24,5),АТС!$A$41:$F$784,3)+'Иные услуги '!$C$5+'РСТ РСО-А'!$J$6+'РСТ РСО-А'!$H$9</f>
        <v>3574.17</v>
      </c>
      <c r="F232" s="119">
        <f>VLOOKUP($A232+ROUND((COLUMN()-2)/24,5),АТС!$A$41:$F$784,3)+'Иные услуги '!$C$5+'РСТ РСО-А'!$J$6+'РСТ РСО-А'!$H$9</f>
        <v>3575.75</v>
      </c>
      <c r="G232" s="119">
        <f>VLOOKUP($A232+ROUND((COLUMN()-2)/24,5),АТС!$A$41:$F$784,3)+'Иные услуги '!$C$5+'РСТ РСО-А'!$J$6+'РСТ РСО-А'!$H$9</f>
        <v>3593.4900000000002</v>
      </c>
      <c r="H232" s="119">
        <f>VLOOKUP($A232+ROUND((COLUMN()-2)/24,5),АТС!$A$41:$F$784,3)+'Иные услуги '!$C$5+'РСТ РСО-А'!$J$6+'РСТ РСО-А'!$H$9</f>
        <v>3583.9300000000003</v>
      </c>
      <c r="I232" s="119">
        <f>VLOOKUP($A232+ROUND((COLUMN()-2)/24,5),АТС!$A$41:$F$784,3)+'Иные услуги '!$C$5+'РСТ РСО-А'!$J$6+'РСТ РСО-А'!$H$9</f>
        <v>3674.71</v>
      </c>
      <c r="J232" s="119">
        <f>VLOOKUP($A232+ROUND((COLUMN()-2)/24,5),АТС!$A$41:$F$784,3)+'Иные услуги '!$C$5+'РСТ РСО-А'!$J$6+'РСТ РСО-А'!$H$9</f>
        <v>3597.15</v>
      </c>
      <c r="K232" s="119">
        <f>VLOOKUP($A232+ROUND((COLUMN()-2)/24,5),АТС!$A$41:$F$784,3)+'Иные услуги '!$C$5+'РСТ РСО-А'!$J$6+'РСТ РСО-А'!$H$9</f>
        <v>3688.58</v>
      </c>
      <c r="L232" s="119">
        <f>VLOOKUP($A232+ROUND((COLUMN()-2)/24,5),АТС!$A$41:$F$784,3)+'Иные услуги '!$C$5+'РСТ РСО-А'!$J$6+'РСТ РСО-А'!$H$9</f>
        <v>3784.23</v>
      </c>
      <c r="M232" s="119">
        <f>VLOOKUP($A232+ROUND((COLUMN()-2)/24,5),АТС!$A$41:$F$784,3)+'Иные услуги '!$C$5+'РСТ РСО-А'!$J$6+'РСТ РСО-А'!$H$9</f>
        <v>3788.15</v>
      </c>
      <c r="N232" s="119">
        <f>VLOOKUP($A232+ROUND((COLUMN()-2)/24,5),АТС!$A$41:$F$784,3)+'Иные услуги '!$C$5+'РСТ РСО-А'!$J$6+'РСТ РСО-А'!$H$9</f>
        <v>3788.86</v>
      </c>
      <c r="O232" s="119">
        <f>VLOOKUP($A232+ROUND((COLUMN()-2)/24,5),АТС!$A$41:$F$784,3)+'Иные услуги '!$C$5+'РСТ РСО-А'!$J$6+'РСТ РСО-А'!$H$9</f>
        <v>3793.58</v>
      </c>
      <c r="P232" s="119">
        <f>VLOOKUP($A232+ROUND((COLUMN()-2)/24,5),АТС!$A$41:$F$784,3)+'Иные услуги '!$C$5+'РСТ РСО-А'!$J$6+'РСТ РСО-А'!$H$9</f>
        <v>3836.25</v>
      </c>
      <c r="Q232" s="119">
        <f>VLOOKUP($A232+ROUND((COLUMN()-2)/24,5),АТС!$A$41:$F$784,3)+'Иные услуги '!$C$5+'РСТ РСО-А'!$J$6+'РСТ РСО-А'!$H$9</f>
        <v>3880.33</v>
      </c>
      <c r="R232" s="119">
        <f>VLOOKUP($A232+ROUND((COLUMN()-2)/24,5),АТС!$A$41:$F$784,3)+'Иные услуги '!$C$5+'РСТ РСО-А'!$J$6+'РСТ РСО-А'!$H$9</f>
        <v>3807.1400000000003</v>
      </c>
      <c r="S232" s="119">
        <f>VLOOKUP($A232+ROUND((COLUMN()-2)/24,5),АТС!$A$41:$F$784,3)+'Иные услуги '!$C$5+'РСТ РСО-А'!$J$6+'РСТ РСО-А'!$H$9</f>
        <v>3803.32</v>
      </c>
      <c r="T232" s="119">
        <f>VLOOKUP($A232+ROUND((COLUMN()-2)/24,5),АТС!$A$41:$F$784,3)+'Иные услуги '!$C$5+'РСТ РСО-А'!$J$6+'РСТ РСО-А'!$H$9</f>
        <v>3709.7200000000003</v>
      </c>
      <c r="U232" s="119">
        <f>VLOOKUP($A232+ROUND((COLUMN()-2)/24,5),АТС!$A$41:$F$784,3)+'Иные услуги '!$C$5+'РСТ РСО-А'!$J$6+'РСТ РСО-А'!$H$9</f>
        <v>3694.6600000000003</v>
      </c>
      <c r="V232" s="119">
        <f>VLOOKUP($A232+ROUND((COLUMN()-2)/24,5),АТС!$A$41:$F$784,3)+'Иные услуги '!$C$5+'РСТ РСО-А'!$J$6+'РСТ РСО-А'!$H$9</f>
        <v>3829.19</v>
      </c>
      <c r="W232" s="119">
        <f>VLOOKUP($A232+ROUND((COLUMN()-2)/24,5),АТС!$A$41:$F$784,3)+'Иные услуги '!$C$5+'РСТ РСО-А'!$J$6+'РСТ РСО-А'!$H$9</f>
        <v>3776.8500000000004</v>
      </c>
      <c r="X232" s="119">
        <f>VLOOKUP($A232+ROUND((COLUMN()-2)/24,5),АТС!$A$41:$F$784,3)+'Иные услуги '!$C$5+'РСТ РСО-А'!$J$6+'РСТ РСО-А'!$H$9</f>
        <v>3645.42</v>
      </c>
      <c r="Y232" s="119">
        <f>VLOOKUP($A232+ROUND((COLUMN()-2)/24,5),АТС!$A$41:$F$784,3)+'Иные услуги '!$C$5+'РСТ РСО-А'!$J$6+'РСТ РСО-А'!$H$9</f>
        <v>3693.54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2364</v>
      </c>
      <c r="B235" s="65"/>
      <c r="C235" s="65"/>
      <c r="D235" s="65"/>
    </row>
    <row r="236" spans="1:27" ht="12.75" x14ac:dyDescent="0.2">
      <c r="A236" s="150" t="s">
        <v>35</v>
      </c>
      <c r="B236" s="144" t="s">
        <v>99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100</v>
      </c>
      <c r="C238" s="153" t="s">
        <v>101</v>
      </c>
      <c r="D238" s="153" t="s">
        <v>102</v>
      </c>
      <c r="E238" s="153" t="s">
        <v>103</v>
      </c>
      <c r="F238" s="153" t="s">
        <v>104</v>
      </c>
      <c r="G238" s="153" t="s">
        <v>105</v>
      </c>
      <c r="H238" s="153" t="s">
        <v>106</v>
      </c>
      <c r="I238" s="153" t="s">
        <v>107</v>
      </c>
      <c r="J238" s="153" t="s">
        <v>108</v>
      </c>
      <c r="K238" s="153" t="s">
        <v>109</v>
      </c>
      <c r="L238" s="153" t="s">
        <v>110</v>
      </c>
      <c r="M238" s="153" t="s">
        <v>111</v>
      </c>
      <c r="N238" s="157" t="s">
        <v>112</v>
      </c>
      <c r="O238" s="153" t="s">
        <v>113</v>
      </c>
      <c r="P238" s="153" t="s">
        <v>114</v>
      </c>
      <c r="Q238" s="153" t="s">
        <v>115</v>
      </c>
      <c r="R238" s="153" t="s">
        <v>116</v>
      </c>
      <c r="S238" s="153" t="s">
        <v>117</v>
      </c>
      <c r="T238" s="153" t="s">
        <v>118</v>
      </c>
      <c r="U238" s="153" t="s">
        <v>119</v>
      </c>
      <c r="V238" s="153" t="s">
        <v>120</v>
      </c>
      <c r="W238" s="153" t="s">
        <v>121</v>
      </c>
      <c r="X238" s="153" t="s">
        <v>122</v>
      </c>
      <c r="Y238" s="153" t="s">
        <v>123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43282</v>
      </c>
      <c r="B240" s="91">
        <f>VLOOKUP($A240+ROUND((COLUMN()-2)/24,5),АТС!$A$41:$F$784,3)+'Иные услуги '!$C$5+'РСТ РСО-А'!$K$6+'РСТ РСО-А'!$F$9</f>
        <v>4152.95</v>
      </c>
      <c r="C240" s="119">
        <f>VLOOKUP($A240+ROUND((COLUMN()-2)/24,5),АТС!$A$41:$F$784,3)+'Иные услуги '!$C$5+'РСТ РСО-А'!$K$6+'РСТ РСО-А'!$F$9</f>
        <v>4091.6400000000003</v>
      </c>
      <c r="D240" s="119">
        <f>VLOOKUP($A240+ROUND((COLUMN()-2)/24,5),АТС!$A$41:$F$784,3)+'Иные услуги '!$C$5+'РСТ РСО-А'!$K$6+'РСТ РСО-А'!$F$9</f>
        <v>4080.23</v>
      </c>
      <c r="E240" s="119">
        <f>VLOOKUP($A240+ROUND((COLUMN()-2)/24,5),АТС!$A$41:$F$784,3)+'Иные услуги '!$C$5+'РСТ РСО-А'!$K$6+'РСТ РСО-А'!$F$9</f>
        <v>4078.1000000000004</v>
      </c>
      <c r="F240" s="119">
        <f>VLOOKUP($A240+ROUND((COLUMN()-2)/24,5),АТС!$A$41:$F$784,3)+'Иные услуги '!$C$5+'РСТ РСО-А'!$K$6+'РСТ РСО-А'!$F$9</f>
        <v>4118.38</v>
      </c>
      <c r="G240" s="119">
        <f>VLOOKUP($A240+ROUND((COLUMN()-2)/24,5),АТС!$A$41:$F$784,3)+'Иные услуги '!$C$5+'РСТ РСО-А'!$K$6+'РСТ РСО-А'!$F$9</f>
        <v>4099.5199999999995</v>
      </c>
      <c r="H240" s="119">
        <f>VLOOKUP($A240+ROUND((COLUMN()-2)/24,5),АТС!$A$41:$F$784,3)+'Иные услуги '!$C$5+'РСТ РСО-А'!$K$6+'РСТ РСО-А'!$F$9</f>
        <v>4077.1800000000003</v>
      </c>
      <c r="I240" s="119">
        <f>VLOOKUP($A240+ROUND((COLUMN()-2)/24,5),АТС!$A$41:$F$784,3)+'Иные услуги '!$C$5+'РСТ РСО-А'!$K$6+'РСТ РСО-А'!$F$9</f>
        <v>4096.1400000000003</v>
      </c>
      <c r="J240" s="119">
        <f>VLOOKUP($A240+ROUND((COLUMN()-2)/24,5),АТС!$A$41:$F$784,3)+'Иные услуги '!$C$5+'РСТ РСО-А'!$K$6+'РСТ РСО-А'!$F$9</f>
        <v>4133.03</v>
      </c>
      <c r="K240" s="119">
        <f>VLOOKUP($A240+ROUND((COLUMN()-2)/24,5),АТС!$A$41:$F$784,3)+'Иные услуги '!$C$5+'РСТ РСО-А'!$K$6+'РСТ РСО-А'!$F$9</f>
        <v>4138.3</v>
      </c>
      <c r="L240" s="119">
        <f>VLOOKUP($A240+ROUND((COLUMN()-2)/24,5),АТС!$A$41:$F$784,3)+'Иные услуги '!$C$5+'РСТ РСО-А'!$K$6+'РСТ РСО-А'!$F$9</f>
        <v>4100.16</v>
      </c>
      <c r="M240" s="119">
        <f>VLOOKUP($A240+ROUND((COLUMN()-2)/24,5),АТС!$A$41:$F$784,3)+'Иные услуги '!$C$5+'РСТ РСО-А'!$K$6+'РСТ РСО-А'!$F$9</f>
        <v>4099.91</v>
      </c>
      <c r="N240" s="119">
        <f>VLOOKUP($A240+ROUND((COLUMN()-2)/24,5),АТС!$A$41:$F$784,3)+'Иные услуги '!$C$5+'РСТ РСО-А'!$K$6+'РСТ РСО-А'!$F$9</f>
        <v>4099.3599999999997</v>
      </c>
      <c r="O240" s="119">
        <f>VLOOKUP($A240+ROUND((COLUMN()-2)/24,5),АТС!$A$41:$F$784,3)+'Иные услуги '!$C$5+'РСТ РСО-А'!$K$6+'РСТ РСО-А'!$F$9</f>
        <v>4100.57</v>
      </c>
      <c r="P240" s="119">
        <f>VLOOKUP($A240+ROUND((COLUMN()-2)/24,5),АТС!$A$41:$F$784,3)+'Иные услуги '!$C$5+'РСТ РСО-А'!$K$6+'РСТ РСО-А'!$F$9</f>
        <v>4100.71</v>
      </c>
      <c r="Q240" s="119">
        <f>VLOOKUP($A240+ROUND((COLUMN()-2)/24,5),АТС!$A$41:$F$784,3)+'Иные услуги '!$C$5+'РСТ РСО-А'!$K$6+'РСТ РСО-А'!$F$9</f>
        <v>4100.34</v>
      </c>
      <c r="R240" s="119">
        <f>VLOOKUP($A240+ROUND((COLUMN()-2)/24,5),АТС!$A$41:$F$784,3)+'Иные услуги '!$C$5+'РСТ РСО-А'!$K$6+'РСТ РСО-А'!$F$9</f>
        <v>4098.38</v>
      </c>
      <c r="S240" s="119">
        <f>VLOOKUP($A240+ROUND((COLUMN()-2)/24,5),АТС!$A$41:$F$784,3)+'Иные услуги '!$C$5+'РСТ РСО-А'!$K$6+'РСТ РСО-А'!$F$9</f>
        <v>4097.18</v>
      </c>
      <c r="T240" s="119">
        <f>VLOOKUP($A240+ROUND((COLUMN()-2)/24,5),АТС!$A$41:$F$784,3)+'Иные услуги '!$C$5+'РСТ РСО-А'!$K$6+'РСТ РСО-А'!$F$9</f>
        <v>4161.91</v>
      </c>
      <c r="U240" s="119">
        <f>VLOOKUP($A240+ROUND((COLUMN()-2)/24,5),АТС!$A$41:$F$784,3)+'Иные услуги '!$C$5+'РСТ РСО-А'!$K$6+'РСТ РСО-А'!$F$9</f>
        <v>4188.63</v>
      </c>
      <c r="V240" s="119">
        <f>VLOOKUP($A240+ROUND((COLUMN()-2)/24,5),АТС!$A$41:$F$784,3)+'Иные услуги '!$C$5+'РСТ РСО-А'!$K$6+'РСТ РСО-А'!$F$9</f>
        <v>4316.58</v>
      </c>
      <c r="W240" s="119">
        <f>VLOOKUP($A240+ROUND((COLUMN()-2)/24,5),АТС!$A$41:$F$784,3)+'Иные услуги '!$C$5+'РСТ РСО-А'!$K$6+'РСТ РСО-А'!$F$9</f>
        <v>4377.08</v>
      </c>
      <c r="X240" s="119">
        <f>VLOOKUP($A240+ROUND((COLUMN()-2)/24,5),АТС!$A$41:$F$784,3)+'Иные услуги '!$C$5+'РСТ РСО-А'!$K$6+'РСТ РСО-А'!$F$9</f>
        <v>4235.68</v>
      </c>
      <c r="Y240" s="119">
        <f>VLOOKUP($A240+ROUND((COLUMN()-2)/24,5),АТС!$A$41:$F$784,3)+'Иные услуги '!$C$5+'РСТ РСО-А'!$K$6+'РСТ РСО-А'!$F$9</f>
        <v>4161.75</v>
      </c>
      <c r="AA240" s="67"/>
    </row>
    <row r="241" spans="1:25" x14ac:dyDescent="0.2">
      <c r="A241" s="66">
        <f>A240+1</f>
        <v>43283</v>
      </c>
      <c r="B241" s="119">
        <f>VLOOKUP($A241+ROUND((COLUMN()-2)/24,5),АТС!$A$41:$F$784,3)+'Иные услуги '!$C$5+'РСТ РСО-А'!$K$6+'РСТ РСО-А'!$F$9</f>
        <v>4088.3500000000004</v>
      </c>
      <c r="C241" s="119">
        <f>VLOOKUP($A241+ROUND((COLUMN()-2)/24,5),АТС!$A$41:$F$784,3)+'Иные услуги '!$C$5+'РСТ РСО-А'!$K$6+'РСТ РСО-А'!$F$9</f>
        <v>4063.44</v>
      </c>
      <c r="D241" s="119">
        <f>VLOOKUP($A241+ROUND((COLUMN()-2)/24,5),АТС!$A$41:$F$784,3)+'Иные услуги '!$C$5+'РСТ РСО-А'!$K$6+'РСТ РСО-А'!$F$9</f>
        <v>4064.1700000000005</v>
      </c>
      <c r="E241" s="119">
        <f>VLOOKUP($A241+ROUND((COLUMN()-2)/24,5),АТС!$A$41:$F$784,3)+'Иные услуги '!$C$5+'РСТ РСО-А'!$K$6+'РСТ РСО-А'!$F$9</f>
        <v>4068.98</v>
      </c>
      <c r="F241" s="119">
        <f>VLOOKUP($A241+ROUND((COLUMN()-2)/24,5),АТС!$A$41:$F$784,3)+'Иные услуги '!$C$5+'РСТ РСО-А'!$K$6+'РСТ РСО-А'!$F$9</f>
        <v>4113.53</v>
      </c>
      <c r="G241" s="119">
        <f>VLOOKUP($A241+ROUND((COLUMN()-2)/24,5),АТС!$A$41:$F$784,3)+'Иные услуги '!$C$5+'РСТ РСО-А'!$K$6+'РСТ РСО-А'!$F$9</f>
        <v>4095.8100000000004</v>
      </c>
      <c r="H241" s="119">
        <f>VLOOKUP($A241+ROUND((COLUMN()-2)/24,5),АТС!$A$41:$F$784,3)+'Иные услуги '!$C$5+'РСТ РСО-А'!$K$6+'РСТ РСО-А'!$F$9</f>
        <v>4079.4700000000003</v>
      </c>
      <c r="I241" s="119">
        <f>VLOOKUP($A241+ROUND((COLUMN()-2)/24,5),АТС!$A$41:$F$784,3)+'Иные услуги '!$C$5+'РСТ РСО-А'!$K$6+'РСТ РСО-А'!$F$9</f>
        <v>4194.09</v>
      </c>
      <c r="J241" s="119">
        <f>VLOOKUP($A241+ROUND((COLUMN()-2)/24,5),АТС!$A$41:$F$784,3)+'Иные услуги '!$C$5+'РСТ РСО-А'!$K$6+'РСТ РСО-А'!$F$9</f>
        <v>4089.0400000000004</v>
      </c>
      <c r="K241" s="119">
        <f>VLOOKUP($A241+ROUND((COLUMN()-2)/24,5),АТС!$A$41:$F$784,3)+'Иные услуги '!$C$5+'РСТ РСО-А'!$K$6+'РСТ РСО-А'!$F$9</f>
        <v>4213.8500000000004</v>
      </c>
      <c r="L241" s="119">
        <f>VLOOKUP($A241+ROUND((COLUMN()-2)/24,5),АТС!$A$41:$F$784,3)+'Иные услуги '!$C$5+'РСТ РСО-А'!$K$6+'РСТ РСО-А'!$F$9</f>
        <v>4266.46</v>
      </c>
      <c r="M241" s="119">
        <f>VLOOKUP($A241+ROUND((COLUMN()-2)/24,5),АТС!$A$41:$F$784,3)+'Иные услуги '!$C$5+'РСТ РСО-А'!$K$6+'РСТ РСО-А'!$F$9</f>
        <v>4300.68</v>
      </c>
      <c r="N241" s="119">
        <f>VLOOKUP($A241+ROUND((COLUMN()-2)/24,5),АТС!$A$41:$F$784,3)+'Иные услуги '!$C$5+'РСТ РСО-А'!$K$6+'РСТ РСО-А'!$F$9</f>
        <v>4283.5199999999995</v>
      </c>
      <c r="O241" s="119">
        <f>VLOOKUP($A241+ROUND((COLUMN()-2)/24,5),АТС!$A$41:$F$784,3)+'Иные услуги '!$C$5+'РСТ РСО-А'!$K$6+'РСТ РСО-А'!$F$9</f>
        <v>4300.08</v>
      </c>
      <c r="P241" s="119">
        <f>VLOOKUP($A241+ROUND((COLUMN()-2)/24,5),АТС!$A$41:$F$784,3)+'Иные услуги '!$C$5+'РСТ РСО-А'!$K$6+'РСТ РСО-А'!$F$9</f>
        <v>4315.03</v>
      </c>
      <c r="Q241" s="119">
        <f>VLOOKUP($A241+ROUND((COLUMN()-2)/24,5),АТС!$A$41:$F$784,3)+'Иные услуги '!$C$5+'РСТ РСО-А'!$K$6+'РСТ РСО-А'!$F$9</f>
        <v>4309.1899999999996</v>
      </c>
      <c r="R241" s="119">
        <f>VLOOKUP($A241+ROUND((COLUMN()-2)/24,5),АТС!$A$41:$F$784,3)+'Иные услуги '!$C$5+'РСТ РСО-А'!$K$6+'РСТ РСО-А'!$F$9</f>
        <v>4300.0199999999995</v>
      </c>
      <c r="S241" s="119">
        <f>VLOOKUP($A241+ROUND((COLUMN()-2)/24,5),АТС!$A$41:$F$784,3)+'Иные услуги '!$C$5+'РСТ РСО-А'!$K$6+'РСТ РСО-А'!$F$9</f>
        <v>4263.58</v>
      </c>
      <c r="T241" s="119">
        <f>VLOOKUP($A241+ROUND((COLUMN()-2)/24,5),АТС!$A$41:$F$784,3)+'Иные услуги '!$C$5+'РСТ РСО-А'!$K$6+'РСТ РСО-А'!$F$9</f>
        <v>4214</v>
      </c>
      <c r="U241" s="119">
        <f>VLOOKUP($A241+ROUND((COLUMN()-2)/24,5),АТС!$A$41:$F$784,3)+'Иные услуги '!$C$5+'РСТ РСО-А'!$K$6+'РСТ РСО-А'!$F$9</f>
        <v>4190.54</v>
      </c>
      <c r="V241" s="119">
        <f>VLOOKUP($A241+ROUND((COLUMN()-2)/24,5),АТС!$A$41:$F$784,3)+'Иные услуги '!$C$5+'РСТ РСО-А'!$K$6+'РСТ РСО-А'!$F$9</f>
        <v>4325.28</v>
      </c>
      <c r="W241" s="119">
        <f>VLOOKUP($A241+ROUND((COLUMN()-2)/24,5),АТС!$A$41:$F$784,3)+'Иные услуги '!$C$5+'РСТ РСО-А'!$K$6+'РСТ РСО-А'!$F$9</f>
        <v>4366.62</v>
      </c>
      <c r="X241" s="119">
        <f>VLOOKUP($A241+ROUND((COLUMN()-2)/24,5),АТС!$A$41:$F$784,3)+'Иные услуги '!$C$5+'РСТ РСО-А'!$K$6+'РСТ РСО-А'!$F$9</f>
        <v>4237.62</v>
      </c>
      <c r="Y241" s="119">
        <f>VLOOKUP($A241+ROUND((COLUMN()-2)/24,5),АТС!$A$41:$F$784,3)+'Иные услуги '!$C$5+'РСТ РСО-А'!$K$6+'РСТ РСО-А'!$F$9</f>
        <v>4160.5199999999995</v>
      </c>
    </row>
    <row r="242" spans="1:25" x14ac:dyDescent="0.2">
      <c r="A242" s="66">
        <f t="shared" ref="A242:A270" si="7">A241+1</f>
        <v>43284</v>
      </c>
      <c r="B242" s="119">
        <f>VLOOKUP($A242+ROUND((COLUMN()-2)/24,5),АТС!$A$41:$F$784,3)+'Иные услуги '!$C$5+'РСТ РСО-А'!$K$6+'РСТ РСО-А'!$F$9</f>
        <v>4104.78</v>
      </c>
      <c r="C242" s="119">
        <f>VLOOKUP($A242+ROUND((COLUMN()-2)/24,5),АТС!$A$41:$F$784,3)+'Иные услуги '!$C$5+'РСТ РСО-А'!$K$6+'РСТ РСО-А'!$F$9</f>
        <v>4072.9100000000003</v>
      </c>
      <c r="D242" s="119">
        <f>VLOOKUP($A242+ROUND((COLUMN()-2)/24,5),АТС!$A$41:$F$784,3)+'Иные услуги '!$C$5+'РСТ РСО-А'!$K$6+'РСТ РСО-А'!$F$9</f>
        <v>4070.8300000000004</v>
      </c>
      <c r="E242" s="119">
        <f>VLOOKUP($A242+ROUND((COLUMN()-2)/24,5),АТС!$A$41:$F$784,3)+'Иные услуги '!$C$5+'РСТ РСО-А'!$K$6+'РСТ РСО-А'!$F$9</f>
        <v>4070.86</v>
      </c>
      <c r="F242" s="119">
        <f>VLOOKUP($A242+ROUND((COLUMN()-2)/24,5),АТС!$A$41:$F$784,3)+'Иные услуги '!$C$5+'РСТ РСО-А'!$K$6+'РСТ РСО-А'!$F$9</f>
        <v>4113.37</v>
      </c>
      <c r="G242" s="119">
        <f>VLOOKUP($A242+ROUND((COLUMN()-2)/24,5),АТС!$A$41:$F$784,3)+'Иные услуги '!$C$5+'РСТ РСО-А'!$K$6+'РСТ РСО-А'!$F$9</f>
        <v>4095.8500000000004</v>
      </c>
      <c r="H242" s="119">
        <f>VLOOKUP($A242+ROUND((COLUMN()-2)/24,5),АТС!$A$41:$F$784,3)+'Иные услуги '!$C$5+'РСТ РСО-А'!$K$6+'РСТ РСО-А'!$F$9</f>
        <v>4080.1400000000003</v>
      </c>
      <c r="I242" s="119">
        <f>VLOOKUP($A242+ROUND((COLUMN()-2)/24,5),АТС!$A$41:$F$784,3)+'Иные услуги '!$C$5+'РСТ РСО-А'!$K$6+'РСТ РСО-А'!$F$9</f>
        <v>4178.92</v>
      </c>
      <c r="J242" s="119">
        <f>VLOOKUP($A242+ROUND((COLUMN()-2)/24,5),АТС!$A$41:$F$784,3)+'Иные услуги '!$C$5+'РСТ РСО-А'!$K$6+'РСТ РСО-А'!$F$9</f>
        <v>4090.2500000000005</v>
      </c>
      <c r="K242" s="119">
        <f>VLOOKUP($A242+ROUND((COLUMN()-2)/24,5),АТС!$A$41:$F$784,3)+'Иные услуги '!$C$5+'РСТ РСО-А'!$K$6+'РСТ РСО-А'!$F$9</f>
        <v>4226.01</v>
      </c>
      <c r="L242" s="119">
        <f>VLOOKUP($A242+ROUND((COLUMN()-2)/24,5),АТС!$A$41:$F$784,3)+'Иные услуги '!$C$5+'РСТ РСО-А'!$K$6+'РСТ РСО-А'!$F$9</f>
        <v>4248.7</v>
      </c>
      <c r="M242" s="119">
        <f>VLOOKUP($A242+ROUND((COLUMN()-2)/24,5),АТС!$A$41:$F$784,3)+'Иные услуги '!$C$5+'РСТ РСО-А'!$K$6+'РСТ РСО-А'!$F$9</f>
        <v>4266.49</v>
      </c>
      <c r="N242" s="119">
        <f>VLOOKUP($A242+ROUND((COLUMN()-2)/24,5),АТС!$A$41:$F$784,3)+'Иные услуги '!$C$5+'РСТ РСО-А'!$K$6+'РСТ РСО-А'!$F$9</f>
        <v>4275.3999999999996</v>
      </c>
      <c r="O242" s="119">
        <f>VLOOKUP($A242+ROUND((COLUMN()-2)/24,5),АТС!$A$41:$F$784,3)+'Иные услуги '!$C$5+'РСТ РСО-А'!$K$6+'РСТ РСО-А'!$F$9</f>
        <v>4300.01</v>
      </c>
      <c r="P242" s="119">
        <f>VLOOKUP($A242+ROUND((COLUMN()-2)/24,5),АТС!$A$41:$F$784,3)+'Иные услуги '!$C$5+'РСТ РСО-А'!$K$6+'РСТ РСО-А'!$F$9</f>
        <v>4312.57</v>
      </c>
      <c r="Q242" s="119">
        <f>VLOOKUP($A242+ROUND((COLUMN()-2)/24,5),АТС!$A$41:$F$784,3)+'Иные услуги '!$C$5+'РСТ РСО-А'!$K$6+'РСТ РСО-А'!$F$9</f>
        <v>4308.95</v>
      </c>
      <c r="R242" s="119">
        <f>VLOOKUP($A242+ROUND((COLUMN()-2)/24,5),АТС!$A$41:$F$784,3)+'Иные услуги '!$C$5+'РСТ РСО-А'!$K$6+'РСТ РСО-А'!$F$9</f>
        <v>4291.88</v>
      </c>
      <c r="S242" s="119">
        <f>VLOOKUP($A242+ROUND((COLUMN()-2)/24,5),АТС!$A$41:$F$784,3)+'Иные услуги '!$C$5+'РСТ РСО-А'!$K$6+'РСТ РСО-А'!$F$9</f>
        <v>4237.43</v>
      </c>
      <c r="T242" s="119">
        <f>VLOOKUP($A242+ROUND((COLUMN()-2)/24,5),АТС!$A$41:$F$784,3)+'Иные услуги '!$C$5+'РСТ РСО-А'!$K$6+'РСТ РСО-А'!$F$9</f>
        <v>4198.25</v>
      </c>
      <c r="U242" s="119">
        <f>VLOOKUP($A242+ROUND((COLUMN()-2)/24,5),АТС!$A$41:$F$784,3)+'Иные услуги '!$C$5+'РСТ РСО-А'!$K$6+'РСТ РСО-А'!$F$9</f>
        <v>4189.76</v>
      </c>
      <c r="V242" s="119">
        <f>VLOOKUP($A242+ROUND((COLUMN()-2)/24,5),АТС!$A$41:$F$784,3)+'Иные услуги '!$C$5+'РСТ РСО-А'!$K$6+'РСТ РСО-А'!$F$9</f>
        <v>4322.91</v>
      </c>
      <c r="W242" s="119">
        <f>VLOOKUP($A242+ROUND((COLUMN()-2)/24,5),АТС!$A$41:$F$784,3)+'Иные услуги '!$C$5+'РСТ РСО-А'!$K$6+'РСТ РСО-А'!$F$9</f>
        <v>4348.5999999999995</v>
      </c>
      <c r="X242" s="119">
        <f>VLOOKUP($A242+ROUND((COLUMN()-2)/24,5),АТС!$A$41:$F$784,3)+'Иные услуги '!$C$5+'РСТ РСО-А'!$K$6+'РСТ РСО-А'!$F$9</f>
        <v>4235.1499999999996</v>
      </c>
      <c r="Y242" s="119">
        <f>VLOOKUP($A242+ROUND((COLUMN()-2)/24,5),АТС!$A$41:$F$784,3)+'Иные услуги '!$C$5+'РСТ РСО-А'!$K$6+'РСТ РСО-А'!$F$9</f>
        <v>4155.1000000000004</v>
      </c>
    </row>
    <row r="243" spans="1:25" x14ac:dyDescent="0.2">
      <c r="A243" s="66">
        <f t="shared" si="7"/>
        <v>43285</v>
      </c>
      <c r="B243" s="119">
        <f>VLOOKUP($A243+ROUND((COLUMN()-2)/24,5),АТС!$A$41:$F$784,3)+'Иные услуги '!$C$5+'РСТ РСО-А'!$K$6+'РСТ РСО-А'!$F$9</f>
        <v>4114.03</v>
      </c>
      <c r="C243" s="119">
        <f>VLOOKUP($A243+ROUND((COLUMN()-2)/24,5),АТС!$A$41:$F$784,3)+'Иные услуги '!$C$5+'РСТ РСО-А'!$K$6+'РСТ РСО-А'!$F$9</f>
        <v>4065.23</v>
      </c>
      <c r="D243" s="119">
        <f>VLOOKUP($A243+ROUND((COLUMN()-2)/24,5),АТС!$A$41:$F$784,3)+'Иные услуги '!$C$5+'РСТ РСО-А'!$K$6+'РСТ РСО-А'!$F$9</f>
        <v>4052.6000000000004</v>
      </c>
      <c r="E243" s="119">
        <f>VLOOKUP($A243+ROUND((COLUMN()-2)/24,5),АТС!$A$41:$F$784,3)+'Иные услуги '!$C$5+'РСТ РСО-А'!$K$6+'РСТ РСО-А'!$F$9</f>
        <v>4059.32</v>
      </c>
      <c r="F243" s="119">
        <f>VLOOKUP($A243+ROUND((COLUMN()-2)/24,5),АТС!$A$41:$F$784,3)+'Иные услуги '!$C$5+'РСТ РСО-А'!$K$6+'РСТ РСО-А'!$F$9</f>
        <v>4076.78</v>
      </c>
      <c r="G243" s="119">
        <f>VLOOKUP($A243+ROUND((COLUMN()-2)/24,5),АТС!$A$41:$F$784,3)+'Иные услуги '!$C$5+'РСТ РСО-А'!$K$6+'РСТ РСО-А'!$F$9</f>
        <v>4072.8300000000004</v>
      </c>
      <c r="H243" s="119">
        <f>VLOOKUP($A243+ROUND((COLUMN()-2)/24,5),АТС!$A$41:$F$784,3)+'Иные услуги '!$C$5+'РСТ РСО-А'!$K$6+'РСТ РСО-А'!$F$9</f>
        <v>4073.07</v>
      </c>
      <c r="I243" s="119">
        <f>VLOOKUP($A243+ROUND((COLUMN()-2)/24,5),АТС!$A$41:$F$784,3)+'Иные услуги '!$C$5+'РСТ РСО-А'!$K$6+'РСТ РСО-А'!$F$9</f>
        <v>4163.58</v>
      </c>
      <c r="J243" s="119">
        <f>VLOOKUP($A243+ROUND((COLUMN()-2)/24,5),АТС!$A$41:$F$784,3)+'Иные услуги '!$C$5+'РСТ РСО-А'!$K$6+'РСТ РСО-А'!$F$9</f>
        <v>4105.1000000000004</v>
      </c>
      <c r="K243" s="119">
        <f>VLOOKUP($A243+ROUND((COLUMN()-2)/24,5),АТС!$A$41:$F$784,3)+'Иные услуги '!$C$5+'РСТ РСО-А'!$K$6+'РСТ РСО-А'!$F$9</f>
        <v>4221.97</v>
      </c>
      <c r="L243" s="119">
        <f>VLOOKUP($A243+ROUND((COLUMN()-2)/24,5),АТС!$A$41:$F$784,3)+'Иные услуги '!$C$5+'РСТ РСО-А'!$K$6+'РСТ РСО-А'!$F$9</f>
        <v>4287.92</v>
      </c>
      <c r="M243" s="119">
        <f>VLOOKUP($A243+ROUND((COLUMN()-2)/24,5),АТС!$A$41:$F$784,3)+'Иные услуги '!$C$5+'РСТ РСО-А'!$K$6+'РСТ РСО-А'!$F$9</f>
        <v>4318.59</v>
      </c>
      <c r="N243" s="119">
        <f>VLOOKUP($A243+ROUND((COLUMN()-2)/24,5),АТС!$A$41:$F$784,3)+'Иные услуги '!$C$5+'РСТ РСО-А'!$K$6+'РСТ РСО-А'!$F$9</f>
        <v>4303.6899999999996</v>
      </c>
      <c r="O243" s="119">
        <f>VLOOKUP($A243+ROUND((COLUMN()-2)/24,5),АТС!$A$41:$F$784,3)+'Иные услуги '!$C$5+'РСТ РСО-А'!$K$6+'РСТ РСО-А'!$F$9</f>
        <v>4343.33</v>
      </c>
      <c r="P243" s="119">
        <f>VLOOKUP($A243+ROUND((COLUMN()-2)/24,5),АТС!$A$41:$F$784,3)+'Иные услуги '!$C$5+'РСТ РСО-А'!$K$6+'РСТ РСО-А'!$F$9</f>
        <v>4357.33</v>
      </c>
      <c r="Q243" s="119">
        <f>VLOOKUP($A243+ROUND((COLUMN()-2)/24,5),АТС!$A$41:$F$784,3)+'Иные услуги '!$C$5+'РСТ РСО-А'!$K$6+'РСТ РСО-А'!$F$9</f>
        <v>4352.22</v>
      </c>
      <c r="R243" s="119">
        <f>VLOOKUP($A243+ROUND((COLUMN()-2)/24,5),АТС!$A$41:$F$784,3)+'Иные услуги '!$C$5+'РСТ РСО-А'!$K$6+'РСТ РСО-А'!$F$9</f>
        <v>4329.4399999999996</v>
      </c>
      <c r="S243" s="119">
        <f>VLOOKUP($A243+ROUND((COLUMN()-2)/24,5),АТС!$A$41:$F$784,3)+'Иные услуги '!$C$5+'РСТ РСО-А'!$K$6+'РСТ РСО-А'!$F$9</f>
        <v>4284.47</v>
      </c>
      <c r="T243" s="119">
        <f>VLOOKUP($A243+ROUND((COLUMN()-2)/24,5),АТС!$A$41:$F$784,3)+'Иные услуги '!$C$5+'РСТ РСО-А'!$K$6+'РСТ РСО-А'!$F$9</f>
        <v>4238.57</v>
      </c>
      <c r="U243" s="119">
        <f>VLOOKUP($A243+ROUND((COLUMN()-2)/24,5),АТС!$A$41:$F$784,3)+'Иные услуги '!$C$5+'РСТ РСО-А'!$K$6+'РСТ РСО-А'!$F$9</f>
        <v>4209.8999999999996</v>
      </c>
      <c r="V243" s="119">
        <f>VLOOKUP($A243+ROUND((COLUMN()-2)/24,5),АТС!$A$41:$F$784,3)+'Иные услуги '!$C$5+'РСТ РСО-А'!$K$6+'РСТ РСО-А'!$F$9</f>
        <v>4362.4799999999996</v>
      </c>
      <c r="W243" s="119">
        <f>VLOOKUP($A243+ROUND((COLUMN()-2)/24,5),АТС!$A$41:$F$784,3)+'Иные услуги '!$C$5+'РСТ РСО-А'!$K$6+'РСТ РСО-А'!$F$9</f>
        <v>4374.8499999999995</v>
      </c>
      <c r="X243" s="119">
        <f>VLOOKUP($A243+ROUND((COLUMN()-2)/24,5),АТС!$A$41:$F$784,3)+'Иные услуги '!$C$5+'РСТ РСО-А'!$K$6+'РСТ РСО-А'!$F$9</f>
        <v>4271.4799999999996</v>
      </c>
      <c r="Y243" s="119">
        <f>VLOOKUP($A243+ROUND((COLUMN()-2)/24,5),АТС!$A$41:$F$784,3)+'Иные услуги '!$C$5+'РСТ РСО-А'!$K$6+'РСТ РСО-А'!$F$9</f>
        <v>4101.6499999999996</v>
      </c>
    </row>
    <row r="244" spans="1:25" x14ac:dyDescent="0.2">
      <c r="A244" s="66">
        <f t="shared" si="7"/>
        <v>43286</v>
      </c>
      <c r="B244" s="119">
        <f>VLOOKUP($A244+ROUND((COLUMN()-2)/24,5),АТС!$A$41:$F$784,3)+'Иные услуги '!$C$5+'РСТ РСО-А'!$K$6+'РСТ РСО-А'!$F$9</f>
        <v>4116.09</v>
      </c>
      <c r="C244" s="119">
        <f>VLOOKUP($A244+ROUND((COLUMN()-2)/24,5),АТС!$A$41:$F$784,3)+'Иные услуги '!$C$5+'РСТ РСО-А'!$K$6+'РСТ РСО-А'!$F$9</f>
        <v>4076.3100000000004</v>
      </c>
      <c r="D244" s="119">
        <f>VLOOKUP($A244+ROUND((COLUMN()-2)/24,5),АТС!$A$41:$F$784,3)+'Иные услуги '!$C$5+'РСТ РСО-А'!$K$6+'РСТ РСО-А'!$F$9</f>
        <v>4067.2900000000004</v>
      </c>
      <c r="E244" s="119">
        <f>VLOOKUP($A244+ROUND((COLUMN()-2)/24,5),АТС!$A$41:$F$784,3)+'Иные услуги '!$C$5+'РСТ РСО-А'!$K$6+'РСТ РСО-А'!$F$9</f>
        <v>4073.9500000000003</v>
      </c>
      <c r="F244" s="119">
        <f>VLOOKUP($A244+ROUND((COLUMN()-2)/24,5),АТС!$A$41:$F$784,3)+'Иные услуги '!$C$5+'РСТ РСО-А'!$K$6+'РСТ РСО-А'!$F$9</f>
        <v>4114.18</v>
      </c>
      <c r="G244" s="119">
        <f>VLOOKUP($A244+ROUND((COLUMN()-2)/24,5),АТС!$A$41:$F$784,3)+'Иные услуги '!$C$5+'РСТ РСО-А'!$K$6+'РСТ РСО-А'!$F$9</f>
        <v>4114</v>
      </c>
      <c r="H244" s="119">
        <f>VLOOKUP($A244+ROUND((COLUMN()-2)/24,5),АТС!$A$41:$F$784,3)+'Иные услуги '!$C$5+'РСТ РСО-А'!$K$6+'РСТ РСО-А'!$F$9</f>
        <v>4081.57</v>
      </c>
      <c r="I244" s="119">
        <f>VLOOKUP($A244+ROUND((COLUMN()-2)/24,5),АТС!$A$41:$F$784,3)+'Иные услуги '!$C$5+'РСТ РСО-А'!$K$6+'РСТ РСО-А'!$F$9</f>
        <v>4153.45</v>
      </c>
      <c r="J244" s="119">
        <f>VLOOKUP($A244+ROUND((COLUMN()-2)/24,5),АТС!$A$41:$F$784,3)+'Иные услуги '!$C$5+'РСТ РСО-А'!$K$6+'РСТ РСО-А'!$F$9</f>
        <v>4102.0199999999995</v>
      </c>
      <c r="K244" s="119">
        <f>VLOOKUP($A244+ROUND((COLUMN()-2)/24,5),АТС!$A$41:$F$784,3)+'Иные услуги '!$C$5+'РСТ РСО-А'!$K$6+'РСТ РСО-А'!$F$9</f>
        <v>4198.12</v>
      </c>
      <c r="L244" s="119">
        <f>VLOOKUP($A244+ROUND((COLUMN()-2)/24,5),АТС!$A$41:$F$784,3)+'Иные услуги '!$C$5+'РСТ РСО-А'!$K$6+'РСТ РСО-А'!$F$9</f>
        <v>4248.22</v>
      </c>
      <c r="M244" s="119">
        <f>VLOOKUP($A244+ROUND((COLUMN()-2)/24,5),АТС!$A$41:$F$784,3)+'Иные услуги '!$C$5+'РСТ РСО-А'!$K$6+'РСТ РСО-А'!$F$9</f>
        <v>4270.63</v>
      </c>
      <c r="N244" s="119">
        <f>VLOOKUP($A244+ROUND((COLUMN()-2)/24,5),АТС!$A$41:$F$784,3)+'Иные услуги '!$C$5+'РСТ РСО-А'!$K$6+'РСТ РСО-А'!$F$9</f>
        <v>4271.12</v>
      </c>
      <c r="O244" s="119">
        <f>VLOOKUP($A244+ROUND((COLUMN()-2)/24,5),АТС!$A$41:$F$784,3)+'Иные услуги '!$C$5+'РСТ РСО-А'!$K$6+'РСТ РСО-А'!$F$9</f>
        <v>4329.7299999999996</v>
      </c>
      <c r="P244" s="119">
        <f>VLOOKUP($A244+ROUND((COLUMN()-2)/24,5),АТС!$A$41:$F$784,3)+'Иные услуги '!$C$5+'РСТ РСО-А'!$K$6+'РСТ РСО-А'!$F$9</f>
        <v>4330.66</v>
      </c>
      <c r="Q244" s="119">
        <f>VLOOKUP($A244+ROUND((COLUMN()-2)/24,5),АТС!$A$41:$F$784,3)+'Иные услуги '!$C$5+'РСТ РСО-А'!$K$6+'РСТ РСО-А'!$F$9</f>
        <v>4328.67</v>
      </c>
      <c r="R244" s="119">
        <f>VLOOKUP($A244+ROUND((COLUMN()-2)/24,5),АТС!$A$41:$F$784,3)+'Иные услуги '!$C$5+'РСТ РСО-А'!$K$6+'РСТ РСО-А'!$F$9</f>
        <v>4275.3</v>
      </c>
      <c r="S244" s="119">
        <f>VLOOKUP($A244+ROUND((COLUMN()-2)/24,5),АТС!$A$41:$F$784,3)+'Иные услуги '!$C$5+'РСТ РСО-А'!$K$6+'РСТ РСО-А'!$F$9</f>
        <v>4254.1400000000003</v>
      </c>
      <c r="T244" s="119">
        <f>VLOOKUP($A244+ROUND((COLUMN()-2)/24,5),АТС!$A$41:$F$784,3)+'Иные услуги '!$C$5+'РСТ РСО-А'!$K$6+'РСТ РСО-А'!$F$9</f>
        <v>4220.84</v>
      </c>
      <c r="U244" s="119">
        <f>VLOOKUP($A244+ROUND((COLUMN()-2)/24,5),АТС!$A$41:$F$784,3)+'Иные услуги '!$C$5+'РСТ РСО-А'!$K$6+'РСТ РСО-А'!$F$9</f>
        <v>4188.6400000000003</v>
      </c>
      <c r="V244" s="119">
        <f>VLOOKUP($A244+ROUND((COLUMN()-2)/24,5),АТС!$A$41:$F$784,3)+'Иные услуги '!$C$5+'РСТ РСО-А'!$K$6+'РСТ РСО-А'!$F$9</f>
        <v>4326.53</v>
      </c>
      <c r="W244" s="119">
        <f>VLOOKUP($A244+ROUND((COLUMN()-2)/24,5),АТС!$A$41:$F$784,3)+'Иные услуги '!$C$5+'РСТ РСО-А'!$K$6+'РСТ РСО-А'!$F$9</f>
        <v>4323.03</v>
      </c>
      <c r="X244" s="119">
        <f>VLOOKUP($A244+ROUND((COLUMN()-2)/24,5),АТС!$A$41:$F$784,3)+'Иные услуги '!$C$5+'РСТ РСО-А'!$K$6+'РСТ РСО-А'!$F$9</f>
        <v>4227.16</v>
      </c>
      <c r="Y244" s="119">
        <f>VLOOKUP($A244+ROUND((COLUMN()-2)/24,5),АТС!$A$41:$F$784,3)+'Иные услуги '!$C$5+'РСТ РСО-А'!$K$6+'РСТ РСО-А'!$F$9</f>
        <v>4123.1899999999996</v>
      </c>
    </row>
    <row r="245" spans="1:25" x14ac:dyDescent="0.2">
      <c r="A245" s="66">
        <f t="shared" si="7"/>
        <v>43287</v>
      </c>
      <c r="B245" s="119">
        <f>VLOOKUP($A245+ROUND((COLUMN()-2)/24,5),АТС!$A$41:$F$784,3)+'Иные услуги '!$C$5+'РСТ РСО-А'!$K$6+'РСТ РСО-А'!$F$9</f>
        <v>4116.79</v>
      </c>
      <c r="C245" s="119">
        <f>VLOOKUP($A245+ROUND((COLUMN()-2)/24,5),АТС!$A$41:$F$784,3)+'Иные услуги '!$C$5+'РСТ РСО-А'!$K$6+'РСТ РСО-А'!$F$9</f>
        <v>4075.27</v>
      </c>
      <c r="D245" s="119">
        <f>VLOOKUP($A245+ROUND((COLUMN()-2)/24,5),АТС!$A$41:$F$784,3)+'Иные услуги '!$C$5+'РСТ РСО-А'!$K$6+'РСТ РСО-А'!$F$9</f>
        <v>4062.69</v>
      </c>
      <c r="E245" s="119">
        <f>VLOOKUP($A245+ROUND((COLUMN()-2)/24,5),АТС!$A$41:$F$784,3)+'Иные услуги '!$C$5+'РСТ РСО-А'!$K$6+'РСТ РСО-А'!$F$9</f>
        <v>4064.8500000000004</v>
      </c>
      <c r="F245" s="119">
        <f>VLOOKUP($A245+ROUND((COLUMN()-2)/24,5),АТС!$A$41:$F$784,3)+'Иные услуги '!$C$5+'РСТ РСО-А'!$K$6+'РСТ РСО-А'!$F$9</f>
        <v>4074.05</v>
      </c>
      <c r="G245" s="119">
        <f>VLOOKUP($A245+ROUND((COLUMN()-2)/24,5),АТС!$A$41:$F$784,3)+'Иные услуги '!$C$5+'РСТ РСО-А'!$K$6+'РСТ РСО-А'!$F$9</f>
        <v>4074.61</v>
      </c>
      <c r="H245" s="119">
        <f>VLOOKUP($A245+ROUND((COLUMN()-2)/24,5),АТС!$A$41:$F$784,3)+'Иные услуги '!$C$5+'РСТ РСО-А'!$K$6+'РСТ РСО-А'!$F$9</f>
        <v>4089.1200000000003</v>
      </c>
      <c r="I245" s="119">
        <f>VLOOKUP($A245+ROUND((COLUMN()-2)/24,5),АТС!$A$41:$F$784,3)+'Иные услуги '!$C$5+'РСТ РСО-А'!$K$6+'РСТ РСО-А'!$F$9</f>
        <v>4186.34</v>
      </c>
      <c r="J245" s="119">
        <f>VLOOKUP($A245+ROUND((COLUMN()-2)/24,5),АТС!$A$41:$F$784,3)+'Иные услуги '!$C$5+'РСТ РСО-А'!$K$6+'РСТ РСО-А'!$F$9</f>
        <v>4100.75</v>
      </c>
      <c r="K245" s="119">
        <f>VLOOKUP($A245+ROUND((COLUMN()-2)/24,5),АТС!$A$41:$F$784,3)+'Иные услуги '!$C$5+'РСТ РСО-А'!$K$6+'РСТ РСО-А'!$F$9</f>
        <v>4172.57</v>
      </c>
      <c r="L245" s="119">
        <f>VLOOKUP($A245+ROUND((COLUMN()-2)/24,5),АТС!$A$41:$F$784,3)+'Иные услуги '!$C$5+'РСТ РСО-А'!$K$6+'РСТ РСО-А'!$F$9</f>
        <v>4250.37</v>
      </c>
      <c r="M245" s="119">
        <f>VLOOKUP($A245+ROUND((COLUMN()-2)/24,5),АТС!$A$41:$F$784,3)+'Иные услуги '!$C$5+'РСТ РСО-А'!$K$6+'РСТ РСО-А'!$F$9</f>
        <v>4288.53</v>
      </c>
      <c r="N245" s="119">
        <f>VLOOKUP($A245+ROUND((COLUMN()-2)/24,5),АТС!$A$41:$F$784,3)+'Иные услуги '!$C$5+'РСТ РСО-А'!$K$6+'РСТ РСО-А'!$F$9</f>
        <v>4282.58</v>
      </c>
      <c r="O245" s="119">
        <f>VLOOKUP($A245+ROUND((COLUMN()-2)/24,5),АТС!$A$41:$F$784,3)+'Иные услуги '!$C$5+'РСТ РСО-А'!$K$6+'РСТ РСО-А'!$F$9</f>
        <v>4305.3900000000003</v>
      </c>
      <c r="P245" s="119">
        <f>VLOOKUP($A245+ROUND((COLUMN()-2)/24,5),АТС!$A$41:$F$784,3)+'Иные услуги '!$C$5+'РСТ РСО-А'!$K$6+'РСТ РСО-А'!$F$9</f>
        <v>4300.68</v>
      </c>
      <c r="Q245" s="119">
        <f>VLOOKUP($A245+ROUND((COLUMN()-2)/24,5),АТС!$A$41:$F$784,3)+'Иные услуги '!$C$5+'РСТ РСО-А'!$K$6+'РСТ РСО-А'!$F$9</f>
        <v>4296.37</v>
      </c>
      <c r="R245" s="119">
        <f>VLOOKUP($A245+ROUND((COLUMN()-2)/24,5),АТС!$A$41:$F$784,3)+'Иные услуги '!$C$5+'РСТ РСО-А'!$K$6+'РСТ РСО-А'!$F$9</f>
        <v>4288.83</v>
      </c>
      <c r="S245" s="119">
        <f>VLOOKUP($A245+ROUND((COLUMN()-2)/24,5),АТС!$A$41:$F$784,3)+'Иные услуги '!$C$5+'РСТ РСО-А'!$K$6+'РСТ РСО-А'!$F$9</f>
        <v>4241.1899999999996</v>
      </c>
      <c r="T245" s="119">
        <f>VLOOKUP($A245+ROUND((COLUMN()-2)/24,5),АТС!$A$41:$F$784,3)+'Иные услуги '!$C$5+'РСТ РСО-А'!$K$6+'РСТ РСО-А'!$F$9</f>
        <v>4218.59</v>
      </c>
      <c r="U245" s="119">
        <f>VLOOKUP($A245+ROUND((COLUMN()-2)/24,5),АТС!$A$41:$F$784,3)+'Иные услуги '!$C$5+'РСТ РСО-А'!$K$6+'РСТ РСО-А'!$F$9</f>
        <v>4191.76</v>
      </c>
      <c r="V245" s="119">
        <f>VLOOKUP($A245+ROUND((COLUMN()-2)/24,5),АТС!$A$41:$F$784,3)+'Иные услуги '!$C$5+'РСТ РСО-А'!$K$6+'РСТ РСО-А'!$F$9</f>
        <v>4284.91</v>
      </c>
      <c r="W245" s="119">
        <f>VLOOKUP($A245+ROUND((COLUMN()-2)/24,5),АТС!$A$41:$F$784,3)+'Иные услуги '!$C$5+'РСТ РСО-А'!$K$6+'РСТ РСО-А'!$F$9</f>
        <v>4331.8999999999996</v>
      </c>
      <c r="X245" s="119">
        <f>VLOOKUP($A245+ROUND((COLUMN()-2)/24,5),АТС!$A$41:$F$784,3)+'Иные услуги '!$C$5+'РСТ РСО-А'!$K$6+'РСТ РСО-А'!$F$9</f>
        <v>4222.34</v>
      </c>
      <c r="Y245" s="119">
        <f>VLOOKUP($A245+ROUND((COLUMN()-2)/24,5),АТС!$A$41:$F$784,3)+'Иные услуги '!$C$5+'РСТ РСО-А'!$K$6+'РСТ РСО-А'!$F$9</f>
        <v>4198.13</v>
      </c>
    </row>
    <row r="246" spans="1:25" x14ac:dyDescent="0.2">
      <c r="A246" s="66">
        <f t="shared" si="7"/>
        <v>43288</v>
      </c>
      <c r="B246" s="119">
        <f>VLOOKUP($A246+ROUND((COLUMN()-2)/24,5),АТС!$A$41:$F$784,3)+'Иные услуги '!$C$5+'РСТ РСО-А'!$K$6+'РСТ РСО-А'!$F$9</f>
        <v>4149.49</v>
      </c>
      <c r="C246" s="119">
        <f>VLOOKUP($A246+ROUND((COLUMN()-2)/24,5),АТС!$A$41:$F$784,3)+'Иные услуги '!$C$5+'РСТ РСО-А'!$K$6+'РСТ РСО-А'!$F$9</f>
        <v>4100.21</v>
      </c>
      <c r="D246" s="119">
        <f>VLOOKUP($A246+ROUND((COLUMN()-2)/24,5),АТС!$A$41:$F$784,3)+'Иные услуги '!$C$5+'РСТ РСО-А'!$K$6+'РСТ РСО-А'!$F$9</f>
        <v>4094.7400000000002</v>
      </c>
      <c r="E246" s="119">
        <f>VLOOKUP($A246+ROUND((COLUMN()-2)/24,5),АТС!$A$41:$F$784,3)+'Иные услуги '!$C$5+'РСТ РСО-А'!$K$6+'РСТ РСО-А'!$F$9</f>
        <v>4088.8300000000004</v>
      </c>
      <c r="F246" s="119">
        <f>VLOOKUP($A246+ROUND((COLUMN()-2)/24,5),АТС!$A$41:$F$784,3)+'Иные услуги '!$C$5+'РСТ РСО-А'!$K$6+'РСТ РСО-А'!$F$9</f>
        <v>4081.1700000000005</v>
      </c>
      <c r="G246" s="119">
        <f>VLOOKUP($A246+ROUND((COLUMN()-2)/24,5),АТС!$A$41:$F$784,3)+'Иные услуги '!$C$5+'РСТ РСО-А'!$K$6+'РСТ РСО-А'!$F$9</f>
        <v>4079.2000000000003</v>
      </c>
      <c r="H246" s="119">
        <f>VLOOKUP($A246+ROUND((COLUMN()-2)/24,5),АТС!$A$41:$F$784,3)+'Иные услуги '!$C$5+'РСТ РСО-А'!$K$6+'РСТ РСО-А'!$F$9</f>
        <v>4084.3900000000003</v>
      </c>
      <c r="I246" s="119">
        <f>VLOOKUP($A246+ROUND((COLUMN()-2)/24,5),АТС!$A$41:$F$784,3)+'Иные услуги '!$C$5+'РСТ РСО-А'!$K$6+'РСТ РСО-А'!$F$9</f>
        <v>4111.3500000000004</v>
      </c>
      <c r="J246" s="119">
        <f>VLOOKUP($A246+ROUND((COLUMN()-2)/24,5),АТС!$A$41:$F$784,3)+'Иные услуги '!$C$5+'РСТ РСО-А'!$K$6+'РСТ РСО-А'!$F$9</f>
        <v>4211.21</v>
      </c>
      <c r="K246" s="119">
        <f>VLOOKUP($A246+ROUND((COLUMN()-2)/24,5),АТС!$A$41:$F$784,3)+'Иные услуги '!$C$5+'РСТ РСО-А'!$K$6+'РСТ РСО-А'!$F$9</f>
        <v>4104.62</v>
      </c>
      <c r="L246" s="119">
        <f>VLOOKUP($A246+ROUND((COLUMN()-2)/24,5),АТС!$A$41:$F$784,3)+'Иные услуги '!$C$5+'РСТ РСО-А'!$K$6+'РСТ РСО-А'!$F$9</f>
        <v>4157.37</v>
      </c>
      <c r="M246" s="119">
        <f>VLOOKUP($A246+ROUND((COLUMN()-2)/24,5),АТС!$A$41:$F$784,3)+'Иные услуги '!$C$5+'РСТ РСО-А'!$K$6+'РСТ РСО-А'!$F$9</f>
        <v>4197.91</v>
      </c>
      <c r="N246" s="119">
        <f>VLOOKUP($A246+ROUND((COLUMN()-2)/24,5),АТС!$A$41:$F$784,3)+'Иные услуги '!$C$5+'РСТ РСО-А'!$K$6+'РСТ РСО-А'!$F$9</f>
        <v>4162.03</v>
      </c>
      <c r="O246" s="119">
        <f>VLOOKUP($A246+ROUND((COLUMN()-2)/24,5),АТС!$A$41:$F$784,3)+'Иные услуги '!$C$5+'РСТ РСО-А'!$K$6+'РСТ РСО-А'!$F$9</f>
        <v>4165.22</v>
      </c>
      <c r="P246" s="119">
        <f>VLOOKUP($A246+ROUND((COLUMN()-2)/24,5),АТС!$A$41:$F$784,3)+'Иные услуги '!$C$5+'РСТ РСО-А'!$K$6+'РСТ РСО-А'!$F$9</f>
        <v>4163.58</v>
      </c>
      <c r="Q246" s="119">
        <f>VLOOKUP($A246+ROUND((COLUMN()-2)/24,5),АТС!$A$41:$F$784,3)+'Иные услуги '!$C$5+'РСТ РСО-А'!$K$6+'РСТ РСО-А'!$F$9</f>
        <v>4163.0600000000004</v>
      </c>
      <c r="R246" s="119">
        <f>VLOOKUP($A246+ROUND((COLUMN()-2)/24,5),АТС!$A$41:$F$784,3)+'Иные услуги '!$C$5+'РСТ РСО-А'!$K$6+'РСТ РСО-А'!$F$9</f>
        <v>4119.47</v>
      </c>
      <c r="S246" s="119">
        <f>VLOOKUP($A246+ROUND((COLUMN()-2)/24,5),АТС!$A$41:$F$784,3)+'Иные услуги '!$C$5+'РСТ РСО-А'!$K$6+'РСТ РСО-А'!$F$9</f>
        <v>4119.42</v>
      </c>
      <c r="T246" s="119">
        <f>VLOOKUP($A246+ROUND((COLUMN()-2)/24,5),АТС!$A$41:$F$784,3)+'Иные услуги '!$C$5+'РСТ РСО-А'!$K$6+'РСТ РСО-А'!$F$9</f>
        <v>4102.82</v>
      </c>
      <c r="U246" s="119">
        <f>VLOOKUP($A246+ROUND((COLUMN()-2)/24,5),АТС!$A$41:$F$784,3)+'Иные услуги '!$C$5+'РСТ РСО-А'!$K$6+'РСТ РСО-А'!$F$9</f>
        <v>4115.26</v>
      </c>
      <c r="V246" s="119">
        <f>VLOOKUP($A246+ROUND((COLUMN()-2)/24,5),АТС!$A$41:$F$784,3)+'Иные услуги '!$C$5+'РСТ РСО-А'!$K$6+'РСТ РСО-А'!$F$9</f>
        <v>4256.59</v>
      </c>
      <c r="W246" s="119">
        <f>VLOOKUP($A246+ROUND((COLUMN()-2)/24,5),АТС!$A$41:$F$784,3)+'Иные услуги '!$C$5+'РСТ РСО-А'!$K$6+'РСТ РСО-А'!$F$9</f>
        <v>4233.66</v>
      </c>
      <c r="X246" s="119">
        <f>VLOOKUP($A246+ROUND((COLUMN()-2)/24,5),АТС!$A$41:$F$784,3)+'Иные услуги '!$C$5+'РСТ РСО-А'!$K$6+'РСТ РСО-А'!$F$9</f>
        <v>4172.96</v>
      </c>
      <c r="Y246" s="119">
        <f>VLOOKUP($A246+ROUND((COLUMN()-2)/24,5),АТС!$A$41:$F$784,3)+'Иные услуги '!$C$5+'РСТ РСО-А'!$K$6+'РСТ РСО-А'!$F$9</f>
        <v>4509.3099999999995</v>
      </c>
    </row>
    <row r="247" spans="1:25" x14ac:dyDescent="0.2">
      <c r="A247" s="66">
        <f t="shared" si="7"/>
        <v>43289</v>
      </c>
      <c r="B247" s="119">
        <f>VLOOKUP($A247+ROUND((COLUMN()-2)/24,5),АТС!$A$41:$F$784,3)+'Иные услуги '!$C$5+'РСТ РСО-А'!$K$6+'РСТ РСО-А'!$F$9</f>
        <v>4214.97</v>
      </c>
      <c r="C247" s="119">
        <f>VLOOKUP($A247+ROUND((COLUMN()-2)/24,5),АТС!$A$41:$F$784,3)+'Иные услуги '!$C$5+'РСТ РСО-А'!$K$6+'РСТ РСО-А'!$F$9</f>
        <v>4102.03</v>
      </c>
      <c r="D247" s="119">
        <f>VLOOKUP($A247+ROUND((COLUMN()-2)/24,5),АТС!$A$41:$F$784,3)+'Иные услуги '!$C$5+'РСТ РСО-А'!$K$6+'РСТ РСО-А'!$F$9</f>
        <v>4093.51</v>
      </c>
      <c r="E247" s="119">
        <f>VLOOKUP($A247+ROUND((COLUMN()-2)/24,5),АТС!$A$41:$F$784,3)+'Иные услуги '!$C$5+'РСТ РСО-А'!$K$6+'РСТ РСО-А'!$F$9</f>
        <v>4086.82</v>
      </c>
      <c r="F247" s="119">
        <f>VLOOKUP($A247+ROUND((COLUMN()-2)/24,5),АТС!$A$41:$F$784,3)+'Иные услуги '!$C$5+'РСТ РСО-А'!$K$6+'РСТ РСО-А'!$F$9</f>
        <v>4081.3900000000003</v>
      </c>
      <c r="G247" s="119">
        <f>VLOOKUP($A247+ROUND((COLUMN()-2)/24,5),АТС!$A$41:$F$784,3)+'Иные услуги '!$C$5+'РСТ РСО-А'!$K$6+'РСТ РСО-А'!$F$9</f>
        <v>4079.13</v>
      </c>
      <c r="H247" s="119">
        <f>VLOOKUP($A247+ROUND((COLUMN()-2)/24,5),АТС!$A$41:$F$784,3)+'Иные услуги '!$C$5+'РСТ РСО-А'!$K$6+'РСТ РСО-А'!$F$9</f>
        <v>4082.3700000000003</v>
      </c>
      <c r="I247" s="119">
        <f>VLOOKUP($A247+ROUND((COLUMN()-2)/24,5),АТС!$A$41:$F$784,3)+'Иные услуги '!$C$5+'РСТ РСО-А'!$K$6+'РСТ РСО-А'!$F$9</f>
        <v>4099.97</v>
      </c>
      <c r="J247" s="119">
        <f>VLOOKUP($A247+ROUND((COLUMN()-2)/24,5),АТС!$A$41:$F$784,3)+'Иные услуги '!$C$5+'РСТ РСО-А'!$K$6+'РСТ РСО-А'!$F$9</f>
        <v>4209.72</v>
      </c>
      <c r="K247" s="119">
        <f>VLOOKUP($A247+ROUND((COLUMN()-2)/24,5),АТС!$A$41:$F$784,3)+'Иные услуги '!$C$5+'РСТ РСО-А'!$K$6+'РСТ РСО-А'!$F$9</f>
        <v>4117.92</v>
      </c>
      <c r="L247" s="119">
        <f>VLOOKUP($A247+ROUND((COLUMN()-2)/24,5),АТС!$A$41:$F$784,3)+'Иные услуги '!$C$5+'РСТ РСО-А'!$K$6+'РСТ РСО-А'!$F$9</f>
        <v>4142.97</v>
      </c>
      <c r="M247" s="119">
        <f>VLOOKUP($A247+ROUND((COLUMN()-2)/24,5),АТС!$A$41:$F$784,3)+'Иные услуги '!$C$5+'РСТ РСО-А'!$K$6+'РСТ РСО-А'!$F$9</f>
        <v>4159.1499999999996</v>
      </c>
      <c r="N247" s="119">
        <f>VLOOKUP($A247+ROUND((COLUMN()-2)/24,5),АТС!$A$41:$F$784,3)+'Иные услуги '!$C$5+'РСТ РСО-А'!$K$6+'РСТ РСО-А'!$F$9</f>
        <v>4119.79</v>
      </c>
      <c r="O247" s="119">
        <f>VLOOKUP($A247+ROUND((COLUMN()-2)/24,5),АТС!$A$41:$F$784,3)+'Иные услуги '!$C$5+'РСТ РСО-А'!$K$6+'РСТ РСО-А'!$F$9</f>
        <v>4120.38</v>
      </c>
      <c r="P247" s="119">
        <f>VLOOKUP($A247+ROUND((COLUMN()-2)/24,5),АТС!$A$41:$F$784,3)+'Иные услуги '!$C$5+'РСТ РСО-А'!$K$6+'РСТ РСО-А'!$F$9</f>
        <v>4120.6499999999996</v>
      </c>
      <c r="Q247" s="119">
        <f>VLOOKUP($A247+ROUND((COLUMN()-2)/24,5),АТС!$A$41:$F$784,3)+'Иные услуги '!$C$5+'РСТ РСО-А'!$K$6+'РСТ РСО-А'!$F$9</f>
        <v>4120.51</v>
      </c>
      <c r="R247" s="119">
        <f>VLOOKUP($A247+ROUND((COLUMN()-2)/24,5),АТС!$A$41:$F$784,3)+'Иные услуги '!$C$5+'РСТ РСО-А'!$K$6+'РСТ РСО-А'!$F$9</f>
        <v>4121.05</v>
      </c>
      <c r="S247" s="119">
        <f>VLOOKUP($A247+ROUND((COLUMN()-2)/24,5),АТС!$A$41:$F$784,3)+'Иные услуги '!$C$5+'РСТ РСО-А'!$K$6+'РСТ РСО-А'!$F$9</f>
        <v>4120.82</v>
      </c>
      <c r="T247" s="119">
        <f>VLOOKUP($A247+ROUND((COLUMN()-2)/24,5),АТС!$A$41:$F$784,3)+'Иные услуги '!$C$5+'РСТ РСО-А'!$K$6+'РСТ РСО-А'!$F$9</f>
        <v>4143.87</v>
      </c>
      <c r="U247" s="119">
        <f>VLOOKUP($A247+ROUND((COLUMN()-2)/24,5),АТС!$A$41:$F$784,3)+'Иные услуги '!$C$5+'РСТ РСО-А'!$K$6+'РСТ РСО-А'!$F$9</f>
        <v>4106.58</v>
      </c>
      <c r="V247" s="119">
        <f>VLOOKUP($A247+ROUND((COLUMN()-2)/24,5),АТС!$A$41:$F$784,3)+'Иные услуги '!$C$5+'РСТ РСО-А'!$K$6+'РСТ РСО-А'!$F$9</f>
        <v>4208.53</v>
      </c>
      <c r="W247" s="119">
        <f>VLOOKUP($A247+ROUND((COLUMN()-2)/24,5),АТС!$A$41:$F$784,3)+'Иные услуги '!$C$5+'РСТ РСО-А'!$K$6+'РСТ РСО-А'!$F$9</f>
        <v>4183.45</v>
      </c>
      <c r="X247" s="119">
        <f>VLOOKUP($A247+ROUND((COLUMN()-2)/24,5),АТС!$A$41:$F$784,3)+'Иные услуги '!$C$5+'РСТ РСО-А'!$K$6+'РСТ РСО-А'!$F$9</f>
        <v>4220.17</v>
      </c>
      <c r="Y247" s="119">
        <f>VLOOKUP($A247+ROUND((COLUMN()-2)/24,5),АТС!$A$41:$F$784,3)+'Иные услуги '!$C$5+'РСТ РСО-А'!$K$6+'РСТ РСО-А'!$F$9</f>
        <v>4516.21</v>
      </c>
    </row>
    <row r="248" spans="1:25" x14ac:dyDescent="0.2">
      <c r="A248" s="66">
        <f t="shared" si="7"/>
        <v>43290</v>
      </c>
      <c r="B248" s="119">
        <f>VLOOKUP($A248+ROUND((COLUMN()-2)/24,5),АТС!$A$41:$F$784,3)+'Иные услуги '!$C$5+'РСТ РСО-А'!$K$6+'РСТ РСО-А'!$F$9</f>
        <v>4205.5199999999995</v>
      </c>
      <c r="C248" s="119">
        <f>VLOOKUP($A248+ROUND((COLUMN()-2)/24,5),АТС!$A$41:$F$784,3)+'Иные услуги '!$C$5+'РСТ РСО-А'!$K$6+'РСТ РСО-А'!$F$9</f>
        <v>4105.09</v>
      </c>
      <c r="D248" s="119">
        <f>VLOOKUP($A248+ROUND((COLUMN()-2)/24,5),АТС!$A$41:$F$784,3)+'Иные услуги '!$C$5+'РСТ РСО-А'!$K$6+'РСТ РСО-А'!$F$9</f>
        <v>4089.5400000000004</v>
      </c>
      <c r="E248" s="119">
        <f>VLOOKUP($A248+ROUND((COLUMN()-2)/24,5),АТС!$A$41:$F$784,3)+'Иные услуги '!$C$5+'РСТ РСО-А'!$K$6+'РСТ РСО-А'!$F$9</f>
        <v>4083.8700000000003</v>
      </c>
      <c r="F248" s="119">
        <f>VLOOKUP($A248+ROUND((COLUMN()-2)/24,5),АТС!$A$41:$F$784,3)+'Иные услуги '!$C$5+'РСТ РСО-А'!$K$6+'РСТ РСО-А'!$F$9</f>
        <v>4077.51</v>
      </c>
      <c r="G248" s="119">
        <f>VLOOKUP($A248+ROUND((COLUMN()-2)/24,5),АТС!$A$41:$F$784,3)+'Иные услуги '!$C$5+'РСТ РСО-А'!$K$6+'РСТ РСО-А'!$F$9</f>
        <v>4078.1700000000005</v>
      </c>
      <c r="H248" s="119">
        <f>VLOOKUP($A248+ROUND((COLUMN()-2)/24,5),АТС!$A$41:$F$784,3)+'Иные услуги '!$C$5+'РСТ РСО-А'!$K$6+'РСТ РСО-А'!$F$9</f>
        <v>4095.0000000000005</v>
      </c>
      <c r="I248" s="119">
        <f>VLOOKUP($A248+ROUND((COLUMN()-2)/24,5),АТС!$A$41:$F$784,3)+'Иные услуги '!$C$5+'РСТ РСО-А'!$K$6+'РСТ РСО-А'!$F$9</f>
        <v>4221.5</v>
      </c>
      <c r="J248" s="119">
        <f>VLOOKUP($A248+ROUND((COLUMN()-2)/24,5),АТС!$A$41:$F$784,3)+'Иные услуги '!$C$5+'РСТ РСО-А'!$K$6+'РСТ РСО-А'!$F$9</f>
        <v>4155.8</v>
      </c>
      <c r="K248" s="119">
        <f>VLOOKUP($A248+ROUND((COLUMN()-2)/24,5),АТС!$A$41:$F$784,3)+'Иные услуги '!$C$5+'РСТ РСО-А'!$K$6+'РСТ РСО-А'!$F$9</f>
        <v>4184.7299999999996</v>
      </c>
      <c r="L248" s="119">
        <f>VLOOKUP($A248+ROUND((COLUMN()-2)/24,5),АТС!$A$41:$F$784,3)+'Иные услуги '!$C$5+'РСТ РСО-А'!$K$6+'РСТ РСО-А'!$F$9</f>
        <v>4288.87</v>
      </c>
      <c r="M248" s="119">
        <f>VLOOKUP($A248+ROUND((COLUMN()-2)/24,5),АТС!$A$41:$F$784,3)+'Иные услуги '!$C$5+'РСТ РСО-А'!$K$6+'РСТ РСО-А'!$F$9</f>
        <v>4290.38</v>
      </c>
      <c r="N248" s="119">
        <f>VLOOKUP($A248+ROUND((COLUMN()-2)/24,5),АТС!$A$41:$F$784,3)+'Иные услуги '!$C$5+'РСТ РСО-А'!$K$6+'РСТ РСО-А'!$F$9</f>
        <v>4269.43</v>
      </c>
      <c r="O248" s="119">
        <f>VLOOKUP($A248+ROUND((COLUMN()-2)/24,5),АТС!$A$41:$F$784,3)+'Иные услуги '!$C$5+'РСТ РСО-А'!$K$6+'РСТ РСО-А'!$F$9</f>
        <v>4279.76</v>
      </c>
      <c r="P248" s="119">
        <f>VLOOKUP($A248+ROUND((COLUMN()-2)/24,5),АТС!$A$41:$F$784,3)+'Иные услуги '!$C$5+'РСТ РСО-А'!$K$6+'РСТ РСО-А'!$F$9</f>
        <v>4267.0199999999995</v>
      </c>
      <c r="Q248" s="119">
        <f>VLOOKUP($A248+ROUND((COLUMN()-2)/24,5),АТС!$A$41:$F$784,3)+'Иные услуги '!$C$5+'РСТ РСО-А'!$K$6+'РСТ РСО-А'!$F$9</f>
        <v>4266.9799999999996</v>
      </c>
      <c r="R248" s="119">
        <f>VLOOKUP($A248+ROUND((COLUMN()-2)/24,5),АТС!$A$41:$F$784,3)+'Иные услуги '!$C$5+'РСТ РСО-А'!$K$6+'РСТ РСО-А'!$F$9</f>
        <v>4242.82</v>
      </c>
      <c r="S248" s="119">
        <f>VLOOKUP($A248+ROUND((COLUMN()-2)/24,5),АТС!$A$41:$F$784,3)+'Иные услуги '!$C$5+'РСТ РСО-А'!$K$6+'РСТ РСО-А'!$F$9</f>
        <v>4184.99</v>
      </c>
      <c r="T248" s="119">
        <f>VLOOKUP($A248+ROUND((COLUMN()-2)/24,5),АТС!$A$41:$F$784,3)+'Иные услуги '!$C$5+'РСТ РСО-А'!$K$6+'РСТ РСО-А'!$F$9</f>
        <v>4202.1499999999996</v>
      </c>
      <c r="U248" s="119">
        <f>VLOOKUP($A248+ROUND((COLUMN()-2)/24,5),АТС!$A$41:$F$784,3)+'Иные услуги '!$C$5+'РСТ РСО-А'!$K$6+'РСТ РСО-А'!$F$9</f>
        <v>4158.25</v>
      </c>
      <c r="V248" s="119">
        <f>VLOOKUP($A248+ROUND((COLUMN()-2)/24,5),АТС!$A$41:$F$784,3)+'Иные услуги '!$C$5+'РСТ РСО-А'!$K$6+'РСТ РСО-А'!$F$9</f>
        <v>4324.3</v>
      </c>
      <c r="W248" s="119">
        <f>VLOOKUP($A248+ROUND((COLUMN()-2)/24,5),АТС!$A$41:$F$784,3)+'Иные услуги '!$C$5+'РСТ РСО-А'!$K$6+'РСТ РСО-А'!$F$9</f>
        <v>4276.46</v>
      </c>
      <c r="X248" s="119">
        <f>VLOOKUP($A248+ROUND((COLUMN()-2)/24,5),АТС!$A$41:$F$784,3)+'Иные услуги '!$C$5+'РСТ РСО-А'!$K$6+'РСТ РСО-А'!$F$9</f>
        <v>4135.29</v>
      </c>
      <c r="Y248" s="119">
        <f>VLOOKUP($A248+ROUND((COLUMN()-2)/24,5),АТС!$A$41:$F$784,3)+'Иные услуги '!$C$5+'РСТ РСО-А'!$K$6+'РСТ РСО-А'!$F$9</f>
        <v>4248.9399999999996</v>
      </c>
    </row>
    <row r="249" spans="1:25" x14ac:dyDescent="0.2">
      <c r="A249" s="66">
        <f t="shared" si="7"/>
        <v>43291</v>
      </c>
      <c r="B249" s="119">
        <f>VLOOKUP($A249+ROUND((COLUMN()-2)/24,5),АТС!$A$41:$F$784,3)+'Иные услуги '!$C$5+'РСТ РСО-А'!$K$6+'РСТ РСО-А'!$F$9</f>
        <v>4109.88</v>
      </c>
      <c r="C249" s="119">
        <f>VLOOKUP($A249+ROUND((COLUMN()-2)/24,5),АТС!$A$41:$F$784,3)+'Иные услуги '!$C$5+'РСТ РСО-А'!$K$6+'РСТ РСО-А'!$F$9</f>
        <v>4083.48</v>
      </c>
      <c r="D249" s="119">
        <f>VLOOKUP($A249+ROUND((COLUMN()-2)/24,5),АТС!$A$41:$F$784,3)+'Иные услуги '!$C$5+'РСТ РСО-А'!$K$6+'РСТ РСО-А'!$F$9</f>
        <v>4078.9200000000005</v>
      </c>
      <c r="E249" s="119">
        <f>VLOOKUP($A249+ROUND((COLUMN()-2)/24,5),АТС!$A$41:$F$784,3)+'Иные услуги '!$C$5+'РСТ РСО-А'!$K$6+'РСТ РСО-А'!$F$9</f>
        <v>4075.59</v>
      </c>
      <c r="F249" s="119">
        <f>VLOOKUP($A249+ROUND((COLUMN()-2)/24,5),АТС!$A$41:$F$784,3)+'Иные услуги '!$C$5+'РСТ РСО-А'!$K$6+'РСТ РСО-А'!$F$9</f>
        <v>4097.62</v>
      </c>
      <c r="G249" s="119">
        <f>VLOOKUP($A249+ROUND((COLUMN()-2)/24,5),АТС!$A$41:$F$784,3)+'Иные услуги '!$C$5+'РСТ РСО-А'!$K$6+'РСТ РСО-А'!$F$9</f>
        <v>4096.45</v>
      </c>
      <c r="H249" s="119">
        <f>VLOOKUP($A249+ROUND((COLUMN()-2)/24,5),АТС!$A$41:$F$784,3)+'Иные услуги '!$C$5+'РСТ РСО-А'!$K$6+'РСТ РСО-А'!$F$9</f>
        <v>4081.1800000000003</v>
      </c>
      <c r="I249" s="119">
        <f>VLOOKUP($A249+ROUND((COLUMN()-2)/24,5),АТС!$A$41:$F$784,3)+'Иные услуги '!$C$5+'РСТ РСО-А'!$K$6+'РСТ РСО-А'!$F$9</f>
        <v>4164.1899999999996</v>
      </c>
      <c r="J249" s="119">
        <f>VLOOKUP($A249+ROUND((COLUMN()-2)/24,5),АТС!$A$41:$F$784,3)+'Иные услуги '!$C$5+'РСТ РСО-А'!$K$6+'РСТ РСО-А'!$F$9</f>
        <v>4162.58</v>
      </c>
      <c r="K249" s="119">
        <f>VLOOKUP($A249+ROUND((COLUMN()-2)/24,5),АТС!$A$41:$F$784,3)+'Иные услуги '!$C$5+'РСТ РСО-А'!$K$6+'РСТ РСО-А'!$F$9</f>
        <v>4191.6000000000004</v>
      </c>
      <c r="L249" s="119">
        <f>VLOOKUP($A249+ROUND((COLUMN()-2)/24,5),АТС!$A$41:$F$784,3)+'Иные услуги '!$C$5+'РСТ РСО-А'!$K$6+'РСТ РСО-А'!$F$9</f>
        <v>4227.3</v>
      </c>
      <c r="M249" s="119">
        <f>VLOOKUP($A249+ROUND((COLUMN()-2)/24,5),АТС!$A$41:$F$784,3)+'Иные услуги '!$C$5+'РСТ РСО-А'!$K$6+'РСТ РСО-А'!$F$9</f>
        <v>4234.93</v>
      </c>
      <c r="N249" s="119">
        <f>VLOOKUP($A249+ROUND((COLUMN()-2)/24,5),АТС!$A$41:$F$784,3)+'Иные услуги '!$C$5+'РСТ РСО-А'!$K$6+'РСТ РСО-А'!$F$9</f>
        <v>4228.91</v>
      </c>
      <c r="O249" s="119">
        <f>VLOOKUP($A249+ROUND((COLUMN()-2)/24,5),АТС!$A$41:$F$784,3)+'Иные услуги '!$C$5+'РСТ РСО-А'!$K$6+'РСТ РСО-А'!$F$9</f>
        <v>4265.9799999999996</v>
      </c>
      <c r="P249" s="119">
        <f>VLOOKUP($A249+ROUND((COLUMN()-2)/24,5),АТС!$A$41:$F$784,3)+'Иные услуги '!$C$5+'РСТ РСО-А'!$K$6+'РСТ РСО-А'!$F$9</f>
        <v>4265.63</v>
      </c>
      <c r="Q249" s="119">
        <f>VLOOKUP($A249+ROUND((COLUMN()-2)/24,5),АТС!$A$41:$F$784,3)+'Иные услуги '!$C$5+'РСТ РСО-А'!$K$6+'РСТ РСО-А'!$F$9</f>
        <v>4267.51</v>
      </c>
      <c r="R249" s="119">
        <f>VLOOKUP($A249+ROUND((COLUMN()-2)/24,5),АТС!$A$41:$F$784,3)+'Иные услуги '!$C$5+'РСТ РСО-А'!$K$6+'РСТ РСО-А'!$F$9</f>
        <v>4266.5600000000004</v>
      </c>
      <c r="S249" s="119">
        <f>VLOOKUP($A249+ROUND((COLUMN()-2)/24,5),АТС!$A$41:$F$784,3)+'Иные услуги '!$C$5+'РСТ РСО-А'!$K$6+'РСТ РСО-А'!$F$9</f>
        <v>4182.8500000000004</v>
      </c>
      <c r="T249" s="119">
        <f>VLOOKUP($A249+ROUND((COLUMN()-2)/24,5),АТС!$A$41:$F$784,3)+'Иные услуги '!$C$5+'РСТ РСО-А'!$K$6+'РСТ РСО-А'!$F$9</f>
        <v>4193.4799999999996</v>
      </c>
      <c r="U249" s="119">
        <f>VLOOKUP($A249+ROUND((COLUMN()-2)/24,5),АТС!$A$41:$F$784,3)+'Иные услуги '!$C$5+'РСТ РСО-А'!$K$6+'РСТ РСО-А'!$F$9</f>
        <v>4185.1499999999996</v>
      </c>
      <c r="V249" s="119">
        <f>VLOOKUP($A249+ROUND((COLUMN()-2)/24,5),АТС!$A$41:$F$784,3)+'Иные услуги '!$C$5+'РСТ РСО-А'!$K$6+'РСТ РСО-А'!$F$9</f>
        <v>4267.76</v>
      </c>
      <c r="W249" s="119">
        <f>VLOOKUP($A249+ROUND((COLUMN()-2)/24,5),АТС!$A$41:$F$784,3)+'Иные услуги '!$C$5+'РСТ РСО-А'!$K$6+'РСТ РСО-А'!$F$9</f>
        <v>4246</v>
      </c>
      <c r="X249" s="119">
        <f>VLOOKUP($A249+ROUND((COLUMN()-2)/24,5),АТС!$A$41:$F$784,3)+'Иные услуги '!$C$5+'РСТ РСО-А'!$K$6+'РСТ РСО-А'!$F$9</f>
        <v>4136.2299999999996</v>
      </c>
      <c r="Y249" s="119">
        <f>VLOOKUP($A249+ROUND((COLUMN()-2)/24,5),АТС!$A$41:$F$784,3)+'Иные услуги '!$C$5+'РСТ РСО-А'!$K$6+'РСТ РСО-А'!$F$9</f>
        <v>4251.18</v>
      </c>
    </row>
    <row r="250" spans="1:25" x14ac:dyDescent="0.2">
      <c r="A250" s="66">
        <f t="shared" si="7"/>
        <v>43292</v>
      </c>
      <c r="B250" s="119">
        <f>VLOOKUP($A250+ROUND((COLUMN()-2)/24,5),АТС!$A$41:$F$784,3)+'Иные услуги '!$C$5+'РСТ РСО-А'!$K$6+'РСТ РСО-А'!$F$9</f>
        <v>4123.2699999999995</v>
      </c>
      <c r="C250" s="119">
        <f>VLOOKUP($A250+ROUND((COLUMN()-2)/24,5),АТС!$A$41:$F$784,3)+'Иные услуги '!$C$5+'РСТ РСО-А'!$K$6+'РСТ РСО-А'!$F$9</f>
        <v>4098.16</v>
      </c>
      <c r="D250" s="119">
        <f>VLOOKUP($A250+ROUND((COLUMN()-2)/24,5),АТС!$A$41:$F$784,3)+'Иные услуги '!$C$5+'РСТ РСО-А'!$K$6+'РСТ РСО-А'!$F$9</f>
        <v>4087.1400000000003</v>
      </c>
      <c r="E250" s="119">
        <f>VLOOKUP($A250+ROUND((COLUMN()-2)/24,5),АТС!$A$41:$F$784,3)+'Иные услуги '!$C$5+'РСТ РСО-А'!$K$6+'РСТ РСО-А'!$F$9</f>
        <v>4081.48</v>
      </c>
      <c r="F250" s="119">
        <f>VLOOKUP($A250+ROUND((COLUMN()-2)/24,5),АТС!$A$41:$F$784,3)+'Иные услуги '!$C$5+'РСТ РСО-А'!$K$6+'РСТ РСО-А'!$F$9</f>
        <v>4100</v>
      </c>
      <c r="G250" s="119">
        <f>VLOOKUP($A250+ROUND((COLUMN()-2)/24,5),АТС!$A$41:$F$784,3)+'Иные услуги '!$C$5+'РСТ РСО-А'!$K$6+'РСТ РСО-А'!$F$9</f>
        <v>4098.7</v>
      </c>
      <c r="H250" s="119">
        <f>VLOOKUP($A250+ROUND((COLUMN()-2)/24,5),АТС!$A$41:$F$784,3)+'Иные услуги '!$C$5+'РСТ РСО-А'!$K$6+'РСТ РСО-А'!$F$9</f>
        <v>4085.36</v>
      </c>
      <c r="I250" s="119">
        <f>VLOOKUP($A250+ROUND((COLUMN()-2)/24,5),АТС!$A$41:$F$784,3)+'Иные услуги '!$C$5+'РСТ РСО-А'!$K$6+'РСТ РСО-А'!$F$9</f>
        <v>4194.6899999999996</v>
      </c>
      <c r="J250" s="119">
        <f>VLOOKUP($A250+ROUND((COLUMN()-2)/24,5),АТС!$A$41:$F$784,3)+'Иные услуги '!$C$5+'РСТ РСО-А'!$K$6+'РСТ РСО-А'!$F$9</f>
        <v>4164.17</v>
      </c>
      <c r="K250" s="119">
        <f>VLOOKUP($A250+ROUND((COLUMN()-2)/24,5),АТС!$A$41:$F$784,3)+'Иные услуги '!$C$5+'РСТ РСО-А'!$K$6+'РСТ РСО-А'!$F$9</f>
        <v>4224.3100000000004</v>
      </c>
      <c r="L250" s="119">
        <f>VLOOKUP($A250+ROUND((COLUMN()-2)/24,5),АТС!$A$41:$F$784,3)+'Иные услуги '!$C$5+'РСТ РСО-А'!$K$6+'РСТ РСО-А'!$F$9</f>
        <v>4329.97</v>
      </c>
      <c r="M250" s="119">
        <f>VLOOKUP($A250+ROUND((COLUMN()-2)/24,5),АТС!$A$41:$F$784,3)+'Иные услуги '!$C$5+'РСТ РСО-А'!$K$6+'РСТ РСО-А'!$F$9</f>
        <v>4351.01</v>
      </c>
      <c r="N250" s="119">
        <f>VLOOKUP($A250+ROUND((COLUMN()-2)/24,5),АТС!$A$41:$F$784,3)+'Иные услуги '!$C$5+'РСТ РСО-А'!$K$6+'РСТ РСО-А'!$F$9</f>
        <v>4344.1899999999996</v>
      </c>
      <c r="O250" s="119">
        <f>VLOOKUP($A250+ROUND((COLUMN()-2)/24,5),АТС!$A$41:$F$784,3)+'Иные услуги '!$C$5+'РСТ РСО-А'!$K$6+'РСТ РСО-А'!$F$9</f>
        <v>4376.2299999999996</v>
      </c>
      <c r="P250" s="119">
        <f>VLOOKUP($A250+ROUND((COLUMN()-2)/24,5),АТС!$A$41:$F$784,3)+'Иные услуги '!$C$5+'РСТ РСО-А'!$K$6+'РСТ РСО-А'!$F$9</f>
        <v>4380.3</v>
      </c>
      <c r="Q250" s="119">
        <f>VLOOKUP($A250+ROUND((COLUMN()-2)/24,5),АТС!$A$41:$F$784,3)+'Иные услуги '!$C$5+'РСТ РСО-А'!$K$6+'РСТ РСО-А'!$F$9</f>
        <v>4376.95</v>
      </c>
      <c r="R250" s="119">
        <f>VLOOKUP($A250+ROUND((COLUMN()-2)/24,5),АТС!$A$41:$F$784,3)+'Иные услуги '!$C$5+'РСТ РСО-А'!$K$6+'РСТ РСО-А'!$F$9</f>
        <v>4358.47</v>
      </c>
      <c r="S250" s="119">
        <f>VLOOKUP($A250+ROUND((COLUMN()-2)/24,5),АТС!$A$41:$F$784,3)+'Иные услуги '!$C$5+'РСТ РСО-А'!$K$6+'РСТ РСО-А'!$F$9</f>
        <v>4304.0599999999995</v>
      </c>
      <c r="T250" s="119">
        <f>VLOOKUP($A250+ROUND((COLUMN()-2)/24,5),АТС!$A$41:$F$784,3)+'Иные услуги '!$C$5+'РСТ РСО-А'!$K$6+'РСТ РСО-А'!$F$9</f>
        <v>4279.6000000000004</v>
      </c>
      <c r="U250" s="119">
        <f>VLOOKUP($A250+ROUND((COLUMN()-2)/24,5),АТС!$A$41:$F$784,3)+'Иные услуги '!$C$5+'РСТ РСО-А'!$K$6+'РСТ РСО-А'!$F$9</f>
        <v>4211.97</v>
      </c>
      <c r="V250" s="119">
        <f>VLOOKUP($A250+ROUND((COLUMN()-2)/24,5),АТС!$A$41:$F$784,3)+'Иные услуги '!$C$5+'РСТ РСО-А'!$K$6+'РСТ РСО-А'!$F$9</f>
        <v>4356.07</v>
      </c>
      <c r="W250" s="119">
        <f>VLOOKUP($A250+ROUND((COLUMN()-2)/24,5),АТС!$A$41:$F$784,3)+'Иные услуги '!$C$5+'РСТ РСО-А'!$K$6+'РСТ РСО-А'!$F$9</f>
        <v>4474.8099999999995</v>
      </c>
      <c r="X250" s="119">
        <f>VLOOKUP($A250+ROUND((COLUMN()-2)/24,5),АТС!$A$41:$F$784,3)+'Иные услуги '!$C$5+'РСТ РСО-А'!$K$6+'РСТ РСО-А'!$F$9</f>
        <v>4147.16</v>
      </c>
      <c r="Y250" s="119">
        <f>VLOOKUP($A250+ROUND((COLUMN()-2)/24,5),АТС!$A$41:$F$784,3)+'Иные услуги '!$C$5+'РСТ РСО-А'!$K$6+'РСТ РСО-А'!$F$9</f>
        <v>4215.46</v>
      </c>
    </row>
    <row r="251" spans="1:25" x14ac:dyDescent="0.2">
      <c r="A251" s="66">
        <f t="shared" si="7"/>
        <v>43293</v>
      </c>
      <c r="B251" s="119">
        <f>VLOOKUP($A251+ROUND((COLUMN()-2)/24,5),АТС!$A$41:$F$784,3)+'Иные услуги '!$C$5+'РСТ РСО-А'!$K$6+'РСТ РСО-А'!$F$9</f>
        <v>4132.46</v>
      </c>
      <c r="C251" s="119">
        <f>VLOOKUP($A251+ROUND((COLUMN()-2)/24,5),АТС!$A$41:$F$784,3)+'Иные услуги '!$C$5+'РСТ РСО-А'!$K$6+'РСТ РСО-А'!$F$9</f>
        <v>4106.9399999999996</v>
      </c>
      <c r="D251" s="119">
        <f>VLOOKUP($A251+ROUND((COLUMN()-2)/24,5),АТС!$A$41:$F$784,3)+'Иные услуги '!$C$5+'РСТ РСО-А'!$K$6+'РСТ РСО-А'!$F$9</f>
        <v>4088.2200000000003</v>
      </c>
      <c r="E251" s="119">
        <f>VLOOKUP($A251+ROUND((COLUMN()-2)/24,5),АТС!$A$41:$F$784,3)+'Иные услуги '!$C$5+'РСТ РСО-А'!$K$6+'РСТ РСО-А'!$F$9</f>
        <v>4080.32</v>
      </c>
      <c r="F251" s="119">
        <f>VLOOKUP($A251+ROUND((COLUMN()-2)/24,5),АТС!$A$41:$F$784,3)+'Иные услуги '!$C$5+'РСТ РСО-А'!$K$6+'РСТ РСО-А'!$F$9</f>
        <v>4080.88</v>
      </c>
      <c r="G251" s="119">
        <f>VLOOKUP($A251+ROUND((COLUMN()-2)/24,5),АТС!$A$41:$F$784,3)+'Иные услуги '!$C$5+'РСТ РСО-А'!$K$6+'РСТ РСО-А'!$F$9</f>
        <v>4080.4600000000005</v>
      </c>
      <c r="H251" s="119">
        <f>VLOOKUP($A251+ROUND((COLUMN()-2)/24,5),АТС!$A$41:$F$784,3)+'Иные услуги '!$C$5+'РСТ РСО-А'!$K$6+'РСТ РСО-А'!$F$9</f>
        <v>4099.54</v>
      </c>
      <c r="I251" s="119">
        <f>VLOOKUP($A251+ROUND((COLUMN()-2)/24,5),АТС!$A$41:$F$784,3)+'Иные услуги '!$C$5+'РСТ РСО-А'!$K$6+'РСТ РСО-А'!$F$9</f>
        <v>4198.18</v>
      </c>
      <c r="J251" s="119">
        <f>VLOOKUP($A251+ROUND((COLUMN()-2)/24,5),АТС!$A$41:$F$784,3)+'Иные услуги '!$C$5+'РСТ РСО-А'!$K$6+'РСТ РСО-А'!$F$9</f>
        <v>4091.9200000000005</v>
      </c>
      <c r="K251" s="119">
        <f>VLOOKUP($A251+ROUND((COLUMN()-2)/24,5),АТС!$A$41:$F$784,3)+'Иные услуги '!$C$5+'РСТ РСО-А'!$K$6+'РСТ РСО-А'!$F$9</f>
        <v>4249.45</v>
      </c>
      <c r="L251" s="119">
        <f>VLOOKUP($A251+ROUND((COLUMN()-2)/24,5),АТС!$A$41:$F$784,3)+'Иные услуги '!$C$5+'РСТ РСО-А'!$K$6+'РСТ РСО-А'!$F$9</f>
        <v>4321.2</v>
      </c>
      <c r="M251" s="119">
        <f>VLOOKUP($A251+ROUND((COLUMN()-2)/24,5),АТС!$A$41:$F$784,3)+'Иные услуги '!$C$5+'РСТ РСО-А'!$K$6+'РСТ РСО-А'!$F$9</f>
        <v>4339.05</v>
      </c>
      <c r="N251" s="119">
        <f>VLOOKUP($A251+ROUND((COLUMN()-2)/24,5),АТС!$A$41:$F$784,3)+'Иные услуги '!$C$5+'РСТ РСО-А'!$K$6+'РСТ РСО-А'!$F$9</f>
        <v>4339.22</v>
      </c>
      <c r="O251" s="119">
        <f>VLOOKUP($A251+ROUND((COLUMN()-2)/24,5),АТС!$A$41:$F$784,3)+'Иные услуги '!$C$5+'РСТ РСО-А'!$K$6+'РСТ РСО-А'!$F$9</f>
        <v>4363.7699999999995</v>
      </c>
      <c r="P251" s="119">
        <f>VLOOKUP($A251+ROUND((COLUMN()-2)/24,5),АТС!$A$41:$F$784,3)+'Иные услуги '!$C$5+'РСТ РСО-А'!$K$6+'РСТ РСО-А'!$F$9</f>
        <v>4363.8900000000003</v>
      </c>
      <c r="Q251" s="119">
        <f>VLOOKUP($A251+ROUND((COLUMN()-2)/24,5),АТС!$A$41:$F$784,3)+'Иные услуги '!$C$5+'РСТ РСО-А'!$K$6+'РСТ РСО-А'!$F$9</f>
        <v>4353.96</v>
      </c>
      <c r="R251" s="119">
        <f>VLOOKUP($A251+ROUND((COLUMN()-2)/24,5),АТС!$A$41:$F$784,3)+'Иные услуги '!$C$5+'РСТ РСО-А'!$K$6+'РСТ РСО-А'!$F$9</f>
        <v>4365.3999999999996</v>
      </c>
      <c r="S251" s="119">
        <f>VLOOKUP($A251+ROUND((COLUMN()-2)/24,5),АТС!$A$41:$F$784,3)+'Иные услуги '!$C$5+'РСТ РСО-А'!$K$6+'РСТ РСО-А'!$F$9</f>
        <v>4318.09</v>
      </c>
      <c r="T251" s="119">
        <f>VLOOKUP($A251+ROUND((COLUMN()-2)/24,5),АТС!$A$41:$F$784,3)+'Иные услуги '!$C$5+'РСТ РСО-А'!$K$6+'РСТ РСО-А'!$F$9</f>
        <v>4243.4799999999996</v>
      </c>
      <c r="U251" s="119">
        <f>VLOOKUP($A251+ROUND((COLUMN()-2)/24,5),АТС!$A$41:$F$784,3)+'Иные услуги '!$C$5+'РСТ РСО-А'!$K$6+'РСТ РСО-А'!$F$9</f>
        <v>4230.9799999999996</v>
      </c>
      <c r="V251" s="119">
        <f>VLOOKUP($A251+ROUND((COLUMN()-2)/24,5),АТС!$A$41:$F$784,3)+'Иные услуги '!$C$5+'РСТ РСО-А'!$K$6+'РСТ РСО-А'!$F$9</f>
        <v>4402.34</v>
      </c>
      <c r="W251" s="119">
        <f>VLOOKUP($A251+ROUND((COLUMN()-2)/24,5),АТС!$A$41:$F$784,3)+'Иные услуги '!$C$5+'РСТ РСО-А'!$K$6+'РСТ РСО-А'!$F$9</f>
        <v>4379.8099999999995</v>
      </c>
      <c r="X251" s="119">
        <f>VLOOKUP($A251+ROUND((COLUMN()-2)/24,5),АТС!$A$41:$F$784,3)+'Иные услуги '!$C$5+'РСТ РСО-А'!$K$6+'РСТ РСО-А'!$F$9</f>
        <v>4266.05</v>
      </c>
      <c r="Y251" s="119">
        <f>VLOOKUP($A251+ROUND((COLUMN()-2)/24,5),АТС!$A$41:$F$784,3)+'Иные услуги '!$C$5+'РСТ РСО-А'!$K$6+'РСТ РСО-А'!$F$9</f>
        <v>4203.7299999999996</v>
      </c>
    </row>
    <row r="252" spans="1:25" x14ac:dyDescent="0.2">
      <c r="A252" s="66">
        <f t="shared" si="7"/>
        <v>43294</v>
      </c>
      <c r="B252" s="119">
        <f>VLOOKUP($A252+ROUND((COLUMN()-2)/24,5),АТС!$A$41:$F$784,3)+'Иные услуги '!$C$5+'РСТ РСО-А'!$K$6+'РСТ РСО-А'!$F$9</f>
        <v>4154.9799999999996</v>
      </c>
      <c r="C252" s="119">
        <f>VLOOKUP($A252+ROUND((COLUMN()-2)/24,5),АТС!$A$41:$F$784,3)+'Иные услуги '!$C$5+'РСТ РСО-А'!$K$6+'РСТ РСО-А'!$F$9</f>
        <v>4117.47</v>
      </c>
      <c r="D252" s="119">
        <f>VLOOKUP($A252+ROUND((COLUMN()-2)/24,5),АТС!$A$41:$F$784,3)+'Иные услуги '!$C$5+'РСТ РСО-А'!$K$6+'РСТ РСО-А'!$F$9</f>
        <v>4093.6800000000003</v>
      </c>
      <c r="E252" s="119">
        <f>VLOOKUP($A252+ROUND((COLUMN()-2)/24,5),АТС!$A$41:$F$784,3)+'Иные услуги '!$C$5+'РСТ РСО-А'!$K$6+'РСТ РСО-А'!$F$9</f>
        <v>4085.9200000000005</v>
      </c>
      <c r="F252" s="119">
        <f>VLOOKUP($A252+ROUND((COLUMN()-2)/24,5),АТС!$A$41:$F$784,3)+'Иные услуги '!$C$5+'РСТ РСО-А'!$K$6+'РСТ РСО-А'!$F$9</f>
        <v>4082.3500000000004</v>
      </c>
      <c r="G252" s="119">
        <f>VLOOKUP($A252+ROUND((COLUMN()-2)/24,5),АТС!$A$41:$F$784,3)+'Иные услуги '!$C$5+'РСТ РСО-А'!$K$6+'РСТ РСО-А'!$F$9</f>
        <v>4092.03</v>
      </c>
      <c r="H252" s="119">
        <f>VLOOKUP($A252+ROUND((COLUMN()-2)/24,5),АТС!$A$41:$F$784,3)+'Иные услуги '!$C$5+'РСТ РСО-А'!$K$6+'РСТ РСО-А'!$F$9</f>
        <v>4107.91</v>
      </c>
      <c r="I252" s="119">
        <f>VLOOKUP($A252+ROUND((COLUMN()-2)/24,5),АТС!$A$41:$F$784,3)+'Иные услуги '!$C$5+'РСТ РСО-А'!$K$6+'РСТ РСО-А'!$F$9</f>
        <v>4219.3100000000004</v>
      </c>
      <c r="J252" s="119">
        <f>VLOOKUP($A252+ROUND((COLUMN()-2)/24,5),АТС!$A$41:$F$784,3)+'Иные услуги '!$C$5+'РСТ РСО-А'!$K$6+'РСТ РСО-А'!$F$9</f>
        <v>4091.26</v>
      </c>
      <c r="K252" s="119">
        <f>VLOOKUP($A252+ROUND((COLUMN()-2)/24,5),АТС!$A$41:$F$784,3)+'Иные услуги '!$C$5+'РСТ РСО-А'!$K$6+'РСТ РСО-А'!$F$9</f>
        <v>4255.92</v>
      </c>
      <c r="L252" s="119">
        <f>VLOOKUP($A252+ROUND((COLUMN()-2)/24,5),АТС!$A$41:$F$784,3)+'Иные услуги '!$C$5+'РСТ РСО-А'!$K$6+'РСТ РСО-А'!$F$9</f>
        <v>4341.28</v>
      </c>
      <c r="M252" s="119">
        <f>VLOOKUP($A252+ROUND((COLUMN()-2)/24,5),АТС!$A$41:$F$784,3)+'Иные услуги '!$C$5+'РСТ РСО-А'!$K$6+'РСТ РСО-А'!$F$9</f>
        <v>4352.26</v>
      </c>
      <c r="N252" s="119">
        <f>VLOOKUP($A252+ROUND((COLUMN()-2)/24,5),АТС!$A$41:$F$784,3)+'Иные услуги '!$C$5+'РСТ РСО-А'!$K$6+'РСТ РСО-А'!$F$9</f>
        <v>4352.8900000000003</v>
      </c>
      <c r="O252" s="119">
        <f>VLOOKUP($A252+ROUND((COLUMN()-2)/24,5),АТС!$A$41:$F$784,3)+'Иные услуги '!$C$5+'РСТ РСО-А'!$K$6+'РСТ РСО-А'!$F$9</f>
        <v>4363.29</v>
      </c>
      <c r="P252" s="119">
        <f>VLOOKUP($A252+ROUND((COLUMN()-2)/24,5),АТС!$A$41:$F$784,3)+'Иные услуги '!$C$5+'РСТ РСО-А'!$K$6+'РСТ РСО-А'!$F$9</f>
        <v>4376.68</v>
      </c>
      <c r="Q252" s="119">
        <f>VLOOKUP($A252+ROUND((COLUMN()-2)/24,5),АТС!$A$41:$F$784,3)+'Иные услуги '!$C$5+'РСТ РСО-А'!$K$6+'РСТ РСО-А'!$F$9</f>
        <v>4390.55</v>
      </c>
      <c r="R252" s="119">
        <f>VLOOKUP($A252+ROUND((COLUMN()-2)/24,5),АТС!$A$41:$F$784,3)+'Иные услуги '!$C$5+'РСТ РСО-А'!$K$6+'РСТ РСО-А'!$F$9</f>
        <v>4365.9799999999996</v>
      </c>
      <c r="S252" s="119">
        <f>VLOOKUP($A252+ROUND((COLUMN()-2)/24,5),АТС!$A$41:$F$784,3)+'Иные услуги '!$C$5+'РСТ РСО-А'!$K$6+'РСТ РСО-А'!$F$9</f>
        <v>4352.26</v>
      </c>
      <c r="T252" s="119">
        <f>VLOOKUP($A252+ROUND((COLUMN()-2)/24,5),АТС!$A$41:$F$784,3)+'Иные услуги '!$C$5+'РСТ РСО-А'!$K$6+'РСТ РСО-А'!$F$9</f>
        <v>4260.38</v>
      </c>
      <c r="U252" s="119">
        <f>VLOOKUP($A252+ROUND((COLUMN()-2)/24,5),АТС!$A$41:$F$784,3)+'Иные услуги '!$C$5+'РСТ РСО-А'!$K$6+'РСТ РСО-А'!$F$9</f>
        <v>4232.72</v>
      </c>
      <c r="V252" s="119">
        <f>VLOOKUP($A252+ROUND((COLUMN()-2)/24,5),АТС!$A$41:$F$784,3)+'Иные услуги '!$C$5+'РСТ РСО-А'!$K$6+'РСТ РСО-А'!$F$9</f>
        <v>4406.62</v>
      </c>
      <c r="W252" s="119">
        <f>VLOOKUP($A252+ROUND((COLUMN()-2)/24,5),АТС!$A$41:$F$784,3)+'Иные услуги '!$C$5+'РСТ РСО-А'!$K$6+'РСТ РСО-А'!$F$9</f>
        <v>4441.09</v>
      </c>
      <c r="X252" s="119">
        <f>VLOOKUP($A252+ROUND((COLUMN()-2)/24,5),АТС!$A$41:$F$784,3)+'Иные услуги '!$C$5+'РСТ РСО-А'!$K$6+'РСТ РСО-А'!$F$9</f>
        <v>4349.13</v>
      </c>
      <c r="Y252" s="119">
        <f>VLOOKUP($A252+ROUND((COLUMN()-2)/24,5),АТС!$A$41:$F$784,3)+'Иные услуги '!$C$5+'РСТ РСО-А'!$K$6+'РСТ РСО-А'!$F$9</f>
        <v>4129.99</v>
      </c>
    </row>
    <row r="253" spans="1:25" x14ac:dyDescent="0.2">
      <c r="A253" s="66">
        <f t="shared" si="7"/>
        <v>43295</v>
      </c>
      <c r="B253" s="119">
        <f>VLOOKUP($A253+ROUND((COLUMN()-2)/24,5),АТС!$A$41:$F$784,3)+'Иные услуги '!$C$5+'РСТ РСО-А'!$K$6+'РСТ РСО-А'!$F$9</f>
        <v>4193.1499999999996</v>
      </c>
      <c r="C253" s="119">
        <f>VLOOKUP($A253+ROUND((COLUMN()-2)/24,5),АТС!$A$41:$F$784,3)+'Иные услуги '!$C$5+'РСТ РСО-А'!$K$6+'РСТ РСО-А'!$F$9</f>
        <v>4115.74</v>
      </c>
      <c r="D253" s="119">
        <f>VLOOKUP($A253+ROUND((COLUMN()-2)/24,5),АТС!$A$41:$F$784,3)+'Иные услуги '!$C$5+'РСТ РСО-А'!$K$6+'РСТ РСО-А'!$F$9</f>
        <v>4105.32</v>
      </c>
      <c r="E253" s="119">
        <f>VLOOKUP($A253+ROUND((COLUMN()-2)/24,5),АТС!$A$41:$F$784,3)+'Иные услуги '!$C$5+'РСТ РСО-А'!$K$6+'РСТ РСО-А'!$F$9</f>
        <v>4092.36</v>
      </c>
      <c r="F253" s="119">
        <f>VLOOKUP($A253+ROUND((COLUMN()-2)/24,5),АТС!$A$41:$F$784,3)+'Иные услуги '!$C$5+'РСТ РСО-А'!$K$6+'РСТ РСО-А'!$F$9</f>
        <v>4080.15</v>
      </c>
      <c r="G253" s="119">
        <f>VLOOKUP($A253+ROUND((COLUMN()-2)/24,5),АТС!$A$41:$F$784,3)+'Иные услуги '!$C$5+'РСТ РСО-А'!$K$6+'РСТ РСО-А'!$F$9</f>
        <v>4101.68</v>
      </c>
      <c r="H253" s="119">
        <f>VLOOKUP($A253+ROUND((COLUMN()-2)/24,5),АТС!$A$41:$F$784,3)+'Иные услуги '!$C$5+'РСТ РСО-А'!$K$6+'РСТ РСО-А'!$F$9</f>
        <v>4097.13</v>
      </c>
      <c r="I253" s="119">
        <f>VLOOKUP($A253+ROUND((COLUMN()-2)/24,5),АТС!$A$41:$F$784,3)+'Иные услуги '!$C$5+'РСТ РСО-А'!$K$6+'РСТ РСО-А'!$F$9</f>
        <v>4132.71</v>
      </c>
      <c r="J253" s="119">
        <f>VLOOKUP($A253+ROUND((COLUMN()-2)/24,5),АТС!$A$41:$F$784,3)+'Иные услуги '!$C$5+'РСТ РСО-А'!$K$6+'РСТ РСО-А'!$F$9</f>
        <v>4199.45</v>
      </c>
      <c r="K253" s="119">
        <f>VLOOKUP($A253+ROUND((COLUMN()-2)/24,5),АТС!$A$41:$F$784,3)+'Иные услуги '!$C$5+'РСТ РСО-А'!$K$6+'РСТ РСО-А'!$F$9</f>
        <v>4100.5600000000004</v>
      </c>
      <c r="L253" s="119">
        <f>VLOOKUP($A253+ROUND((COLUMN()-2)/24,5),АТС!$A$41:$F$784,3)+'Иные услуги '!$C$5+'РСТ РСО-А'!$K$6+'РСТ РСО-А'!$F$9</f>
        <v>4142.01</v>
      </c>
      <c r="M253" s="119">
        <f>VLOOKUP($A253+ROUND((COLUMN()-2)/24,5),АТС!$A$41:$F$784,3)+'Иные услуги '!$C$5+'РСТ РСО-А'!$K$6+'РСТ РСО-А'!$F$9</f>
        <v>4155.87</v>
      </c>
      <c r="N253" s="119">
        <f>VLOOKUP($A253+ROUND((COLUMN()-2)/24,5),АТС!$A$41:$F$784,3)+'Иные услуги '!$C$5+'РСТ РСО-А'!$K$6+'РСТ РСО-А'!$F$9</f>
        <v>4142.62</v>
      </c>
      <c r="O253" s="119">
        <f>VLOOKUP($A253+ROUND((COLUMN()-2)/24,5),АТС!$A$41:$F$784,3)+'Иные услуги '!$C$5+'РСТ РСО-А'!$K$6+'РСТ РСО-А'!$F$9</f>
        <v>4143.45</v>
      </c>
      <c r="P253" s="119">
        <f>VLOOKUP($A253+ROUND((COLUMN()-2)/24,5),АТС!$A$41:$F$784,3)+'Иные услуги '!$C$5+'РСТ РСО-А'!$K$6+'РСТ РСО-А'!$F$9</f>
        <v>4144.6499999999996</v>
      </c>
      <c r="Q253" s="119">
        <f>VLOOKUP($A253+ROUND((COLUMN()-2)/24,5),АТС!$A$41:$F$784,3)+'Иные услуги '!$C$5+'РСТ РСО-А'!$K$6+'РСТ РСО-А'!$F$9</f>
        <v>4145.13</v>
      </c>
      <c r="R253" s="119">
        <f>VLOOKUP($A253+ROUND((COLUMN()-2)/24,5),АТС!$A$41:$F$784,3)+'Иные услуги '!$C$5+'РСТ РСО-А'!$K$6+'РСТ РСО-А'!$F$9</f>
        <v>4119.7</v>
      </c>
      <c r="S253" s="119">
        <f>VLOOKUP($A253+ROUND((COLUMN()-2)/24,5),АТС!$A$41:$F$784,3)+'Иные услуги '!$C$5+'РСТ РСО-А'!$K$6+'РСТ РСО-А'!$F$9</f>
        <v>4119.09</v>
      </c>
      <c r="T253" s="119">
        <f>VLOOKUP($A253+ROUND((COLUMN()-2)/24,5),АТС!$A$41:$F$784,3)+'Иные услуги '!$C$5+'РСТ РСО-А'!$K$6+'РСТ РСО-А'!$F$9</f>
        <v>4099.37</v>
      </c>
      <c r="U253" s="119">
        <f>VLOOKUP($A253+ROUND((COLUMN()-2)/24,5),АТС!$A$41:$F$784,3)+'Иные услуги '!$C$5+'РСТ РСО-А'!$K$6+'РСТ РСО-А'!$F$9</f>
        <v>4111.67</v>
      </c>
      <c r="V253" s="119">
        <f>VLOOKUP($A253+ROUND((COLUMN()-2)/24,5),АТС!$A$41:$F$784,3)+'Иные услуги '!$C$5+'РСТ РСО-А'!$K$6+'РСТ РСО-А'!$F$9</f>
        <v>4272.67</v>
      </c>
      <c r="W253" s="119">
        <f>VLOOKUP($A253+ROUND((COLUMN()-2)/24,5),АТС!$A$41:$F$784,3)+'Иные услуги '!$C$5+'РСТ РСО-А'!$K$6+'РСТ РСО-А'!$F$9</f>
        <v>4258.4399999999996</v>
      </c>
      <c r="X253" s="119">
        <f>VLOOKUP($A253+ROUND((COLUMN()-2)/24,5),АТС!$A$41:$F$784,3)+'Иные услуги '!$C$5+'РСТ РСО-А'!$K$6+'РСТ РСО-А'!$F$9</f>
        <v>4143.75</v>
      </c>
      <c r="Y253" s="119">
        <f>VLOOKUP($A253+ROUND((COLUMN()-2)/24,5),АТС!$A$41:$F$784,3)+'Иные услуги '!$C$5+'РСТ РСО-А'!$K$6+'РСТ РСО-А'!$F$9</f>
        <v>4208.6499999999996</v>
      </c>
    </row>
    <row r="254" spans="1:25" x14ac:dyDescent="0.2">
      <c r="A254" s="66">
        <f t="shared" si="7"/>
        <v>43296</v>
      </c>
      <c r="B254" s="119">
        <f>VLOOKUP($A254+ROUND((COLUMN()-2)/24,5),АТС!$A$41:$F$784,3)+'Иные услуги '!$C$5+'РСТ РСО-А'!$K$6+'РСТ РСО-А'!$F$9</f>
        <v>4200.6000000000004</v>
      </c>
      <c r="C254" s="119">
        <f>VLOOKUP($A254+ROUND((COLUMN()-2)/24,5),АТС!$A$41:$F$784,3)+'Иные услуги '!$C$5+'РСТ РСО-А'!$K$6+'РСТ РСО-А'!$F$9</f>
        <v>4124.5199999999995</v>
      </c>
      <c r="D254" s="119">
        <f>VLOOKUP($A254+ROUND((COLUMN()-2)/24,5),АТС!$A$41:$F$784,3)+'Иные услуги '!$C$5+'РСТ РСО-А'!$K$6+'РСТ РСО-А'!$F$9</f>
        <v>4115.67</v>
      </c>
      <c r="E254" s="119">
        <f>VLOOKUP($A254+ROUND((COLUMN()-2)/24,5),АТС!$A$41:$F$784,3)+'Иные услуги '!$C$5+'РСТ РСО-А'!$K$6+'РСТ РСО-А'!$F$9</f>
        <v>4091.8700000000003</v>
      </c>
      <c r="F254" s="119">
        <f>VLOOKUP($A254+ROUND((COLUMN()-2)/24,5),АТС!$A$41:$F$784,3)+'Иные услуги '!$C$5+'РСТ РСО-А'!$K$6+'РСТ РСО-А'!$F$9</f>
        <v>4079.69</v>
      </c>
      <c r="G254" s="119">
        <f>VLOOKUP($A254+ROUND((COLUMN()-2)/24,5),АТС!$A$41:$F$784,3)+'Иные услуги '!$C$5+'РСТ РСО-А'!$K$6+'РСТ РСО-А'!$F$9</f>
        <v>4102.8999999999996</v>
      </c>
      <c r="H254" s="119">
        <f>VLOOKUP($A254+ROUND((COLUMN()-2)/24,5),АТС!$A$41:$F$784,3)+'Иные услуги '!$C$5+'РСТ РСО-А'!$K$6+'РСТ РСО-А'!$F$9</f>
        <v>4102.58</v>
      </c>
      <c r="I254" s="119">
        <f>VLOOKUP($A254+ROUND((COLUMN()-2)/24,5),АТС!$A$41:$F$784,3)+'Иные услуги '!$C$5+'РСТ РСО-А'!$K$6+'РСТ РСО-А'!$F$9</f>
        <v>4129.58</v>
      </c>
      <c r="J254" s="119">
        <f>VLOOKUP($A254+ROUND((COLUMN()-2)/24,5),АТС!$A$41:$F$784,3)+'Иные услуги '!$C$5+'РСТ РСО-А'!$K$6+'РСТ РСО-А'!$F$9</f>
        <v>4201.76</v>
      </c>
      <c r="K254" s="119">
        <f>VLOOKUP($A254+ROUND((COLUMN()-2)/24,5),АТС!$A$41:$F$784,3)+'Иные услуги '!$C$5+'РСТ РСО-А'!$K$6+'РСТ РСО-А'!$F$9</f>
        <v>4116.76</v>
      </c>
      <c r="L254" s="119">
        <f>VLOOKUP($A254+ROUND((COLUMN()-2)/24,5),АТС!$A$41:$F$784,3)+'Иные услуги '!$C$5+'РСТ РСО-А'!$K$6+'РСТ РСО-А'!$F$9</f>
        <v>4104.32</v>
      </c>
      <c r="M254" s="119">
        <f>VLOOKUP($A254+ROUND((COLUMN()-2)/24,5),АТС!$A$41:$F$784,3)+'Иные услуги '!$C$5+'РСТ РСО-А'!$K$6+'РСТ РСО-А'!$F$9</f>
        <v>4131.34</v>
      </c>
      <c r="N254" s="119">
        <f>VLOOKUP($A254+ROUND((COLUMN()-2)/24,5),АТС!$A$41:$F$784,3)+'Иные услуги '!$C$5+'РСТ РСО-А'!$K$6+'РСТ РСО-А'!$F$9</f>
        <v>4133.07</v>
      </c>
      <c r="O254" s="119">
        <f>VLOOKUP($A254+ROUND((COLUMN()-2)/24,5),АТС!$A$41:$F$784,3)+'Иные услуги '!$C$5+'РСТ РСО-А'!$K$6+'РСТ РСО-А'!$F$9</f>
        <v>4136.53</v>
      </c>
      <c r="P254" s="119">
        <f>VLOOKUP($A254+ROUND((COLUMN()-2)/24,5),АТС!$A$41:$F$784,3)+'Иные услуги '!$C$5+'РСТ РСО-А'!$K$6+'РСТ РСО-А'!$F$9</f>
        <v>4136.26</v>
      </c>
      <c r="Q254" s="119">
        <f>VLOOKUP($A254+ROUND((COLUMN()-2)/24,5),АТС!$A$41:$F$784,3)+'Иные услуги '!$C$5+'РСТ РСО-А'!$K$6+'РСТ РСО-А'!$F$9</f>
        <v>4136.08</v>
      </c>
      <c r="R254" s="119">
        <f>VLOOKUP($A254+ROUND((COLUMN()-2)/24,5),АТС!$A$41:$F$784,3)+'Иные услуги '!$C$5+'РСТ РСО-А'!$K$6+'РСТ РСО-А'!$F$9</f>
        <v>4113.3599999999997</v>
      </c>
      <c r="S254" s="119">
        <f>VLOOKUP($A254+ROUND((COLUMN()-2)/24,5),АТС!$A$41:$F$784,3)+'Иные услуги '!$C$5+'РСТ РСО-А'!$K$6+'РСТ РСО-А'!$F$9</f>
        <v>4110.87</v>
      </c>
      <c r="T254" s="119">
        <f>VLOOKUP($A254+ROUND((COLUMN()-2)/24,5),АТС!$A$41:$F$784,3)+'Иные услуги '!$C$5+'РСТ РСО-А'!$K$6+'РСТ РСО-А'!$F$9</f>
        <v>4099.2299999999996</v>
      </c>
      <c r="U254" s="119">
        <f>VLOOKUP($A254+ROUND((COLUMN()-2)/24,5),АТС!$A$41:$F$784,3)+'Иные услуги '!$C$5+'РСТ РСО-А'!$K$6+'РСТ РСО-А'!$F$9</f>
        <v>4108.0600000000004</v>
      </c>
      <c r="V254" s="119">
        <f>VLOOKUP($A254+ROUND((COLUMN()-2)/24,5),АТС!$A$41:$F$784,3)+'Иные услуги '!$C$5+'РСТ РСО-А'!$K$6+'РСТ РСО-А'!$F$9</f>
        <v>4247.84</v>
      </c>
      <c r="W254" s="119">
        <f>VLOOKUP($A254+ROUND((COLUMN()-2)/24,5),АТС!$A$41:$F$784,3)+'Иные услуги '!$C$5+'РСТ РСО-А'!$K$6+'РСТ РСО-А'!$F$9</f>
        <v>4269.25</v>
      </c>
      <c r="X254" s="119">
        <f>VLOOKUP($A254+ROUND((COLUMN()-2)/24,5),АТС!$A$41:$F$784,3)+'Иные услуги '!$C$5+'РСТ РСО-А'!$K$6+'РСТ РСО-А'!$F$9</f>
        <v>4132.33</v>
      </c>
      <c r="Y254" s="119">
        <f>VLOOKUP($A254+ROUND((COLUMN()-2)/24,5),АТС!$A$41:$F$784,3)+'Иные услуги '!$C$5+'РСТ РСО-А'!$K$6+'РСТ РСО-А'!$F$9</f>
        <v>4219.92</v>
      </c>
    </row>
    <row r="255" spans="1:25" x14ac:dyDescent="0.2">
      <c r="A255" s="66">
        <f t="shared" si="7"/>
        <v>43297</v>
      </c>
      <c r="B255" s="119">
        <f>VLOOKUP($A255+ROUND((COLUMN()-2)/24,5),АТС!$A$41:$F$784,3)+'Иные услуги '!$C$5+'РСТ РСО-А'!$K$6+'РСТ РСО-А'!$F$9</f>
        <v>4203.12</v>
      </c>
      <c r="C255" s="119">
        <f>VLOOKUP($A255+ROUND((COLUMN()-2)/24,5),АТС!$A$41:$F$784,3)+'Иные услуги '!$C$5+'РСТ РСО-А'!$K$6+'РСТ РСО-А'!$F$9</f>
        <v>4111.1899999999996</v>
      </c>
      <c r="D255" s="119">
        <f>VLOOKUP($A255+ROUND((COLUMN()-2)/24,5),АТС!$A$41:$F$784,3)+'Иные услуги '!$C$5+'РСТ РСО-А'!$K$6+'РСТ РСО-А'!$F$9</f>
        <v>4099.08</v>
      </c>
      <c r="E255" s="119">
        <f>VLOOKUP($A255+ROUND((COLUMN()-2)/24,5),АТС!$A$41:$F$784,3)+'Иные услуги '!$C$5+'РСТ РСО-А'!$K$6+'РСТ РСО-А'!$F$9</f>
        <v>4087.3500000000004</v>
      </c>
      <c r="F255" s="119">
        <f>VLOOKUP($A255+ROUND((COLUMN()-2)/24,5),АТС!$A$41:$F$784,3)+'Иные услуги '!$C$5+'РСТ РСО-А'!$K$6+'РСТ РСО-А'!$F$9</f>
        <v>4080.2400000000002</v>
      </c>
      <c r="G255" s="119">
        <f>VLOOKUP($A255+ROUND((COLUMN()-2)/24,5),АТС!$A$41:$F$784,3)+'Иные услуги '!$C$5+'РСТ РСО-А'!$K$6+'РСТ РСО-А'!$F$9</f>
        <v>4079.8100000000004</v>
      </c>
      <c r="H255" s="119">
        <f>VLOOKUP($A255+ROUND((COLUMN()-2)/24,5),АТС!$A$41:$F$784,3)+'Иные услуги '!$C$5+'РСТ РСО-А'!$K$6+'РСТ РСО-А'!$F$9</f>
        <v>4092.9900000000002</v>
      </c>
      <c r="I255" s="119">
        <f>VLOOKUP($A255+ROUND((COLUMN()-2)/24,5),АТС!$A$41:$F$784,3)+'Иные услуги '!$C$5+'РСТ РСО-А'!$K$6+'РСТ РСО-А'!$F$9</f>
        <v>4159.4799999999996</v>
      </c>
      <c r="J255" s="119">
        <f>VLOOKUP($A255+ROUND((COLUMN()-2)/24,5),АТС!$A$41:$F$784,3)+'Иные услуги '!$C$5+'РСТ РСО-А'!$K$6+'РСТ РСО-А'!$F$9</f>
        <v>4185.71</v>
      </c>
      <c r="K255" s="119">
        <f>VLOOKUP($A255+ROUND((COLUMN()-2)/24,5),АТС!$A$41:$F$784,3)+'Иные услуги '!$C$5+'РСТ РСО-А'!$K$6+'РСТ РСО-А'!$F$9</f>
        <v>4163.43</v>
      </c>
      <c r="L255" s="119">
        <f>VLOOKUP($A255+ROUND((COLUMN()-2)/24,5),АТС!$A$41:$F$784,3)+'Иные услуги '!$C$5+'РСТ РСО-А'!$K$6+'РСТ РСО-А'!$F$9</f>
        <v>4258.67</v>
      </c>
      <c r="M255" s="119">
        <f>VLOOKUP($A255+ROUND((COLUMN()-2)/24,5),АТС!$A$41:$F$784,3)+'Иные услуги '!$C$5+'РСТ РСО-А'!$K$6+'РСТ РСО-А'!$F$9</f>
        <v>4259.42</v>
      </c>
      <c r="N255" s="119">
        <f>VLOOKUP($A255+ROUND((COLUMN()-2)/24,5),АТС!$A$41:$F$784,3)+'Иные услуги '!$C$5+'РСТ РСО-А'!$K$6+'РСТ РСО-А'!$F$9</f>
        <v>4228.33</v>
      </c>
      <c r="O255" s="119">
        <f>VLOOKUP($A255+ROUND((COLUMN()-2)/24,5),АТС!$A$41:$F$784,3)+'Иные услуги '!$C$5+'РСТ РСО-А'!$K$6+'РСТ РСО-А'!$F$9</f>
        <v>4260.09</v>
      </c>
      <c r="P255" s="119">
        <f>VLOOKUP($A255+ROUND((COLUMN()-2)/24,5),АТС!$A$41:$F$784,3)+'Иные услуги '!$C$5+'РСТ РСО-А'!$K$6+'РСТ РСО-А'!$F$9</f>
        <v>4244.8100000000004</v>
      </c>
      <c r="Q255" s="119">
        <f>VLOOKUP($A255+ROUND((COLUMN()-2)/24,5),АТС!$A$41:$F$784,3)+'Иные услуги '!$C$5+'РСТ РСО-А'!$K$6+'РСТ РСО-А'!$F$9</f>
        <v>4249.0199999999995</v>
      </c>
      <c r="R255" s="119">
        <f>VLOOKUP($A255+ROUND((COLUMN()-2)/24,5),АТС!$A$41:$F$784,3)+'Иные услуги '!$C$5+'РСТ РСО-А'!$K$6+'РСТ РСО-А'!$F$9</f>
        <v>4218.17</v>
      </c>
      <c r="S255" s="119">
        <f>VLOOKUP($A255+ROUND((COLUMN()-2)/24,5),АТС!$A$41:$F$784,3)+'Иные услуги '!$C$5+'РСТ РСО-А'!$K$6+'РСТ РСО-А'!$F$9</f>
        <v>4173.2699999999995</v>
      </c>
      <c r="T255" s="119">
        <f>VLOOKUP($A255+ROUND((COLUMN()-2)/24,5),АТС!$A$41:$F$784,3)+'Иные услуги '!$C$5+'РСТ РСО-А'!$K$6+'РСТ РСО-А'!$F$9</f>
        <v>4133.0600000000004</v>
      </c>
      <c r="U255" s="119">
        <f>VLOOKUP($A255+ROUND((COLUMN()-2)/24,5),АТС!$A$41:$F$784,3)+'Иные услуги '!$C$5+'РСТ РСО-А'!$K$6+'РСТ РСО-А'!$F$9</f>
        <v>4148.97</v>
      </c>
      <c r="V255" s="119">
        <f>VLOOKUP($A255+ROUND((COLUMN()-2)/24,5),АТС!$A$41:$F$784,3)+'Иные услуги '!$C$5+'РСТ РСО-А'!$K$6+'РСТ РСО-А'!$F$9</f>
        <v>4243.92</v>
      </c>
      <c r="W255" s="119">
        <f>VLOOKUP($A255+ROUND((COLUMN()-2)/24,5),АТС!$A$41:$F$784,3)+'Иные услуги '!$C$5+'РСТ РСО-А'!$K$6+'РСТ РСО-А'!$F$9</f>
        <v>4267.32</v>
      </c>
      <c r="X255" s="119">
        <f>VLOOKUP($A255+ROUND((COLUMN()-2)/24,5),АТС!$A$41:$F$784,3)+'Иные услуги '!$C$5+'РСТ РСО-А'!$K$6+'РСТ РСО-А'!$F$9</f>
        <v>4137.38</v>
      </c>
      <c r="Y255" s="119">
        <f>VLOOKUP($A255+ROUND((COLUMN()-2)/24,5),АТС!$A$41:$F$784,3)+'Иные услуги '!$C$5+'РСТ РСО-А'!$K$6+'РСТ РСО-А'!$F$9</f>
        <v>4260.7699999999995</v>
      </c>
    </row>
    <row r="256" spans="1:25" x14ac:dyDescent="0.2">
      <c r="A256" s="66">
        <f t="shared" si="7"/>
        <v>43298</v>
      </c>
      <c r="B256" s="119">
        <f>VLOOKUP($A256+ROUND((COLUMN()-2)/24,5),АТС!$A$41:$F$784,3)+'Иные услуги '!$C$5+'РСТ РСО-А'!$K$6+'РСТ РСО-А'!$F$9</f>
        <v>4121.7</v>
      </c>
      <c r="C256" s="119">
        <f>VLOOKUP($A256+ROUND((COLUMN()-2)/24,5),АТС!$A$41:$F$784,3)+'Иные услуги '!$C$5+'РСТ РСО-А'!$K$6+'РСТ РСО-А'!$F$9</f>
        <v>4098.21</v>
      </c>
      <c r="D256" s="119">
        <f>VLOOKUP($A256+ROUND((COLUMN()-2)/24,5),АТС!$A$41:$F$784,3)+'Иные услуги '!$C$5+'РСТ РСО-А'!$K$6+'РСТ РСО-А'!$F$9</f>
        <v>4086.6200000000003</v>
      </c>
      <c r="E256" s="119">
        <f>VLOOKUP($A256+ROUND((COLUMN()-2)/24,5),АТС!$A$41:$F$784,3)+'Иные услуги '!$C$5+'РСТ РСО-А'!$K$6+'РСТ РСО-А'!$F$9</f>
        <v>4080.5600000000004</v>
      </c>
      <c r="F256" s="119">
        <f>VLOOKUP($A256+ROUND((COLUMN()-2)/24,5),АТС!$A$41:$F$784,3)+'Иные услуги '!$C$5+'РСТ РСО-А'!$K$6+'РСТ РСО-А'!$F$9</f>
        <v>4077.94</v>
      </c>
      <c r="G256" s="119">
        <f>VLOOKUP($A256+ROUND((COLUMN()-2)/24,5),АТС!$A$41:$F$784,3)+'Иные услуги '!$C$5+'РСТ РСО-А'!$K$6+'РСТ РСО-А'!$F$9</f>
        <v>4121.13</v>
      </c>
      <c r="H256" s="119">
        <f>VLOOKUP($A256+ROUND((COLUMN()-2)/24,5),АТС!$A$41:$F$784,3)+'Иные услуги '!$C$5+'РСТ РСО-А'!$K$6+'РСТ РСО-А'!$F$9</f>
        <v>4084.6400000000003</v>
      </c>
      <c r="I256" s="119">
        <f>VLOOKUP($A256+ROUND((COLUMN()-2)/24,5),АТС!$A$41:$F$784,3)+'Иные услуги '!$C$5+'РСТ РСО-А'!$K$6+'РСТ РСО-А'!$F$9</f>
        <v>4175.62</v>
      </c>
      <c r="J256" s="119">
        <f>VLOOKUP($A256+ROUND((COLUMN()-2)/24,5),АТС!$A$41:$F$784,3)+'Иные услуги '!$C$5+'РСТ РСО-А'!$K$6+'РСТ РСО-А'!$F$9</f>
        <v>4171.34</v>
      </c>
      <c r="K256" s="119">
        <f>VLOOKUP($A256+ROUND((COLUMN()-2)/24,5),АТС!$A$41:$F$784,3)+'Иные услуги '!$C$5+'РСТ РСО-А'!$K$6+'РСТ РСО-А'!$F$9</f>
        <v>4144.26</v>
      </c>
      <c r="L256" s="119">
        <f>VLOOKUP($A256+ROUND((COLUMN()-2)/24,5),АТС!$A$41:$F$784,3)+'Иные услуги '!$C$5+'РСТ РСО-А'!$K$6+'РСТ РСО-А'!$F$9</f>
        <v>4192.32</v>
      </c>
      <c r="M256" s="119">
        <f>VLOOKUP($A256+ROUND((COLUMN()-2)/24,5),АТС!$A$41:$F$784,3)+'Иные услуги '!$C$5+'РСТ РСО-А'!$K$6+'РСТ РСО-А'!$F$9</f>
        <v>4192.6499999999996</v>
      </c>
      <c r="N256" s="119">
        <f>VLOOKUP($A256+ROUND((COLUMN()-2)/24,5),АТС!$A$41:$F$784,3)+'Иные услуги '!$C$5+'РСТ РСО-А'!$K$6+'РСТ РСО-А'!$F$9</f>
        <v>4192.46</v>
      </c>
      <c r="O256" s="119">
        <f>VLOOKUP($A256+ROUND((COLUMN()-2)/24,5),АТС!$A$41:$F$784,3)+'Иные услуги '!$C$5+'РСТ РСО-А'!$K$6+'РСТ РСО-А'!$F$9</f>
        <v>4192.59</v>
      </c>
      <c r="P256" s="119">
        <f>VLOOKUP($A256+ROUND((COLUMN()-2)/24,5),АТС!$A$41:$F$784,3)+'Иные услуги '!$C$5+'РСТ РСО-А'!$K$6+'РСТ РСО-А'!$F$9</f>
        <v>4192.3500000000004</v>
      </c>
      <c r="Q256" s="119">
        <f>VLOOKUP($A256+ROUND((COLUMN()-2)/24,5),АТС!$A$41:$F$784,3)+'Иные услуги '!$C$5+'РСТ РСО-А'!$K$6+'РСТ РСО-А'!$F$9</f>
        <v>4192.47</v>
      </c>
      <c r="R256" s="119">
        <f>VLOOKUP($A256+ROUND((COLUMN()-2)/24,5),АТС!$A$41:$F$784,3)+'Иные услуги '!$C$5+'РСТ РСО-А'!$K$6+'РСТ РСО-А'!$F$9</f>
        <v>4192.3500000000004</v>
      </c>
      <c r="S256" s="119">
        <f>VLOOKUP($A256+ROUND((COLUMN()-2)/24,5),АТС!$A$41:$F$784,3)+'Иные услуги '!$C$5+'РСТ РСО-А'!$K$6+'РСТ РСО-А'!$F$9</f>
        <v>4191.1899999999996</v>
      </c>
      <c r="T256" s="119">
        <f>VLOOKUP($A256+ROUND((COLUMN()-2)/24,5),АТС!$A$41:$F$784,3)+'Иные услуги '!$C$5+'РСТ РСО-А'!$K$6+'РСТ РСО-А'!$F$9</f>
        <v>4129.55</v>
      </c>
      <c r="U256" s="119">
        <f>VLOOKUP($A256+ROUND((COLUMN()-2)/24,5),АТС!$A$41:$F$784,3)+'Иные услуги '!$C$5+'РСТ РСО-А'!$K$6+'РСТ РСО-А'!$F$9</f>
        <v>4142.41</v>
      </c>
      <c r="V256" s="119">
        <f>VLOOKUP($A256+ROUND((COLUMN()-2)/24,5),АТС!$A$41:$F$784,3)+'Иные услуги '!$C$5+'РСТ РСО-А'!$K$6+'РСТ РСО-А'!$F$9</f>
        <v>4227.45</v>
      </c>
      <c r="W256" s="119">
        <f>VLOOKUP($A256+ROUND((COLUMN()-2)/24,5),АТС!$A$41:$F$784,3)+'Иные услуги '!$C$5+'РСТ РСО-А'!$K$6+'РСТ РСО-А'!$F$9</f>
        <v>4196.51</v>
      </c>
      <c r="X256" s="119">
        <f>VLOOKUP($A256+ROUND((COLUMN()-2)/24,5),АТС!$A$41:$F$784,3)+'Иные услуги '!$C$5+'РСТ РСО-А'!$K$6+'РСТ РСО-А'!$F$9</f>
        <v>4152.6099999999997</v>
      </c>
      <c r="Y256" s="119">
        <f>VLOOKUP($A256+ROUND((COLUMN()-2)/24,5),АТС!$A$41:$F$784,3)+'Иные услуги '!$C$5+'РСТ РСО-А'!$K$6+'РСТ РСО-А'!$F$9</f>
        <v>4250.97</v>
      </c>
    </row>
    <row r="257" spans="1:25" x14ac:dyDescent="0.2">
      <c r="A257" s="66">
        <f t="shared" si="7"/>
        <v>43299</v>
      </c>
      <c r="B257" s="119">
        <f>VLOOKUP($A257+ROUND((COLUMN()-2)/24,5),АТС!$A$41:$F$784,3)+'Иные услуги '!$C$5+'РСТ РСО-А'!$K$6+'РСТ РСО-А'!$F$9</f>
        <v>4121.33</v>
      </c>
      <c r="C257" s="119">
        <f>VLOOKUP($A257+ROUND((COLUMN()-2)/24,5),АТС!$A$41:$F$784,3)+'Иные услуги '!$C$5+'РСТ РСО-А'!$K$6+'РСТ РСО-А'!$F$9</f>
        <v>4092.3700000000003</v>
      </c>
      <c r="D257" s="119">
        <f>VLOOKUP($A257+ROUND((COLUMN()-2)/24,5),АТС!$A$41:$F$784,3)+'Иные услуги '!$C$5+'РСТ РСО-А'!$K$6+'РСТ РСО-А'!$F$9</f>
        <v>4080.3900000000003</v>
      </c>
      <c r="E257" s="119">
        <f>VLOOKUP($A257+ROUND((COLUMN()-2)/24,5),АТС!$A$41:$F$784,3)+'Иные услуги '!$C$5+'РСТ РСО-А'!$K$6+'РСТ РСО-А'!$F$9</f>
        <v>4076.78</v>
      </c>
      <c r="F257" s="119">
        <f>VLOOKUP($A257+ROUND((COLUMN()-2)/24,5),АТС!$A$41:$F$784,3)+'Иные услуги '!$C$5+'РСТ РСО-А'!$K$6+'РСТ РСО-А'!$F$9</f>
        <v>4097.93</v>
      </c>
      <c r="G257" s="119">
        <f>VLOOKUP($A257+ROUND((COLUMN()-2)/24,5),АТС!$A$41:$F$784,3)+'Иные услуги '!$C$5+'РСТ РСО-А'!$K$6+'РСТ РСО-А'!$F$9</f>
        <v>4099.42</v>
      </c>
      <c r="H257" s="119">
        <f>VLOOKUP($A257+ROUND((COLUMN()-2)/24,5),АТС!$A$41:$F$784,3)+'Иные услуги '!$C$5+'РСТ РСО-А'!$K$6+'РСТ РСО-А'!$F$9</f>
        <v>4111.2699999999995</v>
      </c>
      <c r="I257" s="119">
        <f>VLOOKUP($A257+ROUND((COLUMN()-2)/24,5),АТС!$A$41:$F$784,3)+'Иные услуги '!$C$5+'РСТ РСО-А'!$K$6+'РСТ РСО-А'!$F$9</f>
        <v>4135.2299999999996</v>
      </c>
      <c r="J257" s="119">
        <f>VLOOKUP($A257+ROUND((COLUMN()-2)/24,5),АТС!$A$41:$F$784,3)+'Иные услуги '!$C$5+'РСТ РСО-А'!$K$6+'РСТ РСО-А'!$F$9</f>
        <v>4137.91</v>
      </c>
      <c r="K257" s="119">
        <f>VLOOKUP($A257+ROUND((COLUMN()-2)/24,5),АТС!$A$41:$F$784,3)+'Иные услуги '!$C$5+'РСТ РСО-А'!$K$6+'РСТ РСО-А'!$F$9</f>
        <v>4090.9700000000003</v>
      </c>
      <c r="L257" s="119">
        <f>VLOOKUP($A257+ROUND((COLUMN()-2)/24,5),АТС!$A$41:$F$784,3)+'Иные услуги '!$C$5+'РСТ РСО-А'!$K$6+'РСТ РСО-А'!$F$9</f>
        <v>4112.5</v>
      </c>
      <c r="M257" s="119">
        <f>VLOOKUP($A257+ROUND((COLUMN()-2)/24,5),АТС!$A$41:$F$784,3)+'Иные услуги '!$C$5+'РСТ РСО-А'!$K$6+'РСТ РСО-А'!$F$9</f>
        <v>4133.45</v>
      </c>
      <c r="N257" s="119">
        <f>VLOOKUP($A257+ROUND((COLUMN()-2)/24,5),АТС!$A$41:$F$784,3)+'Иные услуги '!$C$5+'РСТ РСО-А'!$K$6+'РСТ РСО-А'!$F$9</f>
        <v>4133.6499999999996</v>
      </c>
      <c r="O257" s="119">
        <f>VLOOKUP($A257+ROUND((COLUMN()-2)/24,5),АТС!$A$41:$F$784,3)+'Иные услуги '!$C$5+'РСТ РСО-А'!$K$6+'РСТ РСО-А'!$F$9</f>
        <v>4133.08</v>
      </c>
      <c r="P257" s="119">
        <f>VLOOKUP($A257+ROUND((COLUMN()-2)/24,5),АТС!$A$41:$F$784,3)+'Иные услуги '!$C$5+'РСТ РСО-А'!$K$6+'РСТ РСО-А'!$F$9</f>
        <v>4133.01</v>
      </c>
      <c r="Q257" s="119">
        <f>VLOOKUP($A257+ROUND((COLUMN()-2)/24,5),АТС!$A$41:$F$784,3)+'Иные услуги '!$C$5+'РСТ РСО-А'!$K$6+'РСТ РСО-А'!$F$9</f>
        <v>4132.0199999999995</v>
      </c>
      <c r="R257" s="119">
        <f>VLOOKUP($A257+ROUND((COLUMN()-2)/24,5),АТС!$A$41:$F$784,3)+'Иные услуги '!$C$5+'РСТ РСО-А'!$K$6+'РСТ РСО-А'!$F$9</f>
        <v>4131.72</v>
      </c>
      <c r="S257" s="119">
        <f>VLOOKUP($A257+ROUND((COLUMN()-2)/24,5),АТС!$A$41:$F$784,3)+'Иные услуги '!$C$5+'РСТ РСО-А'!$K$6+'РСТ РСО-А'!$F$9</f>
        <v>4111.32</v>
      </c>
      <c r="T257" s="119">
        <f>VLOOKUP($A257+ROUND((COLUMN()-2)/24,5),АТС!$A$41:$F$784,3)+'Иные услуги '!$C$5+'РСТ РСО-А'!$K$6+'РСТ РСО-А'!$F$9</f>
        <v>4090.61</v>
      </c>
      <c r="U257" s="119">
        <f>VLOOKUP($A257+ROUND((COLUMN()-2)/24,5),АТС!$A$41:$F$784,3)+'Иные услуги '!$C$5+'РСТ РСО-А'!$K$6+'РСТ РСО-А'!$F$9</f>
        <v>4125.45</v>
      </c>
      <c r="V257" s="119">
        <f>VLOOKUP($A257+ROUND((COLUMN()-2)/24,5),АТС!$A$41:$F$784,3)+'Иные услуги '!$C$5+'РСТ РСО-А'!$K$6+'РСТ РСО-А'!$F$9</f>
        <v>4226.0600000000004</v>
      </c>
      <c r="W257" s="119">
        <f>VLOOKUP($A257+ROUND((COLUMN()-2)/24,5),АТС!$A$41:$F$784,3)+'Иные услуги '!$C$5+'РСТ РСО-А'!$K$6+'РСТ РСО-А'!$F$9</f>
        <v>4191.9399999999996</v>
      </c>
      <c r="X257" s="119">
        <f>VLOOKUP($A257+ROUND((COLUMN()-2)/24,5),АТС!$A$41:$F$784,3)+'Иные услуги '!$C$5+'РСТ РСО-А'!$K$6+'РСТ РСО-А'!$F$9</f>
        <v>4128.8599999999997</v>
      </c>
      <c r="Y257" s="119">
        <f>VLOOKUP($A257+ROUND((COLUMN()-2)/24,5),АТС!$A$41:$F$784,3)+'Иные услуги '!$C$5+'РСТ РСО-А'!$K$6+'РСТ РСО-А'!$F$9</f>
        <v>4290.8999999999996</v>
      </c>
    </row>
    <row r="258" spans="1:25" x14ac:dyDescent="0.2">
      <c r="A258" s="66">
        <f t="shared" si="7"/>
        <v>43300</v>
      </c>
      <c r="B258" s="119">
        <f>VLOOKUP($A258+ROUND((COLUMN()-2)/24,5),АТС!$A$41:$F$784,3)+'Иные услуги '!$C$5+'РСТ РСО-А'!$K$6+'РСТ РСО-А'!$F$9</f>
        <v>4213.53</v>
      </c>
      <c r="C258" s="119">
        <f>VLOOKUP($A258+ROUND((COLUMN()-2)/24,5),АТС!$A$41:$F$784,3)+'Иные услуги '!$C$5+'РСТ РСО-А'!$K$6+'РСТ РСО-А'!$F$9</f>
        <v>4085.9</v>
      </c>
      <c r="D258" s="119">
        <f>VLOOKUP($A258+ROUND((COLUMN()-2)/24,5),АТС!$A$41:$F$784,3)+'Иные услуги '!$C$5+'РСТ РСО-А'!$K$6+'РСТ РСО-А'!$F$9</f>
        <v>4081.32</v>
      </c>
      <c r="E258" s="119">
        <f>VLOOKUP($A258+ROUND((COLUMN()-2)/24,5),АТС!$A$41:$F$784,3)+'Иные услуги '!$C$5+'РСТ РСО-А'!$K$6+'РСТ РСО-А'!$F$9</f>
        <v>4078.7200000000003</v>
      </c>
      <c r="F258" s="119">
        <f>VLOOKUP($A258+ROUND((COLUMN()-2)/24,5),АТС!$A$41:$F$784,3)+'Иные услуги '!$C$5+'РСТ РСО-А'!$K$6+'РСТ РСО-А'!$F$9</f>
        <v>4100.04</v>
      </c>
      <c r="G258" s="119">
        <f>VLOOKUP($A258+ROUND((COLUMN()-2)/24,5),АТС!$A$41:$F$784,3)+'Иные услуги '!$C$5+'РСТ РСО-А'!$K$6+'РСТ РСО-А'!$F$9</f>
        <v>4101.9399999999996</v>
      </c>
      <c r="H258" s="119">
        <f>VLOOKUP($A258+ROUND((COLUMN()-2)/24,5),АТС!$A$41:$F$784,3)+'Иные услуги '!$C$5+'РСТ РСО-А'!$K$6+'РСТ РСО-А'!$F$9</f>
        <v>4117.34</v>
      </c>
      <c r="I258" s="119">
        <f>VLOOKUP($A258+ROUND((COLUMN()-2)/24,5),АТС!$A$41:$F$784,3)+'Иные услуги '!$C$5+'РСТ РСО-А'!$K$6+'РСТ РСО-А'!$F$9</f>
        <v>4184.6400000000003</v>
      </c>
      <c r="J258" s="119">
        <f>VLOOKUP($A258+ROUND((COLUMN()-2)/24,5),АТС!$A$41:$F$784,3)+'Иные услуги '!$C$5+'РСТ РСО-А'!$K$6+'РСТ РСО-А'!$F$9</f>
        <v>4172.79</v>
      </c>
      <c r="K258" s="119">
        <f>VLOOKUP($A258+ROUND((COLUMN()-2)/24,5),АТС!$A$41:$F$784,3)+'Иные услуги '!$C$5+'РСТ РСО-А'!$K$6+'РСТ РСО-А'!$F$9</f>
        <v>4092.36</v>
      </c>
      <c r="L258" s="119">
        <f>VLOOKUP($A258+ROUND((COLUMN()-2)/24,5),АТС!$A$41:$F$784,3)+'Иные услуги '!$C$5+'РСТ РСО-А'!$K$6+'РСТ РСО-А'!$F$9</f>
        <v>4149.55</v>
      </c>
      <c r="M258" s="119">
        <f>VLOOKUP($A258+ROUND((COLUMN()-2)/24,5),АТС!$A$41:$F$784,3)+'Иные услуги '!$C$5+'РСТ РСО-А'!$K$6+'РСТ РСО-А'!$F$9</f>
        <v>4173.8900000000003</v>
      </c>
      <c r="N258" s="119">
        <f>VLOOKUP($A258+ROUND((COLUMN()-2)/24,5),АТС!$A$41:$F$784,3)+'Иные услуги '!$C$5+'РСТ РСО-А'!$K$6+'РСТ РСО-А'!$F$9</f>
        <v>4148.67</v>
      </c>
      <c r="O258" s="119">
        <f>VLOOKUP($A258+ROUND((COLUMN()-2)/24,5),АТС!$A$41:$F$784,3)+'Иные услуги '!$C$5+'РСТ РСО-А'!$K$6+'РСТ РСО-А'!$F$9</f>
        <v>4187.43</v>
      </c>
      <c r="P258" s="119">
        <f>VLOOKUP($A258+ROUND((COLUMN()-2)/24,5),АТС!$A$41:$F$784,3)+'Иные услуги '!$C$5+'РСТ РСО-А'!$K$6+'РСТ РСО-А'!$F$9</f>
        <v>4197.09</v>
      </c>
      <c r="Q258" s="119">
        <f>VLOOKUP($A258+ROUND((COLUMN()-2)/24,5),АТС!$A$41:$F$784,3)+'Иные услуги '!$C$5+'РСТ РСО-А'!$K$6+'РСТ РСО-А'!$F$9</f>
        <v>4195.29</v>
      </c>
      <c r="R258" s="119">
        <f>VLOOKUP($A258+ROUND((COLUMN()-2)/24,5),АТС!$A$41:$F$784,3)+'Иные услуги '!$C$5+'РСТ РСО-А'!$K$6+'РСТ РСО-А'!$F$9</f>
        <v>4169.29</v>
      </c>
      <c r="S258" s="119">
        <f>VLOOKUP($A258+ROUND((COLUMN()-2)/24,5),АТС!$A$41:$F$784,3)+'Иные услуги '!$C$5+'РСТ РСО-А'!$K$6+'РСТ РСО-А'!$F$9</f>
        <v>4113.99</v>
      </c>
      <c r="T258" s="119">
        <f>VLOOKUP($A258+ROUND((COLUMN()-2)/24,5),АТС!$A$41:$F$784,3)+'Иные услуги '!$C$5+'РСТ РСО-А'!$K$6+'РСТ РСО-А'!$F$9</f>
        <v>4091.0000000000005</v>
      </c>
      <c r="U258" s="119">
        <f>VLOOKUP($A258+ROUND((COLUMN()-2)/24,5),АТС!$A$41:$F$784,3)+'Иные услуги '!$C$5+'РСТ РСО-А'!$K$6+'РСТ РСО-А'!$F$9</f>
        <v>4101.49</v>
      </c>
      <c r="V258" s="119">
        <f>VLOOKUP($A258+ROUND((COLUMN()-2)/24,5),АТС!$A$41:$F$784,3)+'Иные услуги '!$C$5+'РСТ РСО-А'!$K$6+'РСТ РСО-А'!$F$9</f>
        <v>4236.6899999999996</v>
      </c>
      <c r="W258" s="119">
        <f>VLOOKUP($A258+ROUND((COLUMN()-2)/24,5),АТС!$A$41:$F$784,3)+'Иные услуги '!$C$5+'РСТ РСО-А'!$K$6+'РСТ РСО-А'!$F$9</f>
        <v>4219.6899999999996</v>
      </c>
      <c r="X258" s="119">
        <f>VLOOKUP($A258+ROUND((COLUMN()-2)/24,5),АТС!$A$41:$F$784,3)+'Иные услуги '!$C$5+'РСТ РСО-А'!$K$6+'РСТ РСО-А'!$F$9</f>
        <v>4136.1499999999996</v>
      </c>
      <c r="Y258" s="119">
        <f>VLOOKUP($A258+ROUND((COLUMN()-2)/24,5),АТС!$A$41:$F$784,3)+'Иные услуги '!$C$5+'РСТ РСО-А'!$K$6+'РСТ РСО-А'!$F$9</f>
        <v>4241.47</v>
      </c>
    </row>
    <row r="259" spans="1:25" x14ac:dyDescent="0.2">
      <c r="A259" s="66">
        <f t="shared" si="7"/>
        <v>43301</v>
      </c>
      <c r="B259" s="119">
        <f>VLOOKUP($A259+ROUND((COLUMN()-2)/24,5),АТС!$A$41:$F$784,3)+'Иные услуги '!$C$5+'РСТ РСО-А'!$K$6+'РСТ РСО-А'!$F$9</f>
        <v>4159.6899999999996</v>
      </c>
      <c r="C259" s="119">
        <f>VLOOKUP($A259+ROUND((COLUMN()-2)/24,5),АТС!$A$41:$F$784,3)+'Иные услуги '!$C$5+'РСТ РСО-А'!$K$6+'РСТ РСО-А'!$F$9</f>
        <v>4088.76</v>
      </c>
      <c r="D259" s="119">
        <f>VLOOKUP($A259+ROUND((COLUMN()-2)/24,5),АТС!$A$41:$F$784,3)+'Иные услуги '!$C$5+'РСТ РСО-А'!$K$6+'РСТ РСО-А'!$F$9</f>
        <v>4082.7400000000002</v>
      </c>
      <c r="E259" s="119">
        <f>VLOOKUP($A259+ROUND((COLUMN()-2)/24,5),АТС!$A$41:$F$784,3)+'Иные услуги '!$C$5+'РСТ РСО-А'!$K$6+'РСТ РСО-А'!$F$9</f>
        <v>4079.15</v>
      </c>
      <c r="F259" s="119">
        <f>VLOOKUP($A259+ROUND((COLUMN()-2)/24,5),АТС!$A$41:$F$784,3)+'Иные услуги '!$C$5+'РСТ РСО-А'!$K$6+'РСТ РСО-А'!$F$9</f>
        <v>4099.38</v>
      </c>
      <c r="G259" s="119">
        <f>VLOOKUP($A259+ROUND((COLUMN()-2)/24,5),АТС!$A$41:$F$784,3)+'Иные услуги '!$C$5+'РСТ РСО-А'!$K$6+'РСТ РСО-А'!$F$9</f>
        <v>4099.28</v>
      </c>
      <c r="H259" s="119">
        <f>VLOOKUP($A259+ROUND((COLUMN()-2)/24,5),АТС!$A$41:$F$784,3)+'Иные услуги '!$C$5+'РСТ РСО-А'!$K$6+'РСТ РСО-А'!$F$9</f>
        <v>4113.57</v>
      </c>
      <c r="I259" s="119">
        <f>VLOOKUP($A259+ROUND((COLUMN()-2)/24,5),АТС!$A$41:$F$784,3)+'Иные услуги '!$C$5+'РСТ РСО-А'!$K$6+'РСТ РСО-А'!$F$9</f>
        <v>4123.53</v>
      </c>
      <c r="J259" s="119">
        <f>VLOOKUP($A259+ROUND((COLUMN()-2)/24,5),АТС!$A$41:$F$784,3)+'Иные услуги '!$C$5+'РСТ РСО-А'!$K$6+'РСТ РСО-А'!$F$9</f>
        <v>4170.01</v>
      </c>
      <c r="K259" s="119">
        <f>VLOOKUP($A259+ROUND((COLUMN()-2)/24,5),АТС!$A$41:$F$784,3)+'Иные услуги '!$C$5+'РСТ РСО-А'!$K$6+'РСТ РСО-А'!$F$9</f>
        <v>4104.5</v>
      </c>
      <c r="L259" s="119">
        <f>VLOOKUP($A259+ROUND((COLUMN()-2)/24,5),АТС!$A$41:$F$784,3)+'Иные услуги '!$C$5+'РСТ РСО-А'!$K$6+'РСТ РСО-А'!$F$9</f>
        <v>4157.7</v>
      </c>
      <c r="M259" s="119">
        <f>VLOOKUP($A259+ROUND((COLUMN()-2)/24,5),АТС!$A$41:$F$784,3)+'Иные услуги '!$C$5+'РСТ РСО-А'!$K$6+'РСТ РСО-А'!$F$9</f>
        <v>4181.1000000000004</v>
      </c>
      <c r="N259" s="119">
        <f>VLOOKUP($A259+ROUND((COLUMN()-2)/24,5),АТС!$A$41:$F$784,3)+'Иные услуги '!$C$5+'РСТ РСО-А'!$K$6+'РСТ РСО-А'!$F$9</f>
        <v>4157.24</v>
      </c>
      <c r="O259" s="119">
        <f>VLOOKUP($A259+ROUND((COLUMN()-2)/24,5),АТС!$A$41:$F$784,3)+'Иные услуги '!$C$5+'РСТ РСО-А'!$K$6+'РСТ РСО-А'!$F$9</f>
        <v>4181.6099999999997</v>
      </c>
      <c r="P259" s="119">
        <f>VLOOKUP($A259+ROUND((COLUMN()-2)/24,5),АТС!$A$41:$F$784,3)+'Иные услуги '!$C$5+'РСТ РСО-А'!$K$6+'РСТ РСО-А'!$F$9</f>
        <v>4181.8100000000004</v>
      </c>
      <c r="Q259" s="119">
        <f>VLOOKUP($A259+ROUND((COLUMN()-2)/24,5),АТС!$A$41:$F$784,3)+'Иные услуги '!$C$5+'РСТ РСО-А'!$K$6+'РСТ РСО-А'!$F$9</f>
        <v>4180.91</v>
      </c>
      <c r="R259" s="119">
        <f>VLOOKUP($A259+ROUND((COLUMN()-2)/24,5),АТС!$A$41:$F$784,3)+'Иные услуги '!$C$5+'РСТ РСО-А'!$K$6+'РСТ РСО-А'!$F$9</f>
        <v>4166.8</v>
      </c>
      <c r="S259" s="119">
        <f>VLOOKUP($A259+ROUND((COLUMN()-2)/24,5),АТС!$A$41:$F$784,3)+'Иные услуги '!$C$5+'РСТ РСО-А'!$K$6+'РСТ РСО-А'!$F$9</f>
        <v>4144.51</v>
      </c>
      <c r="T259" s="119">
        <f>VLOOKUP($A259+ROUND((COLUMN()-2)/24,5),АТС!$A$41:$F$784,3)+'Иные услуги '!$C$5+'РСТ РСО-А'!$K$6+'РСТ РСО-А'!$F$9</f>
        <v>4111.04</v>
      </c>
      <c r="U259" s="119">
        <f>VLOOKUP($A259+ROUND((COLUMN()-2)/24,5),АТС!$A$41:$F$784,3)+'Иные услуги '!$C$5+'РСТ РСО-А'!$K$6+'РСТ РСО-А'!$F$9</f>
        <v>4139.75</v>
      </c>
      <c r="V259" s="119">
        <f>VLOOKUP($A259+ROUND((COLUMN()-2)/24,5),АТС!$A$41:$F$784,3)+'Иные услуги '!$C$5+'РСТ РСО-А'!$K$6+'РСТ РСО-А'!$F$9</f>
        <v>4262.9799999999996</v>
      </c>
      <c r="W259" s="119">
        <f>VLOOKUP($A259+ROUND((COLUMN()-2)/24,5),АТС!$A$41:$F$784,3)+'Иные услуги '!$C$5+'РСТ РСО-А'!$K$6+'РСТ РСО-А'!$F$9</f>
        <v>4246.49</v>
      </c>
      <c r="X259" s="119">
        <f>VLOOKUP($A259+ROUND((COLUMN()-2)/24,5),АТС!$A$41:$F$784,3)+'Иные услуги '!$C$5+'РСТ РСО-А'!$K$6+'РСТ РСО-А'!$F$9</f>
        <v>4129.78</v>
      </c>
      <c r="Y259" s="119">
        <f>VLOOKUP($A259+ROUND((COLUMN()-2)/24,5),АТС!$A$41:$F$784,3)+'Иные услуги '!$C$5+'РСТ РСО-А'!$K$6+'РСТ РСО-А'!$F$9</f>
        <v>4237.59</v>
      </c>
    </row>
    <row r="260" spans="1:25" x14ac:dyDescent="0.2">
      <c r="A260" s="66">
        <f t="shared" si="7"/>
        <v>43302</v>
      </c>
      <c r="B260" s="119">
        <f>VLOOKUP($A260+ROUND((COLUMN()-2)/24,5),АТС!$A$41:$F$784,3)+'Иные услуги '!$C$5+'РСТ РСО-А'!$K$6+'РСТ РСО-А'!$F$9</f>
        <v>4184.03</v>
      </c>
      <c r="C260" s="119">
        <f>VLOOKUP($A260+ROUND((COLUMN()-2)/24,5),АТС!$A$41:$F$784,3)+'Иные услуги '!$C$5+'РСТ РСО-А'!$K$6+'РСТ РСО-А'!$F$9</f>
        <v>4109.74</v>
      </c>
      <c r="D260" s="119">
        <f>VLOOKUP($A260+ROUND((COLUMN()-2)/24,5),АТС!$A$41:$F$784,3)+'Иные услуги '!$C$5+'РСТ РСО-А'!$K$6+'РСТ РСО-А'!$F$9</f>
        <v>4091.59</v>
      </c>
      <c r="E260" s="119">
        <f>VLOOKUP($A260+ROUND((COLUMN()-2)/24,5),АТС!$A$41:$F$784,3)+'Иные услуги '!$C$5+'РСТ РСО-А'!$K$6+'РСТ РСО-А'!$F$9</f>
        <v>4106.5600000000004</v>
      </c>
      <c r="F260" s="119">
        <f>VLOOKUP($A260+ROUND((COLUMN()-2)/24,5),АТС!$A$41:$F$784,3)+'Иные услуги '!$C$5+'РСТ РСО-А'!$K$6+'РСТ РСО-А'!$F$9</f>
        <v>4105.53</v>
      </c>
      <c r="G260" s="119">
        <f>VLOOKUP($A260+ROUND((COLUMN()-2)/24,5),АТС!$A$41:$F$784,3)+'Иные услуги '!$C$5+'РСТ РСО-А'!$K$6+'РСТ РСО-А'!$F$9</f>
        <v>4125.75</v>
      </c>
      <c r="H260" s="119">
        <f>VLOOKUP($A260+ROUND((COLUMN()-2)/24,5),АТС!$A$41:$F$784,3)+'Иные услуги '!$C$5+'РСТ РСО-А'!$K$6+'РСТ РСО-А'!$F$9</f>
        <v>4142.28</v>
      </c>
      <c r="I260" s="119">
        <f>VLOOKUP($A260+ROUND((COLUMN()-2)/24,5),АТС!$A$41:$F$784,3)+'Иные услуги '!$C$5+'РСТ РСО-А'!$K$6+'РСТ РСО-А'!$F$9</f>
        <v>4138.45</v>
      </c>
      <c r="J260" s="119">
        <f>VLOOKUP($A260+ROUND((COLUMN()-2)/24,5),АТС!$A$41:$F$784,3)+'Иные услуги '!$C$5+'РСТ РСО-А'!$K$6+'РСТ РСО-А'!$F$9</f>
        <v>4248.9399999999996</v>
      </c>
      <c r="K260" s="119">
        <f>VLOOKUP($A260+ROUND((COLUMN()-2)/24,5),АТС!$A$41:$F$784,3)+'Иные услуги '!$C$5+'РСТ РСО-А'!$K$6+'РСТ РСО-А'!$F$9</f>
        <v>4135.92</v>
      </c>
      <c r="L260" s="119">
        <f>VLOOKUP($A260+ROUND((COLUMN()-2)/24,5),АТС!$A$41:$F$784,3)+'Иные услуги '!$C$5+'РСТ РСО-А'!$K$6+'РСТ РСО-А'!$F$9</f>
        <v>4105.18</v>
      </c>
      <c r="M260" s="119">
        <f>VLOOKUP($A260+ROUND((COLUMN()-2)/24,5),АТС!$A$41:$F$784,3)+'Иные услуги '!$C$5+'РСТ РСО-А'!$K$6+'РСТ РСО-А'!$F$9</f>
        <v>4107.1099999999997</v>
      </c>
      <c r="N260" s="119">
        <f>VLOOKUP($A260+ROUND((COLUMN()-2)/24,5),АТС!$A$41:$F$784,3)+'Иные услуги '!$C$5+'РСТ РСО-А'!$K$6+'РСТ РСО-А'!$F$9</f>
        <v>4105.55</v>
      </c>
      <c r="O260" s="119">
        <f>VLOOKUP($A260+ROUND((COLUMN()-2)/24,5),АТС!$A$41:$F$784,3)+'Иные услуги '!$C$5+'РСТ РСО-А'!$K$6+'РСТ РСО-А'!$F$9</f>
        <v>4103.45</v>
      </c>
      <c r="P260" s="119">
        <f>VLOOKUP($A260+ROUND((COLUMN()-2)/24,5),АТС!$A$41:$F$784,3)+'Иные услуги '!$C$5+'РСТ РСО-А'!$K$6+'РСТ РСО-А'!$F$9</f>
        <v>4103.43</v>
      </c>
      <c r="Q260" s="119">
        <f>VLOOKUP($A260+ROUND((COLUMN()-2)/24,5),АТС!$A$41:$F$784,3)+'Иные услуги '!$C$5+'РСТ РСО-А'!$K$6+'РСТ РСО-А'!$F$9</f>
        <v>4103.13</v>
      </c>
      <c r="R260" s="119">
        <f>VLOOKUP($A260+ROUND((COLUMN()-2)/24,5),АТС!$A$41:$F$784,3)+'Иные услуги '!$C$5+'РСТ РСО-А'!$K$6+'РСТ РСО-А'!$F$9</f>
        <v>4099.99</v>
      </c>
      <c r="S260" s="119">
        <f>VLOOKUP($A260+ROUND((COLUMN()-2)/24,5),АТС!$A$41:$F$784,3)+'Иные услуги '!$C$5+'РСТ РСО-А'!$K$6+'РСТ РСО-А'!$F$9</f>
        <v>4108.32</v>
      </c>
      <c r="T260" s="119">
        <f>VLOOKUP($A260+ROUND((COLUMN()-2)/24,5),АТС!$A$41:$F$784,3)+'Иные услуги '!$C$5+'РСТ РСО-А'!$K$6+'РСТ РСО-А'!$F$9</f>
        <v>4113.26</v>
      </c>
      <c r="U260" s="119">
        <f>VLOOKUP($A260+ROUND((COLUMN()-2)/24,5),АТС!$A$41:$F$784,3)+'Иные услуги '!$C$5+'РСТ РСО-А'!$K$6+'РСТ РСО-А'!$F$9</f>
        <v>4137.0199999999995</v>
      </c>
      <c r="V260" s="119">
        <f>VLOOKUP($A260+ROUND((COLUMN()-2)/24,5),АТС!$A$41:$F$784,3)+'Иные услуги '!$C$5+'РСТ РСО-А'!$K$6+'РСТ РСО-А'!$F$9</f>
        <v>4295.0199999999995</v>
      </c>
      <c r="W260" s="119">
        <f>VLOOKUP($A260+ROUND((COLUMN()-2)/24,5),АТС!$A$41:$F$784,3)+'Иные услуги '!$C$5+'РСТ РСО-А'!$K$6+'РСТ РСО-А'!$F$9</f>
        <v>4271.25</v>
      </c>
      <c r="X260" s="119">
        <f>VLOOKUP($A260+ROUND((COLUMN()-2)/24,5),АТС!$A$41:$F$784,3)+'Иные услуги '!$C$5+'РСТ РСО-А'!$K$6+'РСТ РСО-А'!$F$9</f>
        <v>4182.26</v>
      </c>
      <c r="Y260" s="119">
        <f>VLOOKUP($A260+ROUND((COLUMN()-2)/24,5),АТС!$A$41:$F$784,3)+'Иные услуги '!$C$5+'РСТ РСО-А'!$K$6+'РСТ РСО-А'!$F$9</f>
        <v>4272.28</v>
      </c>
    </row>
    <row r="261" spans="1:25" x14ac:dyDescent="0.2">
      <c r="A261" s="66">
        <f t="shared" si="7"/>
        <v>43303</v>
      </c>
      <c r="B261" s="119">
        <f>VLOOKUP($A261+ROUND((COLUMN()-2)/24,5),АТС!$A$41:$F$784,3)+'Иные услуги '!$C$5+'РСТ РСО-А'!$K$6+'РСТ РСО-А'!$F$9</f>
        <v>4208.28</v>
      </c>
      <c r="C261" s="119">
        <f>VLOOKUP($A261+ROUND((COLUMN()-2)/24,5),АТС!$A$41:$F$784,3)+'Иные услуги '!$C$5+'РСТ РСО-А'!$K$6+'РСТ РСО-А'!$F$9</f>
        <v>4129.8599999999997</v>
      </c>
      <c r="D261" s="119">
        <f>VLOOKUP($A261+ROUND((COLUMN()-2)/24,5),АТС!$A$41:$F$784,3)+'Иные услуги '!$C$5+'РСТ РСО-А'!$K$6+'РСТ РСО-А'!$F$9</f>
        <v>4103.68</v>
      </c>
      <c r="E261" s="119">
        <f>VLOOKUP($A261+ROUND((COLUMN()-2)/24,5),АТС!$A$41:$F$784,3)+'Иные услуги '!$C$5+'РСТ РСО-А'!$K$6+'РСТ РСО-А'!$F$9</f>
        <v>4093.1200000000003</v>
      </c>
      <c r="F261" s="119">
        <f>VLOOKUP($A261+ROUND((COLUMN()-2)/24,5),АТС!$A$41:$F$784,3)+'Иные услуги '!$C$5+'РСТ РСО-А'!$K$6+'РСТ РСО-А'!$F$9</f>
        <v>4110.45</v>
      </c>
      <c r="G261" s="119">
        <f>VLOOKUP($A261+ROUND((COLUMN()-2)/24,5),АТС!$A$41:$F$784,3)+'Иные услуги '!$C$5+'РСТ РСО-А'!$K$6+'РСТ РСО-А'!$F$9</f>
        <v>4093.5800000000004</v>
      </c>
      <c r="H261" s="119">
        <f>VLOOKUP($A261+ROUND((COLUMN()-2)/24,5),АТС!$A$41:$F$784,3)+'Иные услуги '!$C$5+'РСТ РСО-А'!$K$6+'РСТ РСО-А'!$F$9</f>
        <v>4088.52</v>
      </c>
      <c r="I261" s="119">
        <f>VLOOKUP($A261+ROUND((COLUMN()-2)/24,5),АТС!$A$41:$F$784,3)+'Иные услуги '!$C$5+'РСТ РСО-А'!$K$6+'РСТ РСО-А'!$F$9</f>
        <v>4130.74</v>
      </c>
      <c r="J261" s="119">
        <f>VLOOKUP($A261+ROUND((COLUMN()-2)/24,5),АТС!$A$41:$F$784,3)+'Иные услуги '!$C$5+'РСТ РСО-А'!$K$6+'РСТ РСО-А'!$F$9</f>
        <v>4254.84</v>
      </c>
      <c r="K261" s="119">
        <f>VLOOKUP($A261+ROUND((COLUMN()-2)/24,5),АТС!$A$41:$F$784,3)+'Иные услуги '!$C$5+'РСТ РСО-А'!$K$6+'РСТ РСО-А'!$F$9</f>
        <v>4145.34</v>
      </c>
      <c r="L261" s="119">
        <f>VLOOKUP($A261+ROUND((COLUMN()-2)/24,5),АТС!$A$41:$F$784,3)+'Иные услуги '!$C$5+'РСТ РСО-А'!$K$6+'РСТ РСО-А'!$F$9</f>
        <v>4132.99</v>
      </c>
      <c r="M261" s="119">
        <f>VLOOKUP($A261+ROUND((COLUMN()-2)/24,5),АТС!$A$41:$F$784,3)+'Иные услуги '!$C$5+'РСТ РСО-А'!$K$6+'РСТ РСО-А'!$F$9</f>
        <v>4131.5600000000004</v>
      </c>
      <c r="N261" s="119">
        <f>VLOOKUP($A261+ROUND((COLUMN()-2)/24,5),АТС!$A$41:$F$784,3)+'Иные услуги '!$C$5+'РСТ РСО-А'!$K$6+'РСТ РСО-А'!$F$9</f>
        <v>4129.78</v>
      </c>
      <c r="O261" s="119">
        <f>VLOOKUP($A261+ROUND((COLUMN()-2)/24,5),АТС!$A$41:$F$784,3)+'Иные услуги '!$C$5+'РСТ РСО-А'!$K$6+'РСТ РСО-А'!$F$9</f>
        <v>4138.5600000000004</v>
      </c>
      <c r="P261" s="119">
        <f>VLOOKUP($A261+ROUND((COLUMN()-2)/24,5),АТС!$A$41:$F$784,3)+'Иные услуги '!$C$5+'РСТ РСО-А'!$K$6+'РСТ РСО-А'!$F$9</f>
        <v>4137.6000000000004</v>
      </c>
      <c r="Q261" s="119">
        <f>VLOOKUP($A261+ROUND((COLUMN()-2)/24,5),АТС!$A$41:$F$784,3)+'Иные услуги '!$C$5+'РСТ РСО-А'!$K$6+'РСТ РСО-А'!$F$9</f>
        <v>4136.9399999999996</v>
      </c>
      <c r="R261" s="119">
        <f>VLOOKUP($A261+ROUND((COLUMN()-2)/24,5),АТС!$A$41:$F$784,3)+'Иные услуги '!$C$5+'РСТ РСО-А'!$K$6+'РСТ РСО-А'!$F$9</f>
        <v>4132.3599999999997</v>
      </c>
      <c r="S261" s="119">
        <f>VLOOKUP($A261+ROUND((COLUMN()-2)/24,5),АТС!$A$41:$F$784,3)+'Иные услуги '!$C$5+'РСТ РСО-А'!$K$6+'РСТ РСО-А'!$F$9</f>
        <v>4123.08</v>
      </c>
      <c r="T261" s="119">
        <f>VLOOKUP($A261+ROUND((COLUMN()-2)/24,5),АТС!$A$41:$F$784,3)+'Иные услуги '!$C$5+'РСТ РСО-А'!$K$6+'РСТ РСО-А'!$F$9</f>
        <v>4120.95</v>
      </c>
      <c r="U261" s="119">
        <f>VLOOKUP($A261+ROUND((COLUMN()-2)/24,5),АТС!$A$41:$F$784,3)+'Иные услуги '!$C$5+'РСТ РСО-А'!$K$6+'РСТ РСО-А'!$F$9</f>
        <v>4150.3900000000003</v>
      </c>
      <c r="V261" s="119">
        <f>VLOOKUP($A261+ROUND((COLUMN()-2)/24,5),АТС!$A$41:$F$784,3)+'Иные услуги '!$C$5+'РСТ РСО-А'!$K$6+'РСТ РСО-А'!$F$9</f>
        <v>4318.3499999999995</v>
      </c>
      <c r="W261" s="119">
        <f>VLOOKUP($A261+ROUND((COLUMN()-2)/24,5),АТС!$A$41:$F$784,3)+'Иные услуги '!$C$5+'РСТ РСО-А'!$K$6+'РСТ РСО-А'!$F$9</f>
        <v>4291.26</v>
      </c>
      <c r="X261" s="119">
        <f>VLOOKUP($A261+ROUND((COLUMN()-2)/24,5),АТС!$A$41:$F$784,3)+'Иные услуги '!$C$5+'РСТ РСО-А'!$K$6+'РСТ РСО-А'!$F$9</f>
        <v>4141.22</v>
      </c>
      <c r="Y261" s="119">
        <f>VLOOKUP($A261+ROUND((COLUMN()-2)/24,5),АТС!$A$41:$F$784,3)+'Иные услуги '!$C$5+'РСТ РСО-А'!$K$6+'РСТ РСО-А'!$F$9</f>
        <v>4401.47</v>
      </c>
    </row>
    <row r="262" spans="1:25" x14ac:dyDescent="0.2">
      <c r="A262" s="66">
        <f t="shared" si="7"/>
        <v>43304</v>
      </c>
      <c r="B262" s="119">
        <f>VLOOKUP($A262+ROUND((COLUMN()-2)/24,5),АТС!$A$41:$F$784,3)+'Иные услуги '!$C$5+'РСТ РСО-А'!$K$6+'РСТ РСО-А'!$F$9</f>
        <v>4197</v>
      </c>
      <c r="C262" s="119">
        <f>VLOOKUP($A262+ROUND((COLUMN()-2)/24,5),АТС!$A$41:$F$784,3)+'Иные услуги '!$C$5+'РСТ РСО-А'!$K$6+'РСТ РСО-А'!$F$9</f>
        <v>4124.17</v>
      </c>
      <c r="D262" s="119">
        <f>VLOOKUP($A262+ROUND((COLUMN()-2)/24,5),АТС!$A$41:$F$784,3)+'Иные услуги '!$C$5+'РСТ РСО-А'!$K$6+'РСТ РСО-А'!$F$9</f>
        <v>4101.78</v>
      </c>
      <c r="E262" s="119">
        <f>VLOOKUP($A262+ROUND((COLUMN()-2)/24,5),АТС!$A$41:$F$784,3)+'Иные услуги '!$C$5+'РСТ РСО-А'!$K$6+'РСТ РСО-А'!$F$9</f>
        <v>4087.5800000000004</v>
      </c>
      <c r="F262" s="119">
        <f>VLOOKUP($A262+ROUND((COLUMN()-2)/24,5),АТС!$A$41:$F$784,3)+'Иные услуги '!$C$5+'РСТ РСО-А'!$K$6+'РСТ РСО-А'!$F$9</f>
        <v>4103.33</v>
      </c>
      <c r="G262" s="119">
        <f>VLOOKUP($A262+ROUND((COLUMN()-2)/24,5),АТС!$A$41:$F$784,3)+'Иные услуги '!$C$5+'РСТ РСО-А'!$K$6+'РСТ РСО-А'!$F$9</f>
        <v>4086.82</v>
      </c>
      <c r="H262" s="119">
        <f>VLOOKUP($A262+ROUND((COLUMN()-2)/24,5),АТС!$A$41:$F$784,3)+'Иные услуги '!$C$5+'РСТ РСО-А'!$K$6+'РСТ РСО-А'!$F$9</f>
        <v>4100.6499999999996</v>
      </c>
      <c r="I262" s="119">
        <f>VLOOKUP($A262+ROUND((COLUMN()-2)/24,5),АТС!$A$41:$F$784,3)+'Иные услуги '!$C$5+'РСТ РСО-А'!$K$6+'РСТ РСО-А'!$F$9</f>
        <v>4257.08</v>
      </c>
      <c r="J262" s="119">
        <f>VLOOKUP($A262+ROUND((COLUMN()-2)/24,5),АТС!$A$41:$F$784,3)+'Иные услуги '!$C$5+'РСТ РСО-А'!$K$6+'РСТ РСО-А'!$F$9</f>
        <v>4127.2299999999996</v>
      </c>
      <c r="K262" s="119">
        <f>VLOOKUP($A262+ROUND((COLUMN()-2)/24,5),АТС!$A$41:$F$784,3)+'Иные услуги '!$C$5+'РСТ РСО-А'!$K$6+'РСТ РСО-А'!$F$9</f>
        <v>4148</v>
      </c>
      <c r="L262" s="119">
        <f>VLOOKUP($A262+ROUND((COLUMN()-2)/24,5),АТС!$A$41:$F$784,3)+'Иные услуги '!$C$5+'РСТ РСО-А'!$K$6+'РСТ РСО-А'!$F$9</f>
        <v>4236.76</v>
      </c>
      <c r="M262" s="119">
        <f>VLOOKUP($A262+ROUND((COLUMN()-2)/24,5),АТС!$A$41:$F$784,3)+'Иные услуги '!$C$5+'РСТ РСО-А'!$K$6+'РСТ РСО-А'!$F$9</f>
        <v>4267.8999999999996</v>
      </c>
      <c r="N262" s="119">
        <f>VLOOKUP($A262+ROUND((COLUMN()-2)/24,5),АТС!$A$41:$F$784,3)+'Иные услуги '!$C$5+'РСТ РСО-А'!$K$6+'РСТ РСО-А'!$F$9</f>
        <v>4260.5600000000004</v>
      </c>
      <c r="O262" s="119">
        <f>VLOOKUP($A262+ROUND((COLUMN()-2)/24,5),АТС!$A$41:$F$784,3)+'Иные услуги '!$C$5+'РСТ РСО-А'!$K$6+'РСТ РСО-А'!$F$9</f>
        <v>4267.38</v>
      </c>
      <c r="P262" s="119">
        <f>VLOOKUP($A262+ROUND((COLUMN()-2)/24,5),АТС!$A$41:$F$784,3)+'Иные услуги '!$C$5+'РСТ РСО-А'!$K$6+'РСТ РСО-А'!$F$9</f>
        <v>4250.32</v>
      </c>
      <c r="Q262" s="119">
        <f>VLOOKUP($A262+ROUND((COLUMN()-2)/24,5),АТС!$A$41:$F$784,3)+'Иные услуги '!$C$5+'РСТ РСО-А'!$K$6+'РСТ РСО-А'!$F$9</f>
        <v>4268.8</v>
      </c>
      <c r="R262" s="119">
        <f>VLOOKUP($A262+ROUND((COLUMN()-2)/24,5),АТС!$A$41:$F$784,3)+'Иные услуги '!$C$5+'РСТ РСО-А'!$K$6+'РСТ РСО-А'!$F$9</f>
        <v>4249.8599999999997</v>
      </c>
      <c r="S262" s="119">
        <f>VLOOKUP($A262+ROUND((COLUMN()-2)/24,5),АТС!$A$41:$F$784,3)+'Иные услуги '!$C$5+'РСТ РСО-А'!$K$6+'РСТ РСО-А'!$F$9</f>
        <v>4201.87</v>
      </c>
      <c r="T262" s="119">
        <f>VLOOKUP($A262+ROUND((COLUMN()-2)/24,5),АТС!$A$41:$F$784,3)+'Иные услуги '!$C$5+'РСТ РСО-А'!$K$6+'РСТ РСО-А'!$F$9</f>
        <v>4142.03</v>
      </c>
      <c r="U262" s="119">
        <f>VLOOKUP($A262+ROUND((COLUMN()-2)/24,5),АТС!$A$41:$F$784,3)+'Иные услуги '!$C$5+'РСТ РСО-А'!$K$6+'РСТ РСО-А'!$F$9</f>
        <v>4155.2699999999995</v>
      </c>
      <c r="V262" s="119">
        <f>VLOOKUP($A262+ROUND((COLUMN()-2)/24,5),АТС!$A$41:$F$784,3)+'Иные услуги '!$C$5+'РСТ РСО-А'!$K$6+'РСТ РСО-А'!$F$9</f>
        <v>4333.92</v>
      </c>
      <c r="W262" s="119">
        <f>VLOOKUP($A262+ROUND((COLUMN()-2)/24,5),АТС!$A$41:$F$784,3)+'Иные услуги '!$C$5+'РСТ РСО-А'!$K$6+'РСТ РСО-А'!$F$9</f>
        <v>4304.5599999999995</v>
      </c>
      <c r="X262" s="119">
        <f>VLOOKUP($A262+ROUND((COLUMN()-2)/24,5),АТС!$A$41:$F$784,3)+'Иные услуги '!$C$5+'РСТ РСО-А'!$K$6+'РСТ РСО-А'!$F$9</f>
        <v>4166.1099999999997</v>
      </c>
      <c r="Y262" s="119">
        <f>VLOOKUP($A262+ROUND((COLUMN()-2)/24,5),АТС!$A$41:$F$784,3)+'Иные услуги '!$C$5+'РСТ РСО-А'!$K$6+'РСТ РСО-А'!$F$9</f>
        <v>4331.8900000000003</v>
      </c>
    </row>
    <row r="263" spans="1:25" x14ac:dyDescent="0.2">
      <c r="A263" s="66">
        <f t="shared" si="7"/>
        <v>43305</v>
      </c>
      <c r="B263" s="119">
        <f>VLOOKUP($A263+ROUND((COLUMN()-2)/24,5),АТС!$A$41:$F$784,3)+'Иные услуги '!$C$5+'РСТ РСО-А'!$K$6+'РСТ РСО-А'!$F$9</f>
        <v>4135.59</v>
      </c>
      <c r="C263" s="119">
        <f>VLOOKUP($A263+ROUND((COLUMN()-2)/24,5),АТС!$A$41:$F$784,3)+'Иные услуги '!$C$5+'РСТ РСО-А'!$K$6+'РСТ РСО-А'!$F$9</f>
        <v>4107.22</v>
      </c>
      <c r="D263" s="119">
        <f>VLOOKUP($A263+ROUND((COLUMN()-2)/24,5),АТС!$A$41:$F$784,3)+'Иные услуги '!$C$5+'РСТ РСО-А'!$K$6+'РСТ РСО-А'!$F$9</f>
        <v>4088.27</v>
      </c>
      <c r="E263" s="119">
        <f>VLOOKUP($A263+ROUND((COLUMN()-2)/24,5),АТС!$A$41:$F$784,3)+'Иные услуги '!$C$5+'РСТ РСО-А'!$K$6+'РСТ РСО-А'!$F$9</f>
        <v>4082.1400000000003</v>
      </c>
      <c r="F263" s="119">
        <f>VLOOKUP($A263+ROUND((COLUMN()-2)/24,5),АТС!$A$41:$F$784,3)+'Иные услуги '!$C$5+'РСТ РСО-А'!$K$6+'РСТ РСО-А'!$F$9</f>
        <v>4101.57</v>
      </c>
      <c r="G263" s="119">
        <f>VLOOKUP($A263+ROUND((COLUMN()-2)/24,5),АТС!$A$41:$F$784,3)+'Иные услуги '!$C$5+'РСТ РСО-А'!$K$6+'РСТ РСО-А'!$F$9</f>
        <v>4085.6400000000003</v>
      </c>
      <c r="H263" s="119">
        <f>VLOOKUP($A263+ROUND((COLUMN()-2)/24,5),АТС!$A$41:$F$784,3)+'Иные услуги '!$C$5+'РСТ РСО-А'!$K$6+'РСТ РСО-А'!$F$9</f>
        <v>4093.4900000000002</v>
      </c>
      <c r="I263" s="119">
        <f>VLOOKUP($A263+ROUND((COLUMN()-2)/24,5),АТС!$A$41:$F$784,3)+'Иные услуги '!$C$5+'РСТ РСО-А'!$K$6+'РСТ РСО-А'!$F$9</f>
        <v>4175.34</v>
      </c>
      <c r="J263" s="119">
        <f>VLOOKUP($A263+ROUND((COLUMN()-2)/24,5),АТС!$A$41:$F$784,3)+'Иные услуги '!$C$5+'РСТ РСО-А'!$K$6+'РСТ РСО-А'!$F$9</f>
        <v>4169.29</v>
      </c>
      <c r="K263" s="119">
        <f>VLOOKUP($A263+ROUND((COLUMN()-2)/24,5),АТС!$A$41:$F$784,3)+'Иные услуги '!$C$5+'РСТ РСО-А'!$K$6+'РСТ РСО-А'!$F$9</f>
        <v>4124.74</v>
      </c>
      <c r="L263" s="119">
        <f>VLOOKUP($A263+ROUND((COLUMN()-2)/24,5),АТС!$A$41:$F$784,3)+'Иные услуги '!$C$5+'РСТ РСО-А'!$K$6+'РСТ РСО-А'!$F$9</f>
        <v>4120.8999999999996</v>
      </c>
      <c r="M263" s="119">
        <f>VLOOKUP($A263+ROUND((COLUMN()-2)/24,5),АТС!$A$41:$F$784,3)+'Иные услуги '!$C$5+'РСТ РСО-А'!$K$6+'РСТ РСО-А'!$F$9</f>
        <v>4117.99</v>
      </c>
      <c r="N263" s="119">
        <f>VLOOKUP($A263+ROUND((COLUMN()-2)/24,5),АТС!$A$41:$F$784,3)+'Иные услуги '!$C$5+'РСТ РСО-А'!$K$6+'РСТ РСО-А'!$F$9</f>
        <v>4119.3500000000004</v>
      </c>
      <c r="O263" s="119">
        <f>VLOOKUP($A263+ROUND((COLUMN()-2)/24,5),АТС!$A$41:$F$784,3)+'Иные услуги '!$C$5+'РСТ РСО-А'!$K$6+'РСТ РСО-А'!$F$9</f>
        <v>4120.9799999999996</v>
      </c>
      <c r="P263" s="119">
        <f>VLOOKUP($A263+ROUND((COLUMN()-2)/24,5),АТС!$A$41:$F$784,3)+'Иные услуги '!$C$5+'РСТ РСО-А'!$K$6+'РСТ РСО-А'!$F$9</f>
        <v>4163.42</v>
      </c>
      <c r="Q263" s="119">
        <f>VLOOKUP($A263+ROUND((COLUMN()-2)/24,5),АТС!$A$41:$F$784,3)+'Иные услуги '!$C$5+'РСТ РСО-А'!$K$6+'РСТ РСО-А'!$F$9</f>
        <v>4120.53</v>
      </c>
      <c r="R263" s="119">
        <f>VLOOKUP($A263+ROUND((COLUMN()-2)/24,5),АТС!$A$41:$F$784,3)+'Иные услуги '!$C$5+'РСТ РСО-А'!$K$6+'РСТ РСО-А'!$F$9</f>
        <v>4239.68</v>
      </c>
      <c r="S263" s="119">
        <f>VLOOKUP($A263+ROUND((COLUMN()-2)/24,5),АТС!$A$41:$F$784,3)+'Иные услуги '!$C$5+'РСТ РСО-А'!$K$6+'РСТ РСО-А'!$F$9</f>
        <v>4117.4399999999996</v>
      </c>
      <c r="T263" s="119">
        <f>VLOOKUP($A263+ROUND((COLUMN()-2)/24,5),АТС!$A$41:$F$784,3)+'Иные услуги '!$C$5+'РСТ РСО-А'!$K$6+'РСТ РСО-А'!$F$9</f>
        <v>4144.6499999999996</v>
      </c>
      <c r="U263" s="119">
        <f>VLOOKUP($A263+ROUND((COLUMN()-2)/24,5),АТС!$A$41:$F$784,3)+'Иные услуги '!$C$5+'РСТ РСО-А'!$K$6+'РСТ РСО-А'!$F$9</f>
        <v>4129.1000000000004</v>
      </c>
      <c r="V263" s="119">
        <f>VLOOKUP($A263+ROUND((COLUMN()-2)/24,5),АТС!$A$41:$F$784,3)+'Иные услуги '!$C$5+'РСТ РСО-А'!$K$6+'РСТ РСО-А'!$F$9</f>
        <v>4229.72</v>
      </c>
      <c r="W263" s="119">
        <f>VLOOKUP($A263+ROUND((COLUMN()-2)/24,5),АТС!$A$41:$F$784,3)+'Иные услуги '!$C$5+'РСТ РСО-А'!$K$6+'РСТ РСО-А'!$F$9</f>
        <v>4265.3900000000003</v>
      </c>
      <c r="X263" s="119">
        <f>VLOOKUP($A263+ROUND((COLUMN()-2)/24,5),АТС!$A$41:$F$784,3)+'Иные услуги '!$C$5+'РСТ РСО-А'!$K$6+'РСТ РСО-А'!$F$9</f>
        <v>4181.72</v>
      </c>
      <c r="Y263" s="119">
        <f>VLOOKUP($A263+ROUND((COLUMN()-2)/24,5),АТС!$A$41:$F$784,3)+'Иные услуги '!$C$5+'РСТ РСО-А'!$K$6+'РСТ РСО-А'!$F$9</f>
        <v>4399.49</v>
      </c>
    </row>
    <row r="264" spans="1:25" x14ac:dyDescent="0.2">
      <c r="A264" s="66">
        <f t="shared" si="7"/>
        <v>43306</v>
      </c>
      <c r="B264" s="119">
        <f>VLOOKUP($A264+ROUND((COLUMN()-2)/24,5),АТС!$A$41:$F$784,3)+'Иные услуги '!$C$5+'РСТ РСО-А'!$K$6+'РСТ РСО-А'!$F$9</f>
        <v>4159.12</v>
      </c>
      <c r="C264" s="119">
        <f>VLOOKUP($A264+ROUND((COLUMN()-2)/24,5),АТС!$A$41:$F$784,3)+'Иные услуги '!$C$5+'РСТ РСО-А'!$K$6+'РСТ РСО-А'!$F$9</f>
        <v>4087.3</v>
      </c>
      <c r="D264" s="119">
        <f>VLOOKUP($A264+ROUND((COLUMN()-2)/24,5),АТС!$A$41:$F$784,3)+'Иные услуги '!$C$5+'РСТ РСО-А'!$K$6+'РСТ РСО-А'!$F$9</f>
        <v>4078.9</v>
      </c>
      <c r="E264" s="119">
        <f>VLOOKUP($A264+ROUND((COLUMN()-2)/24,5),АТС!$A$41:$F$784,3)+'Иные услуги '!$C$5+'РСТ РСО-А'!$K$6+'РСТ РСО-А'!$F$9</f>
        <v>4077.4100000000003</v>
      </c>
      <c r="F264" s="119">
        <f>VLOOKUP($A264+ROUND((COLUMN()-2)/24,5),АТС!$A$41:$F$784,3)+'Иные услуги '!$C$5+'РСТ РСО-А'!$K$6+'РСТ РСО-А'!$F$9</f>
        <v>4096.66</v>
      </c>
      <c r="G264" s="119">
        <f>VLOOKUP($A264+ROUND((COLUMN()-2)/24,5),АТС!$A$41:$F$784,3)+'Иные услуги '!$C$5+'РСТ РСО-А'!$K$6+'РСТ РСО-А'!$F$9</f>
        <v>4098.53</v>
      </c>
      <c r="H264" s="119">
        <f>VLOOKUP($A264+ROUND((COLUMN()-2)/24,5),АТС!$A$41:$F$784,3)+'Иные услуги '!$C$5+'РСТ РСО-А'!$K$6+'РСТ РСО-А'!$F$9</f>
        <v>4094.3100000000004</v>
      </c>
      <c r="I264" s="119">
        <f>VLOOKUP($A264+ROUND((COLUMN()-2)/24,5),АТС!$A$41:$F$784,3)+'Иные услуги '!$C$5+'РСТ РСО-А'!$K$6+'РСТ РСО-А'!$F$9</f>
        <v>4205.68</v>
      </c>
      <c r="J264" s="119">
        <f>VLOOKUP($A264+ROUND((COLUMN()-2)/24,5),АТС!$A$41:$F$784,3)+'Иные услуги '!$C$5+'РСТ РСО-А'!$K$6+'РСТ РСО-А'!$F$9</f>
        <v>4171.79</v>
      </c>
      <c r="K264" s="119">
        <f>VLOOKUP($A264+ROUND((COLUMN()-2)/24,5),АТС!$A$41:$F$784,3)+'Иные услуги '!$C$5+'РСТ РСО-А'!$K$6+'РСТ РСО-А'!$F$9</f>
        <v>4120.41</v>
      </c>
      <c r="L264" s="119">
        <f>VLOOKUP($A264+ROUND((COLUMN()-2)/24,5),АТС!$A$41:$F$784,3)+'Иные услуги '!$C$5+'РСТ РСО-А'!$K$6+'РСТ РСО-А'!$F$9</f>
        <v>4163.3500000000004</v>
      </c>
      <c r="M264" s="119">
        <f>VLOOKUP($A264+ROUND((COLUMN()-2)/24,5),АТС!$A$41:$F$784,3)+'Иные услуги '!$C$5+'РСТ РСО-А'!$K$6+'РСТ РСО-А'!$F$9</f>
        <v>4179.43</v>
      </c>
      <c r="N264" s="119">
        <f>VLOOKUP($A264+ROUND((COLUMN()-2)/24,5),АТС!$A$41:$F$784,3)+'Иные услуги '!$C$5+'РСТ РСО-А'!$K$6+'РСТ РСО-А'!$F$9</f>
        <v>4163.75</v>
      </c>
      <c r="O264" s="119">
        <f>VLOOKUP($A264+ROUND((COLUMN()-2)/24,5),АТС!$A$41:$F$784,3)+'Иные услуги '!$C$5+'РСТ РСО-А'!$K$6+'РСТ РСО-А'!$F$9</f>
        <v>4190.8</v>
      </c>
      <c r="P264" s="119">
        <f>VLOOKUP($A264+ROUND((COLUMN()-2)/24,5),АТС!$A$41:$F$784,3)+'Иные услуги '!$C$5+'РСТ РСО-А'!$K$6+'РСТ РСО-А'!$F$9</f>
        <v>4223.3599999999997</v>
      </c>
      <c r="Q264" s="119">
        <f>VLOOKUP($A264+ROUND((COLUMN()-2)/24,5),АТС!$A$41:$F$784,3)+'Иные услуги '!$C$5+'РСТ РСО-А'!$K$6+'РСТ РСО-А'!$F$9</f>
        <v>4222.3900000000003</v>
      </c>
      <c r="R264" s="119">
        <f>VLOOKUP($A264+ROUND((COLUMN()-2)/24,5),АТС!$A$41:$F$784,3)+'Иные услуги '!$C$5+'РСТ РСО-А'!$K$6+'РСТ РСО-А'!$F$9</f>
        <v>4197.05</v>
      </c>
      <c r="S264" s="119">
        <f>VLOOKUP($A264+ROUND((COLUMN()-2)/24,5),АТС!$A$41:$F$784,3)+'Иные услуги '!$C$5+'РСТ РСО-А'!$K$6+'РСТ РСО-А'!$F$9</f>
        <v>4121.4399999999996</v>
      </c>
      <c r="T264" s="119">
        <f>VLOOKUP($A264+ROUND((COLUMN()-2)/24,5),АТС!$A$41:$F$784,3)+'Иные услуги '!$C$5+'РСТ РСО-А'!$K$6+'РСТ РСО-А'!$F$9</f>
        <v>4152.62</v>
      </c>
      <c r="U264" s="119">
        <f>VLOOKUP($A264+ROUND((COLUMN()-2)/24,5),АТС!$A$41:$F$784,3)+'Иные услуги '!$C$5+'РСТ РСО-А'!$K$6+'РСТ РСО-А'!$F$9</f>
        <v>4141.95</v>
      </c>
      <c r="V264" s="119">
        <f>VLOOKUP($A264+ROUND((COLUMN()-2)/24,5),АТС!$A$41:$F$784,3)+'Иные услуги '!$C$5+'РСТ РСО-А'!$K$6+'РСТ РСО-А'!$F$9</f>
        <v>4291.74</v>
      </c>
      <c r="W264" s="119">
        <f>VLOOKUP($A264+ROUND((COLUMN()-2)/24,5),АТС!$A$41:$F$784,3)+'Иные услуги '!$C$5+'РСТ РСО-А'!$K$6+'РСТ РСО-А'!$F$9</f>
        <v>4278.71</v>
      </c>
      <c r="X264" s="119">
        <f>VLOOKUP($A264+ROUND((COLUMN()-2)/24,5),АТС!$A$41:$F$784,3)+'Иные услуги '!$C$5+'РСТ РСО-А'!$K$6+'РСТ РСО-А'!$F$9</f>
        <v>4134.8999999999996</v>
      </c>
      <c r="Y264" s="119">
        <f>VLOOKUP($A264+ROUND((COLUMN()-2)/24,5),АТС!$A$41:$F$784,3)+'Иные услуги '!$C$5+'РСТ РСО-А'!$K$6+'РСТ РСО-А'!$F$9</f>
        <v>4287.3</v>
      </c>
    </row>
    <row r="265" spans="1:25" x14ac:dyDescent="0.2">
      <c r="A265" s="66">
        <f t="shared" si="7"/>
        <v>43307</v>
      </c>
      <c r="B265" s="119">
        <f>VLOOKUP($A265+ROUND((COLUMN()-2)/24,5),АТС!$A$41:$F$784,3)+'Иные услуги '!$C$5+'РСТ РСО-А'!$K$6+'РСТ РСО-А'!$F$9</f>
        <v>4175.1099999999997</v>
      </c>
      <c r="C265" s="119">
        <f>VLOOKUP($A265+ROUND((COLUMN()-2)/24,5),АТС!$A$41:$F$784,3)+'Иные услуги '!$C$5+'РСТ РСО-А'!$K$6+'РСТ РСО-А'!$F$9</f>
        <v>4093.9600000000005</v>
      </c>
      <c r="D265" s="119">
        <f>VLOOKUP($A265+ROUND((COLUMN()-2)/24,5),АТС!$A$41:$F$784,3)+'Иные услуги '!$C$5+'РСТ РСО-А'!$K$6+'РСТ РСО-А'!$F$9</f>
        <v>4081.5800000000004</v>
      </c>
      <c r="E265" s="119">
        <f>VLOOKUP($A265+ROUND((COLUMN()-2)/24,5),АТС!$A$41:$F$784,3)+'Иные услуги '!$C$5+'РСТ РСО-А'!$K$6+'РСТ РСО-А'!$F$9</f>
        <v>4078.53</v>
      </c>
      <c r="F265" s="119">
        <f>VLOOKUP($A265+ROUND((COLUMN()-2)/24,5),АТС!$A$41:$F$784,3)+'Иные услуги '!$C$5+'РСТ РСО-А'!$K$6+'РСТ РСО-А'!$F$9</f>
        <v>4096.9399999999996</v>
      </c>
      <c r="G265" s="119">
        <f>VLOOKUP($A265+ROUND((COLUMN()-2)/24,5),АТС!$A$41:$F$784,3)+'Иные услуги '!$C$5+'РСТ РСО-А'!$K$6+'РСТ РСО-А'!$F$9</f>
        <v>4098.76</v>
      </c>
      <c r="H265" s="119">
        <f>VLOOKUP($A265+ROUND((COLUMN()-2)/24,5),АТС!$A$41:$F$784,3)+'Иные услуги '!$C$5+'РСТ РСО-А'!$K$6+'РСТ РСО-А'!$F$9</f>
        <v>4099.95</v>
      </c>
      <c r="I265" s="119">
        <f>VLOOKUP($A265+ROUND((COLUMN()-2)/24,5),АТС!$A$41:$F$784,3)+'Иные услуги '!$C$5+'РСТ РСО-А'!$K$6+'РСТ РСО-А'!$F$9</f>
        <v>4193</v>
      </c>
      <c r="J265" s="119">
        <f>VLOOKUP($A265+ROUND((COLUMN()-2)/24,5),АТС!$A$41:$F$784,3)+'Иные услуги '!$C$5+'РСТ РСО-А'!$K$6+'РСТ РСО-А'!$F$9</f>
        <v>4110.16</v>
      </c>
      <c r="K265" s="119">
        <f>VLOOKUP($A265+ROUND((COLUMN()-2)/24,5),АТС!$A$41:$F$784,3)+'Иные услуги '!$C$5+'РСТ РСО-А'!$K$6+'РСТ РСО-А'!$F$9</f>
        <v>4120.1899999999996</v>
      </c>
      <c r="L265" s="119">
        <f>VLOOKUP($A265+ROUND((COLUMN()-2)/24,5),АТС!$A$41:$F$784,3)+'Иные услуги '!$C$5+'РСТ РСО-А'!$K$6+'РСТ РСО-А'!$F$9</f>
        <v>4183.38</v>
      </c>
      <c r="M265" s="119">
        <f>VLOOKUP($A265+ROUND((COLUMN()-2)/24,5),АТС!$A$41:$F$784,3)+'Иные услуги '!$C$5+'РСТ РСО-А'!$K$6+'РСТ РСО-А'!$F$9</f>
        <v>4218.3100000000004</v>
      </c>
      <c r="N265" s="119">
        <f>VLOOKUP($A265+ROUND((COLUMN()-2)/24,5),АТС!$A$41:$F$784,3)+'Иные услуги '!$C$5+'РСТ РСО-А'!$K$6+'РСТ РСО-А'!$F$9</f>
        <v>4243.6000000000004</v>
      </c>
      <c r="O265" s="119">
        <f>VLOOKUP($A265+ROUND((COLUMN()-2)/24,5),АТС!$A$41:$F$784,3)+'Иные услуги '!$C$5+'РСТ РСО-А'!$K$6+'РСТ РСО-А'!$F$9</f>
        <v>4274.57</v>
      </c>
      <c r="P265" s="119">
        <f>VLOOKUP($A265+ROUND((COLUMN()-2)/24,5),АТС!$A$41:$F$784,3)+'Иные услуги '!$C$5+'РСТ РСО-А'!$K$6+'РСТ РСО-А'!$F$9</f>
        <v>4274.88</v>
      </c>
      <c r="Q265" s="119">
        <f>VLOOKUP($A265+ROUND((COLUMN()-2)/24,5),АТС!$A$41:$F$784,3)+'Иные услуги '!$C$5+'РСТ РСО-А'!$K$6+'РСТ РСО-А'!$F$9</f>
        <v>4274.57</v>
      </c>
      <c r="R265" s="119">
        <f>VLOOKUP($A265+ROUND((COLUMN()-2)/24,5),АТС!$A$41:$F$784,3)+'Иные услуги '!$C$5+'РСТ РСО-А'!$K$6+'РСТ РСО-А'!$F$9</f>
        <v>4272.13</v>
      </c>
      <c r="S265" s="119">
        <f>VLOOKUP($A265+ROUND((COLUMN()-2)/24,5),АТС!$A$41:$F$784,3)+'Иные услуги '!$C$5+'РСТ РСО-А'!$K$6+'РСТ РСО-А'!$F$9</f>
        <v>4169.9799999999996</v>
      </c>
      <c r="T265" s="119">
        <f>VLOOKUP($A265+ROUND((COLUMN()-2)/24,5),АТС!$A$41:$F$784,3)+'Иные услуги '!$C$5+'РСТ РСО-А'!$K$6+'РСТ РСО-А'!$F$9</f>
        <v>4152.84</v>
      </c>
      <c r="U265" s="119">
        <f>VLOOKUP($A265+ROUND((COLUMN()-2)/24,5),АТС!$A$41:$F$784,3)+'Иные услуги '!$C$5+'РСТ РСО-А'!$K$6+'РСТ РСО-А'!$F$9</f>
        <v>4152.38</v>
      </c>
      <c r="V265" s="119">
        <f>VLOOKUP($A265+ROUND((COLUMN()-2)/24,5),АТС!$A$41:$F$784,3)+'Иные услуги '!$C$5+'РСТ РСО-А'!$K$6+'РСТ РСО-А'!$F$9</f>
        <v>4358.5</v>
      </c>
      <c r="W265" s="119">
        <f>VLOOKUP($A265+ROUND((COLUMN()-2)/24,5),АТС!$A$41:$F$784,3)+'Иные услуги '!$C$5+'РСТ РСО-А'!$K$6+'РСТ РСО-А'!$F$9</f>
        <v>4328.5599999999995</v>
      </c>
      <c r="X265" s="119">
        <f>VLOOKUP($A265+ROUND((COLUMN()-2)/24,5),АТС!$A$41:$F$784,3)+'Иные услуги '!$C$5+'РСТ РСО-А'!$K$6+'РСТ РСО-А'!$F$9</f>
        <v>4117.6499999999996</v>
      </c>
      <c r="Y265" s="119">
        <f>VLOOKUP($A265+ROUND((COLUMN()-2)/24,5),АТС!$A$41:$F$784,3)+'Иные услуги '!$C$5+'РСТ РСО-А'!$K$6+'РСТ РСО-А'!$F$9</f>
        <v>4243.05</v>
      </c>
    </row>
    <row r="266" spans="1:25" x14ac:dyDescent="0.2">
      <c r="A266" s="66">
        <f t="shared" si="7"/>
        <v>43308</v>
      </c>
      <c r="B266" s="119">
        <f>VLOOKUP($A266+ROUND((COLUMN()-2)/24,5),АТС!$A$41:$F$784,3)+'Иные услуги '!$C$5+'РСТ РСО-А'!$K$6+'РСТ РСО-А'!$F$9</f>
        <v>4173.28</v>
      </c>
      <c r="C266" s="119">
        <f>VLOOKUP($A266+ROUND((COLUMN()-2)/24,5),АТС!$A$41:$F$784,3)+'Иные услуги '!$C$5+'РСТ РСО-А'!$K$6+'РСТ РСО-А'!$F$9</f>
        <v>4099.53</v>
      </c>
      <c r="D266" s="119">
        <f>VLOOKUP($A266+ROUND((COLUMN()-2)/24,5),АТС!$A$41:$F$784,3)+'Иные услуги '!$C$5+'РСТ РСО-А'!$K$6+'РСТ РСО-А'!$F$9</f>
        <v>4083.2900000000004</v>
      </c>
      <c r="E266" s="119">
        <f>VLOOKUP($A266+ROUND((COLUMN()-2)/24,5),АТС!$A$41:$F$784,3)+'Иные услуги '!$C$5+'РСТ РСО-А'!$K$6+'РСТ РСО-А'!$F$9</f>
        <v>4078.7400000000002</v>
      </c>
      <c r="F266" s="119">
        <f>VLOOKUP($A266+ROUND((COLUMN()-2)/24,5),АТС!$A$41:$F$784,3)+'Иные услуги '!$C$5+'РСТ РСО-А'!$K$6+'РСТ РСО-А'!$F$9</f>
        <v>4098.9799999999996</v>
      </c>
      <c r="G266" s="119">
        <f>VLOOKUP($A266+ROUND((COLUMN()-2)/24,5),АТС!$A$41:$F$784,3)+'Иные услуги '!$C$5+'РСТ РСО-А'!$K$6+'РСТ РСО-А'!$F$9</f>
        <v>4099.92</v>
      </c>
      <c r="H266" s="119">
        <f>VLOOKUP($A266+ROUND((COLUMN()-2)/24,5),АТС!$A$41:$F$784,3)+'Иные услуги '!$C$5+'РСТ РСО-А'!$K$6+'РСТ РСО-А'!$F$9</f>
        <v>4083.4200000000005</v>
      </c>
      <c r="I266" s="119">
        <f>VLOOKUP($A266+ROUND((COLUMN()-2)/24,5),АТС!$A$41:$F$784,3)+'Иные услуги '!$C$5+'РСТ РСО-А'!$K$6+'РСТ РСО-А'!$F$9</f>
        <v>4218.8500000000004</v>
      </c>
      <c r="J266" s="119">
        <f>VLOOKUP($A266+ROUND((COLUMN()-2)/24,5),АТС!$A$41:$F$784,3)+'Иные услуги '!$C$5+'РСТ РСО-А'!$K$6+'РСТ РСО-А'!$F$9</f>
        <v>4120.8999999999996</v>
      </c>
      <c r="K266" s="119">
        <f>VLOOKUP($A266+ROUND((COLUMN()-2)/24,5),АТС!$A$41:$F$784,3)+'Иные услуги '!$C$5+'РСТ РСО-А'!$K$6+'РСТ РСО-А'!$F$9</f>
        <v>4177.8500000000004</v>
      </c>
      <c r="L266" s="119">
        <f>VLOOKUP($A266+ROUND((COLUMN()-2)/24,5),АТС!$A$41:$F$784,3)+'Иные услуги '!$C$5+'РСТ РСО-А'!$K$6+'РСТ РСО-А'!$F$9</f>
        <v>4276.57</v>
      </c>
      <c r="M266" s="119">
        <f>VLOOKUP($A266+ROUND((COLUMN()-2)/24,5),АТС!$A$41:$F$784,3)+'Иные услуги '!$C$5+'РСТ РСО-А'!$K$6+'РСТ РСО-А'!$F$9</f>
        <v>4297.1099999999997</v>
      </c>
      <c r="N266" s="119">
        <f>VLOOKUP($A266+ROUND((COLUMN()-2)/24,5),АТС!$A$41:$F$784,3)+'Иные услуги '!$C$5+'РСТ РСО-А'!$K$6+'РСТ РСО-А'!$F$9</f>
        <v>4305.2699999999995</v>
      </c>
      <c r="O266" s="119">
        <f>VLOOKUP($A266+ROUND((COLUMN()-2)/24,5),АТС!$A$41:$F$784,3)+'Иные услуги '!$C$5+'РСТ РСО-А'!$K$6+'РСТ РСО-А'!$F$9</f>
        <v>4333.16</v>
      </c>
      <c r="P266" s="119">
        <f>VLOOKUP($A266+ROUND((COLUMN()-2)/24,5),АТС!$A$41:$F$784,3)+'Иные услуги '!$C$5+'РСТ РСО-А'!$K$6+'РСТ РСО-А'!$F$9</f>
        <v>4342.5599999999995</v>
      </c>
      <c r="Q266" s="119">
        <f>VLOOKUP($A266+ROUND((COLUMN()-2)/24,5),АТС!$A$41:$F$784,3)+'Иные услуги '!$C$5+'РСТ РСО-А'!$K$6+'РСТ РСО-А'!$F$9</f>
        <v>4341.1899999999996</v>
      </c>
      <c r="R266" s="119">
        <f>VLOOKUP($A266+ROUND((COLUMN()-2)/24,5),АТС!$A$41:$F$784,3)+'Иные услуги '!$C$5+'РСТ РСО-А'!$K$6+'РСТ РСО-А'!$F$9</f>
        <v>4333.28</v>
      </c>
      <c r="S266" s="119">
        <f>VLOOKUP($A266+ROUND((COLUMN()-2)/24,5),АТС!$A$41:$F$784,3)+'Иные услуги '!$C$5+'РСТ РСО-А'!$K$6+'РСТ РСО-А'!$F$9</f>
        <v>4248.5</v>
      </c>
      <c r="T266" s="119">
        <f>VLOOKUP($A266+ROUND((COLUMN()-2)/24,5),АТС!$A$41:$F$784,3)+'Иные услуги '!$C$5+'РСТ РСО-А'!$K$6+'РСТ РСО-А'!$F$9</f>
        <v>4208.07</v>
      </c>
      <c r="U266" s="119">
        <f>VLOOKUP($A266+ROUND((COLUMN()-2)/24,5),АТС!$A$41:$F$784,3)+'Иные услуги '!$C$5+'РСТ РСО-А'!$K$6+'РСТ РСО-А'!$F$9</f>
        <v>4245.84</v>
      </c>
      <c r="V266" s="119">
        <f>VLOOKUP($A266+ROUND((COLUMN()-2)/24,5),АТС!$A$41:$F$784,3)+'Иные услуги '!$C$5+'РСТ РСО-А'!$K$6+'РСТ РСО-А'!$F$9</f>
        <v>4411.6099999999997</v>
      </c>
      <c r="W266" s="119">
        <f>VLOOKUP($A266+ROUND((COLUMN()-2)/24,5),АТС!$A$41:$F$784,3)+'Иные услуги '!$C$5+'РСТ РСО-А'!$K$6+'РСТ РСО-А'!$F$9</f>
        <v>4424.92</v>
      </c>
      <c r="X266" s="119">
        <f>VLOOKUP($A266+ROUND((COLUMN()-2)/24,5),АТС!$A$41:$F$784,3)+'Иные услуги '!$C$5+'РСТ РСО-А'!$K$6+'РСТ РСО-А'!$F$9</f>
        <v>4226.29</v>
      </c>
      <c r="Y266" s="119">
        <f>VLOOKUP($A266+ROUND((COLUMN()-2)/24,5),АТС!$A$41:$F$784,3)+'Иные услуги '!$C$5+'РСТ РСО-А'!$K$6+'РСТ РСО-А'!$F$9</f>
        <v>4240.5</v>
      </c>
    </row>
    <row r="267" spans="1:25" x14ac:dyDescent="0.2">
      <c r="A267" s="66">
        <f t="shared" si="7"/>
        <v>43309</v>
      </c>
      <c r="B267" s="119">
        <f>VLOOKUP($A267+ROUND((COLUMN()-2)/24,5),АТС!$A$41:$F$784,3)+'Иные услуги '!$C$5+'РСТ РСО-А'!$K$6+'РСТ РСО-А'!$F$9</f>
        <v>4272.68</v>
      </c>
      <c r="C267" s="119">
        <f>VLOOKUP($A267+ROUND((COLUMN()-2)/24,5),АТС!$A$41:$F$784,3)+'Иные услуги '!$C$5+'РСТ РСО-А'!$K$6+'РСТ РСО-А'!$F$9</f>
        <v>4177.92</v>
      </c>
      <c r="D267" s="119">
        <f>VLOOKUP($A267+ROUND((COLUMN()-2)/24,5),АТС!$A$41:$F$784,3)+'Иные услуги '!$C$5+'РСТ РСО-А'!$K$6+'РСТ РСО-А'!$F$9</f>
        <v>4116.07</v>
      </c>
      <c r="E267" s="119">
        <f>VLOOKUP($A267+ROUND((COLUMN()-2)/24,5),АТС!$A$41:$F$784,3)+'Иные услуги '!$C$5+'РСТ РСО-А'!$K$6+'РСТ РСО-А'!$F$9</f>
        <v>4097.62</v>
      </c>
      <c r="F267" s="119">
        <f>VLOOKUP($A267+ROUND((COLUMN()-2)/24,5),АТС!$A$41:$F$784,3)+'Иные услуги '!$C$5+'РСТ РСО-А'!$K$6+'РСТ РСО-А'!$F$9</f>
        <v>4083.9600000000005</v>
      </c>
      <c r="G267" s="119">
        <f>VLOOKUP($A267+ROUND((COLUMN()-2)/24,5),АТС!$A$41:$F$784,3)+'Иные услуги '!$C$5+'РСТ РСО-А'!$K$6+'РСТ РСО-А'!$F$9</f>
        <v>4086.55</v>
      </c>
      <c r="H267" s="119">
        <f>VLOOKUP($A267+ROUND((COLUMN()-2)/24,5),АТС!$A$41:$F$784,3)+'Иные услуги '!$C$5+'РСТ РСО-А'!$K$6+'РСТ РСО-А'!$F$9</f>
        <v>4110.29</v>
      </c>
      <c r="I267" s="119">
        <f>VLOOKUP($A267+ROUND((COLUMN()-2)/24,5),АТС!$A$41:$F$784,3)+'Иные услуги '!$C$5+'РСТ РСО-А'!$K$6+'РСТ РСО-А'!$F$9</f>
        <v>4253.1499999999996</v>
      </c>
      <c r="J267" s="119">
        <f>VLOOKUP($A267+ROUND((COLUMN()-2)/24,5),АТС!$A$41:$F$784,3)+'Иные услуги '!$C$5+'РСТ РСО-А'!$K$6+'РСТ РСО-А'!$F$9</f>
        <v>4118.38</v>
      </c>
      <c r="K267" s="119">
        <f>VLOOKUP($A267+ROUND((COLUMN()-2)/24,5),АТС!$A$41:$F$784,3)+'Иные услуги '!$C$5+'РСТ РСО-А'!$K$6+'РСТ РСО-А'!$F$9</f>
        <v>4196.5600000000004</v>
      </c>
      <c r="L267" s="119">
        <f>VLOOKUP($A267+ROUND((COLUMN()-2)/24,5),АТС!$A$41:$F$784,3)+'Иные услуги '!$C$5+'РСТ РСО-А'!$K$6+'РСТ РСО-А'!$F$9</f>
        <v>4273.55</v>
      </c>
      <c r="M267" s="119">
        <f>VLOOKUP($A267+ROUND((COLUMN()-2)/24,5),АТС!$A$41:$F$784,3)+'Иные услуги '!$C$5+'РСТ РСО-А'!$K$6+'РСТ РСО-А'!$F$9</f>
        <v>4275.3900000000003</v>
      </c>
      <c r="N267" s="119">
        <f>VLOOKUP($A267+ROUND((COLUMN()-2)/24,5),АТС!$A$41:$F$784,3)+'Иные услуги '!$C$5+'РСТ РСО-А'!$K$6+'РСТ РСО-А'!$F$9</f>
        <v>4276.53</v>
      </c>
      <c r="O267" s="119">
        <f>VLOOKUP($A267+ROUND((COLUMN()-2)/24,5),АТС!$A$41:$F$784,3)+'Иные услуги '!$C$5+'РСТ РСО-А'!$K$6+'РСТ РСО-А'!$F$9</f>
        <v>4279.59</v>
      </c>
      <c r="P267" s="119">
        <f>VLOOKUP($A267+ROUND((COLUMN()-2)/24,5),АТС!$A$41:$F$784,3)+'Иные услуги '!$C$5+'РСТ РСО-А'!$K$6+'РСТ РСО-А'!$F$9</f>
        <v>4281.82</v>
      </c>
      <c r="Q267" s="119">
        <f>VLOOKUP($A267+ROUND((COLUMN()-2)/24,5),АТС!$A$41:$F$784,3)+'Иные услуги '!$C$5+'РСТ РСО-А'!$K$6+'РСТ РСО-А'!$F$9</f>
        <v>4244.99</v>
      </c>
      <c r="R267" s="119">
        <f>VLOOKUP($A267+ROUND((COLUMN()-2)/24,5),АТС!$A$41:$F$784,3)+'Иные услуги '!$C$5+'РСТ РСО-А'!$K$6+'РСТ РСО-А'!$F$9</f>
        <v>4164.78</v>
      </c>
      <c r="S267" s="119">
        <f>VLOOKUP($A267+ROUND((COLUMN()-2)/24,5),АТС!$A$41:$F$784,3)+'Иные услуги '!$C$5+'РСТ РСО-А'!$K$6+'РСТ РСО-А'!$F$9</f>
        <v>4105.99</v>
      </c>
      <c r="T267" s="119">
        <f>VLOOKUP($A267+ROUND((COLUMN()-2)/24,5),АТС!$A$41:$F$784,3)+'Иные услуги '!$C$5+'РСТ РСО-А'!$K$6+'РСТ РСО-А'!$F$9</f>
        <v>4105.3500000000004</v>
      </c>
      <c r="U267" s="119">
        <f>VLOOKUP($A267+ROUND((COLUMN()-2)/24,5),АТС!$A$41:$F$784,3)+'Иные услуги '!$C$5+'РСТ РСО-А'!$K$6+'РСТ РСО-А'!$F$9</f>
        <v>4196.83</v>
      </c>
      <c r="V267" s="119">
        <f>VLOOKUP($A267+ROUND((COLUMN()-2)/24,5),АТС!$A$41:$F$784,3)+'Иные услуги '!$C$5+'РСТ РСО-А'!$K$6+'РСТ РСО-А'!$F$9</f>
        <v>4322.76</v>
      </c>
      <c r="W267" s="119">
        <f>VLOOKUP($A267+ROUND((COLUMN()-2)/24,5),АТС!$A$41:$F$784,3)+'Иные услуги '!$C$5+'РСТ РСО-А'!$K$6+'РСТ РСО-А'!$F$9</f>
        <v>4214.28</v>
      </c>
      <c r="X267" s="119">
        <f>VLOOKUP($A267+ROUND((COLUMN()-2)/24,5),АТС!$A$41:$F$784,3)+'Иные услуги '!$C$5+'РСТ РСО-А'!$K$6+'РСТ РСО-А'!$F$9</f>
        <v>4142.29</v>
      </c>
      <c r="Y267" s="119">
        <f>VLOOKUP($A267+ROUND((COLUMN()-2)/24,5),АТС!$A$41:$F$784,3)+'Иные услуги '!$C$5+'РСТ РСО-А'!$K$6+'РСТ РСО-А'!$F$9</f>
        <v>4297.59</v>
      </c>
    </row>
    <row r="268" spans="1:25" x14ac:dyDescent="0.2">
      <c r="A268" s="66">
        <f t="shared" si="7"/>
        <v>43310</v>
      </c>
      <c r="B268" s="119">
        <f>VLOOKUP($A268+ROUND((COLUMN()-2)/24,5),АТС!$A$41:$F$784,3)+'Иные услуги '!$C$5+'РСТ РСО-А'!$K$6+'РСТ РСО-А'!$F$9</f>
        <v>4282.7699999999995</v>
      </c>
      <c r="C268" s="119">
        <f>VLOOKUP($A268+ROUND((COLUMN()-2)/24,5),АТС!$A$41:$F$784,3)+'Иные услуги '!$C$5+'РСТ РСО-А'!$K$6+'РСТ РСО-А'!$F$9</f>
        <v>4179.97</v>
      </c>
      <c r="D268" s="119">
        <f>VLOOKUP($A268+ROUND((COLUMN()-2)/24,5),АТС!$A$41:$F$784,3)+'Иные услуги '!$C$5+'РСТ РСО-А'!$K$6+'РСТ РСО-А'!$F$9</f>
        <v>4108.8900000000003</v>
      </c>
      <c r="E268" s="119">
        <f>VLOOKUP($A268+ROUND((COLUMN()-2)/24,5),АТС!$A$41:$F$784,3)+'Иные услуги '!$C$5+'РСТ РСО-А'!$K$6+'РСТ РСО-А'!$F$9</f>
        <v>4087.86</v>
      </c>
      <c r="F268" s="119">
        <f>VLOOKUP($A268+ROUND((COLUMN()-2)/24,5),АТС!$A$41:$F$784,3)+'Иные услуги '!$C$5+'РСТ РСО-А'!$K$6+'РСТ РСО-А'!$F$9</f>
        <v>4083.0800000000004</v>
      </c>
      <c r="G268" s="119">
        <f>VLOOKUP($A268+ROUND((COLUMN()-2)/24,5),АТС!$A$41:$F$784,3)+'Иные услуги '!$C$5+'РСТ РСО-А'!$K$6+'РСТ РСО-А'!$F$9</f>
        <v>4099.4399999999996</v>
      </c>
      <c r="H268" s="119">
        <f>VLOOKUP($A268+ROUND((COLUMN()-2)/24,5),АТС!$A$41:$F$784,3)+'Иные услуги '!$C$5+'РСТ РСО-А'!$K$6+'РСТ РСО-А'!$F$9</f>
        <v>4096.75</v>
      </c>
      <c r="I268" s="119">
        <f>VLOOKUP($A268+ROUND((COLUMN()-2)/24,5),АТС!$A$41:$F$784,3)+'Иные услуги '!$C$5+'РСТ РСО-А'!$K$6+'РСТ РСО-А'!$F$9</f>
        <v>4091.9100000000003</v>
      </c>
      <c r="J268" s="119">
        <f>VLOOKUP($A268+ROUND((COLUMN()-2)/24,5),АТС!$A$41:$F$784,3)+'Иные услуги '!$C$5+'РСТ РСО-А'!$K$6+'РСТ РСО-А'!$F$9</f>
        <v>4235.57</v>
      </c>
      <c r="K268" s="119">
        <f>VLOOKUP($A268+ROUND((COLUMN()-2)/24,5),АТС!$A$41:$F$784,3)+'Иные услуги '!$C$5+'РСТ РСО-А'!$K$6+'РСТ РСО-А'!$F$9</f>
        <v>4124.47</v>
      </c>
      <c r="L268" s="119">
        <f>VLOOKUP($A268+ROUND((COLUMN()-2)/24,5),АТС!$A$41:$F$784,3)+'Иные услуги '!$C$5+'РСТ РСО-А'!$K$6+'РСТ РСО-А'!$F$9</f>
        <v>4093.4</v>
      </c>
      <c r="M268" s="119">
        <f>VLOOKUP($A268+ROUND((COLUMN()-2)/24,5),АТС!$A$41:$F$784,3)+'Иные услуги '!$C$5+'РСТ РСО-А'!$K$6+'РСТ РСО-А'!$F$9</f>
        <v>4119.66</v>
      </c>
      <c r="N268" s="119">
        <f>VLOOKUP($A268+ROUND((COLUMN()-2)/24,5),АТС!$A$41:$F$784,3)+'Иные услуги '!$C$5+'РСТ РСО-А'!$K$6+'РСТ РСО-А'!$F$9</f>
        <v>4120.34</v>
      </c>
      <c r="O268" s="119">
        <f>VLOOKUP($A268+ROUND((COLUMN()-2)/24,5),АТС!$A$41:$F$784,3)+'Иные услуги '!$C$5+'РСТ РСО-А'!$K$6+'РСТ РСО-А'!$F$9</f>
        <v>4120.41</v>
      </c>
      <c r="P268" s="119">
        <f>VLOOKUP($A268+ROUND((COLUMN()-2)/24,5),АТС!$A$41:$F$784,3)+'Иные услуги '!$C$5+'РСТ РСО-А'!$K$6+'РСТ РСО-А'!$F$9</f>
        <v>4120.7699999999995</v>
      </c>
      <c r="Q268" s="119">
        <f>VLOOKUP($A268+ROUND((COLUMN()-2)/24,5),АТС!$A$41:$F$784,3)+'Иные услуги '!$C$5+'РСТ РСО-А'!$K$6+'РСТ РСО-А'!$F$9</f>
        <v>4120.74</v>
      </c>
      <c r="R268" s="119">
        <f>VLOOKUP($A268+ROUND((COLUMN()-2)/24,5),АТС!$A$41:$F$784,3)+'Иные услуги '!$C$5+'РСТ РСО-А'!$K$6+'РСТ РСО-А'!$F$9</f>
        <v>4104.55</v>
      </c>
      <c r="S268" s="119">
        <f>VLOOKUP($A268+ROUND((COLUMN()-2)/24,5),АТС!$A$41:$F$784,3)+'Иные услуги '!$C$5+'РСТ РСО-А'!$K$6+'РСТ РСО-А'!$F$9</f>
        <v>4103.2299999999996</v>
      </c>
      <c r="T268" s="119">
        <f>VLOOKUP($A268+ROUND((COLUMN()-2)/24,5),АТС!$A$41:$F$784,3)+'Иные услуги '!$C$5+'РСТ РСО-А'!$K$6+'РСТ РСО-А'!$F$9</f>
        <v>4103.21</v>
      </c>
      <c r="U268" s="119">
        <f>VLOOKUP($A268+ROUND((COLUMN()-2)/24,5),АТС!$A$41:$F$784,3)+'Иные услуги '!$C$5+'РСТ РСО-А'!$K$6+'РСТ РСО-А'!$F$9</f>
        <v>4096.8900000000003</v>
      </c>
      <c r="V268" s="119">
        <f>VLOOKUP($A268+ROUND((COLUMN()-2)/24,5),АТС!$A$41:$F$784,3)+'Иные услуги '!$C$5+'РСТ РСО-А'!$K$6+'РСТ РСО-А'!$F$9</f>
        <v>4316.62</v>
      </c>
      <c r="W268" s="119">
        <f>VLOOKUP($A268+ROUND((COLUMN()-2)/24,5),АТС!$A$41:$F$784,3)+'Иные услуги '!$C$5+'РСТ РСО-А'!$K$6+'РСТ РСО-А'!$F$9</f>
        <v>4271.54</v>
      </c>
      <c r="X268" s="119">
        <f>VLOOKUP($A268+ROUND((COLUMN()-2)/24,5),АТС!$A$41:$F$784,3)+'Иные услуги '!$C$5+'РСТ РСО-А'!$K$6+'РСТ РСО-А'!$F$9</f>
        <v>4136.41</v>
      </c>
      <c r="Y268" s="119">
        <f>VLOOKUP($A268+ROUND((COLUMN()-2)/24,5),АТС!$A$41:$F$784,3)+'Иные услуги '!$C$5+'РСТ РСО-А'!$K$6+'РСТ РСО-А'!$F$9</f>
        <v>4300.97</v>
      </c>
    </row>
    <row r="269" spans="1:25" x14ac:dyDescent="0.2">
      <c r="A269" s="66">
        <f t="shared" si="7"/>
        <v>43311</v>
      </c>
      <c r="B269" s="119">
        <f>VLOOKUP($A269+ROUND((COLUMN()-2)/24,5),АТС!$A$41:$F$784,3)+'Иные услуги '!$C$5+'РСТ РСО-А'!$K$6+'РСТ РСО-А'!$F$9</f>
        <v>4138.72</v>
      </c>
      <c r="C269" s="119">
        <f>VLOOKUP($A269+ROUND((COLUMN()-2)/24,5),АТС!$A$41:$F$784,3)+'Иные услуги '!$C$5+'РСТ РСО-А'!$K$6+'РСТ РСО-А'!$F$9</f>
        <v>4100.6899999999996</v>
      </c>
      <c r="D269" s="119">
        <f>VLOOKUP($A269+ROUND((COLUMN()-2)/24,5),АТС!$A$41:$F$784,3)+'Иные услуги '!$C$5+'РСТ РСО-А'!$K$6+'РСТ РСО-А'!$F$9</f>
        <v>4085.8700000000003</v>
      </c>
      <c r="E269" s="119">
        <f>VLOOKUP($A269+ROUND((COLUMN()-2)/24,5),АТС!$A$41:$F$784,3)+'Иные услуги '!$C$5+'РСТ РСО-А'!$K$6+'РСТ РСО-А'!$F$9</f>
        <v>4083.0800000000004</v>
      </c>
      <c r="F269" s="119">
        <f>VLOOKUP($A269+ROUND((COLUMN()-2)/24,5),АТС!$A$41:$F$784,3)+'Иные услуги '!$C$5+'РСТ РСО-А'!$K$6+'РСТ РСО-А'!$F$9</f>
        <v>4077.9300000000003</v>
      </c>
      <c r="G269" s="119">
        <f>VLOOKUP($A269+ROUND((COLUMN()-2)/24,5),АТС!$A$41:$F$784,3)+'Иные услуги '!$C$5+'РСТ РСО-А'!$K$6+'РСТ РСО-А'!$F$9</f>
        <v>4100.72</v>
      </c>
      <c r="H269" s="119">
        <f>VLOOKUP($A269+ROUND((COLUMN()-2)/24,5),АТС!$A$41:$F$784,3)+'Иные услуги '!$C$5+'РСТ РСО-А'!$K$6+'РСТ РСО-А'!$F$9</f>
        <v>4088.51</v>
      </c>
      <c r="I269" s="119">
        <f>VLOOKUP($A269+ROUND((COLUMN()-2)/24,5),АТС!$A$41:$F$784,3)+'Иные услуги '!$C$5+'РСТ РСО-А'!$K$6+'РСТ РСО-А'!$F$9</f>
        <v>4197.1400000000003</v>
      </c>
      <c r="J269" s="119">
        <f>VLOOKUP($A269+ROUND((COLUMN()-2)/24,5),АТС!$A$41:$F$784,3)+'Иные услуги '!$C$5+'РСТ РСО-А'!$K$6+'РСТ РСО-А'!$F$9</f>
        <v>4109.32</v>
      </c>
      <c r="K269" s="119">
        <f>VLOOKUP($A269+ROUND((COLUMN()-2)/24,5),АТС!$A$41:$F$784,3)+'Иные услуги '!$C$5+'РСТ РСО-А'!$K$6+'РСТ РСО-А'!$F$9</f>
        <v>4201.96</v>
      </c>
      <c r="L269" s="119">
        <f>VLOOKUP($A269+ROUND((COLUMN()-2)/24,5),АТС!$A$41:$F$784,3)+'Иные услуги '!$C$5+'РСТ РСО-А'!$K$6+'РСТ РСО-А'!$F$9</f>
        <v>4277.04</v>
      </c>
      <c r="M269" s="119">
        <f>VLOOKUP($A269+ROUND((COLUMN()-2)/24,5),АТС!$A$41:$F$784,3)+'Иные услуги '!$C$5+'РСТ РСО-А'!$K$6+'РСТ РСО-А'!$F$9</f>
        <v>4278.03</v>
      </c>
      <c r="N269" s="119">
        <f>VLOOKUP($A269+ROUND((COLUMN()-2)/24,5),АТС!$A$41:$F$784,3)+'Иные услуги '!$C$5+'РСТ РСО-А'!$K$6+'РСТ РСО-А'!$F$9</f>
        <v>4279.95</v>
      </c>
      <c r="O269" s="119">
        <f>VLOOKUP($A269+ROUND((COLUMN()-2)/24,5),АТС!$A$41:$F$784,3)+'Иные услуги '!$C$5+'РСТ РСО-А'!$K$6+'РСТ РСО-А'!$F$9</f>
        <v>4282.62</v>
      </c>
      <c r="P269" s="119">
        <f>VLOOKUP($A269+ROUND((COLUMN()-2)/24,5),АТС!$A$41:$F$784,3)+'Иные услуги '!$C$5+'РСТ РСО-А'!$K$6+'РСТ РСО-А'!$F$9</f>
        <v>4286.32</v>
      </c>
      <c r="Q269" s="119">
        <f>VLOOKUP($A269+ROUND((COLUMN()-2)/24,5),АТС!$A$41:$F$784,3)+'Иные услуги '!$C$5+'РСТ РСО-А'!$K$6+'РСТ РСО-А'!$F$9</f>
        <v>4289.6000000000004</v>
      </c>
      <c r="R269" s="119">
        <f>VLOOKUP($A269+ROUND((COLUMN()-2)/24,5),АТС!$A$41:$F$784,3)+'Иные услуги '!$C$5+'РСТ РСО-А'!$K$6+'РСТ РСО-А'!$F$9</f>
        <v>4282.53</v>
      </c>
      <c r="S269" s="119">
        <f>VLOOKUP($A269+ROUND((COLUMN()-2)/24,5),АТС!$A$41:$F$784,3)+'Иные услуги '!$C$5+'РСТ РСО-А'!$K$6+'РСТ РСО-А'!$F$9</f>
        <v>4294.49</v>
      </c>
      <c r="T269" s="119">
        <f>VLOOKUP($A269+ROUND((COLUMN()-2)/24,5),АТС!$A$41:$F$784,3)+'Иные услуги '!$C$5+'РСТ РСО-А'!$K$6+'РСТ РСО-А'!$F$9</f>
        <v>4203.79</v>
      </c>
      <c r="U269" s="119">
        <f>VLOOKUP($A269+ROUND((COLUMN()-2)/24,5),АТС!$A$41:$F$784,3)+'Иные услуги '!$C$5+'РСТ РСО-А'!$K$6+'РСТ РСО-А'!$F$9</f>
        <v>4187.6099999999997</v>
      </c>
      <c r="V269" s="119">
        <f>VLOOKUP($A269+ROUND((COLUMN()-2)/24,5),АТС!$A$41:$F$784,3)+'Иные услуги '!$C$5+'РСТ РСО-А'!$K$6+'РСТ РСО-А'!$F$9</f>
        <v>4322.12</v>
      </c>
      <c r="W269" s="119">
        <f>VLOOKUP($A269+ROUND((COLUMN()-2)/24,5),АТС!$A$41:$F$784,3)+'Иные услуги '!$C$5+'РСТ РСО-А'!$K$6+'РСТ РСО-А'!$F$9</f>
        <v>4273.8599999999997</v>
      </c>
      <c r="X269" s="119">
        <f>VLOOKUP($A269+ROUND((COLUMN()-2)/24,5),АТС!$A$41:$F$784,3)+'Иные услуги '!$C$5+'РСТ РСО-А'!$K$6+'РСТ РСО-А'!$F$9</f>
        <v>4145.97</v>
      </c>
      <c r="Y269" s="119">
        <f>VLOOKUP($A269+ROUND((COLUMN()-2)/24,5),АТС!$A$41:$F$784,3)+'Иные услуги '!$C$5+'РСТ РСО-А'!$K$6+'РСТ РСО-А'!$F$9</f>
        <v>4162.79</v>
      </c>
    </row>
    <row r="270" spans="1:25" x14ac:dyDescent="0.2">
      <c r="A270" s="66">
        <f t="shared" si="7"/>
        <v>43312</v>
      </c>
      <c r="B270" s="119">
        <f>VLOOKUP($A270+ROUND((COLUMN()-2)/24,5),АТС!$A$41:$F$784,3)+'Иные услуги '!$C$5+'РСТ РСО-А'!$K$6+'РСТ РСО-А'!$F$9</f>
        <v>4099.87</v>
      </c>
      <c r="C270" s="119">
        <f>VLOOKUP($A270+ROUND((COLUMN()-2)/24,5),АТС!$A$41:$F$784,3)+'Иные услуги '!$C$5+'РСТ РСО-А'!$K$6+'РСТ РСО-А'!$F$9</f>
        <v>4088.4500000000003</v>
      </c>
      <c r="D270" s="119">
        <f>VLOOKUP($A270+ROUND((COLUMN()-2)/24,5),АТС!$A$41:$F$784,3)+'Иные услуги '!$C$5+'РСТ РСО-А'!$K$6+'РСТ РСО-А'!$F$9</f>
        <v>4084.1400000000003</v>
      </c>
      <c r="E270" s="119">
        <f>VLOOKUP($A270+ROUND((COLUMN()-2)/24,5),АТС!$A$41:$F$784,3)+'Иные услуги '!$C$5+'РСТ РСО-А'!$K$6+'РСТ РСО-А'!$F$9</f>
        <v>4073.57</v>
      </c>
      <c r="F270" s="119">
        <f>VLOOKUP($A270+ROUND((COLUMN()-2)/24,5),АТС!$A$41:$F$784,3)+'Иные услуги '!$C$5+'РСТ РСО-А'!$K$6+'РСТ РСО-А'!$F$9</f>
        <v>4075.15</v>
      </c>
      <c r="G270" s="119">
        <f>VLOOKUP($A270+ROUND((COLUMN()-2)/24,5),АТС!$A$41:$F$784,3)+'Иные услуги '!$C$5+'РСТ РСО-А'!$K$6+'РСТ РСО-А'!$F$9</f>
        <v>4092.8900000000003</v>
      </c>
      <c r="H270" s="119">
        <f>VLOOKUP($A270+ROUND((COLUMN()-2)/24,5),АТС!$A$41:$F$784,3)+'Иные услуги '!$C$5+'РСТ РСО-А'!$K$6+'РСТ РСО-А'!$F$9</f>
        <v>4083.3300000000004</v>
      </c>
      <c r="I270" s="119">
        <f>VLOOKUP($A270+ROUND((COLUMN()-2)/24,5),АТС!$A$41:$F$784,3)+'Иные услуги '!$C$5+'РСТ РСО-А'!$K$6+'РСТ РСО-А'!$F$9</f>
        <v>4174.1099999999997</v>
      </c>
      <c r="J270" s="119">
        <f>VLOOKUP($A270+ROUND((COLUMN()-2)/24,5),АТС!$A$41:$F$784,3)+'Иные услуги '!$C$5+'РСТ РСО-А'!$K$6+'РСТ РСО-А'!$F$9</f>
        <v>4096.55</v>
      </c>
      <c r="K270" s="119">
        <f>VLOOKUP($A270+ROUND((COLUMN()-2)/24,5),АТС!$A$41:$F$784,3)+'Иные услуги '!$C$5+'РСТ РСО-А'!$K$6+'РСТ РСО-А'!$F$9</f>
        <v>4187.9799999999996</v>
      </c>
      <c r="L270" s="119">
        <f>VLOOKUP($A270+ROUND((COLUMN()-2)/24,5),АТС!$A$41:$F$784,3)+'Иные услуги '!$C$5+'РСТ РСО-А'!$K$6+'РСТ РСО-А'!$F$9</f>
        <v>4283.63</v>
      </c>
      <c r="M270" s="119">
        <f>VLOOKUP($A270+ROUND((COLUMN()-2)/24,5),АТС!$A$41:$F$784,3)+'Иные услуги '!$C$5+'РСТ РСО-А'!$K$6+'РСТ РСО-А'!$F$9</f>
        <v>4287.55</v>
      </c>
      <c r="N270" s="119">
        <f>VLOOKUP($A270+ROUND((COLUMN()-2)/24,5),АТС!$A$41:$F$784,3)+'Иные услуги '!$C$5+'РСТ РСО-А'!$K$6+'РСТ РСО-А'!$F$9</f>
        <v>4288.26</v>
      </c>
      <c r="O270" s="119">
        <f>VLOOKUP($A270+ROUND((COLUMN()-2)/24,5),АТС!$A$41:$F$784,3)+'Иные услуги '!$C$5+'РСТ РСО-А'!$K$6+'РСТ РСО-А'!$F$9</f>
        <v>4292.9799999999996</v>
      </c>
      <c r="P270" s="119">
        <f>VLOOKUP($A270+ROUND((COLUMN()-2)/24,5),АТС!$A$41:$F$784,3)+'Иные услуги '!$C$5+'РСТ РСО-А'!$K$6+'РСТ РСО-А'!$F$9</f>
        <v>4335.6499999999996</v>
      </c>
      <c r="Q270" s="119">
        <f>VLOOKUP($A270+ROUND((COLUMN()-2)/24,5),АТС!$A$41:$F$784,3)+'Иные услуги '!$C$5+'РСТ РСО-А'!$K$6+'РСТ РСО-А'!$F$9</f>
        <v>4379.7299999999996</v>
      </c>
      <c r="R270" s="119">
        <f>VLOOKUP($A270+ROUND((COLUMN()-2)/24,5),АТС!$A$41:$F$784,3)+'Иные услуги '!$C$5+'РСТ РСО-А'!$K$6+'РСТ РСО-А'!$F$9</f>
        <v>4306.54</v>
      </c>
      <c r="S270" s="119">
        <f>VLOOKUP($A270+ROUND((COLUMN()-2)/24,5),АТС!$A$41:$F$784,3)+'Иные услуги '!$C$5+'РСТ РСО-А'!$K$6+'РСТ РСО-А'!$F$9</f>
        <v>4302.72</v>
      </c>
      <c r="T270" s="119">
        <f>VLOOKUP($A270+ROUND((COLUMN()-2)/24,5),АТС!$A$41:$F$784,3)+'Иные услуги '!$C$5+'РСТ РСО-А'!$K$6+'РСТ РСО-А'!$F$9</f>
        <v>4209.12</v>
      </c>
      <c r="U270" s="119">
        <f>VLOOKUP($A270+ROUND((COLUMN()-2)/24,5),АТС!$A$41:$F$784,3)+'Иные услуги '!$C$5+'РСТ РСО-А'!$K$6+'РСТ РСО-А'!$F$9</f>
        <v>4194.0600000000004</v>
      </c>
      <c r="V270" s="119">
        <f>VLOOKUP($A270+ROUND((COLUMN()-2)/24,5),АТС!$A$41:$F$784,3)+'Иные услуги '!$C$5+'РСТ РСО-А'!$K$6+'РСТ РСО-А'!$F$9</f>
        <v>4328.59</v>
      </c>
      <c r="W270" s="119">
        <f>VLOOKUP($A270+ROUND((COLUMN()-2)/24,5),АТС!$A$41:$F$784,3)+'Иные услуги '!$C$5+'РСТ РСО-А'!$K$6+'РСТ РСО-А'!$F$9</f>
        <v>4276.25</v>
      </c>
      <c r="X270" s="119">
        <f>VLOOKUP($A270+ROUND((COLUMN()-2)/24,5),АТС!$A$41:$F$784,3)+'Иные услуги '!$C$5+'РСТ РСО-А'!$K$6+'РСТ РСО-А'!$F$9</f>
        <v>4144.82</v>
      </c>
      <c r="Y270" s="119">
        <f>VLOOKUP($A270+ROUND((COLUMN()-2)/24,5),АТС!$A$41:$F$784,3)+'Иные услуги '!$C$5+'РСТ РСО-А'!$K$6+'РСТ РСО-А'!$F$9</f>
        <v>4192.9399999999996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0" t="s">
        <v>35</v>
      </c>
      <c r="B273" s="144" t="s">
        <v>99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100</v>
      </c>
      <c r="C275" s="153" t="s">
        <v>101</v>
      </c>
      <c r="D275" s="153" t="s">
        <v>102</v>
      </c>
      <c r="E275" s="153" t="s">
        <v>103</v>
      </c>
      <c r="F275" s="153" t="s">
        <v>104</v>
      </c>
      <c r="G275" s="153" t="s">
        <v>105</v>
      </c>
      <c r="H275" s="153" t="s">
        <v>106</v>
      </c>
      <c r="I275" s="153" t="s">
        <v>107</v>
      </c>
      <c r="J275" s="153" t="s">
        <v>108</v>
      </c>
      <c r="K275" s="153" t="s">
        <v>109</v>
      </c>
      <c r="L275" s="153" t="s">
        <v>110</v>
      </c>
      <c r="M275" s="153" t="s">
        <v>111</v>
      </c>
      <c r="N275" s="157" t="s">
        <v>112</v>
      </c>
      <c r="O275" s="153" t="s">
        <v>113</v>
      </c>
      <c r="P275" s="153" t="s">
        <v>114</v>
      </c>
      <c r="Q275" s="153" t="s">
        <v>115</v>
      </c>
      <c r="R275" s="153" t="s">
        <v>116</v>
      </c>
      <c r="S275" s="153" t="s">
        <v>117</v>
      </c>
      <c r="T275" s="153" t="s">
        <v>118</v>
      </c>
      <c r="U275" s="153" t="s">
        <v>119</v>
      </c>
      <c r="V275" s="153" t="s">
        <v>120</v>
      </c>
      <c r="W275" s="153" t="s">
        <v>121</v>
      </c>
      <c r="X275" s="153" t="s">
        <v>122</v>
      </c>
      <c r="Y275" s="153" t="s">
        <v>123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43282</v>
      </c>
      <c r="B277" s="91">
        <f>VLOOKUP($A277+ROUND((COLUMN()-2)/24,5),АТС!$A$41:$F$784,3)+'Иные услуги '!$C$5+'РСТ РСО-А'!$K$6+'РСТ РСО-А'!$G$9</f>
        <v>4037.09</v>
      </c>
      <c r="C277" s="119">
        <f>VLOOKUP($A277+ROUND((COLUMN()-2)/24,5),АТС!$A$41:$F$784,3)+'Иные услуги '!$C$5+'РСТ РСО-А'!$K$6+'РСТ РСО-А'!$G$9</f>
        <v>3975.78</v>
      </c>
      <c r="D277" s="119">
        <f>VLOOKUP($A277+ROUND((COLUMN()-2)/24,5),АТС!$A$41:$F$784,3)+'Иные услуги '!$C$5+'РСТ РСО-А'!$K$6+'РСТ РСО-А'!$G$9</f>
        <v>3964.37</v>
      </c>
      <c r="E277" s="119">
        <f>VLOOKUP($A277+ROUND((COLUMN()-2)/24,5),АТС!$A$41:$F$784,3)+'Иные услуги '!$C$5+'РСТ РСО-А'!$K$6+'РСТ РСО-А'!$G$9</f>
        <v>3962.2400000000002</v>
      </c>
      <c r="F277" s="119">
        <f>VLOOKUP($A277+ROUND((COLUMN()-2)/24,5),АТС!$A$41:$F$784,3)+'Иные услуги '!$C$5+'РСТ РСО-А'!$K$6+'РСТ РСО-А'!$G$9</f>
        <v>4002.52</v>
      </c>
      <c r="G277" s="119">
        <f>VLOOKUP($A277+ROUND((COLUMN()-2)/24,5),АТС!$A$41:$F$784,3)+'Иные услуги '!$C$5+'РСТ РСО-А'!$K$6+'РСТ РСО-А'!$G$9</f>
        <v>3983.66</v>
      </c>
      <c r="H277" s="119">
        <f>VLOOKUP($A277+ROUND((COLUMN()-2)/24,5),АТС!$A$41:$F$784,3)+'Иные услуги '!$C$5+'РСТ РСО-А'!$K$6+'РСТ РСО-А'!$G$9</f>
        <v>3961.32</v>
      </c>
      <c r="I277" s="119">
        <f>VLOOKUP($A277+ROUND((COLUMN()-2)/24,5),АТС!$A$41:$F$784,3)+'Иные услуги '!$C$5+'РСТ РСО-А'!$K$6+'РСТ РСО-А'!$G$9</f>
        <v>3980.28</v>
      </c>
      <c r="J277" s="119">
        <f>VLOOKUP($A277+ROUND((COLUMN()-2)/24,5),АТС!$A$41:$F$784,3)+'Иные услуги '!$C$5+'РСТ РСО-А'!$K$6+'РСТ РСО-А'!$G$9</f>
        <v>4017.17</v>
      </c>
      <c r="K277" s="119">
        <f>VLOOKUP($A277+ROUND((COLUMN()-2)/24,5),АТС!$A$41:$F$784,3)+'Иные услуги '!$C$5+'РСТ РСО-А'!$K$6+'РСТ РСО-А'!$G$9</f>
        <v>4022.44</v>
      </c>
      <c r="L277" s="119">
        <f>VLOOKUP($A277+ROUND((COLUMN()-2)/24,5),АТС!$A$41:$F$784,3)+'Иные услуги '!$C$5+'РСТ РСО-А'!$K$6+'РСТ РСО-А'!$G$9</f>
        <v>3984.3</v>
      </c>
      <c r="M277" s="119">
        <f>VLOOKUP($A277+ROUND((COLUMN()-2)/24,5),АТС!$A$41:$F$784,3)+'Иные услуги '!$C$5+'РСТ РСО-А'!$K$6+'РСТ РСО-А'!$G$9</f>
        <v>3984.05</v>
      </c>
      <c r="N277" s="119">
        <f>VLOOKUP($A277+ROUND((COLUMN()-2)/24,5),АТС!$A$41:$F$784,3)+'Иные услуги '!$C$5+'РСТ РСО-А'!$K$6+'РСТ РСО-А'!$G$9</f>
        <v>3983.5</v>
      </c>
      <c r="O277" s="119">
        <f>VLOOKUP($A277+ROUND((COLUMN()-2)/24,5),АТС!$A$41:$F$784,3)+'Иные услуги '!$C$5+'РСТ РСО-А'!$K$6+'РСТ РСО-А'!$G$9</f>
        <v>3984.71</v>
      </c>
      <c r="P277" s="119">
        <f>VLOOKUP($A277+ROUND((COLUMN()-2)/24,5),АТС!$A$41:$F$784,3)+'Иные услуги '!$C$5+'РСТ РСО-А'!$K$6+'РСТ РСО-А'!$G$9</f>
        <v>3984.8500000000004</v>
      </c>
      <c r="Q277" s="119">
        <f>VLOOKUP($A277+ROUND((COLUMN()-2)/24,5),АТС!$A$41:$F$784,3)+'Иные услуги '!$C$5+'РСТ РСО-А'!$K$6+'РСТ РСО-А'!$G$9</f>
        <v>3984.48</v>
      </c>
      <c r="R277" s="119">
        <f>VLOOKUP($A277+ROUND((COLUMN()-2)/24,5),АТС!$A$41:$F$784,3)+'Иные услуги '!$C$5+'РСТ РСО-А'!$K$6+'РСТ РСО-А'!$G$9</f>
        <v>3982.52</v>
      </c>
      <c r="S277" s="119">
        <f>VLOOKUP($A277+ROUND((COLUMN()-2)/24,5),АТС!$A$41:$F$784,3)+'Иные услуги '!$C$5+'РСТ РСО-А'!$K$6+'РСТ РСО-А'!$G$9</f>
        <v>3981.32</v>
      </c>
      <c r="T277" s="119">
        <f>VLOOKUP($A277+ROUND((COLUMN()-2)/24,5),АТС!$A$41:$F$784,3)+'Иные услуги '!$C$5+'РСТ РСО-А'!$K$6+'РСТ РСО-А'!$G$9</f>
        <v>4046.05</v>
      </c>
      <c r="U277" s="119">
        <f>VLOOKUP($A277+ROUND((COLUMN()-2)/24,5),АТС!$A$41:$F$784,3)+'Иные услуги '!$C$5+'РСТ РСО-А'!$K$6+'РСТ РСО-А'!$G$9</f>
        <v>4072.77</v>
      </c>
      <c r="V277" s="119">
        <f>VLOOKUP($A277+ROUND((COLUMN()-2)/24,5),АТС!$A$41:$F$784,3)+'Иные услуги '!$C$5+'РСТ РСО-А'!$K$6+'РСТ РСО-А'!$G$9</f>
        <v>4200.72</v>
      </c>
      <c r="W277" s="119">
        <f>VLOOKUP($A277+ROUND((COLUMN()-2)/24,5),АТС!$A$41:$F$784,3)+'Иные услуги '!$C$5+'РСТ РСО-А'!$K$6+'РСТ РСО-А'!$G$9</f>
        <v>4261.22</v>
      </c>
      <c r="X277" s="119">
        <f>VLOOKUP($A277+ROUND((COLUMN()-2)/24,5),АТС!$A$41:$F$784,3)+'Иные услуги '!$C$5+'РСТ РСО-А'!$K$6+'РСТ РСО-А'!$G$9</f>
        <v>4119.82</v>
      </c>
      <c r="Y277" s="119">
        <f>VLOOKUP($A277+ROUND((COLUMN()-2)/24,5),АТС!$A$41:$F$784,3)+'Иные услуги '!$C$5+'РСТ РСО-А'!$K$6+'РСТ РСО-А'!$G$9</f>
        <v>4045.8900000000003</v>
      </c>
      <c r="AA277" s="67"/>
    </row>
    <row r="278" spans="1:27" x14ac:dyDescent="0.2">
      <c r="A278" s="66">
        <f t="shared" si="8"/>
        <v>43283</v>
      </c>
      <c r="B278" s="119">
        <f>VLOOKUP($A278+ROUND((COLUMN()-2)/24,5),АТС!$A$41:$F$784,3)+'Иные услуги '!$C$5+'РСТ РСО-А'!$K$6+'РСТ РСО-А'!$G$9</f>
        <v>3972.4900000000002</v>
      </c>
      <c r="C278" s="119">
        <f>VLOOKUP($A278+ROUND((COLUMN()-2)/24,5),АТС!$A$41:$F$784,3)+'Иные услуги '!$C$5+'РСТ РСО-А'!$K$6+'РСТ РСО-А'!$G$9</f>
        <v>3947.58</v>
      </c>
      <c r="D278" s="119">
        <f>VLOOKUP($A278+ROUND((COLUMN()-2)/24,5),АТС!$A$41:$F$784,3)+'Иные услуги '!$C$5+'РСТ РСО-А'!$K$6+'РСТ РСО-А'!$G$9</f>
        <v>3948.3100000000004</v>
      </c>
      <c r="E278" s="119">
        <f>VLOOKUP($A278+ROUND((COLUMN()-2)/24,5),АТС!$A$41:$F$784,3)+'Иные услуги '!$C$5+'РСТ РСО-А'!$K$6+'РСТ РСО-А'!$G$9</f>
        <v>3953.12</v>
      </c>
      <c r="F278" s="119">
        <f>VLOOKUP($A278+ROUND((COLUMN()-2)/24,5),АТС!$A$41:$F$784,3)+'Иные услуги '!$C$5+'РСТ РСО-А'!$K$6+'РСТ РСО-А'!$G$9</f>
        <v>3997.67</v>
      </c>
      <c r="G278" s="119">
        <f>VLOOKUP($A278+ROUND((COLUMN()-2)/24,5),АТС!$A$41:$F$784,3)+'Иные услуги '!$C$5+'РСТ РСО-А'!$K$6+'РСТ РСО-А'!$G$9</f>
        <v>3979.9500000000003</v>
      </c>
      <c r="H278" s="119">
        <f>VLOOKUP($A278+ROUND((COLUMN()-2)/24,5),АТС!$A$41:$F$784,3)+'Иные услуги '!$C$5+'РСТ РСО-А'!$K$6+'РСТ РСО-А'!$G$9</f>
        <v>3963.61</v>
      </c>
      <c r="I278" s="119">
        <f>VLOOKUP($A278+ROUND((COLUMN()-2)/24,5),АТС!$A$41:$F$784,3)+'Иные услуги '!$C$5+'РСТ РСО-А'!$K$6+'РСТ РСО-А'!$G$9</f>
        <v>4078.23</v>
      </c>
      <c r="J278" s="119">
        <f>VLOOKUP($A278+ROUND((COLUMN()-2)/24,5),АТС!$A$41:$F$784,3)+'Иные услуги '!$C$5+'РСТ РСО-А'!$K$6+'РСТ РСО-А'!$G$9</f>
        <v>3973.1800000000003</v>
      </c>
      <c r="K278" s="119">
        <f>VLOOKUP($A278+ROUND((COLUMN()-2)/24,5),АТС!$A$41:$F$784,3)+'Иные услуги '!$C$5+'РСТ РСО-А'!$K$6+'РСТ РСО-А'!$G$9</f>
        <v>4097.99</v>
      </c>
      <c r="L278" s="119">
        <f>VLOOKUP($A278+ROUND((COLUMN()-2)/24,5),АТС!$A$41:$F$784,3)+'Иные услуги '!$C$5+'РСТ РСО-А'!$K$6+'РСТ РСО-А'!$G$9</f>
        <v>4150.6000000000004</v>
      </c>
      <c r="M278" s="119">
        <f>VLOOKUP($A278+ROUND((COLUMN()-2)/24,5),АТС!$A$41:$F$784,3)+'Иные услуги '!$C$5+'РСТ РСО-А'!$K$6+'РСТ РСО-А'!$G$9</f>
        <v>4184.82</v>
      </c>
      <c r="N278" s="119">
        <f>VLOOKUP($A278+ROUND((COLUMN()-2)/24,5),АТС!$A$41:$F$784,3)+'Иные услуги '!$C$5+'РСТ РСО-А'!$K$6+'РСТ РСО-А'!$G$9</f>
        <v>4167.66</v>
      </c>
      <c r="O278" s="119">
        <f>VLOOKUP($A278+ROUND((COLUMN()-2)/24,5),АТС!$A$41:$F$784,3)+'Иные услуги '!$C$5+'РСТ РСО-А'!$K$6+'РСТ РСО-А'!$G$9</f>
        <v>4184.22</v>
      </c>
      <c r="P278" s="119">
        <f>VLOOKUP($A278+ROUND((COLUMN()-2)/24,5),АТС!$A$41:$F$784,3)+'Иные услуги '!$C$5+'РСТ РСО-А'!$K$6+'РСТ РСО-А'!$G$9</f>
        <v>4199.17</v>
      </c>
      <c r="Q278" s="119">
        <f>VLOOKUP($A278+ROUND((COLUMN()-2)/24,5),АТС!$A$41:$F$784,3)+'Иные услуги '!$C$5+'РСТ РСО-А'!$K$6+'РСТ РСО-А'!$G$9</f>
        <v>4193.33</v>
      </c>
      <c r="R278" s="119">
        <f>VLOOKUP($A278+ROUND((COLUMN()-2)/24,5),АТС!$A$41:$F$784,3)+'Иные услуги '!$C$5+'РСТ РСО-А'!$K$6+'РСТ РСО-А'!$G$9</f>
        <v>4184.16</v>
      </c>
      <c r="S278" s="119">
        <f>VLOOKUP($A278+ROUND((COLUMN()-2)/24,5),АТС!$A$41:$F$784,3)+'Иные услуги '!$C$5+'РСТ РСО-А'!$K$6+'РСТ РСО-А'!$G$9</f>
        <v>4147.72</v>
      </c>
      <c r="T278" s="119">
        <f>VLOOKUP($A278+ROUND((COLUMN()-2)/24,5),АТС!$A$41:$F$784,3)+'Иные услуги '!$C$5+'РСТ РСО-А'!$K$6+'РСТ РСО-А'!$G$9</f>
        <v>4098.1400000000003</v>
      </c>
      <c r="U278" s="119">
        <f>VLOOKUP($A278+ROUND((COLUMN()-2)/24,5),АТС!$A$41:$F$784,3)+'Иные услуги '!$C$5+'РСТ РСО-А'!$K$6+'РСТ РСО-А'!$G$9</f>
        <v>4074.6800000000003</v>
      </c>
      <c r="V278" s="119">
        <f>VLOOKUP($A278+ROUND((COLUMN()-2)/24,5),АТС!$A$41:$F$784,3)+'Иные услуги '!$C$5+'РСТ РСО-А'!$K$6+'РСТ РСО-А'!$G$9</f>
        <v>4209.42</v>
      </c>
      <c r="W278" s="119">
        <f>VLOOKUP($A278+ROUND((COLUMN()-2)/24,5),АТС!$A$41:$F$784,3)+'Иные услуги '!$C$5+'РСТ РСО-А'!$K$6+'РСТ РСО-А'!$G$9</f>
        <v>4250.76</v>
      </c>
      <c r="X278" s="119">
        <f>VLOOKUP($A278+ROUND((COLUMN()-2)/24,5),АТС!$A$41:$F$784,3)+'Иные услуги '!$C$5+'РСТ РСО-А'!$K$6+'РСТ РСО-А'!$G$9</f>
        <v>4121.76</v>
      </c>
      <c r="Y278" s="119">
        <f>VLOOKUP($A278+ROUND((COLUMN()-2)/24,5),АТС!$A$41:$F$784,3)+'Иные услуги '!$C$5+'РСТ РСО-А'!$K$6+'РСТ РСО-А'!$G$9</f>
        <v>4044.66</v>
      </c>
    </row>
    <row r="279" spans="1:27" x14ac:dyDescent="0.2">
      <c r="A279" s="66">
        <f t="shared" si="8"/>
        <v>43284</v>
      </c>
      <c r="B279" s="119">
        <f>VLOOKUP($A279+ROUND((COLUMN()-2)/24,5),АТС!$A$41:$F$784,3)+'Иные услуги '!$C$5+'РСТ РСО-А'!$K$6+'РСТ РСО-А'!$G$9</f>
        <v>3988.92</v>
      </c>
      <c r="C279" s="119">
        <f>VLOOKUP($A279+ROUND((COLUMN()-2)/24,5),АТС!$A$41:$F$784,3)+'Иные услуги '!$C$5+'РСТ РСО-А'!$K$6+'РСТ РСО-А'!$G$9</f>
        <v>3957.05</v>
      </c>
      <c r="D279" s="119">
        <f>VLOOKUP($A279+ROUND((COLUMN()-2)/24,5),АТС!$A$41:$F$784,3)+'Иные услуги '!$C$5+'РСТ РСО-А'!$K$6+'РСТ РСО-А'!$G$9</f>
        <v>3954.9700000000003</v>
      </c>
      <c r="E279" s="119">
        <f>VLOOKUP($A279+ROUND((COLUMN()-2)/24,5),АТС!$A$41:$F$784,3)+'Иные услуги '!$C$5+'РСТ РСО-А'!$K$6+'РСТ РСО-А'!$G$9</f>
        <v>3955</v>
      </c>
      <c r="F279" s="119">
        <f>VLOOKUP($A279+ROUND((COLUMN()-2)/24,5),АТС!$A$41:$F$784,3)+'Иные услуги '!$C$5+'РСТ РСО-А'!$K$6+'РСТ РСО-А'!$G$9</f>
        <v>3997.51</v>
      </c>
      <c r="G279" s="119">
        <f>VLOOKUP($A279+ROUND((COLUMN()-2)/24,5),АТС!$A$41:$F$784,3)+'Иные услуги '!$C$5+'РСТ РСО-А'!$K$6+'РСТ РСО-А'!$G$9</f>
        <v>3979.9900000000002</v>
      </c>
      <c r="H279" s="119">
        <f>VLOOKUP($A279+ROUND((COLUMN()-2)/24,5),АТС!$A$41:$F$784,3)+'Иные услуги '!$C$5+'РСТ РСО-А'!$K$6+'РСТ РСО-А'!$G$9</f>
        <v>3964.28</v>
      </c>
      <c r="I279" s="119">
        <f>VLOOKUP($A279+ROUND((COLUMN()-2)/24,5),АТС!$A$41:$F$784,3)+'Иные услуги '!$C$5+'РСТ РСО-А'!$K$6+'РСТ РСО-А'!$G$9</f>
        <v>4063.0600000000004</v>
      </c>
      <c r="J279" s="119">
        <f>VLOOKUP($A279+ROUND((COLUMN()-2)/24,5),АТС!$A$41:$F$784,3)+'Иные услуги '!$C$5+'РСТ РСО-А'!$K$6+'РСТ РСО-А'!$G$9</f>
        <v>3974.3900000000003</v>
      </c>
      <c r="K279" s="119">
        <f>VLOOKUP($A279+ROUND((COLUMN()-2)/24,5),АТС!$A$41:$F$784,3)+'Иные услуги '!$C$5+'РСТ РСО-А'!$K$6+'РСТ РСО-А'!$G$9</f>
        <v>4110.1499999999996</v>
      </c>
      <c r="L279" s="119">
        <f>VLOOKUP($A279+ROUND((COLUMN()-2)/24,5),АТС!$A$41:$F$784,3)+'Иные услуги '!$C$5+'РСТ РСО-А'!$K$6+'РСТ РСО-А'!$G$9</f>
        <v>4132.84</v>
      </c>
      <c r="M279" s="119">
        <f>VLOOKUP($A279+ROUND((COLUMN()-2)/24,5),АТС!$A$41:$F$784,3)+'Иные услуги '!$C$5+'РСТ РСО-А'!$K$6+'РСТ РСО-А'!$G$9</f>
        <v>4150.63</v>
      </c>
      <c r="N279" s="119">
        <f>VLOOKUP($A279+ROUND((COLUMN()-2)/24,5),АТС!$A$41:$F$784,3)+'Иные услуги '!$C$5+'РСТ РСО-А'!$K$6+'РСТ РСО-А'!$G$9</f>
        <v>4159.54</v>
      </c>
      <c r="O279" s="119">
        <f>VLOOKUP($A279+ROUND((COLUMN()-2)/24,5),АТС!$A$41:$F$784,3)+'Иные услуги '!$C$5+'РСТ РСО-А'!$K$6+'РСТ РСО-А'!$G$9</f>
        <v>4184.1499999999996</v>
      </c>
      <c r="P279" s="119">
        <f>VLOOKUP($A279+ROUND((COLUMN()-2)/24,5),АТС!$A$41:$F$784,3)+'Иные услуги '!$C$5+'РСТ РСО-А'!$K$6+'РСТ РСО-А'!$G$9</f>
        <v>4196.71</v>
      </c>
      <c r="Q279" s="119">
        <f>VLOOKUP($A279+ROUND((COLUMN()-2)/24,5),АТС!$A$41:$F$784,3)+'Иные услуги '!$C$5+'РСТ РСО-А'!$K$6+'РСТ РСО-А'!$G$9</f>
        <v>4193.09</v>
      </c>
      <c r="R279" s="119">
        <f>VLOOKUP($A279+ROUND((COLUMN()-2)/24,5),АТС!$A$41:$F$784,3)+'Иные услуги '!$C$5+'РСТ РСО-А'!$K$6+'РСТ РСО-А'!$G$9</f>
        <v>4176.0199999999995</v>
      </c>
      <c r="S279" s="119">
        <f>VLOOKUP($A279+ROUND((COLUMN()-2)/24,5),АТС!$A$41:$F$784,3)+'Иные услуги '!$C$5+'РСТ РСО-А'!$K$6+'РСТ РСО-А'!$G$9</f>
        <v>4121.57</v>
      </c>
      <c r="T279" s="119">
        <f>VLOOKUP($A279+ROUND((COLUMN()-2)/24,5),АТС!$A$41:$F$784,3)+'Иные услуги '!$C$5+'РСТ РСО-А'!$K$6+'РСТ РСО-А'!$G$9</f>
        <v>4082.3900000000003</v>
      </c>
      <c r="U279" s="119">
        <f>VLOOKUP($A279+ROUND((COLUMN()-2)/24,5),АТС!$A$41:$F$784,3)+'Иные услуги '!$C$5+'РСТ РСО-А'!$K$6+'РСТ РСО-А'!$G$9</f>
        <v>4073.9</v>
      </c>
      <c r="V279" s="119">
        <f>VLOOKUP($A279+ROUND((COLUMN()-2)/24,5),АТС!$A$41:$F$784,3)+'Иные услуги '!$C$5+'РСТ РСО-А'!$K$6+'РСТ РСО-А'!$G$9</f>
        <v>4207.05</v>
      </c>
      <c r="W279" s="119">
        <f>VLOOKUP($A279+ROUND((COLUMN()-2)/24,5),АТС!$A$41:$F$784,3)+'Иные услуги '!$C$5+'РСТ РСО-А'!$K$6+'РСТ РСО-А'!$G$9</f>
        <v>4232.74</v>
      </c>
      <c r="X279" s="119">
        <f>VLOOKUP($A279+ROUND((COLUMN()-2)/24,5),АТС!$A$41:$F$784,3)+'Иные услуги '!$C$5+'РСТ РСО-А'!$K$6+'РСТ РСО-А'!$G$9</f>
        <v>4119.29</v>
      </c>
      <c r="Y279" s="119">
        <f>VLOOKUP($A279+ROUND((COLUMN()-2)/24,5),АТС!$A$41:$F$784,3)+'Иные услуги '!$C$5+'РСТ РСО-А'!$K$6+'РСТ РСО-А'!$G$9</f>
        <v>4039.2400000000002</v>
      </c>
    </row>
    <row r="280" spans="1:27" x14ac:dyDescent="0.2">
      <c r="A280" s="66">
        <f t="shared" si="8"/>
        <v>43285</v>
      </c>
      <c r="B280" s="119">
        <f>VLOOKUP($A280+ROUND((COLUMN()-2)/24,5),АТС!$A$41:$F$784,3)+'Иные услуги '!$C$5+'РСТ РСО-А'!$K$6+'РСТ РСО-А'!$G$9</f>
        <v>3998.17</v>
      </c>
      <c r="C280" s="119">
        <f>VLOOKUP($A280+ROUND((COLUMN()-2)/24,5),АТС!$A$41:$F$784,3)+'Иные услуги '!$C$5+'РСТ РСО-А'!$K$6+'РСТ РСО-А'!$G$9</f>
        <v>3949.37</v>
      </c>
      <c r="D280" s="119">
        <f>VLOOKUP($A280+ROUND((COLUMN()-2)/24,5),АТС!$A$41:$F$784,3)+'Иные услуги '!$C$5+'РСТ РСО-А'!$K$6+'РСТ РСО-А'!$G$9</f>
        <v>3936.7400000000002</v>
      </c>
      <c r="E280" s="119">
        <f>VLOOKUP($A280+ROUND((COLUMN()-2)/24,5),АТС!$A$41:$F$784,3)+'Иные услуги '!$C$5+'РСТ РСО-А'!$K$6+'РСТ РСО-А'!$G$9</f>
        <v>3943.46</v>
      </c>
      <c r="F280" s="119">
        <f>VLOOKUP($A280+ROUND((COLUMN()-2)/24,5),АТС!$A$41:$F$784,3)+'Иные услуги '!$C$5+'РСТ РСО-А'!$K$6+'РСТ РСО-А'!$G$9</f>
        <v>3960.92</v>
      </c>
      <c r="G280" s="119">
        <f>VLOOKUP($A280+ROUND((COLUMN()-2)/24,5),АТС!$A$41:$F$784,3)+'Иные услуги '!$C$5+'РСТ РСО-А'!$K$6+'РСТ РСО-А'!$G$9</f>
        <v>3956.9700000000003</v>
      </c>
      <c r="H280" s="119">
        <f>VLOOKUP($A280+ROUND((COLUMN()-2)/24,5),АТС!$A$41:$F$784,3)+'Иные услуги '!$C$5+'РСТ РСО-А'!$K$6+'РСТ РСО-А'!$G$9</f>
        <v>3957.21</v>
      </c>
      <c r="I280" s="119">
        <f>VLOOKUP($A280+ROUND((COLUMN()-2)/24,5),АТС!$A$41:$F$784,3)+'Иные услуги '!$C$5+'РСТ РСО-А'!$K$6+'РСТ РСО-А'!$G$9</f>
        <v>4047.7200000000003</v>
      </c>
      <c r="J280" s="119">
        <f>VLOOKUP($A280+ROUND((COLUMN()-2)/24,5),АТС!$A$41:$F$784,3)+'Иные услуги '!$C$5+'РСТ РСО-А'!$K$6+'РСТ РСО-А'!$G$9</f>
        <v>3989.2400000000002</v>
      </c>
      <c r="K280" s="119">
        <f>VLOOKUP($A280+ROUND((COLUMN()-2)/24,5),АТС!$A$41:$F$784,3)+'Иные услуги '!$C$5+'РСТ РСО-А'!$K$6+'РСТ РСО-А'!$G$9</f>
        <v>4106.1099999999997</v>
      </c>
      <c r="L280" s="119">
        <f>VLOOKUP($A280+ROUND((COLUMN()-2)/24,5),АТС!$A$41:$F$784,3)+'Иные услуги '!$C$5+'РСТ РСО-А'!$K$6+'РСТ РСО-А'!$G$9</f>
        <v>4172.0600000000004</v>
      </c>
      <c r="M280" s="119">
        <f>VLOOKUP($A280+ROUND((COLUMN()-2)/24,5),АТС!$A$41:$F$784,3)+'Иные услуги '!$C$5+'РСТ РСО-А'!$K$6+'РСТ РСО-А'!$G$9</f>
        <v>4202.7299999999996</v>
      </c>
      <c r="N280" s="119">
        <f>VLOOKUP($A280+ROUND((COLUMN()-2)/24,5),АТС!$A$41:$F$784,3)+'Иные услуги '!$C$5+'РСТ РСО-А'!$K$6+'РСТ РСО-А'!$G$9</f>
        <v>4187.83</v>
      </c>
      <c r="O280" s="119">
        <f>VLOOKUP($A280+ROUND((COLUMN()-2)/24,5),АТС!$A$41:$F$784,3)+'Иные услуги '!$C$5+'РСТ РСО-А'!$K$6+'РСТ РСО-А'!$G$9</f>
        <v>4227.47</v>
      </c>
      <c r="P280" s="119">
        <f>VLOOKUP($A280+ROUND((COLUMN()-2)/24,5),АТС!$A$41:$F$784,3)+'Иные услуги '!$C$5+'РСТ РСО-А'!$K$6+'РСТ РСО-А'!$G$9</f>
        <v>4241.47</v>
      </c>
      <c r="Q280" s="119">
        <f>VLOOKUP($A280+ROUND((COLUMN()-2)/24,5),АТС!$A$41:$F$784,3)+'Иные услуги '!$C$5+'РСТ РСО-А'!$K$6+'РСТ РСО-А'!$G$9</f>
        <v>4236.3599999999997</v>
      </c>
      <c r="R280" s="119">
        <f>VLOOKUP($A280+ROUND((COLUMN()-2)/24,5),АТС!$A$41:$F$784,3)+'Иные услуги '!$C$5+'РСТ РСО-А'!$K$6+'РСТ РСО-А'!$G$9</f>
        <v>4213.58</v>
      </c>
      <c r="S280" s="119">
        <f>VLOOKUP($A280+ROUND((COLUMN()-2)/24,5),АТС!$A$41:$F$784,3)+'Иные услуги '!$C$5+'РСТ РСО-А'!$K$6+'РСТ РСО-А'!$G$9</f>
        <v>4168.6099999999997</v>
      </c>
      <c r="T280" s="119">
        <f>VLOOKUP($A280+ROUND((COLUMN()-2)/24,5),АТС!$A$41:$F$784,3)+'Иные услуги '!$C$5+'РСТ РСО-А'!$K$6+'РСТ РСО-А'!$G$9</f>
        <v>4122.71</v>
      </c>
      <c r="U280" s="119">
        <f>VLOOKUP($A280+ROUND((COLUMN()-2)/24,5),АТС!$A$41:$F$784,3)+'Иные услуги '!$C$5+'РСТ РСО-А'!$K$6+'РСТ РСО-А'!$G$9</f>
        <v>4094.04</v>
      </c>
      <c r="V280" s="119">
        <f>VLOOKUP($A280+ROUND((COLUMN()-2)/24,5),АТС!$A$41:$F$784,3)+'Иные услуги '!$C$5+'РСТ РСО-А'!$K$6+'РСТ РСО-А'!$G$9</f>
        <v>4246.62</v>
      </c>
      <c r="W280" s="119">
        <f>VLOOKUP($A280+ROUND((COLUMN()-2)/24,5),АТС!$A$41:$F$784,3)+'Иные услуги '!$C$5+'РСТ РСО-А'!$K$6+'РСТ РСО-А'!$G$9</f>
        <v>4258.99</v>
      </c>
      <c r="X280" s="119">
        <f>VLOOKUP($A280+ROUND((COLUMN()-2)/24,5),АТС!$A$41:$F$784,3)+'Иные услуги '!$C$5+'РСТ РСО-А'!$K$6+'РСТ РСО-А'!$G$9</f>
        <v>4155.62</v>
      </c>
      <c r="Y280" s="119">
        <f>VLOOKUP($A280+ROUND((COLUMN()-2)/24,5),АТС!$A$41:$F$784,3)+'Иные услуги '!$C$5+'РСТ РСО-А'!$K$6+'РСТ РСО-А'!$G$9</f>
        <v>3985.79</v>
      </c>
    </row>
    <row r="281" spans="1:27" x14ac:dyDescent="0.2">
      <c r="A281" s="66">
        <f t="shared" si="8"/>
        <v>43286</v>
      </c>
      <c r="B281" s="119">
        <f>VLOOKUP($A281+ROUND((COLUMN()-2)/24,5),АТС!$A$41:$F$784,3)+'Иные услуги '!$C$5+'РСТ РСО-А'!$K$6+'РСТ РСО-А'!$G$9</f>
        <v>4000.23</v>
      </c>
      <c r="C281" s="119">
        <f>VLOOKUP($A281+ROUND((COLUMN()-2)/24,5),АТС!$A$41:$F$784,3)+'Иные услуги '!$C$5+'РСТ РСО-А'!$K$6+'РСТ РСО-А'!$G$9</f>
        <v>3960.4500000000003</v>
      </c>
      <c r="D281" s="119">
        <f>VLOOKUP($A281+ROUND((COLUMN()-2)/24,5),АТС!$A$41:$F$784,3)+'Иные услуги '!$C$5+'РСТ РСО-А'!$K$6+'РСТ РСО-А'!$G$9</f>
        <v>3951.4300000000003</v>
      </c>
      <c r="E281" s="119">
        <f>VLOOKUP($A281+ROUND((COLUMN()-2)/24,5),АТС!$A$41:$F$784,3)+'Иные услуги '!$C$5+'РСТ РСО-А'!$K$6+'РСТ РСО-А'!$G$9</f>
        <v>3958.09</v>
      </c>
      <c r="F281" s="119">
        <f>VLOOKUP($A281+ROUND((COLUMN()-2)/24,5),АТС!$A$41:$F$784,3)+'Иные услуги '!$C$5+'РСТ РСО-А'!$K$6+'РСТ РСО-А'!$G$9</f>
        <v>3998.32</v>
      </c>
      <c r="G281" s="119">
        <f>VLOOKUP($A281+ROUND((COLUMN()-2)/24,5),АТС!$A$41:$F$784,3)+'Иные услуги '!$C$5+'РСТ РСО-А'!$K$6+'РСТ РСО-А'!$G$9</f>
        <v>3998.1400000000003</v>
      </c>
      <c r="H281" s="119">
        <f>VLOOKUP($A281+ROUND((COLUMN()-2)/24,5),АТС!$A$41:$F$784,3)+'Иные услуги '!$C$5+'РСТ РСО-А'!$K$6+'РСТ РСО-А'!$G$9</f>
        <v>3965.71</v>
      </c>
      <c r="I281" s="119">
        <f>VLOOKUP($A281+ROUND((COLUMN()-2)/24,5),АТС!$A$41:$F$784,3)+'Иные услуги '!$C$5+'РСТ РСО-А'!$K$6+'РСТ РСО-А'!$G$9</f>
        <v>4037.59</v>
      </c>
      <c r="J281" s="119">
        <f>VLOOKUP($A281+ROUND((COLUMN()-2)/24,5),АТС!$A$41:$F$784,3)+'Иные услуги '!$C$5+'РСТ РСО-А'!$K$6+'РСТ РСО-А'!$G$9</f>
        <v>3986.16</v>
      </c>
      <c r="K281" s="119">
        <f>VLOOKUP($A281+ROUND((COLUMN()-2)/24,5),АТС!$A$41:$F$784,3)+'Иные услуги '!$C$5+'РСТ РСО-А'!$K$6+'РСТ РСО-А'!$G$9</f>
        <v>4082.26</v>
      </c>
      <c r="L281" s="119">
        <f>VLOOKUP($A281+ROUND((COLUMN()-2)/24,5),АТС!$A$41:$F$784,3)+'Иные услуги '!$C$5+'РСТ РСО-А'!$K$6+'РСТ РСО-А'!$G$9</f>
        <v>4132.3599999999997</v>
      </c>
      <c r="M281" s="119">
        <f>VLOOKUP($A281+ROUND((COLUMN()-2)/24,5),АТС!$A$41:$F$784,3)+'Иные услуги '!$C$5+'РСТ РСО-А'!$K$6+'РСТ РСО-А'!$G$9</f>
        <v>4154.7699999999995</v>
      </c>
      <c r="N281" s="119">
        <f>VLOOKUP($A281+ROUND((COLUMN()-2)/24,5),АТС!$A$41:$F$784,3)+'Иные услуги '!$C$5+'РСТ РСО-А'!$K$6+'РСТ РСО-А'!$G$9</f>
        <v>4155.26</v>
      </c>
      <c r="O281" s="119">
        <f>VLOOKUP($A281+ROUND((COLUMN()-2)/24,5),АТС!$A$41:$F$784,3)+'Иные услуги '!$C$5+'РСТ РСО-А'!$K$6+'РСТ РСО-А'!$G$9</f>
        <v>4213.87</v>
      </c>
      <c r="P281" s="119">
        <f>VLOOKUP($A281+ROUND((COLUMN()-2)/24,5),АТС!$A$41:$F$784,3)+'Иные услуги '!$C$5+'РСТ РСО-А'!$K$6+'РСТ РСО-А'!$G$9</f>
        <v>4214.8</v>
      </c>
      <c r="Q281" s="119">
        <f>VLOOKUP($A281+ROUND((COLUMN()-2)/24,5),АТС!$A$41:$F$784,3)+'Иные услуги '!$C$5+'РСТ РСО-А'!$K$6+'РСТ РСО-А'!$G$9</f>
        <v>4212.8100000000004</v>
      </c>
      <c r="R281" s="119">
        <f>VLOOKUP($A281+ROUND((COLUMN()-2)/24,5),АТС!$A$41:$F$784,3)+'Иные услуги '!$C$5+'РСТ РСО-А'!$K$6+'РСТ РСО-А'!$G$9</f>
        <v>4159.4399999999996</v>
      </c>
      <c r="S281" s="119">
        <f>VLOOKUP($A281+ROUND((COLUMN()-2)/24,5),АТС!$A$41:$F$784,3)+'Иные услуги '!$C$5+'РСТ РСО-А'!$K$6+'РСТ РСО-А'!$G$9</f>
        <v>4138.28</v>
      </c>
      <c r="T281" s="119">
        <f>VLOOKUP($A281+ROUND((COLUMN()-2)/24,5),АТС!$A$41:$F$784,3)+'Иные услуги '!$C$5+'РСТ РСО-А'!$K$6+'РСТ РСО-А'!$G$9</f>
        <v>4104.9799999999996</v>
      </c>
      <c r="U281" s="119">
        <f>VLOOKUP($A281+ROUND((COLUMN()-2)/24,5),АТС!$A$41:$F$784,3)+'Иные услуги '!$C$5+'РСТ РСО-А'!$K$6+'РСТ РСО-А'!$G$9</f>
        <v>4072.78</v>
      </c>
      <c r="V281" s="119">
        <f>VLOOKUP($A281+ROUND((COLUMN()-2)/24,5),АТС!$A$41:$F$784,3)+'Иные услуги '!$C$5+'РСТ РСО-А'!$K$6+'РСТ РСО-А'!$G$9</f>
        <v>4210.67</v>
      </c>
      <c r="W281" s="119">
        <f>VLOOKUP($A281+ROUND((COLUMN()-2)/24,5),АТС!$A$41:$F$784,3)+'Иные услуги '!$C$5+'РСТ РСО-А'!$K$6+'РСТ РСО-А'!$G$9</f>
        <v>4207.17</v>
      </c>
      <c r="X281" s="119">
        <f>VLOOKUP($A281+ROUND((COLUMN()-2)/24,5),АТС!$A$41:$F$784,3)+'Иные услуги '!$C$5+'РСТ РСО-А'!$K$6+'РСТ РСО-А'!$G$9</f>
        <v>4111.3</v>
      </c>
      <c r="Y281" s="119">
        <f>VLOOKUP($A281+ROUND((COLUMN()-2)/24,5),АТС!$A$41:$F$784,3)+'Иные услуги '!$C$5+'РСТ РСО-А'!$K$6+'РСТ РСО-А'!$G$9</f>
        <v>4007.33</v>
      </c>
    </row>
    <row r="282" spans="1:27" x14ac:dyDescent="0.2">
      <c r="A282" s="66">
        <f t="shared" si="8"/>
        <v>43287</v>
      </c>
      <c r="B282" s="119">
        <f>VLOOKUP($A282+ROUND((COLUMN()-2)/24,5),АТС!$A$41:$F$784,3)+'Иные услуги '!$C$5+'РСТ РСО-А'!$K$6+'РСТ РСО-А'!$G$9</f>
        <v>4000.9300000000003</v>
      </c>
      <c r="C282" s="119">
        <f>VLOOKUP($A282+ROUND((COLUMN()-2)/24,5),АТС!$A$41:$F$784,3)+'Иные услуги '!$C$5+'РСТ РСО-А'!$K$6+'РСТ РСО-А'!$G$9</f>
        <v>3959.41</v>
      </c>
      <c r="D282" s="119">
        <f>VLOOKUP($A282+ROUND((COLUMN()-2)/24,5),АТС!$A$41:$F$784,3)+'Иные услуги '!$C$5+'РСТ РСО-А'!$K$6+'РСТ РСО-А'!$G$9</f>
        <v>3946.83</v>
      </c>
      <c r="E282" s="119">
        <f>VLOOKUP($A282+ROUND((COLUMN()-2)/24,5),АТС!$A$41:$F$784,3)+'Иные услуги '!$C$5+'РСТ РСО-А'!$K$6+'РСТ РСО-А'!$G$9</f>
        <v>3948.9900000000002</v>
      </c>
      <c r="F282" s="119">
        <f>VLOOKUP($A282+ROUND((COLUMN()-2)/24,5),АТС!$A$41:$F$784,3)+'Иные услуги '!$C$5+'РСТ РСО-А'!$K$6+'РСТ РСО-А'!$G$9</f>
        <v>3958.19</v>
      </c>
      <c r="G282" s="119">
        <f>VLOOKUP($A282+ROUND((COLUMN()-2)/24,5),АТС!$A$41:$F$784,3)+'Иные услуги '!$C$5+'РСТ РСО-А'!$K$6+'РСТ РСО-А'!$G$9</f>
        <v>3958.75</v>
      </c>
      <c r="H282" s="119">
        <f>VLOOKUP($A282+ROUND((COLUMN()-2)/24,5),АТС!$A$41:$F$784,3)+'Иные услуги '!$C$5+'РСТ РСО-А'!$K$6+'РСТ РСО-А'!$G$9</f>
        <v>3973.26</v>
      </c>
      <c r="I282" s="119">
        <f>VLOOKUP($A282+ROUND((COLUMN()-2)/24,5),АТС!$A$41:$F$784,3)+'Иные услуги '!$C$5+'РСТ РСО-А'!$K$6+'РСТ РСО-А'!$G$9</f>
        <v>4070.48</v>
      </c>
      <c r="J282" s="119">
        <f>VLOOKUP($A282+ROUND((COLUMN()-2)/24,5),АТС!$A$41:$F$784,3)+'Иные услуги '!$C$5+'РСТ РСО-А'!$K$6+'РСТ РСО-А'!$G$9</f>
        <v>3984.8900000000003</v>
      </c>
      <c r="K282" s="119">
        <f>VLOOKUP($A282+ROUND((COLUMN()-2)/24,5),АТС!$A$41:$F$784,3)+'Иные услуги '!$C$5+'РСТ РСО-А'!$K$6+'РСТ РСО-А'!$G$9</f>
        <v>4056.71</v>
      </c>
      <c r="L282" s="119">
        <f>VLOOKUP($A282+ROUND((COLUMN()-2)/24,5),АТС!$A$41:$F$784,3)+'Иные услуги '!$C$5+'РСТ РСО-А'!$K$6+'РСТ РСО-А'!$G$9</f>
        <v>4134.51</v>
      </c>
      <c r="M282" s="119">
        <f>VLOOKUP($A282+ROUND((COLUMN()-2)/24,5),АТС!$A$41:$F$784,3)+'Иные услуги '!$C$5+'РСТ РСО-А'!$K$6+'РСТ РСО-А'!$G$9</f>
        <v>4172.67</v>
      </c>
      <c r="N282" s="119">
        <f>VLOOKUP($A282+ROUND((COLUMN()-2)/24,5),АТС!$A$41:$F$784,3)+'Иные услуги '!$C$5+'РСТ РСО-А'!$K$6+'РСТ РСО-А'!$G$9</f>
        <v>4166.72</v>
      </c>
      <c r="O282" s="119">
        <f>VLOOKUP($A282+ROUND((COLUMN()-2)/24,5),АТС!$A$41:$F$784,3)+'Иные услуги '!$C$5+'РСТ РСО-А'!$K$6+'РСТ РСО-А'!$G$9</f>
        <v>4189.53</v>
      </c>
      <c r="P282" s="119">
        <f>VLOOKUP($A282+ROUND((COLUMN()-2)/24,5),АТС!$A$41:$F$784,3)+'Иные услуги '!$C$5+'РСТ РСО-А'!$K$6+'РСТ РСО-А'!$G$9</f>
        <v>4184.82</v>
      </c>
      <c r="Q282" s="119">
        <f>VLOOKUP($A282+ROUND((COLUMN()-2)/24,5),АТС!$A$41:$F$784,3)+'Иные услуги '!$C$5+'РСТ РСО-А'!$K$6+'РСТ РСО-А'!$G$9</f>
        <v>4180.51</v>
      </c>
      <c r="R282" s="119">
        <f>VLOOKUP($A282+ROUND((COLUMN()-2)/24,5),АТС!$A$41:$F$784,3)+'Иные услуги '!$C$5+'РСТ РСО-А'!$K$6+'РСТ РСО-А'!$G$9</f>
        <v>4172.97</v>
      </c>
      <c r="S282" s="119">
        <f>VLOOKUP($A282+ROUND((COLUMN()-2)/24,5),АТС!$A$41:$F$784,3)+'Иные услуги '!$C$5+'РСТ РСО-А'!$K$6+'РСТ РСО-А'!$G$9</f>
        <v>4125.33</v>
      </c>
      <c r="T282" s="119">
        <f>VLOOKUP($A282+ROUND((COLUMN()-2)/24,5),АТС!$A$41:$F$784,3)+'Иные услуги '!$C$5+'РСТ РСО-А'!$K$6+'РСТ РСО-А'!$G$9</f>
        <v>4102.7299999999996</v>
      </c>
      <c r="U282" s="119">
        <f>VLOOKUP($A282+ROUND((COLUMN()-2)/24,5),АТС!$A$41:$F$784,3)+'Иные услуги '!$C$5+'РСТ РСО-А'!$K$6+'РСТ РСО-А'!$G$9</f>
        <v>4075.9</v>
      </c>
      <c r="V282" s="119">
        <f>VLOOKUP($A282+ROUND((COLUMN()-2)/24,5),АТС!$A$41:$F$784,3)+'Иные услуги '!$C$5+'РСТ РСО-А'!$K$6+'РСТ РСО-А'!$G$9</f>
        <v>4169.05</v>
      </c>
      <c r="W282" s="119">
        <f>VLOOKUP($A282+ROUND((COLUMN()-2)/24,5),АТС!$A$41:$F$784,3)+'Иные услуги '!$C$5+'РСТ РСО-А'!$K$6+'РСТ РСО-А'!$G$9</f>
        <v>4216.04</v>
      </c>
      <c r="X282" s="119">
        <f>VLOOKUP($A282+ROUND((COLUMN()-2)/24,5),АТС!$A$41:$F$784,3)+'Иные услуги '!$C$5+'РСТ РСО-А'!$K$6+'РСТ РСО-А'!$G$9</f>
        <v>4106.4799999999996</v>
      </c>
      <c r="Y282" s="119">
        <f>VLOOKUP($A282+ROUND((COLUMN()-2)/24,5),АТС!$A$41:$F$784,3)+'Иные услуги '!$C$5+'РСТ РСО-А'!$K$6+'РСТ РСО-А'!$G$9</f>
        <v>4082.27</v>
      </c>
    </row>
    <row r="283" spans="1:27" x14ac:dyDescent="0.2">
      <c r="A283" s="66">
        <f t="shared" si="8"/>
        <v>43288</v>
      </c>
      <c r="B283" s="119">
        <f>VLOOKUP($A283+ROUND((COLUMN()-2)/24,5),АТС!$A$41:$F$784,3)+'Иные услуги '!$C$5+'РСТ РСО-А'!$K$6+'РСТ РСО-А'!$G$9</f>
        <v>4033.63</v>
      </c>
      <c r="C283" s="119">
        <f>VLOOKUP($A283+ROUND((COLUMN()-2)/24,5),АТС!$A$41:$F$784,3)+'Иные услуги '!$C$5+'РСТ РСО-А'!$K$6+'РСТ РСО-А'!$G$9</f>
        <v>3984.3500000000004</v>
      </c>
      <c r="D283" s="119">
        <f>VLOOKUP($A283+ROUND((COLUMN()-2)/24,5),АТС!$A$41:$F$784,3)+'Иные услуги '!$C$5+'РСТ РСО-А'!$K$6+'РСТ РСО-А'!$G$9</f>
        <v>3978.88</v>
      </c>
      <c r="E283" s="119">
        <f>VLOOKUP($A283+ROUND((COLUMN()-2)/24,5),АТС!$A$41:$F$784,3)+'Иные услуги '!$C$5+'РСТ РСО-А'!$K$6+'РСТ РСО-А'!$G$9</f>
        <v>3972.9700000000003</v>
      </c>
      <c r="F283" s="119">
        <f>VLOOKUP($A283+ROUND((COLUMN()-2)/24,5),АТС!$A$41:$F$784,3)+'Иные услуги '!$C$5+'РСТ РСО-А'!$K$6+'РСТ РСО-А'!$G$9</f>
        <v>3965.3100000000004</v>
      </c>
      <c r="G283" s="119">
        <f>VLOOKUP($A283+ROUND((COLUMN()-2)/24,5),АТС!$A$41:$F$784,3)+'Иные услуги '!$C$5+'РСТ РСО-А'!$K$6+'РСТ РСО-А'!$G$9</f>
        <v>3963.34</v>
      </c>
      <c r="H283" s="119">
        <f>VLOOKUP($A283+ROUND((COLUMN()-2)/24,5),АТС!$A$41:$F$784,3)+'Иные услуги '!$C$5+'РСТ РСО-А'!$K$6+'РСТ РСО-А'!$G$9</f>
        <v>3968.53</v>
      </c>
      <c r="I283" s="119">
        <f>VLOOKUP($A283+ROUND((COLUMN()-2)/24,5),АТС!$A$41:$F$784,3)+'Иные услуги '!$C$5+'РСТ РСО-А'!$K$6+'РСТ РСО-А'!$G$9</f>
        <v>3995.4900000000002</v>
      </c>
      <c r="J283" s="119">
        <f>VLOOKUP($A283+ROUND((COLUMN()-2)/24,5),АТС!$A$41:$F$784,3)+'Иные услуги '!$C$5+'РСТ РСО-А'!$K$6+'РСТ РСО-А'!$G$9</f>
        <v>4095.3500000000004</v>
      </c>
      <c r="K283" s="119">
        <f>VLOOKUP($A283+ROUND((COLUMN()-2)/24,5),АТС!$A$41:$F$784,3)+'Иные услуги '!$C$5+'РСТ РСО-А'!$K$6+'РСТ РСО-А'!$G$9</f>
        <v>3988.76</v>
      </c>
      <c r="L283" s="119">
        <f>VLOOKUP($A283+ROUND((COLUMN()-2)/24,5),АТС!$A$41:$F$784,3)+'Иные услуги '!$C$5+'РСТ РСО-А'!$K$6+'РСТ РСО-А'!$G$9</f>
        <v>4041.51</v>
      </c>
      <c r="M283" s="119">
        <f>VLOOKUP($A283+ROUND((COLUMN()-2)/24,5),АТС!$A$41:$F$784,3)+'Иные услуги '!$C$5+'РСТ РСО-А'!$K$6+'РСТ РСО-А'!$G$9</f>
        <v>4082.05</v>
      </c>
      <c r="N283" s="119">
        <f>VLOOKUP($A283+ROUND((COLUMN()-2)/24,5),АТС!$A$41:$F$784,3)+'Иные услуги '!$C$5+'РСТ РСО-А'!$K$6+'РСТ РСО-А'!$G$9</f>
        <v>4046.17</v>
      </c>
      <c r="O283" s="119">
        <f>VLOOKUP($A283+ROUND((COLUMN()-2)/24,5),АТС!$A$41:$F$784,3)+'Иные услуги '!$C$5+'РСТ РСО-А'!$K$6+'РСТ РСО-А'!$G$9</f>
        <v>4049.36</v>
      </c>
      <c r="P283" s="119">
        <f>VLOOKUP($A283+ROUND((COLUMN()-2)/24,5),АТС!$A$41:$F$784,3)+'Иные услуги '!$C$5+'РСТ РСО-А'!$K$6+'РСТ РСО-А'!$G$9</f>
        <v>4047.7200000000003</v>
      </c>
      <c r="Q283" s="119">
        <f>VLOOKUP($A283+ROUND((COLUMN()-2)/24,5),АТС!$A$41:$F$784,3)+'Иные услуги '!$C$5+'РСТ РСО-А'!$K$6+'РСТ РСО-А'!$G$9</f>
        <v>4047.2000000000003</v>
      </c>
      <c r="R283" s="119">
        <f>VLOOKUP($A283+ROUND((COLUMN()-2)/24,5),АТС!$A$41:$F$784,3)+'Иные услуги '!$C$5+'РСТ РСО-А'!$K$6+'РСТ РСО-А'!$G$9</f>
        <v>4003.61</v>
      </c>
      <c r="S283" s="119">
        <f>VLOOKUP($A283+ROUND((COLUMN()-2)/24,5),АТС!$A$41:$F$784,3)+'Иные услуги '!$C$5+'РСТ РСО-А'!$K$6+'РСТ РСО-А'!$G$9</f>
        <v>4003.5600000000004</v>
      </c>
      <c r="T283" s="119">
        <f>VLOOKUP($A283+ROUND((COLUMN()-2)/24,5),АТС!$A$41:$F$784,3)+'Иные услуги '!$C$5+'РСТ РСО-А'!$K$6+'РСТ РСО-А'!$G$9</f>
        <v>3986.96</v>
      </c>
      <c r="U283" s="119">
        <f>VLOOKUP($A283+ROUND((COLUMN()-2)/24,5),АТС!$A$41:$F$784,3)+'Иные услуги '!$C$5+'РСТ РСО-А'!$K$6+'РСТ РСО-А'!$G$9</f>
        <v>3999.4</v>
      </c>
      <c r="V283" s="119">
        <f>VLOOKUP($A283+ROUND((COLUMN()-2)/24,5),АТС!$A$41:$F$784,3)+'Иные услуги '!$C$5+'РСТ РСО-А'!$K$6+'РСТ РСО-А'!$G$9</f>
        <v>4140.7299999999996</v>
      </c>
      <c r="W283" s="119">
        <f>VLOOKUP($A283+ROUND((COLUMN()-2)/24,5),АТС!$A$41:$F$784,3)+'Иные услуги '!$C$5+'РСТ РСО-А'!$K$6+'РСТ РСО-А'!$G$9</f>
        <v>4117.8</v>
      </c>
      <c r="X283" s="119">
        <f>VLOOKUP($A283+ROUND((COLUMN()-2)/24,5),АТС!$A$41:$F$784,3)+'Иные услуги '!$C$5+'РСТ РСО-А'!$K$6+'РСТ РСО-А'!$G$9</f>
        <v>4057.1000000000004</v>
      </c>
      <c r="Y283" s="119">
        <f>VLOOKUP($A283+ROUND((COLUMN()-2)/24,5),АТС!$A$41:$F$784,3)+'Иные услуги '!$C$5+'РСТ РСО-А'!$K$6+'РСТ РСО-А'!$G$9</f>
        <v>4393.45</v>
      </c>
    </row>
    <row r="284" spans="1:27" x14ac:dyDescent="0.2">
      <c r="A284" s="66">
        <f t="shared" si="8"/>
        <v>43289</v>
      </c>
      <c r="B284" s="119">
        <f>VLOOKUP($A284+ROUND((COLUMN()-2)/24,5),АТС!$A$41:$F$784,3)+'Иные услуги '!$C$5+'РСТ РСО-А'!$K$6+'РСТ РСО-А'!$G$9</f>
        <v>4099.1099999999997</v>
      </c>
      <c r="C284" s="119">
        <f>VLOOKUP($A284+ROUND((COLUMN()-2)/24,5),АТС!$A$41:$F$784,3)+'Иные услуги '!$C$5+'РСТ РСО-А'!$K$6+'РСТ РСО-А'!$G$9</f>
        <v>3986.17</v>
      </c>
      <c r="D284" s="119">
        <f>VLOOKUP($A284+ROUND((COLUMN()-2)/24,5),АТС!$A$41:$F$784,3)+'Иные услуги '!$C$5+'РСТ РСО-А'!$K$6+'РСТ РСО-А'!$G$9</f>
        <v>3977.65</v>
      </c>
      <c r="E284" s="119">
        <f>VLOOKUP($A284+ROUND((COLUMN()-2)/24,5),АТС!$A$41:$F$784,3)+'Иные услуги '!$C$5+'РСТ РСО-А'!$K$6+'РСТ РСО-А'!$G$9</f>
        <v>3970.96</v>
      </c>
      <c r="F284" s="119">
        <f>VLOOKUP($A284+ROUND((COLUMN()-2)/24,5),АТС!$A$41:$F$784,3)+'Иные услуги '!$C$5+'РСТ РСО-А'!$K$6+'РСТ РСО-А'!$G$9</f>
        <v>3965.53</v>
      </c>
      <c r="G284" s="119">
        <f>VLOOKUP($A284+ROUND((COLUMN()-2)/24,5),АТС!$A$41:$F$784,3)+'Иные услуги '!$C$5+'РСТ РСО-А'!$K$6+'РСТ РСО-А'!$G$9</f>
        <v>3963.27</v>
      </c>
      <c r="H284" s="119">
        <f>VLOOKUP($A284+ROUND((COLUMN()-2)/24,5),АТС!$A$41:$F$784,3)+'Иные услуги '!$C$5+'РСТ РСО-А'!$K$6+'РСТ РСО-А'!$G$9</f>
        <v>3966.51</v>
      </c>
      <c r="I284" s="119">
        <f>VLOOKUP($A284+ROUND((COLUMN()-2)/24,5),АТС!$A$41:$F$784,3)+'Иные услуги '!$C$5+'РСТ РСО-А'!$K$6+'РСТ РСО-А'!$G$9</f>
        <v>3984.11</v>
      </c>
      <c r="J284" s="119">
        <f>VLOOKUP($A284+ROUND((COLUMN()-2)/24,5),АТС!$A$41:$F$784,3)+'Иные услуги '!$C$5+'РСТ РСО-А'!$K$6+'РСТ РСО-А'!$G$9</f>
        <v>4093.86</v>
      </c>
      <c r="K284" s="119">
        <f>VLOOKUP($A284+ROUND((COLUMN()-2)/24,5),АТС!$A$41:$F$784,3)+'Иные услуги '!$C$5+'РСТ РСО-А'!$K$6+'РСТ РСО-А'!$G$9</f>
        <v>4002.0600000000004</v>
      </c>
      <c r="L284" s="119">
        <f>VLOOKUP($A284+ROUND((COLUMN()-2)/24,5),АТС!$A$41:$F$784,3)+'Иные услуги '!$C$5+'РСТ РСО-А'!$K$6+'РСТ РСО-А'!$G$9</f>
        <v>4027.11</v>
      </c>
      <c r="M284" s="119">
        <f>VLOOKUP($A284+ROUND((COLUMN()-2)/24,5),АТС!$A$41:$F$784,3)+'Иные услуги '!$C$5+'РСТ РСО-А'!$K$6+'РСТ РСО-А'!$G$9</f>
        <v>4043.29</v>
      </c>
      <c r="N284" s="119">
        <f>VLOOKUP($A284+ROUND((COLUMN()-2)/24,5),АТС!$A$41:$F$784,3)+'Иные услуги '!$C$5+'РСТ РСО-А'!$K$6+'РСТ РСО-А'!$G$9</f>
        <v>4003.9300000000003</v>
      </c>
      <c r="O284" s="119">
        <f>VLOOKUP($A284+ROUND((COLUMN()-2)/24,5),АТС!$A$41:$F$784,3)+'Иные услуги '!$C$5+'РСТ РСО-А'!$K$6+'РСТ РСО-А'!$G$9</f>
        <v>4004.52</v>
      </c>
      <c r="P284" s="119">
        <f>VLOOKUP($A284+ROUND((COLUMN()-2)/24,5),АТС!$A$41:$F$784,3)+'Иные услуги '!$C$5+'РСТ РСО-А'!$K$6+'РСТ РСО-А'!$G$9</f>
        <v>4004.79</v>
      </c>
      <c r="Q284" s="119">
        <f>VLOOKUP($A284+ROUND((COLUMN()-2)/24,5),АТС!$A$41:$F$784,3)+'Иные услуги '!$C$5+'РСТ РСО-А'!$K$6+'РСТ РСО-А'!$G$9</f>
        <v>4004.65</v>
      </c>
      <c r="R284" s="119">
        <f>VLOOKUP($A284+ROUND((COLUMN()-2)/24,5),АТС!$A$41:$F$784,3)+'Иные услуги '!$C$5+'РСТ РСО-А'!$K$6+'РСТ РСО-А'!$G$9</f>
        <v>4005.19</v>
      </c>
      <c r="S284" s="119">
        <f>VLOOKUP($A284+ROUND((COLUMN()-2)/24,5),АТС!$A$41:$F$784,3)+'Иные услуги '!$C$5+'РСТ РСО-А'!$K$6+'РСТ РСО-А'!$G$9</f>
        <v>4004.96</v>
      </c>
      <c r="T284" s="119">
        <f>VLOOKUP($A284+ROUND((COLUMN()-2)/24,5),АТС!$A$41:$F$784,3)+'Иные услуги '!$C$5+'РСТ РСО-А'!$K$6+'РСТ РСО-А'!$G$9</f>
        <v>4028.01</v>
      </c>
      <c r="U284" s="119">
        <f>VLOOKUP($A284+ROUND((COLUMN()-2)/24,5),АТС!$A$41:$F$784,3)+'Иные услуги '!$C$5+'РСТ РСО-А'!$K$6+'РСТ РСО-А'!$G$9</f>
        <v>3990.7200000000003</v>
      </c>
      <c r="V284" s="119">
        <f>VLOOKUP($A284+ROUND((COLUMN()-2)/24,5),АТС!$A$41:$F$784,3)+'Иные услуги '!$C$5+'РСТ РСО-А'!$K$6+'РСТ РСО-А'!$G$9</f>
        <v>4092.67</v>
      </c>
      <c r="W284" s="119">
        <f>VLOOKUP($A284+ROUND((COLUMN()-2)/24,5),АТС!$A$41:$F$784,3)+'Иные услуги '!$C$5+'РСТ РСО-А'!$K$6+'РСТ РСО-А'!$G$9</f>
        <v>4067.59</v>
      </c>
      <c r="X284" s="119">
        <f>VLOOKUP($A284+ROUND((COLUMN()-2)/24,5),АТС!$A$41:$F$784,3)+'Иные услуги '!$C$5+'РСТ РСО-А'!$K$6+'РСТ РСО-А'!$G$9</f>
        <v>4104.3100000000004</v>
      </c>
      <c r="Y284" s="119">
        <f>VLOOKUP($A284+ROUND((COLUMN()-2)/24,5),АТС!$A$41:$F$784,3)+'Иные услуги '!$C$5+'РСТ РСО-А'!$K$6+'РСТ РСО-А'!$G$9</f>
        <v>4400.3500000000004</v>
      </c>
    </row>
    <row r="285" spans="1:27" x14ac:dyDescent="0.2">
      <c r="A285" s="66">
        <f t="shared" si="8"/>
        <v>43290</v>
      </c>
      <c r="B285" s="119">
        <f>VLOOKUP($A285+ROUND((COLUMN()-2)/24,5),АТС!$A$41:$F$784,3)+'Иные услуги '!$C$5+'РСТ РСО-А'!$K$6+'РСТ РСО-А'!$G$9</f>
        <v>4089.66</v>
      </c>
      <c r="C285" s="119">
        <f>VLOOKUP($A285+ROUND((COLUMN()-2)/24,5),АТС!$A$41:$F$784,3)+'Иные услуги '!$C$5+'РСТ РСО-А'!$K$6+'РСТ РСО-А'!$G$9</f>
        <v>3989.23</v>
      </c>
      <c r="D285" s="119">
        <f>VLOOKUP($A285+ROUND((COLUMN()-2)/24,5),АТС!$A$41:$F$784,3)+'Иные услуги '!$C$5+'РСТ РСО-А'!$K$6+'РСТ РСО-А'!$G$9</f>
        <v>3973.6800000000003</v>
      </c>
      <c r="E285" s="119">
        <f>VLOOKUP($A285+ROUND((COLUMN()-2)/24,5),АТС!$A$41:$F$784,3)+'Иные услуги '!$C$5+'РСТ РСО-А'!$K$6+'РСТ РСО-А'!$G$9</f>
        <v>3968.01</v>
      </c>
      <c r="F285" s="119">
        <f>VLOOKUP($A285+ROUND((COLUMN()-2)/24,5),АТС!$A$41:$F$784,3)+'Иные услуги '!$C$5+'РСТ РСО-А'!$K$6+'РСТ РСО-А'!$G$9</f>
        <v>3961.65</v>
      </c>
      <c r="G285" s="119">
        <f>VLOOKUP($A285+ROUND((COLUMN()-2)/24,5),АТС!$A$41:$F$784,3)+'Иные услуги '!$C$5+'РСТ РСО-А'!$K$6+'РСТ РСО-А'!$G$9</f>
        <v>3962.3100000000004</v>
      </c>
      <c r="H285" s="119">
        <f>VLOOKUP($A285+ROUND((COLUMN()-2)/24,5),АТС!$A$41:$F$784,3)+'Иные услуги '!$C$5+'РСТ РСО-А'!$K$6+'РСТ РСО-А'!$G$9</f>
        <v>3979.1400000000003</v>
      </c>
      <c r="I285" s="119">
        <f>VLOOKUP($A285+ROUND((COLUMN()-2)/24,5),АТС!$A$41:$F$784,3)+'Иные услуги '!$C$5+'РСТ РСО-А'!$K$6+'РСТ РСО-А'!$G$9</f>
        <v>4105.6400000000003</v>
      </c>
      <c r="J285" s="119">
        <f>VLOOKUP($A285+ROUND((COLUMN()-2)/24,5),АТС!$A$41:$F$784,3)+'Иные услуги '!$C$5+'РСТ РСО-А'!$K$6+'РСТ РСО-А'!$G$9</f>
        <v>4039.94</v>
      </c>
      <c r="K285" s="119">
        <f>VLOOKUP($A285+ROUND((COLUMN()-2)/24,5),АТС!$A$41:$F$784,3)+'Иные услуги '!$C$5+'РСТ РСО-А'!$K$6+'РСТ РСО-А'!$G$9</f>
        <v>4068.87</v>
      </c>
      <c r="L285" s="119">
        <f>VLOOKUP($A285+ROUND((COLUMN()-2)/24,5),АТС!$A$41:$F$784,3)+'Иные услуги '!$C$5+'РСТ РСО-А'!$K$6+'РСТ РСО-А'!$G$9</f>
        <v>4173.01</v>
      </c>
      <c r="M285" s="119">
        <f>VLOOKUP($A285+ROUND((COLUMN()-2)/24,5),АТС!$A$41:$F$784,3)+'Иные услуги '!$C$5+'РСТ РСО-А'!$K$6+'РСТ РСО-А'!$G$9</f>
        <v>4174.5199999999995</v>
      </c>
      <c r="N285" s="119">
        <f>VLOOKUP($A285+ROUND((COLUMN()-2)/24,5),АТС!$A$41:$F$784,3)+'Иные услуги '!$C$5+'РСТ РСО-А'!$K$6+'РСТ РСО-А'!$G$9</f>
        <v>4153.57</v>
      </c>
      <c r="O285" s="119">
        <f>VLOOKUP($A285+ROUND((COLUMN()-2)/24,5),АТС!$A$41:$F$784,3)+'Иные услуги '!$C$5+'РСТ РСО-А'!$K$6+'РСТ РСО-А'!$G$9</f>
        <v>4163.8999999999996</v>
      </c>
      <c r="P285" s="119">
        <f>VLOOKUP($A285+ROUND((COLUMN()-2)/24,5),АТС!$A$41:$F$784,3)+'Иные услуги '!$C$5+'РСТ РСО-А'!$K$6+'РСТ РСО-А'!$G$9</f>
        <v>4151.16</v>
      </c>
      <c r="Q285" s="119">
        <f>VLOOKUP($A285+ROUND((COLUMN()-2)/24,5),АТС!$A$41:$F$784,3)+'Иные услуги '!$C$5+'РСТ РСО-А'!$K$6+'РСТ РСО-А'!$G$9</f>
        <v>4151.12</v>
      </c>
      <c r="R285" s="119">
        <f>VLOOKUP($A285+ROUND((COLUMN()-2)/24,5),АТС!$A$41:$F$784,3)+'Иные услуги '!$C$5+'РСТ РСО-А'!$K$6+'РСТ РСО-А'!$G$9</f>
        <v>4126.96</v>
      </c>
      <c r="S285" s="119">
        <f>VLOOKUP($A285+ROUND((COLUMN()-2)/24,5),АТС!$A$41:$F$784,3)+'Иные услуги '!$C$5+'РСТ РСО-А'!$K$6+'РСТ РСО-А'!$G$9</f>
        <v>4069.13</v>
      </c>
      <c r="T285" s="119">
        <f>VLOOKUP($A285+ROUND((COLUMN()-2)/24,5),АТС!$A$41:$F$784,3)+'Иные услуги '!$C$5+'РСТ РСО-А'!$K$6+'РСТ РСО-А'!$G$9</f>
        <v>4086.29</v>
      </c>
      <c r="U285" s="119">
        <f>VLOOKUP($A285+ROUND((COLUMN()-2)/24,5),АТС!$A$41:$F$784,3)+'Иные услуги '!$C$5+'РСТ РСО-А'!$K$6+'РСТ РСО-А'!$G$9</f>
        <v>4042.3900000000003</v>
      </c>
      <c r="V285" s="119">
        <f>VLOOKUP($A285+ROUND((COLUMN()-2)/24,5),АТС!$A$41:$F$784,3)+'Иные услуги '!$C$5+'РСТ РСО-А'!$K$6+'РСТ РСО-А'!$G$9</f>
        <v>4208.4399999999996</v>
      </c>
      <c r="W285" s="119">
        <f>VLOOKUP($A285+ROUND((COLUMN()-2)/24,5),АТС!$A$41:$F$784,3)+'Иные услуги '!$C$5+'РСТ РСО-А'!$K$6+'РСТ РСО-А'!$G$9</f>
        <v>4160.6000000000004</v>
      </c>
      <c r="X285" s="119">
        <f>VLOOKUP($A285+ROUND((COLUMN()-2)/24,5),АТС!$A$41:$F$784,3)+'Иные услуги '!$C$5+'РСТ РСО-А'!$K$6+'РСТ РСО-А'!$G$9</f>
        <v>4019.4300000000003</v>
      </c>
      <c r="Y285" s="119">
        <f>VLOOKUP($A285+ROUND((COLUMN()-2)/24,5),АТС!$A$41:$F$784,3)+'Иные услуги '!$C$5+'РСТ РСО-А'!$K$6+'РСТ РСО-А'!$G$9</f>
        <v>4133.08</v>
      </c>
    </row>
    <row r="286" spans="1:27" x14ac:dyDescent="0.2">
      <c r="A286" s="66">
        <f t="shared" si="8"/>
        <v>43291</v>
      </c>
      <c r="B286" s="119">
        <f>VLOOKUP($A286+ROUND((COLUMN()-2)/24,5),АТС!$A$41:$F$784,3)+'Иные услуги '!$C$5+'РСТ РСО-А'!$K$6+'РСТ РСО-А'!$G$9</f>
        <v>3994.02</v>
      </c>
      <c r="C286" s="119">
        <f>VLOOKUP($A286+ROUND((COLUMN()-2)/24,5),АТС!$A$41:$F$784,3)+'Иные услуги '!$C$5+'РСТ РСО-А'!$K$6+'РСТ РСО-А'!$G$9</f>
        <v>3967.62</v>
      </c>
      <c r="D286" s="119">
        <f>VLOOKUP($A286+ROUND((COLUMN()-2)/24,5),АТС!$A$41:$F$784,3)+'Иные услуги '!$C$5+'РСТ РСО-А'!$K$6+'РСТ РСО-А'!$G$9</f>
        <v>3963.0600000000004</v>
      </c>
      <c r="E286" s="119">
        <f>VLOOKUP($A286+ROUND((COLUMN()-2)/24,5),АТС!$A$41:$F$784,3)+'Иные услуги '!$C$5+'РСТ РСО-А'!$K$6+'РСТ РСО-А'!$G$9</f>
        <v>3959.73</v>
      </c>
      <c r="F286" s="119">
        <f>VLOOKUP($A286+ROUND((COLUMN()-2)/24,5),АТС!$A$41:$F$784,3)+'Иные услуги '!$C$5+'РСТ РСО-А'!$K$6+'РСТ РСО-А'!$G$9</f>
        <v>3981.76</v>
      </c>
      <c r="G286" s="119">
        <f>VLOOKUP($A286+ROUND((COLUMN()-2)/24,5),АТС!$A$41:$F$784,3)+'Иные услуги '!$C$5+'РСТ РСО-А'!$K$6+'РСТ РСО-А'!$G$9</f>
        <v>3980.59</v>
      </c>
      <c r="H286" s="119">
        <f>VLOOKUP($A286+ROUND((COLUMN()-2)/24,5),АТС!$A$41:$F$784,3)+'Иные услуги '!$C$5+'РСТ РСО-А'!$K$6+'РСТ РСО-А'!$G$9</f>
        <v>3965.32</v>
      </c>
      <c r="I286" s="119">
        <f>VLOOKUP($A286+ROUND((COLUMN()-2)/24,5),АТС!$A$41:$F$784,3)+'Иные услуги '!$C$5+'РСТ РСО-А'!$K$6+'РСТ РСО-А'!$G$9</f>
        <v>4048.33</v>
      </c>
      <c r="J286" s="119">
        <f>VLOOKUP($A286+ROUND((COLUMN()-2)/24,5),АТС!$A$41:$F$784,3)+'Иные услуги '!$C$5+'РСТ РСО-А'!$K$6+'РСТ РСО-А'!$G$9</f>
        <v>4046.7200000000003</v>
      </c>
      <c r="K286" s="119">
        <f>VLOOKUP($A286+ROUND((COLUMN()-2)/24,5),АТС!$A$41:$F$784,3)+'Иные услуги '!$C$5+'РСТ РСО-А'!$K$6+'РСТ РСО-А'!$G$9</f>
        <v>4075.7400000000002</v>
      </c>
      <c r="L286" s="119">
        <f>VLOOKUP($A286+ROUND((COLUMN()-2)/24,5),АТС!$A$41:$F$784,3)+'Иные услуги '!$C$5+'РСТ РСО-А'!$K$6+'РСТ РСО-А'!$G$9</f>
        <v>4111.4399999999996</v>
      </c>
      <c r="M286" s="119">
        <f>VLOOKUP($A286+ROUND((COLUMN()-2)/24,5),АТС!$A$41:$F$784,3)+'Иные услуги '!$C$5+'РСТ РСО-А'!$K$6+'РСТ РСО-А'!$G$9</f>
        <v>4119.07</v>
      </c>
      <c r="N286" s="119">
        <f>VLOOKUP($A286+ROUND((COLUMN()-2)/24,5),АТС!$A$41:$F$784,3)+'Иные услуги '!$C$5+'РСТ РСО-А'!$K$6+'РСТ РСО-А'!$G$9</f>
        <v>4113.05</v>
      </c>
      <c r="O286" s="119">
        <f>VLOOKUP($A286+ROUND((COLUMN()-2)/24,5),АТС!$A$41:$F$784,3)+'Иные услуги '!$C$5+'РСТ РСО-А'!$K$6+'РСТ РСО-А'!$G$9</f>
        <v>4150.12</v>
      </c>
      <c r="P286" s="119">
        <f>VLOOKUP($A286+ROUND((COLUMN()-2)/24,5),АТС!$A$41:$F$784,3)+'Иные услуги '!$C$5+'РСТ РСО-А'!$K$6+'РСТ РСО-А'!$G$9</f>
        <v>4149.7699999999995</v>
      </c>
      <c r="Q286" s="119">
        <f>VLOOKUP($A286+ROUND((COLUMN()-2)/24,5),АТС!$A$41:$F$784,3)+'Иные услуги '!$C$5+'РСТ РСО-А'!$K$6+'РСТ РСО-А'!$G$9</f>
        <v>4151.6499999999996</v>
      </c>
      <c r="R286" s="119">
        <f>VLOOKUP($A286+ROUND((COLUMN()-2)/24,5),АТС!$A$41:$F$784,3)+'Иные услуги '!$C$5+'РСТ РСО-А'!$K$6+'РСТ РСО-А'!$G$9</f>
        <v>4150.7</v>
      </c>
      <c r="S286" s="119">
        <f>VLOOKUP($A286+ROUND((COLUMN()-2)/24,5),АТС!$A$41:$F$784,3)+'Иные услуги '!$C$5+'РСТ РСО-А'!$K$6+'РСТ РСО-А'!$G$9</f>
        <v>4066.9900000000002</v>
      </c>
      <c r="T286" s="119">
        <f>VLOOKUP($A286+ROUND((COLUMN()-2)/24,5),АТС!$A$41:$F$784,3)+'Иные услуги '!$C$5+'РСТ РСО-А'!$K$6+'РСТ РСО-А'!$G$9</f>
        <v>4077.62</v>
      </c>
      <c r="U286" s="119">
        <f>VLOOKUP($A286+ROUND((COLUMN()-2)/24,5),АТС!$A$41:$F$784,3)+'Иные услуги '!$C$5+'РСТ РСО-А'!$K$6+'РСТ РСО-А'!$G$9</f>
        <v>4069.29</v>
      </c>
      <c r="V286" s="119">
        <f>VLOOKUP($A286+ROUND((COLUMN()-2)/24,5),АТС!$A$41:$F$784,3)+'Иные услуги '!$C$5+'РСТ РСО-А'!$K$6+'РСТ РСО-А'!$G$9</f>
        <v>4151.8999999999996</v>
      </c>
      <c r="W286" s="119">
        <f>VLOOKUP($A286+ROUND((COLUMN()-2)/24,5),АТС!$A$41:$F$784,3)+'Иные услуги '!$C$5+'РСТ РСО-А'!$K$6+'РСТ РСО-А'!$G$9</f>
        <v>4130.1400000000003</v>
      </c>
      <c r="X286" s="119">
        <f>VLOOKUP($A286+ROUND((COLUMN()-2)/24,5),АТС!$A$41:$F$784,3)+'Иные услуги '!$C$5+'РСТ РСО-А'!$K$6+'РСТ РСО-А'!$G$9</f>
        <v>4020.37</v>
      </c>
      <c r="Y286" s="119">
        <f>VLOOKUP($A286+ROUND((COLUMN()-2)/24,5),АТС!$A$41:$F$784,3)+'Иные услуги '!$C$5+'РСТ РСО-А'!$K$6+'РСТ РСО-А'!$G$9</f>
        <v>4135.32</v>
      </c>
    </row>
    <row r="287" spans="1:27" x14ac:dyDescent="0.2">
      <c r="A287" s="66">
        <f t="shared" si="8"/>
        <v>43292</v>
      </c>
      <c r="B287" s="119">
        <f>VLOOKUP($A287+ROUND((COLUMN()-2)/24,5),АТС!$A$41:$F$784,3)+'Иные услуги '!$C$5+'РСТ РСО-А'!$K$6+'РСТ РСО-А'!$G$9</f>
        <v>4007.41</v>
      </c>
      <c r="C287" s="119">
        <f>VLOOKUP($A287+ROUND((COLUMN()-2)/24,5),АТС!$A$41:$F$784,3)+'Иные услуги '!$C$5+'РСТ РСО-А'!$K$6+'РСТ РСО-А'!$G$9</f>
        <v>3982.3</v>
      </c>
      <c r="D287" s="119">
        <f>VLOOKUP($A287+ROUND((COLUMN()-2)/24,5),АТС!$A$41:$F$784,3)+'Иные услуги '!$C$5+'РСТ РСО-А'!$K$6+'РСТ РСО-А'!$G$9</f>
        <v>3971.28</v>
      </c>
      <c r="E287" s="119">
        <f>VLOOKUP($A287+ROUND((COLUMN()-2)/24,5),АТС!$A$41:$F$784,3)+'Иные услуги '!$C$5+'РСТ РСО-А'!$K$6+'РСТ РСО-А'!$G$9</f>
        <v>3965.62</v>
      </c>
      <c r="F287" s="119">
        <f>VLOOKUP($A287+ROUND((COLUMN()-2)/24,5),АТС!$A$41:$F$784,3)+'Иные услуги '!$C$5+'РСТ РСО-А'!$K$6+'РСТ РСО-А'!$G$9</f>
        <v>3984.1400000000003</v>
      </c>
      <c r="G287" s="119">
        <f>VLOOKUP($A287+ROUND((COLUMN()-2)/24,5),АТС!$A$41:$F$784,3)+'Иные услуги '!$C$5+'РСТ РСО-А'!$K$6+'РСТ РСО-А'!$G$9</f>
        <v>3982.84</v>
      </c>
      <c r="H287" s="119">
        <f>VLOOKUP($A287+ROUND((COLUMN()-2)/24,5),АТС!$A$41:$F$784,3)+'Иные услуги '!$C$5+'РСТ РСО-А'!$K$6+'РСТ РСО-А'!$G$9</f>
        <v>3969.5</v>
      </c>
      <c r="I287" s="119">
        <f>VLOOKUP($A287+ROUND((COLUMN()-2)/24,5),АТС!$A$41:$F$784,3)+'Иные услуги '!$C$5+'РСТ РСО-А'!$K$6+'РСТ РСО-А'!$G$9</f>
        <v>4078.83</v>
      </c>
      <c r="J287" s="119">
        <f>VLOOKUP($A287+ROUND((COLUMN()-2)/24,5),АТС!$A$41:$F$784,3)+'Иные услуги '!$C$5+'РСТ РСО-А'!$K$6+'РСТ РСО-А'!$G$9</f>
        <v>4048.3100000000004</v>
      </c>
      <c r="K287" s="119">
        <f>VLOOKUP($A287+ROUND((COLUMN()-2)/24,5),АТС!$A$41:$F$784,3)+'Иные услуги '!$C$5+'РСТ РСО-А'!$K$6+'РСТ РСО-А'!$G$9</f>
        <v>4108.45</v>
      </c>
      <c r="L287" s="119">
        <f>VLOOKUP($A287+ROUND((COLUMN()-2)/24,5),АТС!$A$41:$F$784,3)+'Иные услуги '!$C$5+'РСТ РСО-А'!$K$6+'РСТ РСО-А'!$G$9</f>
        <v>4214.1099999999997</v>
      </c>
      <c r="M287" s="119">
        <f>VLOOKUP($A287+ROUND((COLUMN()-2)/24,5),АТС!$A$41:$F$784,3)+'Иные услуги '!$C$5+'РСТ РСО-А'!$K$6+'РСТ РСО-А'!$G$9</f>
        <v>4235.1499999999996</v>
      </c>
      <c r="N287" s="119">
        <f>VLOOKUP($A287+ROUND((COLUMN()-2)/24,5),АТС!$A$41:$F$784,3)+'Иные услуги '!$C$5+'РСТ РСО-А'!$K$6+'РСТ РСО-А'!$G$9</f>
        <v>4228.33</v>
      </c>
      <c r="O287" s="119">
        <f>VLOOKUP($A287+ROUND((COLUMN()-2)/24,5),АТС!$A$41:$F$784,3)+'Иные услуги '!$C$5+'РСТ РСО-А'!$K$6+'РСТ РСО-А'!$G$9</f>
        <v>4260.37</v>
      </c>
      <c r="P287" s="119">
        <f>VLOOKUP($A287+ROUND((COLUMN()-2)/24,5),АТС!$A$41:$F$784,3)+'Иные услуги '!$C$5+'РСТ РСО-А'!$K$6+'РСТ РСО-А'!$G$9</f>
        <v>4264.4399999999996</v>
      </c>
      <c r="Q287" s="119">
        <f>VLOOKUP($A287+ROUND((COLUMN()-2)/24,5),АТС!$A$41:$F$784,3)+'Иные услуги '!$C$5+'РСТ РСО-А'!$K$6+'РСТ РСО-А'!$G$9</f>
        <v>4261.09</v>
      </c>
      <c r="R287" s="119">
        <f>VLOOKUP($A287+ROUND((COLUMN()-2)/24,5),АТС!$A$41:$F$784,3)+'Иные услуги '!$C$5+'РСТ РСО-А'!$K$6+'РСТ РСО-А'!$G$9</f>
        <v>4242.6099999999997</v>
      </c>
      <c r="S287" s="119">
        <f>VLOOKUP($A287+ROUND((COLUMN()-2)/24,5),АТС!$A$41:$F$784,3)+'Иные услуги '!$C$5+'РСТ РСО-А'!$K$6+'РСТ РСО-А'!$G$9</f>
        <v>4188.2</v>
      </c>
      <c r="T287" s="119">
        <f>VLOOKUP($A287+ROUND((COLUMN()-2)/24,5),АТС!$A$41:$F$784,3)+'Иные услуги '!$C$5+'РСТ РСО-А'!$K$6+'РСТ РСО-А'!$G$9</f>
        <v>4163.74</v>
      </c>
      <c r="U287" s="119">
        <f>VLOOKUP($A287+ROUND((COLUMN()-2)/24,5),АТС!$A$41:$F$784,3)+'Иные услуги '!$C$5+'РСТ РСО-А'!$K$6+'РСТ РСО-А'!$G$9</f>
        <v>4096.1099999999997</v>
      </c>
      <c r="V287" s="119">
        <f>VLOOKUP($A287+ROUND((COLUMN()-2)/24,5),АТС!$A$41:$F$784,3)+'Иные услуги '!$C$5+'РСТ РСО-А'!$K$6+'РСТ РСО-А'!$G$9</f>
        <v>4240.21</v>
      </c>
      <c r="W287" s="119">
        <f>VLOOKUP($A287+ROUND((COLUMN()-2)/24,5),АТС!$A$41:$F$784,3)+'Иные услуги '!$C$5+'РСТ РСО-А'!$K$6+'РСТ РСО-А'!$G$9</f>
        <v>4358.95</v>
      </c>
      <c r="X287" s="119">
        <f>VLOOKUP($A287+ROUND((COLUMN()-2)/24,5),АТС!$A$41:$F$784,3)+'Иные услуги '!$C$5+'РСТ РСО-А'!$K$6+'РСТ РСО-А'!$G$9</f>
        <v>4031.3</v>
      </c>
      <c r="Y287" s="119">
        <f>VLOOKUP($A287+ROUND((COLUMN()-2)/24,5),АТС!$A$41:$F$784,3)+'Иные услуги '!$C$5+'РСТ РСО-А'!$K$6+'РСТ РСО-А'!$G$9</f>
        <v>4099.6000000000004</v>
      </c>
    </row>
    <row r="288" spans="1:27" x14ac:dyDescent="0.2">
      <c r="A288" s="66">
        <f t="shared" si="8"/>
        <v>43293</v>
      </c>
      <c r="B288" s="119">
        <f>VLOOKUP($A288+ROUND((COLUMN()-2)/24,5),АТС!$A$41:$F$784,3)+'Иные услуги '!$C$5+'РСТ РСО-А'!$K$6+'РСТ РСО-А'!$G$9</f>
        <v>4016.6000000000004</v>
      </c>
      <c r="C288" s="119">
        <f>VLOOKUP($A288+ROUND((COLUMN()-2)/24,5),АТС!$A$41:$F$784,3)+'Иные услуги '!$C$5+'РСТ РСО-А'!$K$6+'РСТ РСО-А'!$G$9</f>
        <v>3991.08</v>
      </c>
      <c r="D288" s="119">
        <f>VLOOKUP($A288+ROUND((COLUMN()-2)/24,5),АТС!$A$41:$F$784,3)+'Иные услуги '!$C$5+'РСТ РСО-А'!$K$6+'РСТ РСО-А'!$G$9</f>
        <v>3972.36</v>
      </c>
      <c r="E288" s="119">
        <f>VLOOKUP($A288+ROUND((COLUMN()-2)/24,5),АТС!$A$41:$F$784,3)+'Иные услуги '!$C$5+'РСТ РСО-А'!$K$6+'РСТ РСО-А'!$G$9</f>
        <v>3964.46</v>
      </c>
      <c r="F288" s="119">
        <f>VLOOKUP($A288+ROUND((COLUMN()-2)/24,5),АТС!$A$41:$F$784,3)+'Иные услуги '!$C$5+'РСТ РСО-А'!$K$6+'РСТ РСО-А'!$G$9</f>
        <v>3965.02</v>
      </c>
      <c r="G288" s="119">
        <f>VLOOKUP($A288+ROUND((COLUMN()-2)/24,5),АТС!$A$41:$F$784,3)+'Иные услуги '!$C$5+'РСТ РСО-А'!$K$6+'РСТ РСО-А'!$G$9</f>
        <v>3964.6000000000004</v>
      </c>
      <c r="H288" s="119">
        <f>VLOOKUP($A288+ROUND((COLUMN()-2)/24,5),АТС!$A$41:$F$784,3)+'Иные услуги '!$C$5+'РСТ РСО-А'!$K$6+'РСТ РСО-А'!$G$9</f>
        <v>3983.6800000000003</v>
      </c>
      <c r="I288" s="119">
        <f>VLOOKUP($A288+ROUND((COLUMN()-2)/24,5),АТС!$A$41:$F$784,3)+'Иные услуги '!$C$5+'РСТ РСО-А'!$K$6+'РСТ РСО-А'!$G$9</f>
        <v>4082.32</v>
      </c>
      <c r="J288" s="119">
        <f>VLOOKUP($A288+ROUND((COLUMN()-2)/24,5),АТС!$A$41:$F$784,3)+'Иные услуги '!$C$5+'РСТ РСО-А'!$K$6+'РСТ РСО-А'!$G$9</f>
        <v>3976.0600000000004</v>
      </c>
      <c r="K288" s="119">
        <f>VLOOKUP($A288+ROUND((COLUMN()-2)/24,5),АТС!$A$41:$F$784,3)+'Иные услуги '!$C$5+'РСТ РСО-А'!$K$6+'РСТ РСО-А'!$G$9</f>
        <v>4133.59</v>
      </c>
      <c r="L288" s="119">
        <f>VLOOKUP($A288+ROUND((COLUMN()-2)/24,5),АТС!$A$41:$F$784,3)+'Иные услуги '!$C$5+'РСТ РСО-А'!$K$6+'РСТ РСО-А'!$G$9</f>
        <v>4205.34</v>
      </c>
      <c r="M288" s="119">
        <f>VLOOKUP($A288+ROUND((COLUMN()-2)/24,5),АТС!$A$41:$F$784,3)+'Иные услуги '!$C$5+'РСТ РСО-А'!$K$6+'РСТ РСО-А'!$G$9</f>
        <v>4223.1899999999996</v>
      </c>
      <c r="N288" s="119">
        <f>VLOOKUP($A288+ROUND((COLUMN()-2)/24,5),АТС!$A$41:$F$784,3)+'Иные услуги '!$C$5+'РСТ РСО-А'!$K$6+'РСТ РСО-А'!$G$9</f>
        <v>4223.3599999999997</v>
      </c>
      <c r="O288" s="119">
        <f>VLOOKUP($A288+ROUND((COLUMN()-2)/24,5),АТС!$A$41:$F$784,3)+'Иные услуги '!$C$5+'РСТ РСО-А'!$K$6+'РСТ РСО-А'!$G$9</f>
        <v>4247.91</v>
      </c>
      <c r="P288" s="119">
        <f>VLOOKUP($A288+ROUND((COLUMN()-2)/24,5),АТС!$A$41:$F$784,3)+'Иные услуги '!$C$5+'РСТ РСО-А'!$K$6+'РСТ РСО-А'!$G$9</f>
        <v>4248.03</v>
      </c>
      <c r="Q288" s="119">
        <f>VLOOKUP($A288+ROUND((COLUMN()-2)/24,5),АТС!$A$41:$F$784,3)+'Иные услуги '!$C$5+'РСТ РСО-А'!$K$6+'РСТ РСО-А'!$G$9</f>
        <v>4238.1000000000004</v>
      </c>
      <c r="R288" s="119">
        <f>VLOOKUP($A288+ROUND((COLUMN()-2)/24,5),АТС!$A$41:$F$784,3)+'Иные услуги '!$C$5+'РСТ РСО-А'!$K$6+'РСТ РСО-А'!$G$9</f>
        <v>4249.54</v>
      </c>
      <c r="S288" s="119">
        <f>VLOOKUP($A288+ROUND((COLUMN()-2)/24,5),АТС!$A$41:$F$784,3)+'Иные услуги '!$C$5+'РСТ РСО-А'!$K$6+'РСТ РСО-А'!$G$9</f>
        <v>4202.2299999999996</v>
      </c>
      <c r="T288" s="119">
        <f>VLOOKUP($A288+ROUND((COLUMN()-2)/24,5),АТС!$A$41:$F$784,3)+'Иные услуги '!$C$5+'РСТ РСО-А'!$K$6+'РСТ РСО-А'!$G$9</f>
        <v>4127.62</v>
      </c>
      <c r="U288" s="119">
        <f>VLOOKUP($A288+ROUND((COLUMN()-2)/24,5),АТС!$A$41:$F$784,3)+'Иные услуги '!$C$5+'РСТ РСО-А'!$K$6+'РСТ РСО-А'!$G$9</f>
        <v>4115.12</v>
      </c>
      <c r="V288" s="119">
        <f>VLOOKUP($A288+ROUND((COLUMN()-2)/24,5),АТС!$A$41:$F$784,3)+'Иные услуги '!$C$5+'РСТ РСО-А'!$K$6+'РСТ РСО-А'!$G$9</f>
        <v>4286.4799999999996</v>
      </c>
      <c r="W288" s="119">
        <f>VLOOKUP($A288+ROUND((COLUMN()-2)/24,5),АТС!$A$41:$F$784,3)+'Иные услуги '!$C$5+'РСТ РСО-А'!$K$6+'РСТ РСО-А'!$G$9</f>
        <v>4263.95</v>
      </c>
      <c r="X288" s="119">
        <f>VLOOKUP($A288+ROUND((COLUMN()-2)/24,5),АТС!$A$41:$F$784,3)+'Иные услуги '!$C$5+'РСТ РСО-А'!$K$6+'РСТ РСО-А'!$G$9</f>
        <v>4150.1899999999996</v>
      </c>
      <c r="Y288" s="119">
        <f>VLOOKUP($A288+ROUND((COLUMN()-2)/24,5),АТС!$A$41:$F$784,3)+'Иные услуги '!$C$5+'РСТ РСО-А'!$K$6+'РСТ РСО-А'!$G$9</f>
        <v>4087.87</v>
      </c>
    </row>
    <row r="289" spans="1:25" x14ac:dyDescent="0.2">
      <c r="A289" s="66">
        <f t="shared" si="8"/>
        <v>43294</v>
      </c>
      <c r="B289" s="119">
        <f>VLOOKUP($A289+ROUND((COLUMN()-2)/24,5),АТС!$A$41:$F$784,3)+'Иные услуги '!$C$5+'РСТ РСО-А'!$K$6+'РСТ РСО-А'!$G$9</f>
        <v>4039.12</v>
      </c>
      <c r="C289" s="119">
        <f>VLOOKUP($A289+ROUND((COLUMN()-2)/24,5),АТС!$A$41:$F$784,3)+'Иные услуги '!$C$5+'РСТ РСО-А'!$K$6+'РСТ РСО-А'!$G$9</f>
        <v>4001.61</v>
      </c>
      <c r="D289" s="119">
        <f>VLOOKUP($A289+ROUND((COLUMN()-2)/24,5),АТС!$A$41:$F$784,3)+'Иные услуги '!$C$5+'РСТ РСО-А'!$K$6+'РСТ РСО-А'!$G$9</f>
        <v>3977.82</v>
      </c>
      <c r="E289" s="119">
        <f>VLOOKUP($A289+ROUND((COLUMN()-2)/24,5),АТС!$A$41:$F$784,3)+'Иные услуги '!$C$5+'РСТ РСО-А'!$K$6+'РСТ РСО-А'!$G$9</f>
        <v>3970.0600000000004</v>
      </c>
      <c r="F289" s="119">
        <f>VLOOKUP($A289+ROUND((COLUMN()-2)/24,5),АТС!$A$41:$F$784,3)+'Иные услуги '!$C$5+'РСТ РСО-А'!$K$6+'РСТ РСО-А'!$G$9</f>
        <v>3966.4900000000002</v>
      </c>
      <c r="G289" s="119">
        <f>VLOOKUP($A289+ROUND((COLUMN()-2)/24,5),АТС!$A$41:$F$784,3)+'Иные услуги '!$C$5+'РСТ РСО-А'!$K$6+'РСТ РСО-А'!$G$9</f>
        <v>3976.17</v>
      </c>
      <c r="H289" s="119">
        <f>VLOOKUP($A289+ROUND((COLUMN()-2)/24,5),АТС!$A$41:$F$784,3)+'Иные услуги '!$C$5+'РСТ РСО-А'!$K$6+'РСТ РСО-А'!$G$9</f>
        <v>3992.05</v>
      </c>
      <c r="I289" s="119">
        <f>VLOOKUP($A289+ROUND((COLUMN()-2)/24,5),АТС!$A$41:$F$784,3)+'Иные услуги '!$C$5+'РСТ РСО-А'!$K$6+'РСТ РСО-А'!$G$9</f>
        <v>4103.45</v>
      </c>
      <c r="J289" s="119">
        <f>VLOOKUP($A289+ROUND((COLUMN()-2)/24,5),АТС!$A$41:$F$784,3)+'Иные услуги '!$C$5+'РСТ РСО-А'!$K$6+'РСТ РСО-А'!$G$9</f>
        <v>3975.4</v>
      </c>
      <c r="K289" s="119">
        <f>VLOOKUP($A289+ROUND((COLUMN()-2)/24,5),АТС!$A$41:$F$784,3)+'Иные услуги '!$C$5+'РСТ РСО-А'!$K$6+'РСТ РСО-А'!$G$9</f>
        <v>4140.0600000000004</v>
      </c>
      <c r="L289" s="119">
        <f>VLOOKUP($A289+ROUND((COLUMN()-2)/24,5),АТС!$A$41:$F$784,3)+'Иные услуги '!$C$5+'РСТ РСО-А'!$K$6+'РСТ РСО-А'!$G$9</f>
        <v>4225.42</v>
      </c>
      <c r="M289" s="119">
        <f>VLOOKUP($A289+ROUND((COLUMN()-2)/24,5),АТС!$A$41:$F$784,3)+'Иные услуги '!$C$5+'РСТ РСО-А'!$K$6+'РСТ РСО-А'!$G$9</f>
        <v>4236.3999999999996</v>
      </c>
      <c r="N289" s="119">
        <f>VLOOKUP($A289+ROUND((COLUMN()-2)/24,5),АТС!$A$41:$F$784,3)+'Иные услуги '!$C$5+'РСТ РСО-А'!$K$6+'РСТ РСО-А'!$G$9</f>
        <v>4237.03</v>
      </c>
      <c r="O289" s="119">
        <f>VLOOKUP($A289+ROUND((COLUMN()-2)/24,5),АТС!$A$41:$F$784,3)+'Иные услуги '!$C$5+'РСТ РСО-А'!$K$6+'РСТ РСО-А'!$G$9</f>
        <v>4247.43</v>
      </c>
      <c r="P289" s="119">
        <f>VLOOKUP($A289+ROUND((COLUMN()-2)/24,5),АТС!$A$41:$F$784,3)+'Иные услуги '!$C$5+'РСТ РСО-А'!$K$6+'РСТ РСО-А'!$G$9</f>
        <v>4260.82</v>
      </c>
      <c r="Q289" s="119">
        <f>VLOOKUP($A289+ROUND((COLUMN()-2)/24,5),АТС!$A$41:$F$784,3)+'Иные услуги '!$C$5+'РСТ РСО-А'!$K$6+'РСТ РСО-А'!$G$9</f>
        <v>4274.6899999999996</v>
      </c>
      <c r="R289" s="119">
        <f>VLOOKUP($A289+ROUND((COLUMN()-2)/24,5),АТС!$A$41:$F$784,3)+'Иные услуги '!$C$5+'РСТ РСО-А'!$K$6+'РСТ РСО-А'!$G$9</f>
        <v>4250.12</v>
      </c>
      <c r="S289" s="119">
        <f>VLOOKUP($A289+ROUND((COLUMN()-2)/24,5),АТС!$A$41:$F$784,3)+'Иные услуги '!$C$5+'РСТ РСО-А'!$K$6+'РСТ РСО-А'!$G$9</f>
        <v>4236.3999999999996</v>
      </c>
      <c r="T289" s="119">
        <f>VLOOKUP($A289+ROUND((COLUMN()-2)/24,5),АТС!$A$41:$F$784,3)+'Иные услуги '!$C$5+'РСТ РСО-А'!$K$6+'РСТ РСО-А'!$G$9</f>
        <v>4144.5199999999995</v>
      </c>
      <c r="U289" s="119">
        <f>VLOOKUP($A289+ROUND((COLUMN()-2)/24,5),АТС!$A$41:$F$784,3)+'Иные услуги '!$C$5+'РСТ РСО-А'!$K$6+'РСТ РСО-А'!$G$9</f>
        <v>4116.8599999999997</v>
      </c>
      <c r="V289" s="119">
        <f>VLOOKUP($A289+ROUND((COLUMN()-2)/24,5),АТС!$A$41:$F$784,3)+'Иные услуги '!$C$5+'РСТ РСО-А'!$K$6+'РСТ РСО-А'!$G$9</f>
        <v>4290.76</v>
      </c>
      <c r="W289" s="119">
        <f>VLOOKUP($A289+ROUND((COLUMN()-2)/24,5),АТС!$A$41:$F$784,3)+'Иные услуги '!$C$5+'РСТ РСО-А'!$K$6+'РСТ РСО-А'!$G$9</f>
        <v>4325.2300000000005</v>
      </c>
      <c r="X289" s="119">
        <f>VLOOKUP($A289+ROUND((COLUMN()-2)/24,5),АТС!$A$41:$F$784,3)+'Иные услуги '!$C$5+'РСТ РСО-А'!$K$6+'РСТ РСО-А'!$G$9</f>
        <v>4233.2700000000004</v>
      </c>
      <c r="Y289" s="119">
        <f>VLOOKUP($A289+ROUND((COLUMN()-2)/24,5),АТС!$A$41:$F$784,3)+'Иные услуги '!$C$5+'РСТ РСО-А'!$K$6+'РСТ РСО-А'!$G$9</f>
        <v>4014.13</v>
      </c>
    </row>
    <row r="290" spans="1:25" x14ac:dyDescent="0.2">
      <c r="A290" s="66">
        <f t="shared" si="8"/>
        <v>43295</v>
      </c>
      <c r="B290" s="119">
        <f>VLOOKUP($A290+ROUND((COLUMN()-2)/24,5),АТС!$A$41:$F$784,3)+'Иные услуги '!$C$5+'РСТ РСО-А'!$K$6+'РСТ РСО-А'!$G$9</f>
        <v>4077.29</v>
      </c>
      <c r="C290" s="119">
        <f>VLOOKUP($A290+ROUND((COLUMN()-2)/24,5),АТС!$A$41:$F$784,3)+'Иные услуги '!$C$5+'РСТ РСО-А'!$K$6+'РСТ РСО-А'!$G$9</f>
        <v>3999.88</v>
      </c>
      <c r="D290" s="119">
        <f>VLOOKUP($A290+ROUND((COLUMN()-2)/24,5),АТС!$A$41:$F$784,3)+'Иные услуги '!$C$5+'РСТ РСО-А'!$K$6+'РСТ РСО-А'!$G$9</f>
        <v>3989.46</v>
      </c>
      <c r="E290" s="119">
        <f>VLOOKUP($A290+ROUND((COLUMN()-2)/24,5),АТС!$A$41:$F$784,3)+'Иные услуги '!$C$5+'РСТ РСО-А'!$K$6+'РСТ РСО-А'!$G$9</f>
        <v>3976.5</v>
      </c>
      <c r="F290" s="119">
        <f>VLOOKUP($A290+ROUND((COLUMN()-2)/24,5),АТС!$A$41:$F$784,3)+'Иные услуги '!$C$5+'РСТ РСО-А'!$K$6+'РСТ РСО-А'!$G$9</f>
        <v>3964.29</v>
      </c>
      <c r="G290" s="119">
        <f>VLOOKUP($A290+ROUND((COLUMN()-2)/24,5),АТС!$A$41:$F$784,3)+'Иные услуги '!$C$5+'РСТ РСО-А'!$K$6+'РСТ РСО-А'!$G$9</f>
        <v>3985.82</v>
      </c>
      <c r="H290" s="119">
        <f>VLOOKUP($A290+ROUND((COLUMN()-2)/24,5),АТС!$A$41:$F$784,3)+'Иные услуги '!$C$5+'РСТ РСО-А'!$K$6+'РСТ РСО-А'!$G$9</f>
        <v>3981.27</v>
      </c>
      <c r="I290" s="119">
        <f>VLOOKUP($A290+ROUND((COLUMN()-2)/24,5),АТС!$A$41:$F$784,3)+'Иные услуги '!$C$5+'РСТ РСО-А'!$K$6+'РСТ РСО-А'!$G$9</f>
        <v>4016.8500000000004</v>
      </c>
      <c r="J290" s="119">
        <f>VLOOKUP($A290+ROUND((COLUMN()-2)/24,5),АТС!$A$41:$F$784,3)+'Иные услуги '!$C$5+'РСТ РСО-А'!$K$6+'РСТ РСО-А'!$G$9</f>
        <v>4083.59</v>
      </c>
      <c r="K290" s="119">
        <f>VLOOKUP($A290+ROUND((COLUMN()-2)/24,5),АТС!$A$41:$F$784,3)+'Иные услуги '!$C$5+'РСТ РСО-А'!$K$6+'РСТ РСО-А'!$G$9</f>
        <v>3984.7000000000003</v>
      </c>
      <c r="L290" s="119">
        <f>VLOOKUP($A290+ROUND((COLUMN()-2)/24,5),АТС!$A$41:$F$784,3)+'Иные услуги '!$C$5+'РСТ РСО-А'!$K$6+'РСТ РСО-А'!$G$9</f>
        <v>4026.15</v>
      </c>
      <c r="M290" s="119">
        <f>VLOOKUP($A290+ROUND((COLUMN()-2)/24,5),АТС!$A$41:$F$784,3)+'Иные услуги '!$C$5+'РСТ РСО-А'!$K$6+'РСТ РСО-А'!$G$9</f>
        <v>4040.01</v>
      </c>
      <c r="N290" s="119">
        <f>VLOOKUP($A290+ROUND((COLUMN()-2)/24,5),АТС!$A$41:$F$784,3)+'Иные услуги '!$C$5+'РСТ РСО-А'!$K$6+'РСТ РСО-А'!$G$9</f>
        <v>4026.76</v>
      </c>
      <c r="O290" s="119">
        <f>VLOOKUP($A290+ROUND((COLUMN()-2)/24,5),АТС!$A$41:$F$784,3)+'Иные услуги '!$C$5+'РСТ РСО-А'!$K$6+'РСТ РСО-А'!$G$9</f>
        <v>4027.59</v>
      </c>
      <c r="P290" s="119">
        <f>VLOOKUP($A290+ROUND((COLUMN()-2)/24,5),АТС!$A$41:$F$784,3)+'Иные услуги '!$C$5+'РСТ РСО-А'!$K$6+'РСТ РСО-А'!$G$9</f>
        <v>4028.79</v>
      </c>
      <c r="Q290" s="119">
        <f>VLOOKUP($A290+ROUND((COLUMN()-2)/24,5),АТС!$A$41:$F$784,3)+'Иные услуги '!$C$5+'РСТ РСО-А'!$K$6+'РСТ РСО-А'!$G$9</f>
        <v>4029.27</v>
      </c>
      <c r="R290" s="119">
        <f>VLOOKUP($A290+ROUND((COLUMN()-2)/24,5),АТС!$A$41:$F$784,3)+'Иные услуги '!$C$5+'РСТ РСО-А'!$K$6+'РСТ РСО-А'!$G$9</f>
        <v>4003.84</v>
      </c>
      <c r="S290" s="119">
        <f>VLOOKUP($A290+ROUND((COLUMN()-2)/24,5),АТС!$A$41:$F$784,3)+'Иные услуги '!$C$5+'РСТ РСО-А'!$K$6+'РСТ РСО-А'!$G$9</f>
        <v>4003.23</v>
      </c>
      <c r="T290" s="119">
        <f>VLOOKUP($A290+ROUND((COLUMN()-2)/24,5),АТС!$A$41:$F$784,3)+'Иные услуги '!$C$5+'РСТ РСО-А'!$K$6+'РСТ РСО-А'!$G$9</f>
        <v>3983.51</v>
      </c>
      <c r="U290" s="119">
        <f>VLOOKUP($A290+ROUND((COLUMN()-2)/24,5),АТС!$A$41:$F$784,3)+'Иные услуги '!$C$5+'РСТ РСО-А'!$K$6+'РСТ РСО-А'!$G$9</f>
        <v>3995.8100000000004</v>
      </c>
      <c r="V290" s="119">
        <f>VLOOKUP($A290+ROUND((COLUMN()-2)/24,5),АТС!$A$41:$F$784,3)+'Иные услуги '!$C$5+'РСТ РСО-А'!$K$6+'РСТ РСО-А'!$G$9</f>
        <v>4156.8100000000004</v>
      </c>
      <c r="W290" s="119">
        <f>VLOOKUP($A290+ROUND((COLUMN()-2)/24,5),АТС!$A$41:$F$784,3)+'Иные услуги '!$C$5+'РСТ РСО-А'!$K$6+'РСТ РСО-А'!$G$9</f>
        <v>4142.58</v>
      </c>
      <c r="X290" s="119">
        <f>VLOOKUP($A290+ROUND((COLUMN()-2)/24,5),АТС!$A$41:$F$784,3)+'Иные услуги '!$C$5+'РСТ РСО-А'!$K$6+'РСТ РСО-А'!$G$9</f>
        <v>4027.8900000000003</v>
      </c>
      <c r="Y290" s="119">
        <f>VLOOKUP($A290+ROUND((COLUMN()-2)/24,5),АТС!$A$41:$F$784,3)+'Иные услуги '!$C$5+'РСТ РСО-А'!$K$6+'РСТ РСО-А'!$G$9</f>
        <v>4092.79</v>
      </c>
    </row>
    <row r="291" spans="1:25" x14ac:dyDescent="0.2">
      <c r="A291" s="66">
        <f t="shared" si="8"/>
        <v>43296</v>
      </c>
      <c r="B291" s="119">
        <f>VLOOKUP($A291+ROUND((COLUMN()-2)/24,5),АТС!$A$41:$F$784,3)+'Иные услуги '!$C$5+'РСТ РСО-А'!$K$6+'РСТ РСО-А'!$G$9</f>
        <v>4084.7400000000002</v>
      </c>
      <c r="C291" s="119">
        <f>VLOOKUP($A291+ROUND((COLUMN()-2)/24,5),АТС!$A$41:$F$784,3)+'Иные услуги '!$C$5+'РСТ РСО-А'!$K$6+'РСТ РСО-А'!$G$9</f>
        <v>4008.66</v>
      </c>
      <c r="D291" s="119">
        <f>VLOOKUP($A291+ROUND((COLUMN()-2)/24,5),АТС!$A$41:$F$784,3)+'Иные услуги '!$C$5+'РСТ РСО-А'!$K$6+'РСТ РСО-А'!$G$9</f>
        <v>3999.8100000000004</v>
      </c>
      <c r="E291" s="119">
        <f>VLOOKUP($A291+ROUND((COLUMN()-2)/24,5),АТС!$A$41:$F$784,3)+'Иные услуги '!$C$5+'РСТ РСО-А'!$K$6+'РСТ РСО-А'!$G$9</f>
        <v>3976.01</v>
      </c>
      <c r="F291" s="119">
        <f>VLOOKUP($A291+ROUND((COLUMN()-2)/24,5),АТС!$A$41:$F$784,3)+'Иные услуги '!$C$5+'РСТ РСО-А'!$K$6+'РСТ РСО-А'!$G$9</f>
        <v>3963.83</v>
      </c>
      <c r="G291" s="119">
        <f>VLOOKUP($A291+ROUND((COLUMN()-2)/24,5),АТС!$A$41:$F$784,3)+'Иные услуги '!$C$5+'РСТ РСО-А'!$K$6+'РСТ РСО-А'!$G$9</f>
        <v>3987.04</v>
      </c>
      <c r="H291" s="119">
        <f>VLOOKUP($A291+ROUND((COLUMN()-2)/24,5),АТС!$A$41:$F$784,3)+'Иные услуги '!$C$5+'РСТ РСО-А'!$K$6+'РСТ РСО-А'!$G$9</f>
        <v>3986.7200000000003</v>
      </c>
      <c r="I291" s="119">
        <f>VLOOKUP($A291+ROUND((COLUMN()-2)/24,5),АТС!$A$41:$F$784,3)+'Иные услуги '!$C$5+'РСТ РСО-А'!$K$6+'РСТ РСО-А'!$G$9</f>
        <v>4013.7200000000003</v>
      </c>
      <c r="J291" s="119">
        <f>VLOOKUP($A291+ROUND((COLUMN()-2)/24,5),АТС!$A$41:$F$784,3)+'Иные услуги '!$C$5+'РСТ РСО-А'!$K$6+'РСТ РСО-А'!$G$9</f>
        <v>4085.9</v>
      </c>
      <c r="K291" s="119">
        <f>VLOOKUP($A291+ROUND((COLUMN()-2)/24,5),АТС!$A$41:$F$784,3)+'Иные услуги '!$C$5+'РСТ РСО-А'!$K$6+'РСТ РСО-А'!$G$9</f>
        <v>4000.9</v>
      </c>
      <c r="L291" s="119">
        <f>VLOOKUP($A291+ROUND((COLUMN()-2)/24,5),АТС!$A$41:$F$784,3)+'Иные услуги '!$C$5+'РСТ РСО-А'!$K$6+'РСТ РСО-А'!$G$9</f>
        <v>3988.46</v>
      </c>
      <c r="M291" s="119">
        <f>VLOOKUP($A291+ROUND((COLUMN()-2)/24,5),АТС!$A$41:$F$784,3)+'Иные услуги '!$C$5+'РСТ РСО-А'!$K$6+'РСТ РСО-А'!$G$9</f>
        <v>4015.48</v>
      </c>
      <c r="N291" s="119">
        <f>VLOOKUP($A291+ROUND((COLUMN()-2)/24,5),АТС!$A$41:$F$784,3)+'Иные услуги '!$C$5+'РСТ РСО-А'!$K$6+'РСТ РСО-А'!$G$9</f>
        <v>4017.21</v>
      </c>
      <c r="O291" s="119">
        <f>VLOOKUP($A291+ROUND((COLUMN()-2)/24,5),АТС!$A$41:$F$784,3)+'Иные услуги '!$C$5+'РСТ РСО-А'!$K$6+'РСТ РСО-А'!$G$9</f>
        <v>4020.67</v>
      </c>
      <c r="P291" s="119">
        <f>VLOOKUP($A291+ROUND((COLUMN()-2)/24,5),АТС!$A$41:$F$784,3)+'Иные услуги '!$C$5+'РСТ РСО-А'!$K$6+'РСТ РСО-А'!$G$9</f>
        <v>4020.4</v>
      </c>
      <c r="Q291" s="119">
        <f>VLOOKUP($A291+ROUND((COLUMN()-2)/24,5),АТС!$A$41:$F$784,3)+'Иные услуги '!$C$5+'РСТ РСО-А'!$K$6+'РСТ РСО-А'!$G$9</f>
        <v>4020.2200000000003</v>
      </c>
      <c r="R291" s="119">
        <f>VLOOKUP($A291+ROUND((COLUMN()-2)/24,5),АТС!$A$41:$F$784,3)+'Иные услуги '!$C$5+'РСТ РСО-А'!$K$6+'РСТ РСО-А'!$G$9</f>
        <v>3997.5</v>
      </c>
      <c r="S291" s="119">
        <f>VLOOKUP($A291+ROUND((COLUMN()-2)/24,5),АТС!$A$41:$F$784,3)+'Иные услуги '!$C$5+'РСТ РСО-А'!$K$6+'РСТ РСО-А'!$G$9</f>
        <v>3995.01</v>
      </c>
      <c r="T291" s="119">
        <f>VLOOKUP($A291+ROUND((COLUMN()-2)/24,5),АТС!$A$41:$F$784,3)+'Иные услуги '!$C$5+'РСТ РСО-А'!$K$6+'РСТ РСО-А'!$G$9</f>
        <v>3983.37</v>
      </c>
      <c r="U291" s="119">
        <f>VLOOKUP($A291+ROUND((COLUMN()-2)/24,5),АТС!$A$41:$F$784,3)+'Иные услуги '!$C$5+'РСТ РСО-А'!$K$6+'РСТ РСО-А'!$G$9</f>
        <v>3992.2000000000003</v>
      </c>
      <c r="V291" s="119">
        <f>VLOOKUP($A291+ROUND((COLUMN()-2)/24,5),АТС!$A$41:$F$784,3)+'Иные услуги '!$C$5+'РСТ РСО-А'!$K$6+'РСТ РСО-А'!$G$9</f>
        <v>4131.9799999999996</v>
      </c>
      <c r="W291" s="119">
        <f>VLOOKUP($A291+ROUND((COLUMN()-2)/24,5),АТС!$A$41:$F$784,3)+'Иные услуги '!$C$5+'РСТ РСО-А'!$K$6+'РСТ РСО-А'!$G$9</f>
        <v>4153.3900000000003</v>
      </c>
      <c r="X291" s="119">
        <f>VLOOKUP($A291+ROUND((COLUMN()-2)/24,5),АТС!$A$41:$F$784,3)+'Иные услуги '!$C$5+'РСТ РСО-А'!$K$6+'РСТ РСО-А'!$G$9</f>
        <v>4016.4700000000003</v>
      </c>
      <c r="Y291" s="119">
        <f>VLOOKUP($A291+ROUND((COLUMN()-2)/24,5),АТС!$A$41:$F$784,3)+'Иные услуги '!$C$5+'РСТ РСО-А'!$K$6+'РСТ РСО-А'!$G$9</f>
        <v>4104.0600000000004</v>
      </c>
    </row>
    <row r="292" spans="1:25" x14ac:dyDescent="0.2">
      <c r="A292" s="66">
        <f t="shared" si="8"/>
        <v>43297</v>
      </c>
      <c r="B292" s="119">
        <f>VLOOKUP($A292+ROUND((COLUMN()-2)/24,5),АТС!$A$41:$F$784,3)+'Иные услуги '!$C$5+'РСТ РСО-А'!$K$6+'РСТ РСО-А'!$G$9</f>
        <v>4087.26</v>
      </c>
      <c r="C292" s="119">
        <f>VLOOKUP($A292+ROUND((COLUMN()-2)/24,5),АТС!$A$41:$F$784,3)+'Иные услуги '!$C$5+'РСТ РСО-А'!$K$6+'РСТ РСО-А'!$G$9</f>
        <v>3995.33</v>
      </c>
      <c r="D292" s="119">
        <f>VLOOKUP($A292+ROUND((COLUMN()-2)/24,5),АТС!$A$41:$F$784,3)+'Иные услуги '!$C$5+'РСТ РСО-А'!$K$6+'РСТ РСО-А'!$G$9</f>
        <v>3983.2200000000003</v>
      </c>
      <c r="E292" s="119">
        <f>VLOOKUP($A292+ROUND((COLUMN()-2)/24,5),АТС!$A$41:$F$784,3)+'Иные услуги '!$C$5+'РСТ РСО-А'!$K$6+'РСТ РСО-А'!$G$9</f>
        <v>3971.4900000000002</v>
      </c>
      <c r="F292" s="119">
        <f>VLOOKUP($A292+ROUND((COLUMN()-2)/24,5),АТС!$A$41:$F$784,3)+'Иные услуги '!$C$5+'РСТ РСО-А'!$K$6+'РСТ РСО-А'!$G$9</f>
        <v>3964.38</v>
      </c>
      <c r="G292" s="119">
        <f>VLOOKUP($A292+ROUND((COLUMN()-2)/24,5),АТС!$A$41:$F$784,3)+'Иные услуги '!$C$5+'РСТ РСО-А'!$K$6+'РСТ РСО-А'!$G$9</f>
        <v>3963.9500000000003</v>
      </c>
      <c r="H292" s="119">
        <f>VLOOKUP($A292+ROUND((COLUMN()-2)/24,5),АТС!$A$41:$F$784,3)+'Иные услуги '!$C$5+'РСТ РСО-А'!$K$6+'РСТ РСО-А'!$G$9</f>
        <v>3977.13</v>
      </c>
      <c r="I292" s="119">
        <f>VLOOKUP($A292+ROUND((COLUMN()-2)/24,5),АТС!$A$41:$F$784,3)+'Иные услуги '!$C$5+'РСТ РСО-А'!$K$6+'РСТ РСО-А'!$G$9</f>
        <v>4043.62</v>
      </c>
      <c r="J292" s="119">
        <f>VLOOKUP($A292+ROUND((COLUMN()-2)/24,5),АТС!$A$41:$F$784,3)+'Иные услуги '!$C$5+'РСТ РСО-А'!$K$6+'РСТ РСО-А'!$G$9</f>
        <v>4069.8500000000004</v>
      </c>
      <c r="K292" s="119">
        <f>VLOOKUP($A292+ROUND((COLUMN()-2)/24,5),АТС!$A$41:$F$784,3)+'Иные услуги '!$C$5+'РСТ РСО-А'!$K$6+'РСТ РСО-А'!$G$9</f>
        <v>4047.57</v>
      </c>
      <c r="L292" s="119">
        <f>VLOOKUP($A292+ROUND((COLUMN()-2)/24,5),АТС!$A$41:$F$784,3)+'Иные услуги '!$C$5+'РСТ РСО-А'!$K$6+'РСТ РСО-А'!$G$9</f>
        <v>4142.8100000000004</v>
      </c>
      <c r="M292" s="119">
        <f>VLOOKUP($A292+ROUND((COLUMN()-2)/24,5),АТС!$A$41:$F$784,3)+'Иные услуги '!$C$5+'РСТ РСО-А'!$K$6+'РСТ РСО-А'!$G$9</f>
        <v>4143.5600000000004</v>
      </c>
      <c r="N292" s="119">
        <f>VLOOKUP($A292+ROUND((COLUMN()-2)/24,5),АТС!$A$41:$F$784,3)+'Иные услуги '!$C$5+'РСТ РСО-А'!$K$6+'РСТ РСО-А'!$G$9</f>
        <v>4112.47</v>
      </c>
      <c r="O292" s="119">
        <f>VLOOKUP($A292+ROUND((COLUMN()-2)/24,5),АТС!$A$41:$F$784,3)+'Иные услуги '!$C$5+'РСТ РСО-А'!$K$6+'РСТ РСО-А'!$G$9</f>
        <v>4144.2299999999996</v>
      </c>
      <c r="P292" s="119">
        <f>VLOOKUP($A292+ROUND((COLUMN()-2)/24,5),АТС!$A$41:$F$784,3)+'Иные услуги '!$C$5+'РСТ РСО-А'!$K$6+'РСТ РСО-А'!$G$9</f>
        <v>4128.95</v>
      </c>
      <c r="Q292" s="119">
        <f>VLOOKUP($A292+ROUND((COLUMN()-2)/24,5),АТС!$A$41:$F$784,3)+'Иные услуги '!$C$5+'РСТ РСО-А'!$K$6+'РСТ РСО-А'!$G$9</f>
        <v>4133.16</v>
      </c>
      <c r="R292" s="119">
        <f>VLOOKUP($A292+ROUND((COLUMN()-2)/24,5),АТС!$A$41:$F$784,3)+'Иные услуги '!$C$5+'РСТ РСО-А'!$K$6+'РСТ РСО-А'!$G$9</f>
        <v>4102.3100000000004</v>
      </c>
      <c r="S292" s="119">
        <f>VLOOKUP($A292+ROUND((COLUMN()-2)/24,5),АТС!$A$41:$F$784,3)+'Иные услуги '!$C$5+'РСТ РСО-А'!$K$6+'РСТ РСО-А'!$G$9</f>
        <v>4057.41</v>
      </c>
      <c r="T292" s="119">
        <f>VLOOKUP($A292+ROUND((COLUMN()-2)/24,5),АТС!$A$41:$F$784,3)+'Иные услуги '!$C$5+'РСТ РСО-А'!$K$6+'РСТ РСО-А'!$G$9</f>
        <v>4017.2000000000003</v>
      </c>
      <c r="U292" s="119">
        <f>VLOOKUP($A292+ROUND((COLUMN()-2)/24,5),АТС!$A$41:$F$784,3)+'Иные услуги '!$C$5+'РСТ РСО-А'!$K$6+'РСТ РСО-А'!$G$9</f>
        <v>4033.11</v>
      </c>
      <c r="V292" s="119">
        <f>VLOOKUP($A292+ROUND((COLUMN()-2)/24,5),АТС!$A$41:$F$784,3)+'Иные услуги '!$C$5+'РСТ РСО-А'!$K$6+'РСТ РСО-А'!$G$9</f>
        <v>4128.0600000000004</v>
      </c>
      <c r="W292" s="119">
        <f>VLOOKUP($A292+ROUND((COLUMN()-2)/24,5),АТС!$A$41:$F$784,3)+'Иные услуги '!$C$5+'РСТ РСО-А'!$K$6+'РСТ РСО-А'!$G$9</f>
        <v>4151.46</v>
      </c>
      <c r="X292" s="119">
        <f>VLOOKUP($A292+ROUND((COLUMN()-2)/24,5),АТС!$A$41:$F$784,3)+'Иные услуги '!$C$5+'РСТ РСО-А'!$K$6+'РСТ РСО-А'!$G$9</f>
        <v>4021.52</v>
      </c>
      <c r="Y292" s="119">
        <f>VLOOKUP($A292+ROUND((COLUMN()-2)/24,5),АТС!$A$41:$F$784,3)+'Иные услуги '!$C$5+'РСТ РСО-А'!$K$6+'РСТ РСО-А'!$G$9</f>
        <v>4144.91</v>
      </c>
    </row>
    <row r="293" spans="1:25" x14ac:dyDescent="0.2">
      <c r="A293" s="66">
        <f t="shared" si="8"/>
        <v>43298</v>
      </c>
      <c r="B293" s="119">
        <f>VLOOKUP($A293+ROUND((COLUMN()-2)/24,5),АТС!$A$41:$F$784,3)+'Иные услуги '!$C$5+'РСТ РСО-А'!$K$6+'РСТ РСО-А'!$G$9</f>
        <v>4005.84</v>
      </c>
      <c r="C293" s="119">
        <f>VLOOKUP($A293+ROUND((COLUMN()-2)/24,5),АТС!$A$41:$F$784,3)+'Иные услуги '!$C$5+'РСТ РСО-А'!$K$6+'РСТ РСО-А'!$G$9</f>
        <v>3982.3500000000004</v>
      </c>
      <c r="D293" s="119">
        <f>VLOOKUP($A293+ROUND((COLUMN()-2)/24,5),АТС!$A$41:$F$784,3)+'Иные услуги '!$C$5+'РСТ РСО-А'!$K$6+'РСТ РСО-А'!$G$9</f>
        <v>3970.76</v>
      </c>
      <c r="E293" s="119">
        <f>VLOOKUP($A293+ROUND((COLUMN()-2)/24,5),АТС!$A$41:$F$784,3)+'Иные услуги '!$C$5+'РСТ РСО-А'!$K$6+'РСТ РСО-А'!$G$9</f>
        <v>3964.7000000000003</v>
      </c>
      <c r="F293" s="119">
        <f>VLOOKUP($A293+ROUND((COLUMN()-2)/24,5),АТС!$A$41:$F$784,3)+'Иные услуги '!$C$5+'РСТ РСО-А'!$K$6+'РСТ РСО-А'!$G$9</f>
        <v>3962.08</v>
      </c>
      <c r="G293" s="119">
        <f>VLOOKUP($A293+ROUND((COLUMN()-2)/24,5),АТС!$A$41:$F$784,3)+'Иные услуги '!$C$5+'РСТ РСО-А'!$K$6+'РСТ РСО-А'!$G$9</f>
        <v>4005.27</v>
      </c>
      <c r="H293" s="119">
        <f>VLOOKUP($A293+ROUND((COLUMN()-2)/24,5),АТС!$A$41:$F$784,3)+'Иные услуги '!$C$5+'РСТ РСО-А'!$K$6+'РСТ РСО-А'!$G$9</f>
        <v>3968.78</v>
      </c>
      <c r="I293" s="119">
        <f>VLOOKUP($A293+ROUND((COLUMN()-2)/24,5),АТС!$A$41:$F$784,3)+'Иные услуги '!$C$5+'РСТ РСО-А'!$K$6+'РСТ РСО-А'!$G$9</f>
        <v>4059.76</v>
      </c>
      <c r="J293" s="119">
        <f>VLOOKUP($A293+ROUND((COLUMN()-2)/24,5),АТС!$A$41:$F$784,3)+'Иные услуги '!$C$5+'РСТ РСО-А'!$K$6+'РСТ РСО-А'!$G$9</f>
        <v>4055.48</v>
      </c>
      <c r="K293" s="119">
        <f>VLOOKUP($A293+ROUND((COLUMN()-2)/24,5),АТС!$A$41:$F$784,3)+'Иные услуги '!$C$5+'РСТ РСО-А'!$K$6+'РСТ РСО-А'!$G$9</f>
        <v>4028.4</v>
      </c>
      <c r="L293" s="119">
        <f>VLOOKUP($A293+ROUND((COLUMN()-2)/24,5),АТС!$A$41:$F$784,3)+'Иные услуги '!$C$5+'РСТ РСО-А'!$K$6+'РСТ РСО-А'!$G$9</f>
        <v>4076.46</v>
      </c>
      <c r="M293" s="119">
        <f>VLOOKUP($A293+ROUND((COLUMN()-2)/24,5),АТС!$A$41:$F$784,3)+'Иные услуги '!$C$5+'РСТ РСО-А'!$K$6+'РСТ РСО-А'!$G$9</f>
        <v>4076.79</v>
      </c>
      <c r="N293" s="119">
        <f>VLOOKUP($A293+ROUND((COLUMN()-2)/24,5),АТС!$A$41:$F$784,3)+'Иные услуги '!$C$5+'РСТ РСО-А'!$K$6+'РСТ РСО-А'!$G$9</f>
        <v>4076.6000000000004</v>
      </c>
      <c r="O293" s="119">
        <f>VLOOKUP($A293+ROUND((COLUMN()-2)/24,5),АТС!$A$41:$F$784,3)+'Иные услуги '!$C$5+'РСТ РСО-А'!$K$6+'РСТ РСО-А'!$G$9</f>
        <v>4076.73</v>
      </c>
      <c r="P293" s="119">
        <f>VLOOKUP($A293+ROUND((COLUMN()-2)/24,5),АТС!$A$41:$F$784,3)+'Иные услуги '!$C$5+'РСТ РСО-А'!$K$6+'РСТ РСО-А'!$G$9</f>
        <v>4076.4900000000002</v>
      </c>
      <c r="Q293" s="119">
        <f>VLOOKUP($A293+ROUND((COLUMN()-2)/24,5),АТС!$A$41:$F$784,3)+'Иные услуги '!$C$5+'РСТ РСО-А'!$K$6+'РСТ РСО-А'!$G$9</f>
        <v>4076.61</v>
      </c>
      <c r="R293" s="119">
        <f>VLOOKUP($A293+ROUND((COLUMN()-2)/24,5),АТС!$A$41:$F$784,3)+'Иные услуги '!$C$5+'РСТ РСО-А'!$K$6+'РСТ РСО-А'!$G$9</f>
        <v>4076.4900000000002</v>
      </c>
      <c r="S293" s="119">
        <f>VLOOKUP($A293+ROUND((COLUMN()-2)/24,5),АТС!$A$41:$F$784,3)+'Иные услуги '!$C$5+'РСТ РСО-А'!$K$6+'РСТ РСО-А'!$G$9</f>
        <v>4075.33</v>
      </c>
      <c r="T293" s="119">
        <f>VLOOKUP($A293+ROUND((COLUMN()-2)/24,5),АТС!$A$41:$F$784,3)+'Иные услуги '!$C$5+'РСТ РСО-А'!$K$6+'РСТ РСО-А'!$G$9</f>
        <v>4013.69</v>
      </c>
      <c r="U293" s="119">
        <f>VLOOKUP($A293+ROUND((COLUMN()-2)/24,5),АТС!$A$41:$F$784,3)+'Иные услуги '!$C$5+'РСТ РСО-А'!$K$6+'РСТ РСО-А'!$G$9</f>
        <v>4026.55</v>
      </c>
      <c r="V293" s="119">
        <f>VLOOKUP($A293+ROUND((COLUMN()-2)/24,5),АТС!$A$41:$F$784,3)+'Иные услуги '!$C$5+'РСТ РСО-А'!$K$6+'РСТ РСО-А'!$G$9</f>
        <v>4111.59</v>
      </c>
      <c r="W293" s="119">
        <f>VLOOKUP($A293+ROUND((COLUMN()-2)/24,5),АТС!$A$41:$F$784,3)+'Иные услуги '!$C$5+'РСТ РСО-А'!$K$6+'РСТ РСО-А'!$G$9</f>
        <v>4080.65</v>
      </c>
      <c r="X293" s="119">
        <f>VLOOKUP($A293+ROUND((COLUMN()-2)/24,5),АТС!$A$41:$F$784,3)+'Иные услуги '!$C$5+'РСТ РСО-А'!$K$6+'РСТ РСО-А'!$G$9</f>
        <v>4036.75</v>
      </c>
      <c r="Y293" s="119">
        <f>VLOOKUP($A293+ROUND((COLUMN()-2)/24,5),АТС!$A$41:$F$784,3)+'Иные услуги '!$C$5+'РСТ РСО-А'!$K$6+'РСТ РСО-А'!$G$9</f>
        <v>4135.1099999999997</v>
      </c>
    </row>
    <row r="294" spans="1:25" x14ac:dyDescent="0.2">
      <c r="A294" s="66">
        <f t="shared" si="8"/>
        <v>43299</v>
      </c>
      <c r="B294" s="119">
        <f>VLOOKUP($A294+ROUND((COLUMN()-2)/24,5),АТС!$A$41:$F$784,3)+'Иные услуги '!$C$5+'РСТ РСО-А'!$K$6+'РСТ РСО-А'!$G$9</f>
        <v>4005.4700000000003</v>
      </c>
      <c r="C294" s="119">
        <f>VLOOKUP($A294+ROUND((COLUMN()-2)/24,5),АТС!$A$41:$F$784,3)+'Иные услуги '!$C$5+'РСТ РСО-А'!$K$6+'РСТ РСО-А'!$G$9</f>
        <v>3976.51</v>
      </c>
      <c r="D294" s="119">
        <f>VLOOKUP($A294+ROUND((COLUMN()-2)/24,5),АТС!$A$41:$F$784,3)+'Иные услуги '!$C$5+'РСТ РСО-А'!$K$6+'РСТ РСО-А'!$G$9</f>
        <v>3964.53</v>
      </c>
      <c r="E294" s="119">
        <f>VLOOKUP($A294+ROUND((COLUMN()-2)/24,5),АТС!$A$41:$F$784,3)+'Иные услуги '!$C$5+'РСТ РСО-А'!$K$6+'РСТ РСО-А'!$G$9</f>
        <v>3960.92</v>
      </c>
      <c r="F294" s="119">
        <f>VLOOKUP($A294+ROUND((COLUMN()-2)/24,5),АТС!$A$41:$F$784,3)+'Иные услуги '!$C$5+'РСТ РСО-А'!$K$6+'РСТ РСО-А'!$G$9</f>
        <v>3982.07</v>
      </c>
      <c r="G294" s="119">
        <f>VLOOKUP($A294+ROUND((COLUMN()-2)/24,5),АТС!$A$41:$F$784,3)+'Иные услуги '!$C$5+'РСТ РСО-А'!$K$6+'РСТ РСО-А'!$G$9</f>
        <v>3983.5600000000004</v>
      </c>
      <c r="H294" s="119">
        <f>VLOOKUP($A294+ROUND((COLUMN()-2)/24,5),АТС!$A$41:$F$784,3)+'Иные услуги '!$C$5+'РСТ РСО-А'!$K$6+'РСТ РСО-А'!$G$9</f>
        <v>3995.41</v>
      </c>
      <c r="I294" s="119">
        <f>VLOOKUP($A294+ROUND((COLUMN()-2)/24,5),АТС!$A$41:$F$784,3)+'Иные услуги '!$C$5+'РСТ РСО-А'!$K$6+'РСТ РСО-А'!$G$9</f>
        <v>4019.37</v>
      </c>
      <c r="J294" s="119">
        <f>VLOOKUP($A294+ROUND((COLUMN()-2)/24,5),АТС!$A$41:$F$784,3)+'Иные услуги '!$C$5+'РСТ РСО-А'!$K$6+'РСТ РСО-А'!$G$9</f>
        <v>4022.05</v>
      </c>
      <c r="K294" s="119">
        <f>VLOOKUP($A294+ROUND((COLUMN()-2)/24,5),АТС!$A$41:$F$784,3)+'Иные услуги '!$C$5+'РСТ РСО-А'!$K$6+'РСТ РСО-А'!$G$9</f>
        <v>3975.11</v>
      </c>
      <c r="L294" s="119">
        <f>VLOOKUP($A294+ROUND((COLUMN()-2)/24,5),АТС!$A$41:$F$784,3)+'Иные услуги '!$C$5+'РСТ РСО-А'!$K$6+'РСТ РСО-А'!$G$9</f>
        <v>3996.6400000000003</v>
      </c>
      <c r="M294" s="119">
        <f>VLOOKUP($A294+ROUND((COLUMN()-2)/24,5),АТС!$A$41:$F$784,3)+'Иные услуги '!$C$5+'РСТ РСО-А'!$K$6+'РСТ РСО-А'!$G$9</f>
        <v>4017.59</v>
      </c>
      <c r="N294" s="119">
        <f>VLOOKUP($A294+ROUND((COLUMN()-2)/24,5),АТС!$A$41:$F$784,3)+'Иные услуги '!$C$5+'РСТ РСО-А'!$K$6+'РСТ РСО-А'!$G$9</f>
        <v>4017.79</v>
      </c>
      <c r="O294" s="119">
        <f>VLOOKUP($A294+ROUND((COLUMN()-2)/24,5),АТС!$A$41:$F$784,3)+'Иные услуги '!$C$5+'РСТ РСО-А'!$K$6+'РСТ РСО-А'!$G$9</f>
        <v>4017.2200000000003</v>
      </c>
      <c r="P294" s="119">
        <f>VLOOKUP($A294+ROUND((COLUMN()-2)/24,5),АТС!$A$41:$F$784,3)+'Иные услуги '!$C$5+'РСТ РСО-А'!$K$6+'РСТ РСО-А'!$G$9</f>
        <v>4017.15</v>
      </c>
      <c r="Q294" s="119">
        <f>VLOOKUP($A294+ROUND((COLUMN()-2)/24,5),АТС!$A$41:$F$784,3)+'Иные услуги '!$C$5+'РСТ РСО-А'!$K$6+'РСТ РСО-А'!$G$9</f>
        <v>4016.16</v>
      </c>
      <c r="R294" s="119">
        <f>VLOOKUP($A294+ROUND((COLUMN()-2)/24,5),АТС!$A$41:$F$784,3)+'Иные услуги '!$C$5+'РСТ РСО-А'!$K$6+'РСТ РСО-А'!$G$9</f>
        <v>4015.86</v>
      </c>
      <c r="S294" s="119">
        <f>VLOOKUP($A294+ROUND((COLUMN()-2)/24,5),АТС!$A$41:$F$784,3)+'Иные услуги '!$C$5+'РСТ РСО-А'!$K$6+'РСТ РСО-А'!$G$9</f>
        <v>3995.46</v>
      </c>
      <c r="T294" s="119">
        <f>VLOOKUP($A294+ROUND((COLUMN()-2)/24,5),АТС!$A$41:$F$784,3)+'Иные услуги '!$C$5+'РСТ РСО-А'!$K$6+'РСТ РСО-А'!$G$9</f>
        <v>3974.75</v>
      </c>
      <c r="U294" s="119">
        <f>VLOOKUP($A294+ROUND((COLUMN()-2)/24,5),АТС!$A$41:$F$784,3)+'Иные услуги '!$C$5+'РСТ РСО-А'!$K$6+'РСТ РСО-А'!$G$9</f>
        <v>4009.59</v>
      </c>
      <c r="V294" s="119">
        <f>VLOOKUP($A294+ROUND((COLUMN()-2)/24,5),АТС!$A$41:$F$784,3)+'Иные услуги '!$C$5+'РСТ РСО-А'!$K$6+'РСТ РСО-А'!$G$9</f>
        <v>4110.2</v>
      </c>
      <c r="W294" s="119">
        <f>VLOOKUP($A294+ROUND((COLUMN()-2)/24,5),АТС!$A$41:$F$784,3)+'Иные услуги '!$C$5+'РСТ РСО-А'!$K$6+'РСТ РСО-А'!$G$9</f>
        <v>4076.08</v>
      </c>
      <c r="X294" s="119">
        <f>VLOOKUP($A294+ROUND((COLUMN()-2)/24,5),АТС!$A$41:$F$784,3)+'Иные услуги '!$C$5+'РСТ РСО-А'!$K$6+'РСТ РСО-А'!$G$9</f>
        <v>4013</v>
      </c>
      <c r="Y294" s="119">
        <f>VLOOKUP($A294+ROUND((COLUMN()-2)/24,5),АТС!$A$41:$F$784,3)+'Иные услуги '!$C$5+'РСТ РСО-А'!$K$6+'РСТ РСО-А'!$G$9</f>
        <v>4175.04</v>
      </c>
    </row>
    <row r="295" spans="1:25" x14ac:dyDescent="0.2">
      <c r="A295" s="66">
        <f t="shared" si="8"/>
        <v>43300</v>
      </c>
      <c r="B295" s="119">
        <f>VLOOKUP($A295+ROUND((COLUMN()-2)/24,5),АТС!$A$41:$F$784,3)+'Иные услуги '!$C$5+'РСТ РСО-А'!$K$6+'РСТ РСО-А'!$G$9</f>
        <v>4097.67</v>
      </c>
      <c r="C295" s="119">
        <f>VLOOKUP($A295+ROUND((COLUMN()-2)/24,5),АТС!$A$41:$F$784,3)+'Иные услуги '!$C$5+'РСТ РСО-А'!$K$6+'РСТ РСО-А'!$G$9</f>
        <v>3970.04</v>
      </c>
      <c r="D295" s="119">
        <f>VLOOKUP($A295+ROUND((COLUMN()-2)/24,5),АТС!$A$41:$F$784,3)+'Иные услуги '!$C$5+'РСТ РСО-А'!$K$6+'РСТ РСО-А'!$G$9</f>
        <v>3965.46</v>
      </c>
      <c r="E295" s="119">
        <f>VLOOKUP($A295+ROUND((COLUMN()-2)/24,5),АТС!$A$41:$F$784,3)+'Иные услуги '!$C$5+'РСТ РСО-А'!$K$6+'РСТ РСО-А'!$G$9</f>
        <v>3962.86</v>
      </c>
      <c r="F295" s="119">
        <f>VLOOKUP($A295+ROUND((COLUMN()-2)/24,5),АТС!$A$41:$F$784,3)+'Иные услуги '!$C$5+'РСТ РСО-А'!$K$6+'РСТ РСО-А'!$G$9</f>
        <v>3984.1800000000003</v>
      </c>
      <c r="G295" s="119">
        <f>VLOOKUP($A295+ROUND((COLUMN()-2)/24,5),АТС!$A$41:$F$784,3)+'Иные услуги '!$C$5+'РСТ РСО-А'!$K$6+'РСТ РСО-А'!$G$9</f>
        <v>3986.08</v>
      </c>
      <c r="H295" s="119">
        <f>VLOOKUP($A295+ROUND((COLUMN()-2)/24,5),АТС!$A$41:$F$784,3)+'Иные услуги '!$C$5+'РСТ РСО-А'!$K$6+'РСТ РСО-А'!$G$9</f>
        <v>4001.48</v>
      </c>
      <c r="I295" s="119">
        <f>VLOOKUP($A295+ROUND((COLUMN()-2)/24,5),АТС!$A$41:$F$784,3)+'Иные услуги '!$C$5+'РСТ РСО-А'!$K$6+'РСТ РСО-А'!$G$9</f>
        <v>4068.78</v>
      </c>
      <c r="J295" s="119">
        <f>VLOOKUP($A295+ROUND((COLUMN()-2)/24,5),АТС!$A$41:$F$784,3)+'Иные услуги '!$C$5+'РСТ РСО-А'!$K$6+'РСТ РСО-А'!$G$9</f>
        <v>4056.9300000000003</v>
      </c>
      <c r="K295" s="119">
        <f>VLOOKUP($A295+ROUND((COLUMN()-2)/24,5),АТС!$A$41:$F$784,3)+'Иные услуги '!$C$5+'РСТ РСО-А'!$K$6+'РСТ РСО-А'!$G$9</f>
        <v>3976.5</v>
      </c>
      <c r="L295" s="119">
        <f>VLOOKUP($A295+ROUND((COLUMN()-2)/24,5),АТС!$A$41:$F$784,3)+'Иные услуги '!$C$5+'РСТ РСО-А'!$K$6+'РСТ РСО-А'!$G$9</f>
        <v>4033.69</v>
      </c>
      <c r="M295" s="119">
        <f>VLOOKUP($A295+ROUND((COLUMN()-2)/24,5),АТС!$A$41:$F$784,3)+'Иные услуги '!$C$5+'РСТ РСО-А'!$K$6+'РСТ РСО-А'!$G$9</f>
        <v>4058.03</v>
      </c>
      <c r="N295" s="119">
        <f>VLOOKUP($A295+ROUND((COLUMN()-2)/24,5),АТС!$A$41:$F$784,3)+'Иные услуги '!$C$5+'РСТ РСО-А'!$K$6+'РСТ РСО-А'!$G$9</f>
        <v>4032.8100000000004</v>
      </c>
      <c r="O295" s="119">
        <f>VLOOKUP($A295+ROUND((COLUMN()-2)/24,5),АТС!$A$41:$F$784,3)+'Иные услуги '!$C$5+'РСТ РСО-А'!$K$6+'РСТ РСО-А'!$G$9</f>
        <v>4071.57</v>
      </c>
      <c r="P295" s="119">
        <f>VLOOKUP($A295+ROUND((COLUMN()-2)/24,5),АТС!$A$41:$F$784,3)+'Иные услуги '!$C$5+'РСТ РСО-А'!$K$6+'РСТ РСО-А'!$G$9</f>
        <v>4081.23</v>
      </c>
      <c r="Q295" s="119">
        <f>VLOOKUP($A295+ROUND((COLUMN()-2)/24,5),АТС!$A$41:$F$784,3)+'Иные услуги '!$C$5+'РСТ РСО-А'!$K$6+'РСТ РСО-А'!$G$9</f>
        <v>4079.4300000000003</v>
      </c>
      <c r="R295" s="119">
        <f>VLOOKUP($A295+ROUND((COLUMN()-2)/24,5),АТС!$A$41:$F$784,3)+'Иные услуги '!$C$5+'РСТ РСО-А'!$K$6+'РСТ РСО-А'!$G$9</f>
        <v>4053.4300000000003</v>
      </c>
      <c r="S295" s="119">
        <f>VLOOKUP($A295+ROUND((COLUMN()-2)/24,5),АТС!$A$41:$F$784,3)+'Иные услуги '!$C$5+'РСТ РСО-А'!$K$6+'РСТ РСО-А'!$G$9</f>
        <v>3998.13</v>
      </c>
      <c r="T295" s="119">
        <f>VLOOKUP($A295+ROUND((COLUMN()-2)/24,5),АТС!$A$41:$F$784,3)+'Иные услуги '!$C$5+'РСТ РСО-А'!$K$6+'РСТ РСО-А'!$G$9</f>
        <v>3975.1400000000003</v>
      </c>
      <c r="U295" s="119">
        <f>VLOOKUP($A295+ROUND((COLUMN()-2)/24,5),АТС!$A$41:$F$784,3)+'Иные услуги '!$C$5+'РСТ РСО-А'!$K$6+'РСТ РСО-А'!$G$9</f>
        <v>3985.63</v>
      </c>
      <c r="V295" s="119">
        <f>VLOOKUP($A295+ROUND((COLUMN()-2)/24,5),АТС!$A$41:$F$784,3)+'Иные услуги '!$C$5+'РСТ РСО-А'!$K$6+'РСТ РСО-А'!$G$9</f>
        <v>4120.83</v>
      </c>
      <c r="W295" s="119">
        <f>VLOOKUP($A295+ROUND((COLUMN()-2)/24,5),АТС!$A$41:$F$784,3)+'Иные услуги '!$C$5+'РСТ РСО-А'!$K$6+'РСТ РСО-А'!$G$9</f>
        <v>4103.83</v>
      </c>
      <c r="X295" s="119">
        <f>VLOOKUP($A295+ROUND((COLUMN()-2)/24,5),АТС!$A$41:$F$784,3)+'Иные услуги '!$C$5+'РСТ РСО-А'!$K$6+'РСТ РСО-А'!$G$9</f>
        <v>4020.29</v>
      </c>
      <c r="Y295" s="119">
        <f>VLOOKUP($A295+ROUND((COLUMN()-2)/24,5),АТС!$A$41:$F$784,3)+'Иные услуги '!$C$5+'РСТ РСО-А'!$K$6+'РСТ РСО-А'!$G$9</f>
        <v>4125.6099999999997</v>
      </c>
    </row>
    <row r="296" spans="1:25" x14ac:dyDescent="0.2">
      <c r="A296" s="66">
        <f t="shared" si="8"/>
        <v>43301</v>
      </c>
      <c r="B296" s="119">
        <f>VLOOKUP($A296+ROUND((COLUMN()-2)/24,5),АТС!$A$41:$F$784,3)+'Иные услуги '!$C$5+'РСТ РСО-А'!$K$6+'РСТ РСО-А'!$G$9</f>
        <v>4043.83</v>
      </c>
      <c r="C296" s="119">
        <f>VLOOKUP($A296+ROUND((COLUMN()-2)/24,5),АТС!$A$41:$F$784,3)+'Иные услуги '!$C$5+'РСТ РСО-А'!$K$6+'РСТ РСО-А'!$G$9</f>
        <v>3972.9</v>
      </c>
      <c r="D296" s="119">
        <f>VLOOKUP($A296+ROUND((COLUMN()-2)/24,5),АТС!$A$41:$F$784,3)+'Иные услуги '!$C$5+'РСТ РСО-А'!$K$6+'РСТ РСО-А'!$G$9</f>
        <v>3966.88</v>
      </c>
      <c r="E296" s="119">
        <f>VLOOKUP($A296+ROUND((COLUMN()-2)/24,5),АТС!$A$41:$F$784,3)+'Иные услуги '!$C$5+'РСТ РСО-А'!$K$6+'РСТ РСО-А'!$G$9</f>
        <v>3963.29</v>
      </c>
      <c r="F296" s="119">
        <f>VLOOKUP($A296+ROUND((COLUMN()-2)/24,5),АТС!$A$41:$F$784,3)+'Иные услуги '!$C$5+'РСТ РСО-А'!$K$6+'РСТ РСО-А'!$G$9</f>
        <v>3983.52</v>
      </c>
      <c r="G296" s="119">
        <f>VLOOKUP($A296+ROUND((COLUMN()-2)/24,5),АТС!$A$41:$F$784,3)+'Иные услуги '!$C$5+'РСТ РСО-А'!$K$6+'РСТ РСО-А'!$G$9</f>
        <v>3983.42</v>
      </c>
      <c r="H296" s="119">
        <f>VLOOKUP($A296+ROUND((COLUMN()-2)/24,5),АТС!$A$41:$F$784,3)+'Иные услуги '!$C$5+'РСТ РСО-А'!$K$6+'РСТ РСО-А'!$G$9</f>
        <v>3997.71</v>
      </c>
      <c r="I296" s="119">
        <f>VLOOKUP($A296+ROUND((COLUMN()-2)/24,5),АТС!$A$41:$F$784,3)+'Иные услуги '!$C$5+'РСТ РСО-А'!$K$6+'РСТ РСО-А'!$G$9</f>
        <v>4007.67</v>
      </c>
      <c r="J296" s="119">
        <f>VLOOKUP($A296+ROUND((COLUMN()-2)/24,5),АТС!$A$41:$F$784,3)+'Иные услуги '!$C$5+'РСТ РСО-А'!$K$6+'РСТ РСО-А'!$G$9</f>
        <v>4054.15</v>
      </c>
      <c r="K296" s="119">
        <f>VLOOKUP($A296+ROUND((COLUMN()-2)/24,5),АТС!$A$41:$F$784,3)+'Иные услуги '!$C$5+'РСТ РСО-А'!$K$6+'РСТ РСО-А'!$G$9</f>
        <v>3988.6400000000003</v>
      </c>
      <c r="L296" s="119">
        <f>VLOOKUP($A296+ROUND((COLUMN()-2)/24,5),АТС!$A$41:$F$784,3)+'Иные услуги '!$C$5+'РСТ РСО-А'!$K$6+'РСТ РСО-А'!$G$9</f>
        <v>4041.84</v>
      </c>
      <c r="M296" s="119">
        <f>VLOOKUP($A296+ROUND((COLUMN()-2)/24,5),АТС!$A$41:$F$784,3)+'Иные услуги '!$C$5+'РСТ РСО-А'!$K$6+'РСТ РСО-А'!$G$9</f>
        <v>4065.2400000000002</v>
      </c>
      <c r="N296" s="119">
        <f>VLOOKUP($A296+ROUND((COLUMN()-2)/24,5),АТС!$A$41:$F$784,3)+'Иные услуги '!$C$5+'РСТ РСО-А'!$K$6+'РСТ РСО-А'!$G$9</f>
        <v>4041.38</v>
      </c>
      <c r="O296" s="119">
        <f>VLOOKUP($A296+ROUND((COLUMN()-2)/24,5),АТС!$A$41:$F$784,3)+'Иные услуги '!$C$5+'РСТ РСО-А'!$K$6+'РСТ РСО-А'!$G$9</f>
        <v>4065.75</v>
      </c>
      <c r="P296" s="119">
        <f>VLOOKUP($A296+ROUND((COLUMN()-2)/24,5),АТС!$A$41:$F$784,3)+'Иные услуги '!$C$5+'РСТ РСО-А'!$K$6+'РСТ РСО-А'!$G$9</f>
        <v>4065.9500000000003</v>
      </c>
      <c r="Q296" s="119">
        <f>VLOOKUP($A296+ROUND((COLUMN()-2)/24,5),АТС!$A$41:$F$784,3)+'Иные услуги '!$C$5+'РСТ РСО-А'!$K$6+'РСТ РСО-А'!$G$9</f>
        <v>4065.05</v>
      </c>
      <c r="R296" s="119">
        <f>VLOOKUP($A296+ROUND((COLUMN()-2)/24,5),АТС!$A$41:$F$784,3)+'Иные услуги '!$C$5+'РСТ РСО-А'!$K$6+'РСТ РСО-А'!$G$9</f>
        <v>4050.94</v>
      </c>
      <c r="S296" s="119">
        <f>VLOOKUP($A296+ROUND((COLUMN()-2)/24,5),АТС!$A$41:$F$784,3)+'Иные услуги '!$C$5+'РСТ РСО-А'!$K$6+'РСТ РСО-А'!$G$9</f>
        <v>4028.65</v>
      </c>
      <c r="T296" s="119">
        <f>VLOOKUP($A296+ROUND((COLUMN()-2)/24,5),АТС!$A$41:$F$784,3)+'Иные услуги '!$C$5+'РСТ РСО-А'!$K$6+'РСТ РСО-А'!$G$9</f>
        <v>3995.1800000000003</v>
      </c>
      <c r="U296" s="119">
        <f>VLOOKUP($A296+ROUND((COLUMN()-2)/24,5),АТС!$A$41:$F$784,3)+'Иные услуги '!$C$5+'РСТ РСО-А'!$K$6+'РСТ РСО-А'!$G$9</f>
        <v>4023.8900000000003</v>
      </c>
      <c r="V296" s="119">
        <f>VLOOKUP($A296+ROUND((COLUMN()-2)/24,5),АТС!$A$41:$F$784,3)+'Иные услуги '!$C$5+'РСТ РСО-А'!$K$6+'РСТ РСО-А'!$G$9</f>
        <v>4147.12</v>
      </c>
      <c r="W296" s="119">
        <f>VLOOKUP($A296+ROUND((COLUMN()-2)/24,5),АТС!$A$41:$F$784,3)+'Иные услуги '!$C$5+'РСТ РСО-А'!$K$6+'РСТ РСО-А'!$G$9</f>
        <v>4130.63</v>
      </c>
      <c r="X296" s="119">
        <f>VLOOKUP($A296+ROUND((COLUMN()-2)/24,5),АТС!$A$41:$F$784,3)+'Иные услуги '!$C$5+'РСТ РСО-А'!$K$6+'РСТ РСО-А'!$G$9</f>
        <v>4013.92</v>
      </c>
      <c r="Y296" s="119">
        <f>VLOOKUP($A296+ROUND((COLUMN()-2)/24,5),АТС!$A$41:$F$784,3)+'Иные услуги '!$C$5+'РСТ РСО-А'!$K$6+'РСТ РСО-А'!$G$9</f>
        <v>4121.7299999999996</v>
      </c>
    </row>
    <row r="297" spans="1:25" x14ac:dyDescent="0.2">
      <c r="A297" s="66">
        <f t="shared" si="8"/>
        <v>43302</v>
      </c>
      <c r="B297" s="119">
        <f>VLOOKUP($A297+ROUND((COLUMN()-2)/24,5),АТС!$A$41:$F$784,3)+'Иные услуги '!$C$5+'РСТ РСО-А'!$K$6+'РСТ РСО-А'!$G$9</f>
        <v>4068.17</v>
      </c>
      <c r="C297" s="119">
        <f>VLOOKUP($A297+ROUND((COLUMN()-2)/24,5),АТС!$A$41:$F$784,3)+'Иные услуги '!$C$5+'РСТ РСО-А'!$K$6+'РСТ РСО-А'!$G$9</f>
        <v>3993.88</v>
      </c>
      <c r="D297" s="119">
        <f>VLOOKUP($A297+ROUND((COLUMN()-2)/24,5),АТС!$A$41:$F$784,3)+'Иные услуги '!$C$5+'РСТ РСО-А'!$K$6+'РСТ РСО-А'!$G$9</f>
        <v>3975.73</v>
      </c>
      <c r="E297" s="119">
        <f>VLOOKUP($A297+ROUND((COLUMN()-2)/24,5),АТС!$A$41:$F$784,3)+'Иные услуги '!$C$5+'РСТ РСО-А'!$K$6+'РСТ РСО-А'!$G$9</f>
        <v>3990.7000000000003</v>
      </c>
      <c r="F297" s="119">
        <f>VLOOKUP($A297+ROUND((COLUMN()-2)/24,5),АТС!$A$41:$F$784,3)+'Иные услуги '!$C$5+'РСТ РСО-А'!$K$6+'РСТ РСО-А'!$G$9</f>
        <v>3989.67</v>
      </c>
      <c r="G297" s="119">
        <f>VLOOKUP($A297+ROUND((COLUMN()-2)/24,5),АТС!$A$41:$F$784,3)+'Иные услуги '!$C$5+'РСТ РСО-А'!$K$6+'РСТ РСО-А'!$G$9</f>
        <v>4009.8900000000003</v>
      </c>
      <c r="H297" s="119">
        <f>VLOOKUP($A297+ROUND((COLUMN()-2)/24,5),АТС!$A$41:$F$784,3)+'Иные услуги '!$C$5+'РСТ РСО-А'!$K$6+'РСТ РСО-А'!$G$9</f>
        <v>4026.42</v>
      </c>
      <c r="I297" s="119">
        <f>VLOOKUP($A297+ROUND((COLUMN()-2)/24,5),АТС!$A$41:$F$784,3)+'Иные услуги '!$C$5+'РСТ РСО-А'!$K$6+'РСТ РСО-А'!$G$9</f>
        <v>4022.59</v>
      </c>
      <c r="J297" s="119">
        <f>VLOOKUP($A297+ROUND((COLUMN()-2)/24,5),АТС!$A$41:$F$784,3)+'Иные услуги '!$C$5+'РСТ РСО-А'!$K$6+'РСТ РСО-А'!$G$9</f>
        <v>4133.08</v>
      </c>
      <c r="K297" s="119">
        <f>VLOOKUP($A297+ROUND((COLUMN()-2)/24,5),АТС!$A$41:$F$784,3)+'Иные услуги '!$C$5+'РСТ РСО-А'!$K$6+'РСТ РСО-А'!$G$9</f>
        <v>4020.0600000000004</v>
      </c>
      <c r="L297" s="119">
        <f>VLOOKUP($A297+ROUND((COLUMN()-2)/24,5),АТС!$A$41:$F$784,3)+'Иные услуги '!$C$5+'РСТ РСО-А'!$K$6+'РСТ РСО-А'!$G$9</f>
        <v>3989.32</v>
      </c>
      <c r="M297" s="119">
        <f>VLOOKUP($A297+ROUND((COLUMN()-2)/24,5),АТС!$A$41:$F$784,3)+'Иные услуги '!$C$5+'РСТ РСО-А'!$K$6+'РСТ РСО-А'!$G$9</f>
        <v>3991.25</v>
      </c>
      <c r="N297" s="119">
        <f>VLOOKUP($A297+ROUND((COLUMN()-2)/24,5),АТС!$A$41:$F$784,3)+'Иные услуги '!$C$5+'РСТ РСО-А'!$K$6+'РСТ РСО-А'!$G$9</f>
        <v>3989.69</v>
      </c>
      <c r="O297" s="119">
        <f>VLOOKUP($A297+ROUND((COLUMN()-2)/24,5),АТС!$A$41:$F$784,3)+'Иные услуги '!$C$5+'РСТ РСО-А'!$K$6+'РСТ РСО-А'!$G$9</f>
        <v>3987.59</v>
      </c>
      <c r="P297" s="119">
        <f>VLOOKUP($A297+ROUND((COLUMN()-2)/24,5),АТС!$A$41:$F$784,3)+'Иные услуги '!$C$5+'РСТ РСО-А'!$K$6+'РСТ РСО-А'!$G$9</f>
        <v>3987.57</v>
      </c>
      <c r="Q297" s="119">
        <f>VLOOKUP($A297+ROUND((COLUMN()-2)/24,5),АТС!$A$41:$F$784,3)+'Иные услуги '!$C$5+'РСТ РСО-А'!$K$6+'РСТ РСО-А'!$G$9</f>
        <v>3987.27</v>
      </c>
      <c r="R297" s="119">
        <f>VLOOKUP($A297+ROUND((COLUMN()-2)/24,5),АТС!$A$41:$F$784,3)+'Иные услуги '!$C$5+'РСТ РСО-А'!$K$6+'РСТ РСО-А'!$G$9</f>
        <v>3984.13</v>
      </c>
      <c r="S297" s="119">
        <f>VLOOKUP($A297+ROUND((COLUMN()-2)/24,5),АТС!$A$41:$F$784,3)+'Иные услуги '!$C$5+'РСТ РСО-А'!$K$6+'РСТ РСО-А'!$G$9</f>
        <v>3992.46</v>
      </c>
      <c r="T297" s="119">
        <f>VLOOKUP($A297+ROUND((COLUMN()-2)/24,5),АТС!$A$41:$F$784,3)+'Иные услуги '!$C$5+'РСТ РСО-А'!$K$6+'РСТ РСО-А'!$G$9</f>
        <v>3997.4</v>
      </c>
      <c r="U297" s="119">
        <f>VLOOKUP($A297+ROUND((COLUMN()-2)/24,5),АТС!$A$41:$F$784,3)+'Иные услуги '!$C$5+'РСТ РСО-А'!$K$6+'РСТ РСО-А'!$G$9</f>
        <v>4021.16</v>
      </c>
      <c r="V297" s="119">
        <f>VLOOKUP($A297+ROUND((COLUMN()-2)/24,5),АТС!$A$41:$F$784,3)+'Иные услуги '!$C$5+'РСТ РСО-А'!$K$6+'РСТ РСО-А'!$G$9</f>
        <v>4179.16</v>
      </c>
      <c r="W297" s="119">
        <f>VLOOKUP($A297+ROUND((COLUMN()-2)/24,5),АТС!$A$41:$F$784,3)+'Иные услуги '!$C$5+'РСТ РСО-А'!$K$6+'РСТ РСО-А'!$G$9</f>
        <v>4155.3900000000003</v>
      </c>
      <c r="X297" s="119">
        <f>VLOOKUP($A297+ROUND((COLUMN()-2)/24,5),АТС!$A$41:$F$784,3)+'Иные услуги '!$C$5+'РСТ РСО-А'!$K$6+'РСТ РСО-А'!$G$9</f>
        <v>4066.4</v>
      </c>
      <c r="Y297" s="119">
        <f>VLOOKUP($A297+ROUND((COLUMN()-2)/24,5),АТС!$A$41:$F$784,3)+'Иные услуги '!$C$5+'РСТ РСО-А'!$K$6+'РСТ РСО-А'!$G$9</f>
        <v>4156.42</v>
      </c>
    </row>
    <row r="298" spans="1:25" x14ac:dyDescent="0.2">
      <c r="A298" s="66">
        <f t="shared" si="8"/>
        <v>43303</v>
      </c>
      <c r="B298" s="119">
        <f>VLOOKUP($A298+ROUND((COLUMN()-2)/24,5),АТС!$A$41:$F$784,3)+'Иные услуги '!$C$5+'РСТ РСО-А'!$K$6+'РСТ РСО-А'!$G$9</f>
        <v>4092.42</v>
      </c>
      <c r="C298" s="119">
        <f>VLOOKUP($A298+ROUND((COLUMN()-2)/24,5),АТС!$A$41:$F$784,3)+'Иные услуги '!$C$5+'РСТ РСО-А'!$K$6+'РСТ РСО-А'!$G$9</f>
        <v>4014</v>
      </c>
      <c r="D298" s="119">
        <f>VLOOKUP($A298+ROUND((COLUMN()-2)/24,5),АТС!$A$41:$F$784,3)+'Иные услуги '!$C$5+'РСТ РСО-А'!$K$6+'РСТ РСО-А'!$G$9</f>
        <v>3987.82</v>
      </c>
      <c r="E298" s="119">
        <f>VLOOKUP($A298+ROUND((COLUMN()-2)/24,5),АТС!$A$41:$F$784,3)+'Иные услуги '!$C$5+'РСТ РСО-А'!$K$6+'РСТ РСО-А'!$G$9</f>
        <v>3977.26</v>
      </c>
      <c r="F298" s="119">
        <f>VLOOKUP($A298+ROUND((COLUMN()-2)/24,5),АТС!$A$41:$F$784,3)+'Иные услуги '!$C$5+'РСТ РСО-А'!$K$6+'РСТ РСО-А'!$G$9</f>
        <v>3994.59</v>
      </c>
      <c r="G298" s="119">
        <f>VLOOKUP($A298+ROUND((COLUMN()-2)/24,5),АТС!$A$41:$F$784,3)+'Иные услуги '!$C$5+'РСТ РСО-А'!$K$6+'РСТ РСО-А'!$G$9</f>
        <v>3977.7200000000003</v>
      </c>
      <c r="H298" s="119">
        <f>VLOOKUP($A298+ROUND((COLUMN()-2)/24,5),АТС!$A$41:$F$784,3)+'Иные услуги '!$C$5+'РСТ РСО-А'!$K$6+'РСТ РСО-А'!$G$9</f>
        <v>3972.66</v>
      </c>
      <c r="I298" s="119">
        <f>VLOOKUP($A298+ROUND((COLUMN()-2)/24,5),АТС!$A$41:$F$784,3)+'Иные услуги '!$C$5+'РСТ РСО-А'!$K$6+'РСТ РСО-А'!$G$9</f>
        <v>4014.88</v>
      </c>
      <c r="J298" s="119">
        <f>VLOOKUP($A298+ROUND((COLUMN()-2)/24,5),АТС!$A$41:$F$784,3)+'Иные услуги '!$C$5+'РСТ РСО-А'!$K$6+'РСТ РСО-А'!$G$9</f>
        <v>4138.9799999999996</v>
      </c>
      <c r="K298" s="119">
        <f>VLOOKUP($A298+ROUND((COLUMN()-2)/24,5),АТС!$A$41:$F$784,3)+'Иные услуги '!$C$5+'РСТ РСО-А'!$K$6+'РСТ РСО-А'!$G$9</f>
        <v>4029.48</v>
      </c>
      <c r="L298" s="119">
        <f>VLOOKUP($A298+ROUND((COLUMN()-2)/24,5),АТС!$A$41:$F$784,3)+'Иные услуги '!$C$5+'РСТ РСО-А'!$K$6+'РСТ РСО-А'!$G$9</f>
        <v>4017.13</v>
      </c>
      <c r="M298" s="119">
        <f>VLOOKUP($A298+ROUND((COLUMN()-2)/24,5),АТС!$A$41:$F$784,3)+'Иные услуги '!$C$5+'РСТ РСО-А'!$K$6+'РСТ РСО-А'!$G$9</f>
        <v>4015.7000000000003</v>
      </c>
      <c r="N298" s="119">
        <f>VLOOKUP($A298+ROUND((COLUMN()-2)/24,5),АТС!$A$41:$F$784,3)+'Иные услуги '!$C$5+'РСТ РСО-А'!$K$6+'РСТ РСО-А'!$G$9</f>
        <v>4013.92</v>
      </c>
      <c r="O298" s="119">
        <f>VLOOKUP($A298+ROUND((COLUMN()-2)/24,5),АТС!$A$41:$F$784,3)+'Иные услуги '!$C$5+'РСТ РСО-А'!$K$6+'РСТ РСО-А'!$G$9</f>
        <v>4022.7000000000003</v>
      </c>
      <c r="P298" s="119">
        <f>VLOOKUP($A298+ROUND((COLUMN()-2)/24,5),АТС!$A$41:$F$784,3)+'Иные услуги '!$C$5+'РСТ РСО-А'!$K$6+'РСТ РСО-А'!$G$9</f>
        <v>4021.7400000000002</v>
      </c>
      <c r="Q298" s="119">
        <f>VLOOKUP($A298+ROUND((COLUMN()-2)/24,5),АТС!$A$41:$F$784,3)+'Иные услуги '!$C$5+'РСТ РСО-А'!$K$6+'РСТ РСО-А'!$G$9</f>
        <v>4021.08</v>
      </c>
      <c r="R298" s="119">
        <f>VLOOKUP($A298+ROUND((COLUMN()-2)/24,5),АТС!$A$41:$F$784,3)+'Иные услуги '!$C$5+'РСТ РСО-А'!$K$6+'РСТ РСО-А'!$G$9</f>
        <v>4016.5</v>
      </c>
      <c r="S298" s="119">
        <f>VLOOKUP($A298+ROUND((COLUMN()-2)/24,5),АТС!$A$41:$F$784,3)+'Иные услуги '!$C$5+'РСТ РСО-А'!$K$6+'РСТ РСО-А'!$G$9</f>
        <v>4007.2200000000003</v>
      </c>
      <c r="T298" s="119">
        <f>VLOOKUP($A298+ROUND((COLUMN()-2)/24,5),АТС!$A$41:$F$784,3)+'Иные услуги '!$C$5+'РСТ РСО-А'!$K$6+'РСТ РСО-А'!$G$9</f>
        <v>4005.09</v>
      </c>
      <c r="U298" s="119">
        <f>VLOOKUP($A298+ROUND((COLUMN()-2)/24,5),АТС!$A$41:$F$784,3)+'Иные услуги '!$C$5+'РСТ РСО-А'!$K$6+'РСТ РСО-А'!$G$9</f>
        <v>4034.53</v>
      </c>
      <c r="V298" s="119">
        <f>VLOOKUP($A298+ROUND((COLUMN()-2)/24,5),АТС!$A$41:$F$784,3)+'Иные услуги '!$C$5+'РСТ РСО-А'!$K$6+'РСТ РСО-А'!$G$9</f>
        <v>4202.49</v>
      </c>
      <c r="W298" s="119">
        <f>VLOOKUP($A298+ROUND((COLUMN()-2)/24,5),АТС!$A$41:$F$784,3)+'Иные услуги '!$C$5+'РСТ РСО-А'!$K$6+'РСТ РСО-А'!$G$9</f>
        <v>4175.3999999999996</v>
      </c>
      <c r="X298" s="119">
        <f>VLOOKUP($A298+ROUND((COLUMN()-2)/24,5),АТС!$A$41:$F$784,3)+'Иные услуги '!$C$5+'РСТ РСО-А'!$K$6+'РСТ РСО-А'!$G$9</f>
        <v>4025.36</v>
      </c>
      <c r="Y298" s="119">
        <f>VLOOKUP($A298+ROUND((COLUMN()-2)/24,5),АТС!$A$41:$F$784,3)+'Иные услуги '!$C$5+'РСТ РСО-А'!$K$6+'РСТ РСО-А'!$G$9</f>
        <v>4285.6099999999997</v>
      </c>
    </row>
    <row r="299" spans="1:25" x14ac:dyDescent="0.2">
      <c r="A299" s="66">
        <f t="shared" si="8"/>
        <v>43304</v>
      </c>
      <c r="B299" s="119">
        <f>VLOOKUP($A299+ROUND((COLUMN()-2)/24,5),АТС!$A$41:$F$784,3)+'Иные услуги '!$C$5+'РСТ РСО-А'!$K$6+'РСТ РСО-А'!$G$9</f>
        <v>4081.1400000000003</v>
      </c>
      <c r="C299" s="119">
        <f>VLOOKUP($A299+ROUND((COLUMN()-2)/24,5),АТС!$A$41:$F$784,3)+'Иные услуги '!$C$5+'РСТ РСО-А'!$K$6+'РСТ РСО-А'!$G$9</f>
        <v>4008.3100000000004</v>
      </c>
      <c r="D299" s="119">
        <f>VLOOKUP($A299+ROUND((COLUMN()-2)/24,5),АТС!$A$41:$F$784,3)+'Иные услуги '!$C$5+'РСТ РСО-А'!$K$6+'РСТ РСО-А'!$G$9</f>
        <v>3985.92</v>
      </c>
      <c r="E299" s="119">
        <f>VLOOKUP($A299+ROUND((COLUMN()-2)/24,5),АТС!$A$41:$F$784,3)+'Иные услуги '!$C$5+'РСТ РСО-А'!$K$6+'РСТ РСО-А'!$G$9</f>
        <v>3971.7200000000003</v>
      </c>
      <c r="F299" s="119">
        <f>VLOOKUP($A299+ROUND((COLUMN()-2)/24,5),АТС!$A$41:$F$784,3)+'Иные услуги '!$C$5+'РСТ РСО-А'!$K$6+'РСТ РСО-А'!$G$9</f>
        <v>3987.4700000000003</v>
      </c>
      <c r="G299" s="119">
        <f>VLOOKUP($A299+ROUND((COLUMN()-2)/24,5),АТС!$A$41:$F$784,3)+'Иные услуги '!$C$5+'РСТ РСО-А'!$K$6+'РСТ РСО-А'!$G$9</f>
        <v>3970.96</v>
      </c>
      <c r="H299" s="119">
        <f>VLOOKUP($A299+ROUND((COLUMN()-2)/24,5),АТС!$A$41:$F$784,3)+'Иные услуги '!$C$5+'РСТ РСО-А'!$K$6+'РСТ РСО-А'!$G$9</f>
        <v>3984.79</v>
      </c>
      <c r="I299" s="119">
        <f>VLOOKUP($A299+ROUND((COLUMN()-2)/24,5),АТС!$A$41:$F$784,3)+'Иные услуги '!$C$5+'РСТ РСО-А'!$K$6+'РСТ РСО-А'!$G$9</f>
        <v>4141.22</v>
      </c>
      <c r="J299" s="119">
        <f>VLOOKUP($A299+ROUND((COLUMN()-2)/24,5),АТС!$A$41:$F$784,3)+'Иные услуги '!$C$5+'РСТ РСО-А'!$K$6+'РСТ РСО-А'!$G$9</f>
        <v>4011.37</v>
      </c>
      <c r="K299" s="119">
        <f>VLOOKUP($A299+ROUND((COLUMN()-2)/24,5),АТС!$A$41:$F$784,3)+'Иные услуги '!$C$5+'РСТ РСО-А'!$K$6+'РСТ РСО-А'!$G$9</f>
        <v>4032.1400000000003</v>
      </c>
      <c r="L299" s="119">
        <f>VLOOKUP($A299+ROUND((COLUMN()-2)/24,5),АТС!$A$41:$F$784,3)+'Иные услуги '!$C$5+'РСТ РСО-А'!$K$6+'РСТ РСО-А'!$G$9</f>
        <v>4120.8999999999996</v>
      </c>
      <c r="M299" s="119">
        <f>VLOOKUP($A299+ROUND((COLUMN()-2)/24,5),АТС!$A$41:$F$784,3)+'Иные услуги '!$C$5+'РСТ РСО-А'!$K$6+'РСТ РСО-А'!$G$9</f>
        <v>4152.04</v>
      </c>
      <c r="N299" s="119">
        <f>VLOOKUP($A299+ROUND((COLUMN()-2)/24,5),АТС!$A$41:$F$784,3)+'Иные услуги '!$C$5+'РСТ РСО-А'!$K$6+'РСТ РСО-А'!$G$9</f>
        <v>4144.7</v>
      </c>
      <c r="O299" s="119">
        <f>VLOOKUP($A299+ROUND((COLUMN()-2)/24,5),АТС!$A$41:$F$784,3)+'Иные услуги '!$C$5+'РСТ РСО-А'!$K$6+'РСТ РСО-А'!$G$9</f>
        <v>4151.5199999999995</v>
      </c>
      <c r="P299" s="119">
        <f>VLOOKUP($A299+ROUND((COLUMN()-2)/24,5),АТС!$A$41:$F$784,3)+'Иные услуги '!$C$5+'РСТ РСО-А'!$K$6+'РСТ РСО-А'!$G$9</f>
        <v>4134.46</v>
      </c>
      <c r="Q299" s="119">
        <f>VLOOKUP($A299+ROUND((COLUMN()-2)/24,5),АТС!$A$41:$F$784,3)+'Иные услуги '!$C$5+'РСТ РСО-А'!$K$6+'РСТ РСО-А'!$G$9</f>
        <v>4152.9399999999996</v>
      </c>
      <c r="R299" s="119">
        <f>VLOOKUP($A299+ROUND((COLUMN()-2)/24,5),АТС!$A$41:$F$784,3)+'Иные услуги '!$C$5+'РСТ РСО-А'!$K$6+'РСТ РСО-А'!$G$9</f>
        <v>4134</v>
      </c>
      <c r="S299" s="119">
        <f>VLOOKUP($A299+ROUND((COLUMN()-2)/24,5),АТС!$A$41:$F$784,3)+'Иные услуги '!$C$5+'РСТ РСО-А'!$K$6+'РСТ РСО-А'!$G$9</f>
        <v>4086.01</v>
      </c>
      <c r="T299" s="119">
        <f>VLOOKUP($A299+ROUND((COLUMN()-2)/24,5),АТС!$A$41:$F$784,3)+'Иные услуги '!$C$5+'РСТ РСО-А'!$K$6+'РСТ РСО-А'!$G$9</f>
        <v>4026.17</v>
      </c>
      <c r="U299" s="119">
        <f>VLOOKUP($A299+ROUND((COLUMN()-2)/24,5),АТС!$A$41:$F$784,3)+'Иные услуги '!$C$5+'РСТ РСО-А'!$K$6+'РСТ РСО-А'!$G$9</f>
        <v>4039.41</v>
      </c>
      <c r="V299" s="119">
        <f>VLOOKUP($A299+ROUND((COLUMN()-2)/24,5),АТС!$A$41:$F$784,3)+'Иные услуги '!$C$5+'РСТ РСО-А'!$K$6+'РСТ РСО-А'!$G$9</f>
        <v>4218.0600000000004</v>
      </c>
      <c r="W299" s="119">
        <f>VLOOKUP($A299+ROUND((COLUMN()-2)/24,5),АТС!$A$41:$F$784,3)+'Иные услуги '!$C$5+'РСТ РСО-А'!$K$6+'РСТ РСО-А'!$G$9</f>
        <v>4188.7</v>
      </c>
      <c r="X299" s="119">
        <f>VLOOKUP($A299+ROUND((COLUMN()-2)/24,5),АТС!$A$41:$F$784,3)+'Иные услуги '!$C$5+'РСТ РСО-А'!$K$6+'РСТ РСО-А'!$G$9</f>
        <v>4050.25</v>
      </c>
      <c r="Y299" s="119">
        <f>VLOOKUP($A299+ROUND((COLUMN()-2)/24,5),АТС!$A$41:$F$784,3)+'Иные услуги '!$C$5+'РСТ РСО-А'!$K$6+'РСТ РСО-А'!$G$9</f>
        <v>4216.03</v>
      </c>
    </row>
    <row r="300" spans="1:25" x14ac:dyDescent="0.2">
      <c r="A300" s="66">
        <f t="shared" si="8"/>
        <v>43305</v>
      </c>
      <c r="B300" s="119">
        <f>VLOOKUP($A300+ROUND((COLUMN()-2)/24,5),АТС!$A$41:$F$784,3)+'Иные услуги '!$C$5+'РСТ РСО-А'!$K$6+'РСТ РСО-А'!$G$9</f>
        <v>4019.73</v>
      </c>
      <c r="C300" s="119">
        <f>VLOOKUP($A300+ROUND((COLUMN()-2)/24,5),АТС!$A$41:$F$784,3)+'Иные услуги '!$C$5+'РСТ РСО-А'!$K$6+'РСТ РСО-А'!$G$9</f>
        <v>3991.36</v>
      </c>
      <c r="D300" s="119">
        <f>VLOOKUP($A300+ROUND((COLUMN()-2)/24,5),АТС!$A$41:$F$784,3)+'Иные услуги '!$C$5+'РСТ РСО-А'!$K$6+'РСТ РСО-А'!$G$9</f>
        <v>3972.41</v>
      </c>
      <c r="E300" s="119">
        <f>VLOOKUP($A300+ROUND((COLUMN()-2)/24,5),АТС!$A$41:$F$784,3)+'Иные услуги '!$C$5+'РСТ РСО-А'!$K$6+'РСТ РСО-А'!$G$9</f>
        <v>3966.28</v>
      </c>
      <c r="F300" s="119">
        <f>VLOOKUP($A300+ROUND((COLUMN()-2)/24,5),АТС!$A$41:$F$784,3)+'Иные услуги '!$C$5+'РСТ РСО-А'!$K$6+'РСТ РСО-А'!$G$9</f>
        <v>3985.71</v>
      </c>
      <c r="G300" s="119">
        <f>VLOOKUP($A300+ROUND((COLUMN()-2)/24,5),АТС!$A$41:$F$784,3)+'Иные услуги '!$C$5+'РСТ РСО-А'!$K$6+'РСТ РСО-А'!$G$9</f>
        <v>3969.78</v>
      </c>
      <c r="H300" s="119">
        <f>VLOOKUP($A300+ROUND((COLUMN()-2)/24,5),АТС!$A$41:$F$784,3)+'Иные услуги '!$C$5+'РСТ РСО-А'!$K$6+'РСТ РСО-А'!$G$9</f>
        <v>3977.63</v>
      </c>
      <c r="I300" s="119">
        <f>VLOOKUP($A300+ROUND((COLUMN()-2)/24,5),АТС!$A$41:$F$784,3)+'Иные услуги '!$C$5+'РСТ РСО-А'!$K$6+'РСТ РСО-А'!$G$9</f>
        <v>4059.48</v>
      </c>
      <c r="J300" s="119">
        <f>VLOOKUP($A300+ROUND((COLUMN()-2)/24,5),АТС!$A$41:$F$784,3)+'Иные услуги '!$C$5+'РСТ РСО-А'!$K$6+'РСТ РСО-А'!$G$9</f>
        <v>4053.4300000000003</v>
      </c>
      <c r="K300" s="119">
        <f>VLOOKUP($A300+ROUND((COLUMN()-2)/24,5),АТС!$A$41:$F$784,3)+'Иные услуги '!$C$5+'РСТ РСО-А'!$K$6+'РСТ РСО-А'!$G$9</f>
        <v>4008.88</v>
      </c>
      <c r="L300" s="119">
        <f>VLOOKUP($A300+ROUND((COLUMN()-2)/24,5),АТС!$A$41:$F$784,3)+'Иные услуги '!$C$5+'РСТ РСО-А'!$K$6+'РСТ РСО-А'!$G$9</f>
        <v>4005.04</v>
      </c>
      <c r="M300" s="119">
        <f>VLOOKUP($A300+ROUND((COLUMN()-2)/24,5),АТС!$A$41:$F$784,3)+'Иные услуги '!$C$5+'РСТ РСО-А'!$K$6+'РСТ РСО-А'!$G$9</f>
        <v>4002.13</v>
      </c>
      <c r="N300" s="119">
        <f>VLOOKUP($A300+ROUND((COLUMN()-2)/24,5),АТС!$A$41:$F$784,3)+'Иные услуги '!$C$5+'РСТ РСО-А'!$K$6+'РСТ РСО-А'!$G$9</f>
        <v>4003.4900000000002</v>
      </c>
      <c r="O300" s="119">
        <f>VLOOKUP($A300+ROUND((COLUMN()-2)/24,5),АТС!$A$41:$F$784,3)+'Иные услуги '!$C$5+'РСТ РСО-А'!$K$6+'РСТ РСО-А'!$G$9</f>
        <v>4005.12</v>
      </c>
      <c r="P300" s="119">
        <f>VLOOKUP($A300+ROUND((COLUMN()-2)/24,5),АТС!$A$41:$F$784,3)+'Иные услуги '!$C$5+'РСТ РСО-А'!$K$6+'РСТ РСО-А'!$G$9</f>
        <v>4047.5600000000004</v>
      </c>
      <c r="Q300" s="119">
        <f>VLOOKUP($A300+ROUND((COLUMN()-2)/24,5),АТС!$A$41:$F$784,3)+'Иные услуги '!$C$5+'РСТ РСО-А'!$K$6+'РСТ РСО-А'!$G$9</f>
        <v>4004.67</v>
      </c>
      <c r="R300" s="119">
        <f>VLOOKUP($A300+ROUND((COLUMN()-2)/24,5),АТС!$A$41:$F$784,3)+'Иные услуги '!$C$5+'РСТ РСО-А'!$K$6+'РСТ РСО-А'!$G$9</f>
        <v>4123.82</v>
      </c>
      <c r="S300" s="119">
        <f>VLOOKUP($A300+ROUND((COLUMN()-2)/24,5),АТС!$A$41:$F$784,3)+'Иные услуги '!$C$5+'РСТ РСО-А'!$K$6+'РСТ РСО-А'!$G$9</f>
        <v>4001.58</v>
      </c>
      <c r="T300" s="119">
        <f>VLOOKUP($A300+ROUND((COLUMN()-2)/24,5),АТС!$A$41:$F$784,3)+'Иные услуги '!$C$5+'РСТ РСО-А'!$K$6+'РСТ РСО-А'!$G$9</f>
        <v>4028.79</v>
      </c>
      <c r="U300" s="119">
        <f>VLOOKUP($A300+ROUND((COLUMN()-2)/24,5),АТС!$A$41:$F$784,3)+'Иные услуги '!$C$5+'РСТ РСО-А'!$K$6+'РСТ РСО-А'!$G$9</f>
        <v>4013.2400000000002</v>
      </c>
      <c r="V300" s="119">
        <f>VLOOKUP($A300+ROUND((COLUMN()-2)/24,5),АТС!$A$41:$F$784,3)+'Иные услуги '!$C$5+'РСТ РСО-А'!$K$6+'РСТ РСО-А'!$G$9</f>
        <v>4113.8599999999997</v>
      </c>
      <c r="W300" s="119">
        <f>VLOOKUP($A300+ROUND((COLUMN()-2)/24,5),АТС!$A$41:$F$784,3)+'Иные услуги '!$C$5+'РСТ РСО-А'!$K$6+'РСТ РСО-А'!$G$9</f>
        <v>4149.53</v>
      </c>
      <c r="X300" s="119">
        <f>VLOOKUP($A300+ROUND((COLUMN()-2)/24,5),АТС!$A$41:$F$784,3)+'Иные услуги '!$C$5+'РСТ РСО-А'!$K$6+'РСТ РСО-А'!$G$9</f>
        <v>4065.86</v>
      </c>
      <c r="Y300" s="119">
        <f>VLOOKUP($A300+ROUND((COLUMN()-2)/24,5),АТС!$A$41:$F$784,3)+'Иные услуги '!$C$5+'РСТ РСО-А'!$K$6+'РСТ РСО-А'!$G$9</f>
        <v>4283.63</v>
      </c>
    </row>
    <row r="301" spans="1:25" x14ac:dyDescent="0.2">
      <c r="A301" s="66">
        <f t="shared" si="8"/>
        <v>43306</v>
      </c>
      <c r="B301" s="119">
        <f>VLOOKUP($A301+ROUND((COLUMN()-2)/24,5),АТС!$A$41:$F$784,3)+'Иные услуги '!$C$5+'РСТ РСО-А'!$K$6+'РСТ РСО-А'!$G$9</f>
        <v>4043.26</v>
      </c>
      <c r="C301" s="119">
        <f>VLOOKUP($A301+ROUND((COLUMN()-2)/24,5),АТС!$A$41:$F$784,3)+'Иные услуги '!$C$5+'РСТ РСО-А'!$K$6+'РСТ РСО-А'!$G$9</f>
        <v>3971.44</v>
      </c>
      <c r="D301" s="119">
        <f>VLOOKUP($A301+ROUND((COLUMN()-2)/24,5),АТС!$A$41:$F$784,3)+'Иные услуги '!$C$5+'РСТ РСО-А'!$K$6+'РСТ РСО-А'!$G$9</f>
        <v>3963.04</v>
      </c>
      <c r="E301" s="119">
        <f>VLOOKUP($A301+ROUND((COLUMN()-2)/24,5),АТС!$A$41:$F$784,3)+'Иные услуги '!$C$5+'РСТ РСО-А'!$K$6+'РСТ РСО-А'!$G$9</f>
        <v>3961.55</v>
      </c>
      <c r="F301" s="119">
        <f>VLOOKUP($A301+ROUND((COLUMN()-2)/24,5),АТС!$A$41:$F$784,3)+'Иные услуги '!$C$5+'РСТ РСО-А'!$K$6+'РСТ РСО-А'!$G$9</f>
        <v>3980.8</v>
      </c>
      <c r="G301" s="119">
        <f>VLOOKUP($A301+ROUND((COLUMN()-2)/24,5),АТС!$A$41:$F$784,3)+'Иные услуги '!$C$5+'РСТ РСО-А'!$K$6+'РСТ РСО-А'!$G$9</f>
        <v>3982.67</v>
      </c>
      <c r="H301" s="119">
        <f>VLOOKUP($A301+ROUND((COLUMN()-2)/24,5),АТС!$A$41:$F$784,3)+'Иные услуги '!$C$5+'РСТ РСО-А'!$K$6+'РСТ РСО-А'!$G$9</f>
        <v>3978.4500000000003</v>
      </c>
      <c r="I301" s="119">
        <f>VLOOKUP($A301+ROUND((COLUMN()-2)/24,5),АТС!$A$41:$F$784,3)+'Иные услуги '!$C$5+'РСТ РСО-А'!$K$6+'РСТ РСО-А'!$G$9</f>
        <v>4089.82</v>
      </c>
      <c r="J301" s="119">
        <f>VLOOKUP($A301+ROUND((COLUMN()-2)/24,5),АТС!$A$41:$F$784,3)+'Иные услуги '!$C$5+'РСТ РСО-А'!$K$6+'РСТ РСО-А'!$G$9</f>
        <v>4055.9300000000003</v>
      </c>
      <c r="K301" s="119">
        <f>VLOOKUP($A301+ROUND((COLUMN()-2)/24,5),АТС!$A$41:$F$784,3)+'Иные услуги '!$C$5+'РСТ РСО-А'!$K$6+'РСТ РСО-А'!$G$9</f>
        <v>4004.55</v>
      </c>
      <c r="L301" s="119">
        <f>VLOOKUP($A301+ROUND((COLUMN()-2)/24,5),АТС!$A$41:$F$784,3)+'Иные услуги '!$C$5+'РСТ РСО-А'!$K$6+'РСТ РСО-А'!$G$9</f>
        <v>4047.4900000000002</v>
      </c>
      <c r="M301" s="119">
        <f>VLOOKUP($A301+ROUND((COLUMN()-2)/24,5),АТС!$A$41:$F$784,3)+'Иные услуги '!$C$5+'РСТ РСО-А'!$K$6+'РСТ РСО-А'!$G$9</f>
        <v>4063.57</v>
      </c>
      <c r="N301" s="119">
        <f>VLOOKUP($A301+ROUND((COLUMN()-2)/24,5),АТС!$A$41:$F$784,3)+'Иные услуги '!$C$5+'РСТ РСО-А'!$K$6+'РСТ РСО-А'!$G$9</f>
        <v>4047.8900000000003</v>
      </c>
      <c r="O301" s="119">
        <f>VLOOKUP($A301+ROUND((COLUMN()-2)/24,5),АТС!$A$41:$F$784,3)+'Иные услуги '!$C$5+'РСТ РСО-А'!$K$6+'РСТ РСО-А'!$G$9</f>
        <v>4074.94</v>
      </c>
      <c r="P301" s="119">
        <f>VLOOKUP($A301+ROUND((COLUMN()-2)/24,5),АТС!$A$41:$F$784,3)+'Иные услуги '!$C$5+'РСТ РСО-А'!$K$6+'РСТ РСО-А'!$G$9</f>
        <v>4107.5</v>
      </c>
      <c r="Q301" s="119">
        <f>VLOOKUP($A301+ROUND((COLUMN()-2)/24,5),АТС!$A$41:$F$784,3)+'Иные услуги '!$C$5+'РСТ РСО-А'!$K$6+'РСТ РСО-А'!$G$9</f>
        <v>4106.53</v>
      </c>
      <c r="R301" s="119">
        <f>VLOOKUP($A301+ROUND((COLUMN()-2)/24,5),АТС!$A$41:$F$784,3)+'Иные услуги '!$C$5+'РСТ РСО-А'!$K$6+'РСТ РСО-А'!$G$9</f>
        <v>4081.19</v>
      </c>
      <c r="S301" s="119">
        <f>VLOOKUP($A301+ROUND((COLUMN()-2)/24,5),АТС!$A$41:$F$784,3)+'Иные услуги '!$C$5+'РСТ РСО-А'!$K$6+'РСТ РСО-А'!$G$9</f>
        <v>4005.58</v>
      </c>
      <c r="T301" s="119">
        <f>VLOOKUP($A301+ROUND((COLUMN()-2)/24,5),АТС!$A$41:$F$784,3)+'Иные услуги '!$C$5+'РСТ РСО-А'!$K$6+'РСТ РСО-А'!$G$9</f>
        <v>4036.76</v>
      </c>
      <c r="U301" s="119">
        <f>VLOOKUP($A301+ROUND((COLUMN()-2)/24,5),АТС!$A$41:$F$784,3)+'Иные услуги '!$C$5+'РСТ РСО-А'!$K$6+'РСТ РСО-А'!$G$9</f>
        <v>4026.09</v>
      </c>
      <c r="V301" s="119">
        <f>VLOOKUP($A301+ROUND((COLUMN()-2)/24,5),АТС!$A$41:$F$784,3)+'Иные услуги '!$C$5+'РСТ РСО-А'!$K$6+'РСТ РСО-А'!$G$9</f>
        <v>4175.88</v>
      </c>
      <c r="W301" s="119">
        <f>VLOOKUP($A301+ROUND((COLUMN()-2)/24,5),АТС!$A$41:$F$784,3)+'Иные услуги '!$C$5+'РСТ РСО-А'!$K$6+'РСТ РСО-А'!$G$9</f>
        <v>4162.8500000000004</v>
      </c>
      <c r="X301" s="119">
        <f>VLOOKUP($A301+ROUND((COLUMN()-2)/24,5),АТС!$A$41:$F$784,3)+'Иные услуги '!$C$5+'РСТ РСО-А'!$K$6+'РСТ РСО-А'!$G$9</f>
        <v>4019.04</v>
      </c>
      <c r="Y301" s="119">
        <f>VLOOKUP($A301+ROUND((COLUMN()-2)/24,5),АТС!$A$41:$F$784,3)+'Иные услуги '!$C$5+'РСТ РСО-А'!$K$6+'РСТ РСО-А'!$G$9</f>
        <v>4171.4399999999996</v>
      </c>
    </row>
    <row r="302" spans="1:25" x14ac:dyDescent="0.2">
      <c r="A302" s="66">
        <f t="shared" si="8"/>
        <v>43307</v>
      </c>
      <c r="B302" s="119">
        <f>VLOOKUP($A302+ROUND((COLUMN()-2)/24,5),АТС!$A$41:$F$784,3)+'Иные услуги '!$C$5+'РСТ РСО-А'!$K$6+'РСТ РСО-А'!$G$9</f>
        <v>4059.25</v>
      </c>
      <c r="C302" s="119">
        <f>VLOOKUP($A302+ROUND((COLUMN()-2)/24,5),АТС!$A$41:$F$784,3)+'Иные услуги '!$C$5+'РСТ РСО-А'!$K$6+'РСТ РСО-А'!$G$9</f>
        <v>3978.1000000000004</v>
      </c>
      <c r="D302" s="119">
        <f>VLOOKUP($A302+ROUND((COLUMN()-2)/24,5),АТС!$A$41:$F$784,3)+'Иные услуги '!$C$5+'РСТ РСО-А'!$K$6+'РСТ РСО-А'!$G$9</f>
        <v>3965.7200000000003</v>
      </c>
      <c r="E302" s="119">
        <f>VLOOKUP($A302+ROUND((COLUMN()-2)/24,5),АТС!$A$41:$F$784,3)+'Иные услуги '!$C$5+'РСТ РСО-А'!$K$6+'РСТ РСО-А'!$G$9</f>
        <v>3962.67</v>
      </c>
      <c r="F302" s="119">
        <f>VLOOKUP($A302+ROUND((COLUMN()-2)/24,5),АТС!$A$41:$F$784,3)+'Иные услуги '!$C$5+'РСТ РСО-А'!$K$6+'РСТ РСО-А'!$G$9</f>
        <v>3981.08</v>
      </c>
      <c r="G302" s="119">
        <f>VLOOKUP($A302+ROUND((COLUMN()-2)/24,5),АТС!$A$41:$F$784,3)+'Иные услуги '!$C$5+'РСТ РСО-А'!$K$6+'РСТ РСО-А'!$G$9</f>
        <v>3982.9</v>
      </c>
      <c r="H302" s="119">
        <f>VLOOKUP($A302+ROUND((COLUMN()-2)/24,5),АТС!$A$41:$F$784,3)+'Иные услуги '!$C$5+'РСТ РСО-А'!$K$6+'РСТ РСО-А'!$G$9</f>
        <v>3984.09</v>
      </c>
      <c r="I302" s="119">
        <f>VLOOKUP($A302+ROUND((COLUMN()-2)/24,5),АТС!$A$41:$F$784,3)+'Иные услуги '!$C$5+'РСТ РСО-А'!$K$6+'РСТ РСО-А'!$G$9</f>
        <v>4077.1400000000003</v>
      </c>
      <c r="J302" s="119">
        <f>VLOOKUP($A302+ROUND((COLUMN()-2)/24,5),АТС!$A$41:$F$784,3)+'Иные услуги '!$C$5+'РСТ РСО-А'!$K$6+'РСТ РСО-А'!$G$9</f>
        <v>3994.3</v>
      </c>
      <c r="K302" s="119">
        <f>VLOOKUP($A302+ROUND((COLUMN()-2)/24,5),АТС!$A$41:$F$784,3)+'Иные услуги '!$C$5+'РСТ РСО-А'!$K$6+'РСТ РСО-А'!$G$9</f>
        <v>4004.33</v>
      </c>
      <c r="L302" s="119">
        <f>VLOOKUP($A302+ROUND((COLUMN()-2)/24,5),АТС!$A$41:$F$784,3)+'Иные услуги '!$C$5+'РСТ РСО-А'!$K$6+'РСТ РСО-А'!$G$9</f>
        <v>4067.52</v>
      </c>
      <c r="M302" s="119">
        <f>VLOOKUP($A302+ROUND((COLUMN()-2)/24,5),АТС!$A$41:$F$784,3)+'Иные услуги '!$C$5+'РСТ РСО-А'!$K$6+'РСТ РСО-А'!$G$9</f>
        <v>4102.45</v>
      </c>
      <c r="N302" s="119">
        <f>VLOOKUP($A302+ROUND((COLUMN()-2)/24,5),АТС!$A$41:$F$784,3)+'Иные услуги '!$C$5+'РСТ РСО-А'!$K$6+'РСТ РСО-А'!$G$9</f>
        <v>4127.74</v>
      </c>
      <c r="O302" s="119">
        <f>VLOOKUP($A302+ROUND((COLUMN()-2)/24,5),АТС!$A$41:$F$784,3)+'Иные услуги '!$C$5+'РСТ РСО-А'!$K$6+'РСТ РСО-А'!$G$9</f>
        <v>4158.71</v>
      </c>
      <c r="P302" s="119">
        <f>VLOOKUP($A302+ROUND((COLUMN()-2)/24,5),АТС!$A$41:$F$784,3)+'Иные услуги '!$C$5+'РСТ РСО-А'!$K$6+'РСТ РСО-А'!$G$9</f>
        <v>4159.0199999999995</v>
      </c>
      <c r="Q302" s="119">
        <f>VLOOKUP($A302+ROUND((COLUMN()-2)/24,5),АТС!$A$41:$F$784,3)+'Иные услуги '!$C$5+'РСТ РСО-А'!$K$6+'РСТ РСО-А'!$G$9</f>
        <v>4158.71</v>
      </c>
      <c r="R302" s="119">
        <f>VLOOKUP($A302+ROUND((COLUMN()-2)/24,5),АТС!$A$41:$F$784,3)+'Иные услуги '!$C$5+'РСТ РСО-А'!$K$6+'РСТ РСО-А'!$G$9</f>
        <v>4156.2699999999995</v>
      </c>
      <c r="S302" s="119">
        <f>VLOOKUP($A302+ROUND((COLUMN()-2)/24,5),АТС!$A$41:$F$784,3)+'Иные услуги '!$C$5+'РСТ РСО-А'!$K$6+'РСТ РСО-А'!$G$9</f>
        <v>4054.12</v>
      </c>
      <c r="T302" s="119">
        <f>VLOOKUP($A302+ROUND((COLUMN()-2)/24,5),АТС!$A$41:$F$784,3)+'Иные услуги '!$C$5+'РСТ РСО-А'!$K$6+'РСТ РСО-А'!$G$9</f>
        <v>4036.98</v>
      </c>
      <c r="U302" s="119">
        <f>VLOOKUP($A302+ROUND((COLUMN()-2)/24,5),АТС!$A$41:$F$784,3)+'Иные услуги '!$C$5+'РСТ РСО-А'!$K$6+'РСТ РСО-А'!$G$9</f>
        <v>4036.52</v>
      </c>
      <c r="V302" s="119">
        <f>VLOOKUP($A302+ROUND((COLUMN()-2)/24,5),АТС!$A$41:$F$784,3)+'Иные услуги '!$C$5+'РСТ РСО-А'!$K$6+'РСТ РСО-А'!$G$9</f>
        <v>4242.6400000000003</v>
      </c>
      <c r="W302" s="119">
        <f>VLOOKUP($A302+ROUND((COLUMN()-2)/24,5),АТС!$A$41:$F$784,3)+'Иные услуги '!$C$5+'РСТ РСО-А'!$K$6+'РСТ РСО-А'!$G$9</f>
        <v>4212.7</v>
      </c>
      <c r="X302" s="119">
        <f>VLOOKUP($A302+ROUND((COLUMN()-2)/24,5),АТС!$A$41:$F$784,3)+'Иные услуги '!$C$5+'РСТ РСО-А'!$K$6+'РСТ РСО-А'!$G$9</f>
        <v>4001.79</v>
      </c>
      <c r="Y302" s="119">
        <f>VLOOKUP($A302+ROUND((COLUMN()-2)/24,5),АТС!$A$41:$F$784,3)+'Иные услуги '!$C$5+'РСТ РСО-А'!$K$6+'РСТ РСО-А'!$G$9</f>
        <v>4127.1899999999996</v>
      </c>
    </row>
    <row r="303" spans="1:25" x14ac:dyDescent="0.2">
      <c r="A303" s="66">
        <f t="shared" si="8"/>
        <v>43308</v>
      </c>
      <c r="B303" s="119">
        <f>VLOOKUP($A303+ROUND((COLUMN()-2)/24,5),АТС!$A$41:$F$784,3)+'Иные услуги '!$C$5+'РСТ РСО-А'!$K$6+'РСТ РСО-А'!$G$9</f>
        <v>4057.42</v>
      </c>
      <c r="C303" s="119">
        <f>VLOOKUP($A303+ROUND((COLUMN()-2)/24,5),АТС!$A$41:$F$784,3)+'Иные услуги '!$C$5+'РСТ РСО-А'!$K$6+'РСТ РСО-А'!$G$9</f>
        <v>3983.67</v>
      </c>
      <c r="D303" s="119">
        <f>VLOOKUP($A303+ROUND((COLUMN()-2)/24,5),АТС!$A$41:$F$784,3)+'Иные услуги '!$C$5+'РСТ РСО-А'!$K$6+'РСТ РСО-А'!$G$9</f>
        <v>3967.4300000000003</v>
      </c>
      <c r="E303" s="119">
        <f>VLOOKUP($A303+ROUND((COLUMN()-2)/24,5),АТС!$A$41:$F$784,3)+'Иные услуги '!$C$5+'РСТ РСО-А'!$K$6+'РСТ РСО-А'!$G$9</f>
        <v>3962.88</v>
      </c>
      <c r="F303" s="119">
        <f>VLOOKUP($A303+ROUND((COLUMN()-2)/24,5),АТС!$A$41:$F$784,3)+'Иные услуги '!$C$5+'РСТ РСО-А'!$K$6+'РСТ РСО-А'!$G$9</f>
        <v>3983.12</v>
      </c>
      <c r="G303" s="119">
        <f>VLOOKUP($A303+ROUND((COLUMN()-2)/24,5),АТС!$A$41:$F$784,3)+'Иные услуги '!$C$5+'РСТ РСО-А'!$K$6+'РСТ РСО-А'!$G$9</f>
        <v>3984.0600000000004</v>
      </c>
      <c r="H303" s="119">
        <f>VLOOKUP($A303+ROUND((COLUMN()-2)/24,5),АТС!$A$41:$F$784,3)+'Иные услуги '!$C$5+'РСТ РСО-А'!$K$6+'РСТ РСО-А'!$G$9</f>
        <v>3967.5600000000004</v>
      </c>
      <c r="I303" s="119">
        <f>VLOOKUP($A303+ROUND((COLUMN()-2)/24,5),АТС!$A$41:$F$784,3)+'Иные услуги '!$C$5+'РСТ РСО-А'!$K$6+'РСТ РСО-А'!$G$9</f>
        <v>4102.99</v>
      </c>
      <c r="J303" s="119">
        <f>VLOOKUP($A303+ROUND((COLUMN()-2)/24,5),АТС!$A$41:$F$784,3)+'Иные услуги '!$C$5+'РСТ РСО-А'!$K$6+'РСТ РСО-А'!$G$9</f>
        <v>4005.04</v>
      </c>
      <c r="K303" s="119">
        <f>VLOOKUP($A303+ROUND((COLUMN()-2)/24,5),АТС!$A$41:$F$784,3)+'Иные услуги '!$C$5+'РСТ РСО-А'!$K$6+'РСТ РСО-А'!$G$9</f>
        <v>4061.9900000000002</v>
      </c>
      <c r="L303" s="119">
        <f>VLOOKUP($A303+ROUND((COLUMN()-2)/24,5),АТС!$A$41:$F$784,3)+'Иные услуги '!$C$5+'РСТ РСО-А'!$K$6+'РСТ РСО-А'!$G$9</f>
        <v>4160.71</v>
      </c>
      <c r="M303" s="119">
        <f>VLOOKUP($A303+ROUND((COLUMN()-2)/24,5),АТС!$A$41:$F$784,3)+'Иные услуги '!$C$5+'РСТ РСО-А'!$K$6+'РСТ РСО-А'!$G$9</f>
        <v>4181.25</v>
      </c>
      <c r="N303" s="119">
        <f>VLOOKUP($A303+ROUND((COLUMN()-2)/24,5),АТС!$A$41:$F$784,3)+'Иные услуги '!$C$5+'РСТ РСО-А'!$K$6+'РСТ РСО-А'!$G$9</f>
        <v>4189.41</v>
      </c>
      <c r="O303" s="119">
        <f>VLOOKUP($A303+ROUND((COLUMN()-2)/24,5),АТС!$A$41:$F$784,3)+'Иные услуги '!$C$5+'РСТ РСО-А'!$K$6+'РСТ РСО-А'!$G$9</f>
        <v>4217.3</v>
      </c>
      <c r="P303" s="119">
        <f>VLOOKUP($A303+ROUND((COLUMN()-2)/24,5),АТС!$A$41:$F$784,3)+'Иные услуги '!$C$5+'РСТ РСО-А'!$K$6+'РСТ РСО-А'!$G$9</f>
        <v>4226.7</v>
      </c>
      <c r="Q303" s="119">
        <f>VLOOKUP($A303+ROUND((COLUMN()-2)/24,5),АТС!$A$41:$F$784,3)+'Иные услуги '!$C$5+'РСТ РСО-А'!$K$6+'РСТ РСО-А'!$G$9</f>
        <v>4225.33</v>
      </c>
      <c r="R303" s="119">
        <f>VLOOKUP($A303+ROUND((COLUMN()-2)/24,5),АТС!$A$41:$F$784,3)+'Иные услуги '!$C$5+'РСТ РСО-А'!$K$6+'РСТ РСО-А'!$G$9</f>
        <v>4217.42</v>
      </c>
      <c r="S303" s="119">
        <f>VLOOKUP($A303+ROUND((COLUMN()-2)/24,5),АТС!$A$41:$F$784,3)+'Иные услуги '!$C$5+'РСТ РСО-А'!$K$6+'РСТ РСО-А'!$G$9</f>
        <v>4132.6400000000003</v>
      </c>
      <c r="T303" s="119">
        <f>VLOOKUP($A303+ROUND((COLUMN()-2)/24,5),АТС!$A$41:$F$784,3)+'Иные услуги '!$C$5+'РСТ РСО-А'!$K$6+'РСТ РСО-А'!$G$9</f>
        <v>4092.21</v>
      </c>
      <c r="U303" s="119">
        <f>VLOOKUP($A303+ROUND((COLUMN()-2)/24,5),АТС!$A$41:$F$784,3)+'Иные услуги '!$C$5+'РСТ РСО-А'!$K$6+'РСТ РСО-А'!$G$9</f>
        <v>4129.9799999999996</v>
      </c>
      <c r="V303" s="119">
        <f>VLOOKUP($A303+ROUND((COLUMN()-2)/24,5),АТС!$A$41:$F$784,3)+'Иные услуги '!$C$5+'РСТ РСО-А'!$K$6+'РСТ РСО-А'!$G$9</f>
        <v>4295.75</v>
      </c>
      <c r="W303" s="119">
        <f>VLOOKUP($A303+ROUND((COLUMN()-2)/24,5),АТС!$A$41:$F$784,3)+'Иные услуги '!$C$5+'РСТ РСО-А'!$K$6+'РСТ РСО-А'!$G$9</f>
        <v>4309.0600000000004</v>
      </c>
      <c r="X303" s="119">
        <f>VLOOKUP($A303+ROUND((COLUMN()-2)/24,5),АТС!$A$41:$F$784,3)+'Иные услуги '!$C$5+'РСТ РСО-А'!$K$6+'РСТ РСО-А'!$G$9</f>
        <v>4110.43</v>
      </c>
      <c r="Y303" s="119">
        <f>VLOOKUP($A303+ROUND((COLUMN()-2)/24,5),АТС!$A$41:$F$784,3)+'Иные услуги '!$C$5+'РСТ РСО-А'!$K$6+'РСТ РСО-А'!$G$9</f>
        <v>4124.6400000000003</v>
      </c>
    </row>
    <row r="304" spans="1:25" x14ac:dyDescent="0.2">
      <c r="A304" s="66">
        <f t="shared" si="8"/>
        <v>43309</v>
      </c>
      <c r="B304" s="119">
        <f>VLOOKUP($A304+ROUND((COLUMN()-2)/24,5),АТС!$A$41:$F$784,3)+'Иные услуги '!$C$5+'РСТ РСО-А'!$K$6+'РСТ РСО-А'!$G$9</f>
        <v>4156.82</v>
      </c>
      <c r="C304" s="119">
        <f>VLOOKUP($A304+ROUND((COLUMN()-2)/24,5),АТС!$A$41:$F$784,3)+'Иные услуги '!$C$5+'РСТ РСО-А'!$K$6+'РСТ РСО-А'!$G$9</f>
        <v>4062.0600000000004</v>
      </c>
      <c r="D304" s="119">
        <f>VLOOKUP($A304+ROUND((COLUMN()-2)/24,5),АТС!$A$41:$F$784,3)+'Иные услуги '!$C$5+'РСТ РСО-А'!$K$6+'РСТ РСО-А'!$G$9</f>
        <v>4000.21</v>
      </c>
      <c r="E304" s="119">
        <f>VLOOKUP($A304+ROUND((COLUMN()-2)/24,5),АТС!$A$41:$F$784,3)+'Иные услуги '!$C$5+'РСТ РСО-А'!$K$6+'РСТ РСО-А'!$G$9</f>
        <v>3981.76</v>
      </c>
      <c r="F304" s="119">
        <f>VLOOKUP($A304+ROUND((COLUMN()-2)/24,5),АТС!$A$41:$F$784,3)+'Иные услуги '!$C$5+'РСТ РСО-А'!$K$6+'РСТ РСО-А'!$G$9</f>
        <v>3968.1000000000004</v>
      </c>
      <c r="G304" s="119">
        <f>VLOOKUP($A304+ROUND((COLUMN()-2)/24,5),АТС!$A$41:$F$784,3)+'Иные услуги '!$C$5+'РСТ РСО-А'!$K$6+'РСТ РСО-А'!$G$9</f>
        <v>3970.69</v>
      </c>
      <c r="H304" s="119">
        <f>VLOOKUP($A304+ROUND((COLUMN()-2)/24,5),АТС!$A$41:$F$784,3)+'Иные услуги '!$C$5+'РСТ РСО-А'!$K$6+'РСТ РСО-А'!$G$9</f>
        <v>3994.4300000000003</v>
      </c>
      <c r="I304" s="119">
        <f>VLOOKUP($A304+ROUND((COLUMN()-2)/24,5),АТС!$A$41:$F$784,3)+'Иные услуги '!$C$5+'РСТ РСО-А'!$K$6+'РСТ РСО-А'!$G$9</f>
        <v>4137.29</v>
      </c>
      <c r="J304" s="119">
        <f>VLOOKUP($A304+ROUND((COLUMN()-2)/24,5),АТС!$A$41:$F$784,3)+'Иные услуги '!$C$5+'РСТ РСО-А'!$K$6+'РСТ РСО-А'!$G$9</f>
        <v>4002.52</v>
      </c>
      <c r="K304" s="119">
        <f>VLOOKUP($A304+ROUND((COLUMN()-2)/24,5),АТС!$A$41:$F$784,3)+'Иные услуги '!$C$5+'РСТ РСО-А'!$K$6+'РСТ РСО-А'!$G$9</f>
        <v>4080.7000000000003</v>
      </c>
      <c r="L304" s="119">
        <f>VLOOKUP($A304+ROUND((COLUMN()-2)/24,5),АТС!$A$41:$F$784,3)+'Иные услуги '!$C$5+'РСТ РСО-А'!$K$6+'РСТ РСО-А'!$G$9</f>
        <v>4157.6899999999996</v>
      </c>
      <c r="M304" s="119">
        <f>VLOOKUP($A304+ROUND((COLUMN()-2)/24,5),АТС!$A$41:$F$784,3)+'Иные услуги '!$C$5+'РСТ РСО-А'!$K$6+'РСТ РСО-А'!$G$9</f>
        <v>4159.53</v>
      </c>
      <c r="N304" s="119">
        <f>VLOOKUP($A304+ROUND((COLUMN()-2)/24,5),АТС!$A$41:$F$784,3)+'Иные услуги '!$C$5+'РСТ РСО-А'!$K$6+'РСТ РСО-А'!$G$9</f>
        <v>4160.67</v>
      </c>
      <c r="O304" s="119">
        <f>VLOOKUP($A304+ROUND((COLUMN()-2)/24,5),АТС!$A$41:$F$784,3)+'Иные услуги '!$C$5+'РСТ РСО-А'!$K$6+'РСТ РСО-А'!$G$9</f>
        <v>4163.7299999999996</v>
      </c>
      <c r="P304" s="119">
        <f>VLOOKUP($A304+ROUND((COLUMN()-2)/24,5),АТС!$A$41:$F$784,3)+'Иные услуги '!$C$5+'РСТ РСО-А'!$K$6+'РСТ РСО-А'!$G$9</f>
        <v>4165.96</v>
      </c>
      <c r="Q304" s="119">
        <f>VLOOKUP($A304+ROUND((COLUMN()-2)/24,5),АТС!$A$41:$F$784,3)+'Иные услуги '!$C$5+'РСТ РСО-А'!$K$6+'РСТ РСО-А'!$G$9</f>
        <v>4129.13</v>
      </c>
      <c r="R304" s="119">
        <f>VLOOKUP($A304+ROUND((COLUMN()-2)/24,5),АТС!$A$41:$F$784,3)+'Иные услуги '!$C$5+'РСТ РСО-А'!$K$6+'РСТ РСО-А'!$G$9</f>
        <v>4048.92</v>
      </c>
      <c r="S304" s="119">
        <f>VLOOKUP($A304+ROUND((COLUMN()-2)/24,5),АТС!$A$41:$F$784,3)+'Иные услуги '!$C$5+'РСТ РСО-А'!$K$6+'РСТ РСО-А'!$G$9</f>
        <v>3990.13</v>
      </c>
      <c r="T304" s="119">
        <f>VLOOKUP($A304+ROUND((COLUMN()-2)/24,5),АТС!$A$41:$F$784,3)+'Иные услуги '!$C$5+'РСТ РСО-А'!$K$6+'РСТ РСО-А'!$G$9</f>
        <v>3989.4900000000002</v>
      </c>
      <c r="U304" s="119">
        <f>VLOOKUP($A304+ROUND((COLUMN()-2)/24,5),АТС!$A$41:$F$784,3)+'Иные услуги '!$C$5+'РСТ РСО-А'!$K$6+'РСТ РСО-А'!$G$9</f>
        <v>4080.9700000000003</v>
      </c>
      <c r="V304" s="119">
        <f>VLOOKUP($A304+ROUND((COLUMN()-2)/24,5),АТС!$A$41:$F$784,3)+'Иные услуги '!$C$5+'РСТ РСО-А'!$K$6+'РСТ РСО-А'!$G$9</f>
        <v>4206.8999999999996</v>
      </c>
      <c r="W304" s="119">
        <f>VLOOKUP($A304+ROUND((COLUMN()-2)/24,5),АТС!$A$41:$F$784,3)+'Иные услуги '!$C$5+'РСТ РСО-А'!$K$6+'РСТ РСО-А'!$G$9</f>
        <v>4098.42</v>
      </c>
      <c r="X304" s="119">
        <f>VLOOKUP($A304+ROUND((COLUMN()-2)/24,5),АТС!$A$41:$F$784,3)+'Иные услуги '!$C$5+'РСТ РСО-А'!$K$6+'РСТ РСО-А'!$G$9</f>
        <v>4026.4300000000003</v>
      </c>
      <c r="Y304" s="119">
        <f>VLOOKUP($A304+ROUND((COLUMN()-2)/24,5),АТС!$A$41:$F$784,3)+'Иные услуги '!$C$5+'РСТ РСО-А'!$K$6+'РСТ РСО-А'!$G$9</f>
        <v>4181.7299999999996</v>
      </c>
    </row>
    <row r="305" spans="1:27" x14ac:dyDescent="0.2">
      <c r="A305" s="66">
        <f t="shared" si="8"/>
        <v>43310</v>
      </c>
      <c r="B305" s="119">
        <f>VLOOKUP($A305+ROUND((COLUMN()-2)/24,5),АТС!$A$41:$F$784,3)+'Иные услуги '!$C$5+'РСТ РСО-А'!$K$6+'РСТ РСО-А'!$G$9</f>
        <v>4166.91</v>
      </c>
      <c r="C305" s="119">
        <f>VLOOKUP($A305+ROUND((COLUMN()-2)/24,5),АТС!$A$41:$F$784,3)+'Иные услуги '!$C$5+'РСТ РСО-А'!$K$6+'РСТ РСО-А'!$G$9</f>
        <v>4064.11</v>
      </c>
      <c r="D305" s="119">
        <f>VLOOKUP($A305+ROUND((COLUMN()-2)/24,5),АТС!$A$41:$F$784,3)+'Иные услуги '!$C$5+'РСТ РСО-А'!$K$6+'РСТ РСО-А'!$G$9</f>
        <v>3993.03</v>
      </c>
      <c r="E305" s="119">
        <f>VLOOKUP($A305+ROUND((COLUMN()-2)/24,5),АТС!$A$41:$F$784,3)+'Иные услуги '!$C$5+'РСТ РСО-А'!$K$6+'РСТ РСО-А'!$G$9</f>
        <v>3972</v>
      </c>
      <c r="F305" s="119">
        <f>VLOOKUP($A305+ROUND((COLUMN()-2)/24,5),АТС!$A$41:$F$784,3)+'Иные услуги '!$C$5+'РСТ РСО-А'!$K$6+'РСТ РСО-А'!$G$9</f>
        <v>3967.2200000000003</v>
      </c>
      <c r="G305" s="119">
        <f>VLOOKUP($A305+ROUND((COLUMN()-2)/24,5),АТС!$A$41:$F$784,3)+'Иные услуги '!$C$5+'РСТ РСО-А'!$K$6+'РСТ РСО-А'!$G$9</f>
        <v>3983.58</v>
      </c>
      <c r="H305" s="119">
        <f>VLOOKUP($A305+ROUND((COLUMN()-2)/24,5),АТС!$A$41:$F$784,3)+'Иные услуги '!$C$5+'РСТ РСО-А'!$K$6+'РСТ РСО-А'!$G$9</f>
        <v>3980.8900000000003</v>
      </c>
      <c r="I305" s="119">
        <f>VLOOKUP($A305+ROUND((COLUMN()-2)/24,5),АТС!$A$41:$F$784,3)+'Иные услуги '!$C$5+'РСТ РСО-А'!$K$6+'РСТ РСО-А'!$G$9</f>
        <v>3976.05</v>
      </c>
      <c r="J305" s="119">
        <f>VLOOKUP($A305+ROUND((COLUMN()-2)/24,5),АТС!$A$41:$F$784,3)+'Иные услуги '!$C$5+'РСТ РСО-А'!$K$6+'РСТ РСО-А'!$G$9</f>
        <v>4119.71</v>
      </c>
      <c r="K305" s="119">
        <f>VLOOKUP($A305+ROUND((COLUMN()-2)/24,5),АТС!$A$41:$F$784,3)+'Иные услуги '!$C$5+'РСТ РСО-А'!$K$6+'РСТ РСО-А'!$G$9</f>
        <v>4008.61</v>
      </c>
      <c r="L305" s="119">
        <f>VLOOKUP($A305+ROUND((COLUMN()-2)/24,5),АТС!$A$41:$F$784,3)+'Иные услуги '!$C$5+'РСТ РСО-А'!$K$6+'РСТ РСО-А'!$G$9</f>
        <v>3977.54</v>
      </c>
      <c r="M305" s="119">
        <f>VLOOKUP($A305+ROUND((COLUMN()-2)/24,5),АТС!$A$41:$F$784,3)+'Иные услуги '!$C$5+'РСТ РСО-А'!$K$6+'РСТ РСО-А'!$G$9</f>
        <v>4003.8</v>
      </c>
      <c r="N305" s="119">
        <f>VLOOKUP($A305+ROUND((COLUMN()-2)/24,5),АТС!$A$41:$F$784,3)+'Иные услуги '!$C$5+'РСТ РСО-А'!$K$6+'РСТ РСО-А'!$G$9</f>
        <v>4004.48</v>
      </c>
      <c r="O305" s="119">
        <f>VLOOKUP($A305+ROUND((COLUMN()-2)/24,5),АТС!$A$41:$F$784,3)+'Иные услуги '!$C$5+'РСТ РСО-А'!$K$6+'РСТ РСО-А'!$G$9</f>
        <v>4004.55</v>
      </c>
      <c r="P305" s="119">
        <f>VLOOKUP($A305+ROUND((COLUMN()-2)/24,5),АТС!$A$41:$F$784,3)+'Иные услуги '!$C$5+'РСТ РСО-А'!$K$6+'РСТ РСО-А'!$G$9</f>
        <v>4004.91</v>
      </c>
      <c r="Q305" s="119">
        <f>VLOOKUP($A305+ROUND((COLUMN()-2)/24,5),АТС!$A$41:$F$784,3)+'Иные услуги '!$C$5+'РСТ РСО-А'!$K$6+'РСТ РСО-А'!$G$9</f>
        <v>4004.88</v>
      </c>
      <c r="R305" s="119">
        <f>VLOOKUP($A305+ROUND((COLUMN()-2)/24,5),АТС!$A$41:$F$784,3)+'Иные услуги '!$C$5+'РСТ РСО-А'!$K$6+'РСТ РСО-А'!$G$9</f>
        <v>3988.69</v>
      </c>
      <c r="S305" s="119">
        <f>VLOOKUP($A305+ROUND((COLUMN()-2)/24,5),АТС!$A$41:$F$784,3)+'Иные услуги '!$C$5+'РСТ РСО-А'!$K$6+'РСТ РСО-А'!$G$9</f>
        <v>3987.37</v>
      </c>
      <c r="T305" s="119">
        <f>VLOOKUP($A305+ROUND((COLUMN()-2)/24,5),АТС!$A$41:$F$784,3)+'Иные услуги '!$C$5+'РСТ РСО-А'!$K$6+'РСТ РСО-А'!$G$9</f>
        <v>3987.3500000000004</v>
      </c>
      <c r="U305" s="119">
        <f>VLOOKUP($A305+ROUND((COLUMN()-2)/24,5),АТС!$A$41:$F$784,3)+'Иные услуги '!$C$5+'РСТ РСО-А'!$K$6+'РСТ РСО-А'!$G$9</f>
        <v>3981.03</v>
      </c>
      <c r="V305" s="119">
        <f>VLOOKUP($A305+ROUND((COLUMN()-2)/24,5),АТС!$A$41:$F$784,3)+'Иные услуги '!$C$5+'РСТ РСО-А'!$K$6+'РСТ РСО-А'!$G$9</f>
        <v>4200.76</v>
      </c>
      <c r="W305" s="119">
        <f>VLOOKUP($A305+ROUND((COLUMN()-2)/24,5),АТС!$A$41:$F$784,3)+'Иные услуги '!$C$5+'РСТ РСО-А'!$K$6+'РСТ РСО-А'!$G$9</f>
        <v>4155.68</v>
      </c>
      <c r="X305" s="119">
        <f>VLOOKUP($A305+ROUND((COLUMN()-2)/24,5),АТС!$A$41:$F$784,3)+'Иные услуги '!$C$5+'РСТ РСО-А'!$K$6+'РСТ РСО-А'!$G$9</f>
        <v>4020.55</v>
      </c>
      <c r="Y305" s="119">
        <f>VLOOKUP($A305+ROUND((COLUMN()-2)/24,5),АТС!$A$41:$F$784,3)+'Иные услуги '!$C$5+'РСТ РСО-А'!$K$6+'РСТ РСО-А'!$G$9</f>
        <v>4185.1099999999997</v>
      </c>
    </row>
    <row r="306" spans="1:27" x14ac:dyDescent="0.2">
      <c r="A306" s="66">
        <f t="shared" si="8"/>
        <v>43311</v>
      </c>
      <c r="B306" s="119">
        <f>VLOOKUP($A306+ROUND((COLUMN()-2)/24,5),АТС!$A$41:$F$784,3)+'Иные услуги '!$C$5+'РСТ РСО-А'!$K$6+'РСТ РСО-А'!$G$9</f>
        <v>4022.86</v>
      </c>
      <c r="C306" s="119">
        <f>VLOOKUP($A306+ROUND((COLUMN()-2)/24,5),АТС!$A$41:$F$784,3)+'Иные услуги '!$C$5+'РСТ РСО-А'!$K$6+'РСТ РСО-А'!$G$9</f>
        <v>3984.83</v>
      </c>
      <c r="D306" s="119">
        <f>VLOOKUP($A306+ROUND((COLUMN()-2)/24,5),АТС!$A$41:$F$784,3)+'Иные услуги '!$C$5+'РСТ РСО-А'!$K$6+'РСТ РСО-А'!$G$9</f>
        <v>3970.01</v>
      </c>
      <c r="E306" s="119">
        <f>VLOOKUP($A306+ROUND((COLUMN()-2)/24,5),АТС!$A$41:$F$784,3)+'Иные услуги '!$C$5+'РСТ РСО-А'!$K$6+'РСТ РСО-А'!$G$9</f>
        <v>3967.2200000000003</v>
      </c>
      <c r="F306" s="119">
        <f>VLOOKUP($A306+ROUND((COLUMN()-2)/24,5),АТС!$A$41:$F$784,3)+'Иные услуги '!$C$5+'РСТ РСО-А'!$K$6+'РСТ РСО-А'!$G$9</f>
        <v>3962.07</v>
      </c>
      <c r="G306" s="119">
        <f>VLOOKUP($A306+ROUND((COLUMN()-2)/24,5),АТС!$A$41:$F$784,3)+'Иные услуги '!$C$5+'РСТ РСО-А'!$K$6+'РСТ РСО-А'!$G$9</f>
        <v>3984.86</v>
      </c>
      <c r="H306" s="119">
        <f>VLOOKUP($A306+ROUND((COLUMN()-2)/24,5),АТС!$A$41:$F$784,3)+'Иные услуги '!$C$5+'РСТ РСО-А'!$K$6+'РСТ РСО-А'!$G$9</f>
        <v>3972.65</v>
      </c>
      <c r="I306" s="119">
        <f>VLOOKUP($A306+ROUND((COLUMN()-2)/24,5),АТС!$A$41:$F$784,3)+'Иные услуги '!$C$5+'РСТ РСО-А'!$K$6+'РСТ РСО-А'!$G$9</f>
        <v>4081.28</v>
      </c>
      <c r="J306" s="119">
        <f>VLOOKUP($A306+ROUND((COLUMN()-2)/24,5),АТС!$A$41:$F$784,3)+'Иные услуги '!$C$5+'РСТ РСО-А'!$K$6+'РСТ РСО-А'!$G$9</f>
        <v>3993.46</v>
      </c>
      <c r="K306" s="119">
        <f>VLOOKUP($A306+ROUND((COLUMN()-2)/24,5),АТС!$A$41:$F$784,3)+'Иные услуги '!$C$5+'РСТ РСО-А'!$K$6+'РСТ РСО-А'!$G$9</f>
        <v>4086.1000000000004</v>
      </c>
      <c r="L306" s="119">
        <f>VLOOKUP($A306+ROUND((COLUMN()-2)/24,5),АТС!$A$41:$F$784,3)+'Иные услуги '!$C$5+'РСТ РСО-А'!$K$6+'РСТ РСО-А'!$G$9</f>
        <v>4161.18</v>
      </c>
      <c r="M306" s="119">
        <f>VLOOKUP($A306+ROUND((COLUMN()-2)/24,5),АТС!$A$41:$F$784,3)+'Иные услуги '!$C$5+'РСТ РСО-А'!$K$6+'РСТ РСО-А'!$G$9</f>
        <v>4162.17</v>
      </c>
      <c r="N306" s="119">
        <f>VLOOKUP($A306+ROUND((COLUMN()-2)/24,5),АТС!$A$41:$F$784,3)+'Иные услуги '!$C$5+'РСТ РСО-А'!$K$6+'РСТ РСО-А'!$G$9</f>
        <v>4164.09</v>
      </c>
      <c r="O306" s="119">
        <f>VLOOKUP($A306+ROUND((COLUMN()-2)/24,5),АТС!$A$41:$F$784,3)+'Иные услуги '!$C$5+'РСТ РСО-А'!$K$6+'РСТ РСО-А'!$G$9</f>
        <v>4166.76</v>
      </c>
      <c r="P306" s="119">
        <f>VLOOKUP($A306+ROUND((COLUMN()-2)/24,5),АТС!$A$41:$F$784,3)+'Иные услуги '!$C$5+'РСТ РСО-А'!$K$6+'РСТ РСО-А'!$G$9</f>
        <v>4170.46</v>
      </c>
      <c r="Q306" s="119">
        <f>VLOOKUP($A306+ROUND((COLUMN()-2)/24,5),АТС!$A$41:$F$784,3)+'Иные услуги '!$C$5+'РСТ РСО-А'!$K$6+'РСТ РСО-А'!$G$9</f>
        <v>4173.74</v>
      </c>
      <c r="R306" s="119">
        <f>VLOOKUP($A306+ROUND((COLUMN()-2)/24,5),АТС!$A$41:$F$784,3)+'Иные услуги '!$C$5+'РСТ РСО-А'!$K$6+'РСТ РСО-А'!$G$9</f>
        <v>4166.67</v>
      </c>
      <c r="S306" s="119">
        <f>VLOOKUP($A306+ROUND((COLUMN()-2)/24,5),АТС!$A$41:$F$784,3)+'Иные услуги '!$C$5+'РСТ РСО-А'!$K$6+'РСТ РСО-А'!$G$9</f>
        <v>4178.63</v>
      </c>
      <c r="T306" s="119">
        <f>VLOOKUP($A306+ROUND((COLUMN()-2)/24,5),АТС!$A$41:$F$784,3)+'Иные услуги '!$C$5+'РСТ РСО-А'!$K$6+'РСТ РСО-А'!$G$9</f>
        <v>4087.9300000000003</v>
      </c>
      <c r="U306" s="119">
        <f>VLOOKUP($A306+ROUND((COLUMN()-2)/24,5),АТС!$A$41:$F$784,3)+'Иные услуги '!$C$5+'РСТ РСО-А'!$K$6+'РСТ РСО-А'!$G$9</f>
        <v>4071.75</v>
      </c>
      <c r="V306" s="119">
        <f>VLOOKUP($A306+ROUND((COLUMN()-2)/24,5),АТС!$A$41:$F$784,3)+'Иные услуги '!$C$5+'РСТ РСО-А'!$K$6+'РСТ РСО-А'!$G$9</f>
        <v>4206.26</v>
      </c>
      <c r="W306" s="119">
        <f>VLOOKUP($A306+ROUND((COLUMN()-2)/24,5),АТС!$A$41:$F$784,3)+'Иные услуги '!$C$5+'РСТ РСО-А'!$K$6+'РСТ РСО-А'!$G$9</f>
        <v>4158</v>
      </c>
      <c r="X306" s="119">
        <f>VLOOKUP($A306+ROUND((COLUMN()-2)/24,5),АТС!$A$41:$F$784,3)+'Иные услуги '!$C$5+'РСТ РСО-А'!$K$6+'РСТ РСО-А'!$G$9</f>
        <v>4030.11</v>
      </c>
      <c r="Y306" s="119">
        <f>VLOOKUP($A306+ROUND((COLUMN()-2)/24,5),АТС!$A$41:$F$784,3)+'Иные услуги '!$C$5+'РСТ РСО-А'!$K$6+'РСТ РСО-А'!$G$9</f>
        <v>4046.9300000000003</v>
      </c>
    </row>
    <row r="307" spans="1:27" x14ac:dyDescent="0.2">
      <c r="A307" s="66">
        <f t="shared" si="8"/>
        <v>43312</v>
      </c>
      <c r="B307" s="119">
        <f>VLOOKUP($A307+ROUND((COLUMN()-2)/24,5),АТС!$A$41:$F$784,3)+'Иные услуги '!$C$5+'РСТ РСО-А'!$K$6+'РСТ РСО-А'!$G$9</f>
        <v>3984.01</v>
      </c>
      <c r="C307" s="119">
        <f>VLOOKUP($A307+ROUND((COLUMN()-2)/24,5),АТС!$A$41:$F$784,3)+'Иные услуги '!$C$5+'РСТ РСО-А'!$K$6+'РСТ РСО-А'!$G$9</f>
        <v>3972.59</v>
      </c>
      <c r="D307" s="119">
        <f>VLOOKUP($A307+ROUND((COLUMN()-2)/24,5),АТС!$A$41:$F$784,3)+'Иные услуги '!$C$5+'РСТ РСО-А'!$K$6+'РСТ РСО-А'!$G$9</f>
        <v>3968.28</v>
      </c>
      <c r="E307" s="119">
        <f>VLOOKUP($A307+ROUND((COLUMN()-2)/24,5),АТС!$A$41:$F$784,3)+'Иные услуги '!$C$5+'РСТ РСО-А'!$K$6+'РСТ РСО-А'!$G$9</f>
        <v>3957.71</v>
      </c>
      <c r="F307" s="119">
        <f>VLOOKUP($A307+ROUND((COLUMN()-2)/24,5),АТС!$A$41:$F$784,3)+'Иные услуги '!$C$5+'РСТ РСО-А'!$K$6+'РСТ РСО-А'!$G$9</f>
        <v>3959.29</v>
      </c>
      <c r="G307" s="119">
        <f>VLOOKUP($A307+ROUND((COLUMN()-2)/24,5),АТС!$A$41:$F$784,3)+'Иные услуги '!$C$5+'РСТ РСО-А'!$K$6+'РСТ РСО-А'!$G$9</f>
        <v>3977.03</v>
      </c>
      <c r="H307" s="119">
        <f>VLOOKUP($A307+ROUND((COLUMN()-2)/24,5),АТС!$A$41:$F$784,3)+'Иные услуги '!$C$5+'РСТ РСО-А'!$K$6+'РСТ РСО-А'!$G$9</f>
        <v>3967.4700000000003</v>
      </c>
      <c r="I307" s="119">
        <f>VLOOKUP($A307+ROUND((COLUMN()-2)/24,5),АТС!$A$41:$F$784,3)+'Иные услуги '!$C$5+'РСТ РСО-А'!$K$6+'РСТ РСО-А'!$G$9</f>
        <v>4058.25</v>
      </c>
      <c r="J307" s="119">
        <f>VLOOKUP($A307+ROUND((COLUMN()-2)/24,5),АТС!$A$41:$F$784,3)+'Иные услуги '!$C$5+'РСТ РСО-А'!$K$6+'РСТ РСО-А'!$G$9</f>
        <v>3980.69</v>
      </c>
      <c r="K307" s="119">
        <f>VLOOKUP($A307+ROUND((COLUMN()-2)/24,5),АТС!$A$41:$F$784,3)+'Иные услуги '!$C$5+'РСТ РСО-А'!$K$6+'РСТ РСО-А'!$G$9</f>
        <v>4072.12</v>
      </c>
      <c r="L307" s="119">
        <f>VLOOKUP($A307+ROUND((COLUMN()-2)/24,5),АТС!$A$41:$F$784,3)+'Иные услуги '!$C$5+'РСТ РСО-А'!$K$6+'РСТ РСО-А'!$G$9</f>
        <v>4167.7699999999995</v>
      </c>
      <c r="M307" s="119">
        <f>VLOOKUP($A307+ROUND((COLUMN()-2)/24,5),АТС!$A$41:$F$784,3)+'Иные услуги '!$C$5+'РСТ РСО-А'!$K$6+'РСТ РСО-А'!$G$9</f>
        <v>4171.6899999999996</v>
      </c>
      <c r="N307" s="119">
        <f>VLOOKUP($A307+ROUND((COLUMN()-2)/24,5),АТС!$A$41:$F$784,3)+'Иные услуги '!$C$5+'РСТ РСО-А'!$K$6+'РСТ РСО-А'!$G$9</f>
        <v>4172.3999999999996</v>
      </c>
      <c r="O307" s="119">
        <f>VLOOKUP($A307+ROUND((COLUMN()-2)/24,5),АТС!$A$41:$F$784,3)+'Иные услуги '!$C$5+'РСТ РСО-А'!$K$6+'РСТ РСО-А'!$G$9</f>
        <v>4177.12</v>
      </c>
      <c r="P307" s="119">
        <f>VLOOKUP($A307+ROUND((COLUMN()-2)/24,5),АТС!$A$41:$F$784,3)+'Иные услуги '!$C$5+'РСТ РСО-А'!$K$6+'РСТ РСО-А'!$G$9</f>
        <v>4219.79</v>
      </c>
      <c r="Q307" s="119">
        <f>VLOOKUP($A307+ROUND((COLUMN()-2)/24,5),АТС!$A$41:$F$784,3)+'Иные услуги '!$C$5+'РСТ РСО-А'!$K$6+'РСТ РСО-А'!$G$9</f>
        <v>4263.87</v>
      </c>
      <c r="R307" s="119">
        <f>VLOOKUP($A307+ROUND((COLUMN()-2)/24,5),АТС!$A$41:$F$784,3)+'Иные услуги '!$C$5+'РСТ РСО-А'!$K$6+'РСТ РСО-А'!$G$9</f>
        <v>4190.68</v>
      </c>
      <c r="S307" s="119">
        <f>VLOOKUP($A307+ROUND((COLUMN()-2)/24,5),АТС!$A$41:$F$784,3)+'Иные услуги '!$C$5+'РСТ РСО-А'!$K$6+'РСТ РСО-А'!$G$9</f>
        <v>4186.8599999999997</v>
      </c>
      <c r="T307" s="119">
        <f>VLOOKUP($A307+ROUND((COLUMN()-2)/24,5),АТС!$A$41:$F$784,3)+'Иные услуги '!$C$5+'РСТ РСО-А'!$K$6+'РСТ РСО-А'!$G$9</f>
        <v>4093.26</v>
      </c>
      <c r="U307" s="119">
        <f>VLOOKUP($A307+ROUND((COLUMN()-2)/24,5),АТС!$A$41:$F$784,3)+'Иные услуги '!$C$5+'РСТ РСО-А'!$K$6+'РСТ РСО-А'!$G$9</f>
        <v>4078.2000000000003</v>
      </c>
      <c r="V307" s="119">
        <f>VLOOKUP($A307+ROUND((COLUMN()-2)/24,5),АТС!$A$41:$F$784,3)+'Иные услуги '!$C$5+'РСТ РСО-А'!$K$6+'РСТ РСО-А'!$G$9</f>
        <v>4212.7299999999996</v>
      </c>
      <c r="W307" s="119">
        <f>VLOOKUP($A307+ROUND((COLUMN()-2)/24,5),АТС!$A$41:$F$784,3)+'Иные услуги '!$C$5+'РСТ РСО-А'!$K$6+'РСТ РСО-А'!$G$9</f>
        <v>4160.3900000000003</v>
      </c>
      <c r="X307" s="119">
        <f>VLOOKUP($A307+ROUND((COLUMN()-2)/24,5),АТС!$A$41:$F$784,3)+'Иные услуги '!$C$5+'РСТ РСО-А'!$K$6+'РСТ РСО-А'!$G$9</f>
        <v>4028.96</v>
      </c>
      <c r="Y307" s="119">
        <f>VLOOKUP($A307+ROUND((COLUMN()-2)/24,5),АТС!$A$41:$F$784,3)+'Иные услуги '!$C$5+'РСТ РСО-А'!$K$6+'РСТ РСО-А'!$G$9</f>
        <v>4077.08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0" t="s">
        <v>35</v>
      </c>
      <c r="B310" s="144" t="s">
        <v>99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100</v>
      </c>
      <c r="C312" s="153" t="s">
        <v>101</v>
      </c>
      <c r="D312" s="153" t="s">
        <v>102</v>
      </c>
      <c r="E312" s="153" t="s">
        <v>103</v>
      </c>
      <c r="F312" s="153" t="s">
        <v>104</v>
      </c>
      <c r="G312" s="153" t="s">
        <v>105</v>
      </c>
      <c r="H312" s="153" t="s">
        <v>106</v>
      </c>
      <c r="I312" s="153" t="s">
        <v>107</v>
      </c>
      <c r="J312" s="153" t="s">
        <v>108</v>
      </c>
      <c r="K312" s="153" t="s">
        <v>109</v>
      </c>
      <c r="L312" s="153" t="s">
        <v>110</v>
      </c>
      <c r="M312" s="153" t="s">
        <v>111</v>
      </c>
      <c r="N312" s="157" t="s">
        <v>112</v>
      </c>
      <c r="O312" s="153" t="s">
        <v>113</v>
      </c>
      <c r="P312" s="153" t="s">
        <v>114</v>
      </c>
      <c r="Q312" s="153" t="s">
        <v>115</v>
      </c>
      <c r="R312" s="153" t="s">
        <v>116</v>
      </c>
      <c r="S312" s="153" t="s">
        <v>117</v>
      </c>
      <c r="T312" s="153" t="s">
        <v>118</v>
      </c>
      <c r="U312" s="153" t="s">
        <v>119</v>
      </c>
      <c r="V312" s="153" t="s">
        <v>120</v>
      </c>
      <c r="W312" s="153" t="s">
        <v>121</v>
      </c>
      <c r="X312" s="153" t="s">
        <v>122</v>
      </c>
      <c r="Y312" s="153" t="s">
        <v>123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43282</v>
      </c>
      <c r="B314" s="91">
        <f>VLOOKUP($A314+ROUND((COLUMN()-2)/24,5),АТС!$A$41:$F$784,3)+'Иные услуги '!$C$5+'РСТ РСО-А'!$K$6+'РСТ РСО-А'!$H$9</f>
        <v>3959.92</v>
      </c>
      <c r="C314" s="119">
        <f>VLOOKUP($A314+ROUND((COLUMN()-2)/24,5),АТС!$A$41:$F$784,3)+'Иные услуги '!$C$5+'РСТ РСО-А'!$K$6+'РСТ РСО-А'!$H$9</f>
        <v>3898.61</v>
      </c>
      <c r="D314" s="119">
        <f>VLOOKUP($A314+ROUND((COLUMN()-2)/24,5),АТС!$A$41:$F$784,3)+'Иные услуги '!$C$5+'РСТ РСО-А'!$K$6+'РСТ РСО-А'!$H$9</f>
        <v>3887.2</v>
      </c>
      <c r="E314" s="119">
        <f>VLOOKUP($A314+ROUND((COLUMN()-2)/24,5),АТС!$A$41:$F$784,3)+'Иные услуги '!$C$5+'РСТ РСО-А'!$K$6+'РСТ РСО-А'!$H$9</f>
        <v>3885.07</v>
      </c>
      <c r="F314" s="119">
        <f>VLOOKUP($A314+ROUND((COLUMN()-2)/24,5),АТС!$A$41:$F$784,3)+'Иные услуги '!$C$5+'РСТ РСО-А'!$K$6+'РСТ РСО-А'!$H$9</f>
        <v>3925.35</v>
      </c>
      <c r="G314" s="119">
        <f>VLOOKUP($A314+ROUND((COLUMN()-2)/24,5),АТС!$A$41:$F$784,3)+'Иные услуги '!$C$5+'РСТ РСО-А'!$K$6+'РСТ РСО-А'!$H$9</f>
        <v>3906.49</v>
      </c>
      <c r="H314" s="119">
        <f>VLOOKUP($A314+ROUND((COLUMN()-2)/24,5),АТС!$A$41:$F$784,3)+'Иные услуги '!$C$5+'РСТ РСО-А'!$K$6+'РСТ РСО-А'!$H$9</f>
        <v>3884.15</v>
      </c>
      <c r="I314" s="119">
        <f>VLOOKUP($A314+ROUND((COLUMN()-2)/24,5),АТС!$A$41:$F$784,3)+'Иные услуги '!$C$5+'РСТ РСО-А'!$K$6+'РСТ РСО-А'!$H$9</f>
        <v>3903.11</v>
      </c>
      <c r="J314" s="119">
        <f>VLOOKUP($A314+ROUND((COLUMN()-2)/24,5),АТС!$A$41:$F$784,3)+'Иные услуги '!$C$5+'РСТ РСО-А'!$K$6+'РСТ РСО-А'!$H$9</f>
        <v>3940</v>
      </c>
      <c r="K314" s="119">
        <f>VLOOKUP($A314+ROUND((COLUMN()-2)/24,5),АТС!$A$41:$F$784,3)+'Иные услуги '!$C$5+'РСТ РСО-А'!$K$6+'РСТ РСО-А'!$H$9</f>
        <v>3945.27</v>
      </c>
      <c r="L314" s="119">
        <f>VLOOKUP($A314+ROUND((COLUMN()-2)/24,5),АТС!$A$41:$F$784,3)+'Иные услуги '!$C$5+'РСТ РСО-А'!$K$6+'РСТ РСО-А'!$H$9</f>
        <v>3907.13</v>
      </c>
      <c r="M314" s="119">
        <f>VLOOKUP($A314+ROUND((COLUMN()-2)/24,5),АТС!$A$41:$F$784,3)+'Иные услуги '!$C$5+'РСТ РСО-А'!$K$6+'РСТ РСО-А'!$H$9</f>
        <v>3906.88</v>
      </c>
      <c r="N314" s="119">
        <f>VLOOKUP($A314+ROUND((COLUMN()-2)/24,5),АТС!$A$41:$F$784,3)+'Иные услуги '!$C$5+'РСТ РСО-А'!$K$6+'РСТ РСО-А'!$H$9</f>
        <v>3906.33</v>
      </c>
      <c r="O314" s="119">
        <f>VLOOKUP($A314+ROUND((COLUMN()-2)/24,5),АТС!$A$41:$F$784,3)+'Иные услуги '!$C$5+'РСТ РСО-А'!$K$6+'РСТ РСО-А'!$H$9</f>
        <v>3907.54</v>
      </c>
      <c r="P314" s="119">
        <f>VLOOKUP($A314+ROUND((COLUMN()-2)/24,5),АТС!$A$41:$F$784,3)+'Иные услуги '!$C$5+'РСТ РСО-А'!$K$6+'РСТ РСО-А'!$H$9</f>
        <v>3907.6800000000003</v>
      </c>
      <c r="Q314" s="119">
        <f>VLOOKUP($A314+ROUND((COLUMN()-2)/24,5),АТС!$A$41:$F$784,3)+'Иные услуги '!$C$5+'РСТ РСО-А'!$K$6+'РСТ РСО-А'!$H$9</f>
        <v>3907.31</v>
      </c>
      <c r="R314" s="119">
        <f>VLOOKUP($A314+ROUND((COLUMN()-2)/24,5),АТС!$A$41:$F$784,3)+'Иные услуги '!$C$5+'РСТ РСО-А'!$K$6+'РСТ РСО-А'!$H$9</f>
        <v>3905.35</v>
      </c>
      <c r="S314" s="119">
        <f>VLOOKUP($A314+ROUND((COLUMN()-2)/24,5),АТС!$A$41:$F$784,3)+'Иные услуги '!$C$5+'РСТ РСО-А'!$K$6+'РСТ РСО-А'!$H$9</f>
        <v>3904.15</v>
      </c>
      <c r="T314" s="119">
        <f>VLOOKUP($A314+ROUND((COLUMN()-2)/24,5),АТС!$A$41:$F$784,3)+'Иные услуги '!$C$5+'РСТ РСО-А'!$K$6+'РСТ РСО-А'!$H$9</f>
        <v>3968.88</v>
      </c>
      <c r="U314" s="119">
        <f>VLOOKUP($A314+ROUND((COLUMN()-2)/24,5),АТС!$A$41:$F$784,3)+'Иные услуги '!$C$5+'РСТ РСО-А'!$K$6+'РСТ РСО-А'!$H$9</f>
        <v>3995.6</v>
      </c>
      <c r="V314" s="119">
        <f>VLOOKUP($A314+ROUND((COLUMN()-2)/24,5),АТС!$A$41:$F$784,3)+'Иные услуги '!$C$5+'РСТ РСО-А'!$K$6+'РСТ РСО-А'!$H$9</f>
        <v>4123.55</v>
      </c>
      <c r="W314" s="119">
        <f>VLOOKUP($A314+ROUND((COLUMN()-2)/24,5),АТС!$A$41:$F$784,3)+'Иные услуги '!$C$5+'РСТ РСО-А'!$K$6+'РСТ РСО-А'!$H$9</f>
        <v>4184.05</v>
      </c>
      <c r="X314" s="119">
        <f>VLOOKUP($A314+ROUND((COLUMN()-2)/24,5),АТС!$A$41:$F$784,3)+'Иные услуги '!$C$5+'РСТ РСО-А'!$K$6+'РСТ РСО-А'!$H$9</f>
        <v>4042.65</v>
      </c>
      <c r="Y314" s="119">
        <f>VLOOKUP($A314+ROUND((COLUMN()-2)/24,5),АТС!$A$41:$F$784,3)+'Иные услуги '!$C$5+'РСТ РСО-А'!$K$6+'РСТ РСО-А'!$H$9</f>
        <v>3968.7200000000003</v>
      </c>
      <c r="AA314" s="67"/>
    </row>
    <row r="315" spans="1:27" x14ac:dyDescent="0.2">
      <c r="A315" s="66">
        <f>A314+1</f>
        <v>43283</v>
      </c>
      <c r="B315" s="119">
        <f>VLOOKUP($A315+ROUND((COLUMN()-2)/24,5),АТС!$A$41:$F$784,3)+'Иные услуги '!$C$5+'РСТ РСО-А'!$K$6+'РСТ РСО-А'!$H$9</f>
        <v>3895.32</v>
      </c>
      <c r="C315" s="119">
        <f>VLOOKUP($A315+ROUND((COLUMN()-2)/24,5),АТС!$A$41:$F$784,3)+'Иные услуги '!$C$5+'РСТ РСО-А'!$K$6+'РСТ РСО-А'!$H$9</f>
        <v>3870.41</v>
      </c>
      <c r="D315" s="119">
        <f>VLOOKUP($A315+ROUND((COLUMN()-2)/24,5),АТС!$A$41:$F$784,3)+'Иные услуги '!$C$5+'РСТ РСО-А'!$K$6+'РСТ РСО-А'!$H$9</f>
        <v>3871.1400000000003</v>
      </c>
      <c r="E315" s="119">
        <f>VLOOKUP($A315+ROUND((COLUMN()-2)/24,5),АТС!$A$41:$F$784,3)+'Иные услуги '!$C$5+'РСТ РСО-А'!$K$6+'РСТ РСО-А'!$H$9</f>
        <v>3875.95</v>
      </c>
      <c r="F315" s="119">
        <f>VLOOKUP($A315+ROUND((COLUMN()-2)/24,5),АТС!$A$41:$F$784,3)+'Иные услуги '!$C$5+'РСТ РСО-А'!$K$6+'РСТ РСО-А'!$H$9</f>
        <v>3920.5</v>
      </c>
      <c r="G315" s="119">
        <f>VLOOKUP($A315+ROUND((COLUMN()-2)/24,5),АТС!$A$41:$F$784,3)+'Иные услуги '!$C$5+'РСТ РСО-А'!$K$6+'РСТ РСО-А'!$H$9</f>
        <v>3902.78</v>
      </c>
      <c r="H315" s="119">
        <f>VLOOKUP($A315+ROUND((COLUMN()-2)/24,5),АТС!$A$41:$F$784,3)+'Иные услуги '!$C$5+'РСТ РСО-А'!$K$6+'РСТ РСО-А'!$H$9</f>
        <v>3886.44</v>
      </c>
      <c r="I315" s="119">
        <f>VLOOKUP($A315+ROUND((COLUMN()-2)/24,5),АТС!$A$41:$F$784,3)+'Иные услуги '!$C$5+'РСТ РСО-А'!$K$6+'РСТ РСО-А'!$H$9</f>
        <v>4001.06</v>
      </c>
      <c r="J315" s="119">
        <f>VLOOKUP($A315+ROUND((COLUMN()-2)/24,5),АТС!$A$41:$F$784,3)+'Иные услуги '!$C$5+'РСТ РСО-А'!$K$6+'РСТ РСО-А'!$H$9</f>
        <v>3896.01</v>
      </c>
      <c r="K315" s="119">
        <f>VLOOKUP($A315+ROUND((COLUMN()-2)/24,5),АТС!$A$41:$F$784,3)+'Иные услуги '!$C$5+'РСТ РСО-А'!$K$6+'РСТ РСО-А'!$H$9</f>
        <v>4020.82</v>
      </c>
      <c r="L315" s="119">
        <f>VLOOKUP($A315+ROUND((COLUMN()-2)/24,5),АТС!$A$41:$F$784,3)+'Иные услуги '!$C$5+'РСТ РСО-А'!$K$6+'РСТ РСО-А'!$H$9</f>
        <v>4073.4300000000003</v>
      </c>
      <c r="M315" s="119">
        <f>VLOOKUP($A315+ROUND((COLUMN()-2)/24,5),АТС!$A$41:$F$784,3)+'Иные услуги '!$C$5+'РСТ РСО-А'!$K$6+'РСТ РСО-А'!$H$9</f>
        <v>4107.6500000000005</v>
      </c>
      <c r="N315" s="119">
        <f>VLOOKUP($A315+ROUND((COLUMN()-2)/24,5),АТС!$A$41:$F$784,3)+'Иные услуги '!$C$5+'РСТ РСО-А'!$K$6+'РСТ РСО-А'!$H$9</f>
        <v>4090.49</v>
      </c>
      <c r="O315" s="119">
        <f>VLOOKUP($A315+ROUND((COLUMN()-2)/24,5),АТС!$A$41:$F$784,3)+'Иные услуги '!$C$5+'РСТ РСО-А'!$K$6+'РСТ РСО-А'!$H$9</f>
        <v>4107.05</v>
      </c>
      <c r="P315" s="119">
        <f>VLOOKUP($A315+ROUND((COLUMN()-2)/24,5),АТС!$A$41:$F$784,3)+'Иные услуги '!$C$5+'РСТ РСО-А'!$K$6+'РСТ РСО-А'!$H$9</f>
        <v>4122</v>
      </c>
      <c r="Q315" s="119">
        <f>VLOOKUP($A315+ROUND((COLUMN()-2)/24,5),АТС!$A$41:$F$784,3)+'Иные услуги '!$C$5+'РСТ РСО-А'!$K$6+'РСТ РСО-А'!$H$9</f>
        <v>4116.16</v>
      </c>
      <c r="R315" s="119">
        <f>VLOOKUP($A315+ROUND((COLUMN()-2)/24,5),АТС!$A$41:$F$784,3)+'Иные услуги '!$C$5+'РСТ РСО-А'!$K$6+'РСТ РСО-А'!$H$9</f>
        <v>4106.99</v>
      </c>
      <c r="S315" s="119">
        <f>VLOOKUP($A315+ROUND((COLUMN()-2)/24,5),АТС!$A$41:$F$784,3)+'Иные услуги '!$C$5+'РСТ РСО-А'!$K$6+'РСТ РСО-А'!$H$9</f>
        <v>4070.55</v>
      </c>
      <c r="T315" s="119">
        <f>VLOOKUP($A315+ROUND((COLUMN()-2)/24,5),АТС!$A$41:$F$784,3)+'Иные услуги '!$C$5+'РСТ РСО-А'!$K$6+'РСТ РСО-А'!$H$9</f>
        <v>4020.9700000000003</v>
      </c>
      <c r="U315" s="119">
        <f>VLOOKUP($A315+ROUND((COLUMN()-2)/24,5),АТС!$A$41:$F$784,3)+'Иные услуги '!$C$5+'РСТ РСО-А'!$K$6+'РСТ РСО-А'!$H$9</f>
        <v>3997.51</v>
      </c>
      <c r="V315" s="119">
        <f>VLOOKUP($A315+ROUND((COLUMN()-2)/24,5),АТС!$A$41:$F$784,3)+'Иные услуги '!$C$5+'РСТ РСО-А'!$K$6+'РСТ РСО-А'!$H$9</f>
        <v>4132.25</v>
      </c>
      <c r="W315" s="119">
        <f>VLOOKUP($A315+ROUND((COLUMN()-2)/24,5),АТС!$A$41:$F$784,3)+'Иные услуги '!$C$5+'РСТ РСО-А'!$K$6+'РСТ РСО-А'!$H$9</f>
        <v>4173.59</v>
      </c>
      <c r="X315" s="119">
        <f>VLOOKUP($A315+ROUND((COLUMN()-2)/24,5),АТС!$A$41:$F$784,3)+'Иные услуги '!$C$5+'РСТ РСО-А'!$K$6+'РСТ РСО-А'!$H$9</f>
        <v>4044.59</v>
      </c>
      <c r="Y315" s="119">
        <f>VLOOKUP($A315+ROUND((COLUMN()-2)/24,5),АТС!$A$41:$F$784,3)+'Иные услуги '!$C$5+'РСТ РСО-А'!$K$6+'РСТ РСО-А'!$H$9</f>
        <v>3967.49</v>
      </c>
    </row>
    <row r="316" spans="1:27" x14ac:dyDescent="0.2">
      <c r="A316" s="66">
        <f t="shared" ref="A316:A344" si="9">A315+1</f>
        <v>43284</v>
      </c>
      <c r="B316" s="119">
        <f>VLOOKUP($A316+ROUND((COLUMN()-2)/24,5),АТС!$A$41:$F$784,3)+'Иные услуги '!$C$5+'РСТ РСО-А'!$K$6+'РСТ РСО-А'!$H$9</f>
        <v>3911.75</v>
      </c>
      <c r="C316" s="119">
        <f>VLOOKUP($A316+ROUND((COLUMN()-2)/24,5),АТС!$A$41:$F$784,3)+'Иные услуги '!$C$5+'РСТ РСО-А'!$K$6+'РСТ РСО-А'!$H$9</f>
        <v>3879.88</v>
      </c>
      <c r="D316" s="119">
        <f>VLOOKUP($A316+ROUND((COLUMN()-2)/24,5),АТС!$A$41:$F$784,3)+'Иные услуги '!$C$5+'РСТ РСО-А'!$K$6+'РСТ РСО-А'!$H$9</f>
        <v>3877.8</v>
      </c>
      <c r="E316" s="119">
        <f>VLOOKUP($A316+ROUND((COLUMN()-2)/24,5),АТС!$A$41:$F$784,3)+'Иные услуги '!$C$5+'РСТ РСО-А'!$K$6+'РСТ РСО-А'!$H$9</f>
        <v>3877.83</v>
      </c>
      <c r="F316" s="119">
        <f>VLOOKUP($A316+ROUND((COLUMN()-2)/24,5),АТС!$A$41:$F$784,3)+'Иные услуги '!$C$5+'РСТ РСО-А'!$K$6+'РСТ РСО-А'!$H$9</f>
        <v>3920.34</v>
      </c>
      <c r="G316" s="119">
        <f>VLOOKUP($A316+ROUND((COLUMN()-2)/24,5),АТС!$A$41:$F$784,3)+'Иные услуги '!$C$5+'РСТ РСО-А'!$K$6+'РСТ РСО-А'!$H$9</f>
        <v>3902.82</v>
      </c>
      <c r="H316" s="119">
        <f>VLOOKUP($A316+ROUND((COLUMN()-2)/24,5),АТС!$A$41:$F$784,3)+'Иные услуги '!$C$5+'РСТ РСО-А'!$K$6+'РСТ РСО-А'!$H$9</f>
        <v>3887.11</v>
      </c>
      <c r="I316" s="119">
        <f>VLOOKUP($A316+ROUND((COLUMN()-2)/24,5),АТС!$A$41:$F$784,3)+'Иные услуги '!$C$5+'РСТ РСО-А'!$K$6+'РСТ РСО-А'!$H$9</f>
        <v>3985.8900000000003</v>
      </c>
      <c r="J316" s="119">
        <f>VLOOKUP($A316+ROUND((COLUMN()-2)/24,5),АТС!$A$41:$F$784,3)+'Иные услуги '!$C$5+'РСТ РСО-А'!$K$6+'РСТ РСО-А'!$H$9</f>
        <v>3897.2200000000003</v>
      </c>
      <c r="K316" s="119">
        <f>VLOOKUP($A316+ROUND((COLUMN()-2)/24,5),АТС!$A$41:$F$784,3)+'Иные услуги '!$C$5+'РСТ РСО-А'!$K$6+'РСТ РСО-А'!$H$9</f>
        <v>4032.98</v>
      </c>
      <c r="L316" s="119">
        <f>VLOOKUP($A316+ROUND((COLUMN()-2)/24,5),АТС!$A$41:$F$784,3)+'Иные услуги '!$C$5+'РСТ РСО-А'!$K$6+'РСТ РСО-А'!$H$9</f>
        <v>4055.67</v>
      </c>
      <c r="M316" s="119">
        <f>VLOOKUP($A316+ROUND((COLUMN()-2)/24,5),АТС!$A$41:$F$784,3)+'Иные услуги '!$C$5+'РСТ РСО-А'!$K$6+'РСТ РСО-А'!$H$9</f>
        <v>4073.46</v>
      </c>
      <c r="N316" s="119">
        <f>VLOOKUP($A316+ROUND((COLUMN()-2)/24,5),АТС!$A$41:$F$784,3)+'Иные услуги '!$C$5+'РСТ РСО-А'!$K$6+'РСТ РСО-А'!$H$9</f>
        <v>4082.37</v>
      </c>
      <c r="O316" s="119">
        <f>VLOOKUP($A316+ROUND((COLUMN()-2)/24,5),АТС!$A$41:$F$784,3)+'Иные услуги '!$C$5+'РСТ РСО-А'!$K$6+'РСТ РСО-А'!$H$9</f>
        <v>4106.9800000000005</v>
      </c>
      <c r="P316" s="119">
        <f>VLOOKUP($A316+ROUND((COLUMN()-2)/24,5),АТС!$A$41:$F$784,3)+'Иные услуги '!$C$5+'РСТ РСО-А'!$K$6+'РСТ РСО-А'!$H$9</f>
        <v>4119.54</v>
      </c>
      <c r="Q316" s="119">
        <f>VLOOKUP($A316+ROUND((COLUMN()-2)/24,5),АТС!$A$41:$F$784,3)+'Иные услуги '!$C$5+'РСТ РСО-А'!$K$6+'РСТ РСО-А'!$H$9</f>
        <v>4115.92</v>
      </c>
      <c r="R316" s="119">
        <f>VLOOKUP($A316+ROUND((COLUMN()-2)/24,5),АТС!$A$41:$F$784,3)+'Иные услуги '!$C$5+'РСТ РСО-А'!$K$6+'РСТ РСО-А'!$H$9</f>
        <v>4098.8500000000004</v>
      </c>
      <c r="S316" s="119">
        <f>VLOOKUP($A316+ROUND((COLUMN()-2)/24,5),АТС!$A$41:$F$784,3)+'Иные услуги '!$C$5+'РСТ РСО-А'!$K$6+'РСТ РСО-А'!$H$9</f>
        <v>4044.4</v>
      </c>
      <c r="T316" s="119">
        <f>VLOOKUP($A316+ROUND((COLUMN()-2)/24,5),АТС!$A$41:$F$784,3)+'Иные услуги '!$C$5+'РСТ РСО-А'!$K$6+'РСТ РСО-А'!$H$9</f>
        <v>4005.2200000000003</v>
      </c>
      <c r="U316" s="119">
        <f>VLOOKUP($A316+ROUND((COLUMN()-2)/24,5),АТС!$A$41:$F$784,3)+'Иные услуги '!$C$5+'РСТ РСО-А'!$K$6+'РСТ РСО-А'!$H$9</f>
        <v>3996.73</v>
      </c>
      <c r="V316" s="119">
        <f>VLOOKUP($A316+ROUND((COLUMN()-2)/24,5),АТС!$A$41:$F$784,3)+'Иные услуги '!$C$5+'РСТ РСО-А'!$K$6+'РСТ РСО-А'!$H$9</f>
        <v>4129.88</v>
      </c>
      <c r="W316" s="119">
        <f>VLOOKUP($A316+ROUND((COLUMN()-2)/24,5),АТС!$A$41:$F$784,3)+'Иные услуги '!$C$5+'РСТ РСО-А'!$K$6+'РСТ РСО-А'!$H$9</f>
        <v>4155.57</v>
      </c>
      <c r="X316" s="119">
        <f>VLOOKUP($A316+ROUND((COLUMN()-2)/24,5),АТС!$A$41:$F$784,3)+'Иные услуги '!$C$5+'РСТ РСО-А'!$K$6+'РСТ РСО-А'!$H$9</f>
        <v>4042.12</v>
      </c>
      <c r="Y316" s="119">
        <f>VLOOKUP($A316+ROUND((COLUMN()-2)/24,5),АТС!$A$41:$F$784,3)+'Иные услуги '!$C$5+'РСТ РСО-А'!$K$6+'РСТ РСО-А'!$H$9</f>
        <v>3962.07</v>
      </c>
    </row>
    <row r="317" spans="1:27" x14ac:dyDescent="0.2">
      <c r="A317" s="66">
        <f t="shared" si="9"/>
        <v>43285</v>
      </c>
      <c r="B317" s="119">
        <f>VLOOKUP($A317+ROUND((COLUMN()-2)/24,5),АТС!$A$41:$F$784,3)+'Иные услуги '!$C$5+'РСТ РСО-А'!$K$6+'РСТ РСО-А'!$H$9</f>
        <v>3921</v>
      </c>
      <c r="C317" s="119">
        <f>VLOOKUP($A317+ROUND((COLUMN()-2)/24,5),АТС!$A$41:$F$784,3)+'Иные услуги '!$C$5+'РСТ РСО-А'!$K$6+'РСТ РСО-А'!$H$9</f>
        <v>3872.2</v>
      </c>
      <c r="D317" s="119">
        <f>VLOOKUP($A317+ROUND((COLUMN()-2)/24,5),АТС!$A$41:$F$784,3)+'Иные услуги '!$C$5+'РСТ РСО-А'!$K$6+'РСТ РСО-А'!$H$9</f>
        <v>3859.57</v>
      </c>
      <c r="E317" s="119">
        <f>VLOOKUP($A317+ROUND((COLUMN()-2)/24,5),АТС!$A$41:$F$784,3)+'Иные услуги '!$C$5+'РСТ РСО-А'!$K$6+'РСТ РСО-А'!$H$9</f>
        <v>3866.29</v>
      </c>
      <c r="F317" s="119">
        <f>VLOOKUP($A317+ROUND((COLUMN()-2)/24,5),АТС!$A$41:$F$784,3)+'Иные услуги '!$C$5+'РСТ РСО-А'!$K$6+'РСТ РСО-А'!$H$9</f>
        <v>3883.75</v>
      </c>
      <c r="G317" s="119">
        <f>VLOOKUP($A317+ROUND((COLUMN()-2)/24,5),АТС!$A$41:$F$784,3)+'Иные услуги '!$C$5+'РСТ РСО-А'!$K$6+'РСТ РСО-А'!$H$9</f>
        <v>3879.8</v>
      </c>
      <c r="H317" s="119">
        <f>VLOOKUP($A317+ROUND((COLUMN()-2)/24,5),АТС!$A$41:$F$784,3)+'Иные услуги '!$C$5+'РСТ РСО-А'!$K$6+'РСТ РСО-А'!$H$9</f>
        <v>3880.04</v>
      </c>
      <c r="I317" s="119">
        <f>VLOOKUP($A317+ROUND((COLUMN()-2)/24,5),АТС!$A$41:$F$784,3)+'Иные услуги '!$C$5+'РСТ РСО-А'!$K$6+'РСТ РСО-А'!$H$9</f>
        <v>3970.55</v>
      </c>
      <c r="J317" s="119">
        <f>VLOOKUP($A317+ROUND((COLUMN()-2)/24,5),АТС!$A$41:$F$784,3)+'Иные услуги '!$C$5+'РСТ РСО-А'!$K$6+'РСТ РСО-А'!$H$9</f>
        <v>3912.07</v>
      </c>
      <c r="K317" s="119">
        <f>VLOOKUP($A317+ROUND((COLUMN()-2)/24,5),АТС!$A$41:$F$784,3)+'Иные услуги '!$C$5+'РСТ РСО-А'!$K$6+'РСТ РСО-А'!$H$9</f>
        <v>4028.94</v>
      </c>
      <c r="L317" s="119">
        <f>VLOOKUP($A317+ROUND((COLUMN()-2)/24,5),АТС!$A$41:$F$784,3)+'Иные услуги '!$C$5+'РСТ РСО-А'!$K$6+'РСТ РСО-А'!$H$9</f>
        <v>4094.8900000000003</v>
      </c>
      <c r="M317" s="119">
        <f>VLOOKUP($A317+ROUND((COLUMN()-2)/24,5),АТС!$A$41:$F$784,3)+'Иные услуги '!$C$5+'РСТ РСО-А'!$K$6+'РСТ РСО-А'!$H$9</f>
        <v>4125.5600000000004</v>
      </c>
      <c r="N317" s="119">
        <f>VLOOKUP($A317+ROUND((COLUMN()-2)/24,5),АТС!$A$41:$F$784,3)+'Иные услуги '!$C$5+'РСТ РСО-А'!$K$6+'РСТ РСО-А'!$H$9</f>
        <v>4110.66</v>
      </c>
      <c r="O317" s="119">
        <f>VLOOKUP($A317+ROUND((COLUMN()-2)/24,5),АТС!$A$41:$F$784,3)+'Иные услуги '!$C$5+'РСТ РСО-А'!$K$6+'РСТ РСО-А'!$H$9</f>
        <v>4150.3</v>
      </c>
      <c r="P317" s="119">
        <f>VLOOKUP($A317+ROUND((COLUMN()-2)/24,5),АТС!$A$41:$F$784,3)+'Иные услуги '!$C$5+'РСТ РСО-А'!$K$6+'РСТ РСО-А'!$H$9</f>
        <v>4164.3</v>
      </c>
      <c r="Q317" s="119">
        <f>VLOOKUP($A317+ROUND((COLUMN()-2)/24,5),АТС!$A$41:$F$784,3)+'Иные услуги '!$C$5+'РСТ РСО-А'!$K$6+'РСТ РСО-А'!$H$9</f>
        <v>4159.1900000000005</v>
      </c>
      <c r="R317" s="119">
        <f>VLOOKUP($A317+ROUND((COLUMN()-2)/24,5),АТС!$A$41:$F$784,3)+'Иные услуги '!$C$5+'РСТ РСО-А'!$K$6+'РСТ РСО-А'!$H$9</f>
        <v>4136.41</v>
      </c>
      <c r="S317" s="119">
        <f>VLOOKUP($A317+ROUND((COLUMN()-2)/24,5),АТС!$A$41:$F$784,3)+'Иные услуги '!$C$5+'РСТ РСО-А'!$K$6+'РСТ РСО-А'!$H$9</f>
        <v>4091.44</v>
      </c>
      <c r="T317" s="119">
        <f>VLOOKUP($A317+ROUND((COLUMN()-2)/24,5),АТС!$A$41:$F$784,3)+'Иные услуги '!$C$5+'РСТ РСО-А'!$K$6+'РСТ РСО-А'!$H$9</f>
        <v>4045.54</v>
      </c>
      <c r="U317" s="119">
        <f>VLOOKUP($A317+ROUND((COLUMN()-2)/24,5),АТС!$A$41:$F$784,3)+'Иные услуги '!$C$5+'РСТ РСО-А'!$K$6+'РСТ РСО-А'!$H$9</f>
        <v>4016.87</v>
      </c>
      <c r="V317" s="119">
        <f>VLOOKUP($A317+ROUND((COLUMN()-2)/24,5),АТС!$A$41:$F$784,3)+'Иные услуги '!$C$5+'РСТ РСО-А'!$K$6+'РСТ РСО-А'!$H$9</f>
        <v>4169.45</v>
      </c>
      <c r="W317" s="119">
        <f>VLOOKUP($A317+ROUND((COLUMN()-2)/24,5),АТС!$A$41:$F$784,3)+'Иные услуги '!$C$5+'РСТ РСО-А'!$K$6+'РСТ РСО-А'!$H$9</f>
        <v>4181.82</v>
      </c>
      <c r="X317" s="119">
        <f>VLOOKUP($A317+ROUND((COLUMN()-2)/24,5),АТС!$A$41:$F$784,3)+'Иные услуги '!$C$5+'РСТ РСО-А'!$K$6+'РСТ РСО-А'!$H$9</f>
        <v>4078.45</v>
      </c>
      <c r="Y317" s="119">
        <f>VLOOKUP($A317+ROUND((COLUMN()-2)/24,5),АТС!$A$41:$F$784,3)+'Иные услуги '!$C$5+'РСТ РСО-А'!$K$6+'РСТ РСО-А'!$H$9</f>
        <v>3908.62</v>
      </c>
    </row>
    <row r="318" spans="1:27" x14ac:dyDescent="0.2">
      <c r="A318" s="66">
        <f t="shared" si="9"/>
        <v>43286</v>
      </c>
      <c r="B318" s="119">
        <f>VLOOKUP($A318+ROUND((COLUMN()-2)/24,5),АТС!$A$41:$F$784,3)+'Иные услуги '!$C$5+'РСТ РСО-А'!$K$6+'РСТ РСО-А'!$H$9</f>
        <v>3923.06</v>
      </c>
      <c r="C318" s="119">
        <f>VLOOKUP($A318+ROUND((COLUMN()-2)/24,5),АТС!$A$41:$F$784,3)+'Иные услуги '!$C$5+'РСТ РСО-А'!$K$6+'РСТ РСО-А'!$H$9</f>
        <v>3883.28</v>
      </c>
      <c r="D318" s="119">
        <f>VLOOKUP($A318+ROUND((COLUMN()-2)/24,5),АТС!$A$41:$F$784,3)+'Иные услуги '!$C$5+'РСТ РСО-А'!$K$6+'РСТ РСО-А'!$H$9</f>
        <v>3874.26</v>
      </c>
      <c r="E318" s="119">
        <f>VLOOKUP($A318+ROUND((COLUMN()-2)/24,5),АТС!$A$41:$F$784,3)+'Иные услуги '!$C$5+'РСТ РСО-А'!$K$6+'РСТ РСО-А'!$H$9</f>
        <v>3880.92</v>
      </c>
      <c r="F318" s="119">
        <f>VLOOKUP($A318+ROUND((COLUMN()-2)/24,5),АТС!$A$41:$F$784,3)+'Иные услуги '!$C$5+'РСТ РСО-А'!$K$6+'РСТ РСО-А'!$H$9</f>
        <v>3921.15</v>
      </c>
      <c r="G318" s="119">
        <f>VLOOKUP($A318+ROUND((COLUMN()-2)/24,5),АТС!$A$41:$F$784,3)+'Иные услуги '!$C$5+'РСТ РСО-А'!$K$6+'РСТ РСО-А'!$H$9</f>
        <v>3920.9700000000003</v>
      </c>
      <c r="H318" s="119">
        <f>VLOOKUP($A318+ROUND((COLUMN()-2)/24,5),АТС!$A$41:$F$784,3)+'Иные услуги '!$C$5+'РСТ РСО-А'!$K$6+'РСТ РСО-А'!$H$9</f>
        <v>3888.54</v>
      </c>
      <c r="I318" s="119">
        <f>VLOOKUP($A318+ROUND((COLUMN()-2)/24,5),АТС!$A$41:$F$784,3)+'Иные услуги '!$C$5+'РСТ РСО-А'!$K$6+'РСТ РСО-А'!$H$9</f>
        <v>3960.42</v>
      </c>
      <c r="J318" s="119">
        <f>VLOOKUP($A318+ROUND((COLUMN()-2)/24,5),АТС!$A$41:$F$784,3)+'Иные услуги '!$C$5+'РСТ РСО-А'!$K$6+'РСТ РСО-А'!$H$9</f>
        <v>3908.99</v>
      </c>
      <c r="K318" s="119">
        <f>VLOOKUP($A318+ROUND((COLUMN()-2)/24,5),АТС!$A$41:$F$784,3)+'Иные услуги '!$C$5+'РСТ РСО-А'!$K$6+'РСТ РСО-А'!$H$9</f>
        <v>4005.09</v>
      </c>
      <c r="L318" s="119">
        <f>VLOOKUP($A318+ROUND((COLUMN()-2)/24,5),АТС!$A$41:$F$784,3)+'Иные услуги '!$C$5+'РСТ РСО-А'!$K$6+'РСТ РСО-А'!$H$9</f>
        <v>4055.19</v>
      </c>
      <c r="M318" s="119">
        <f>VLOOKUP($A318+ROUND((COLUMN()-2)/24,5),АТС!$A$41:$F$784,3)+'Иные услуги '!$C$5+'РСТ РСО-А'!$K$6+'РСТ РСО-А'!$H$9</f>
        <v>4077.6</v>
      </c>
      <c r="N318" s="119">
        <f>VLOOKUP($A318+ROUND((COLUMN()-2)/24,5),АТС!$A$41:$F$784,3)+'Иные услуги '!$C$5+'РСТ РСО-А'!$K$6+'РСТ РСО-А'!$H$9</f>
        <v>4078.09</v>
      </c>
      <c r="O318" s="119">
        <f>VLOOKUP($A318+ROUND((COLUMN()-2)/24,5),АТС!$A$41:$F$784,3)+'Иные услуги '!$C$5+'РСТ РСО-А'!$K$6+'РСТ РСО-А'!$H$9</f>
        <v>4136.7</v>
      </c>
      <c r="P318" s="119">
        <f>VLOOKUP($A318+ROUND((COLUMN()-2)/24,5),АТС!$A$41:$F$784,3)+'Иные услуги '!$C$5+'РСТ РСО-А'!$K$6+'РСТ РСО-А'!$H$9</f>
        <v>4137.63</v>
      </c>
      <c r="Q318" s="119">
        <f>VLOOKUP($A318+ROUND((COLUMN()-2)/24,5),АТС!$A$41:$F$784,3)+'Иные услуги '!$C$5+'РСТ РСО-А'!$K$6+'РСТ РСО-А'!$H$9</f>
        <v>4135.6400000000003</v>
      </c>
      <c r="R318" s="119">
        <f>VLOOKUP($A318+ROUND((COLUMN()-2)/24,5),АТС!$A$41:$F$784,3)+'Иные услуги '!$C$5+'РСТ РСО-А'!$K$6+'РСТ РСО-А'!$H$9</f>
        <v>4082.27</v>
      </c>
      <c r="S318" s="119">
        <f>VLOOKUP($A318+ROUND((COLUMN()-2)/24,5),АТС!$A$41:$F$784,3)+'Иные услуги '!$C$5+'РСТ РСО-А'!$K$6+'РСТ РСО-А'!$H$9</f>
        <v>4061.11</v>
      </c>
      <c r="T318" s="119">
        <f>VLOOKUP($A318+ROUND((COLUMN()-2)/24,5),АТС!$A$41:$F$784,3)+'Иные услуги '!$C$5+'РСТ РСО-А'!$K$6+'РСТ РСО-А'!$H$9</f>
        <v>4027.81</v>
      </c>
      <c r="U318" s="119">
        <f>VLOOKUP($A318+ROUND((COLUMN()-2)/24,5),АТС!$A$41:$F$784,3)+'Иные услуги '!$C$5+'РСТ РСО-А'!$K$6+'РСТ РСО-А'!$H$9</f>
        <v>3995.61</v>
      </c>
      <c r="V318" s="119">
        <f>VLOOKUP($A318+ROUND((COLUMN()-2)/24,5),АТС!$A$41:$F$784,3)+'Иные услуги '!$C$5+'РСТ РСО-А'!$K$6+'РСТ РСО-А'!$H$9</f>
        <v>4133.5</v>
      </c>
      <c r="W318" s="119">
        <f>VLOOKUP($A318+ROUND((COLUMN()-2)/24,5),АТС!$A$41:$F$784,3)+'Иные услуги '!$C$5+'РСТ РСО-А'!$K$6+'РСТ РСО-А'!$H$9</f>
        <v>4130</v>
      </c>
      <c r="X318" s="119">
        <f>VLOOKUP($A318+ROUND((COLUMN()-2)/24,5),АТС!$A$41:$F$784,3)+'Иные услуги '!$C$5+'РСТ РСО-А'!$K$6+'РСТ РСО-А'!$H$9</f>
        <v>4034.13</v>
      </c>
      <c r="Y318" s="119">
        <f>VLOOKUP($A318+ROUND((COLUMN()-2)/24,5),АТС!$A$41:$F$784,3)+'Иные услуги '!$C$5+'РСТ РСО-А'!$K$6+'РСТ РСО-А'!$H$9</f>
        <v>3930.16</v>
      </c>
    </row>
    <row r="319" spans="1:27" x14ac:dyDescent="0.2">
      <c r="A319" s="66">
        <f t="shared" si="9"/>
        <v>43287</v>
      </c>
      <c r="B319" s="119">
        <f>VLOOKUP($A319+ROUND((COLUMN()-2)/24,5),АТС!$A$41:$F$784,3)+'Иные услуги '!$C$5+'РСТ РСО-А'!$K$6+'РСТ РСО-А'!$H$9</f>
        <v>3923.76</v>
      </c>
      <c r="C319" s="119">
        <f>VLOOKUP($A319+ROUND((COLUMN()-2)/24,5),АТС!$A$41:$F$784,3)+'Иные услуги '!$C$5+'РСТ РСО-А'!$K$6+'РСТ РСО-А'!$H$9</f>
        <v>3882.24</v>
      </c>
      <c r="D319" s="119">
        <f>VLOOKUP($A319+ROUND((COLUMN()-2)/24,5),АТС!$A$41:$F$784,3)+'Иные услуги '!$C$5+'РСТ РСО-А'!$K$6+'РСТ РСО-А'!$H$9</f>
        <v>3869.66</v>
      </c>
      <c r="E319" s="119">
        <f>VLOOKUP($A319+ROUND((COLUMN()-2)/24,5),АТС!$A$41:$F$784,3)+'Иные услуги '!$C$5+'РСТ РСО-А'!$K$6+'РСТ РСО-А'!$H$9</f>
        <v>3871.82</v>
      </c>
      <c r="F319" s="119">
        <f>VLOOKUP($A319+ROUND((COLUMN()-2)/24,5),АТС!$A$41:$F$784,3)+'Иные услуги '!$C$5+'РСТ РСО-А'!$K$6+'РСТ РСО-А'!$H$9</f>
        <v>3881.02</v>
      </c>
      <c r="G319" s="119">
        <f>VLOOKUP($A319+ROUND((COLUMN()-2)/24,5),АТС!$A$41:$F$784,3)+'Иные услуги '!$C$5+'РСТ РСО-А'!$K$6+'РСТ РСО-А'!$H$9</f>
        <v>3881.58</v>
      </c>
      <c r="H319" s="119">
        <f>VLOOKUP($A319+ROUND((COLUMN()-2)/24,5),АТС!$A$41:$F$784,3)+'Иные услуги '!$C$5+'РСТ РСО-А'!$K$6+'РСТ РСО-А'!$H$9</f>
        <v>3896.09</v>
      </c>
      <c r="I319" s="119">
        <f>VLOOKUP($A319+ROUND((COLUMN()-2)/24,5),АТС!$A$41:$F$784,3)+'Иные услуги '!$C$5+'РСТ РСО-А'!$K$6+'РСТ РСО-А'!$H$9</f>
        <v>3993.31</v>
      </c>
      <c r="J319" s="119">
        <f>VLOOKUP($A319+ROUND((COLUMN()-2)/24,5),АТС!$A$41:$F$784,3)+'Иные услуги '!$C$5+'РСТ РСО-А'!$K$6+'РСТ РСО-А'!$H$9</f>
        <v>3907.7200000000003</v>
      </c>
      <c r="K319" s="119">
        <f>VLOOKUP($A319+ROUND((COLUMN()-2)/24,5),АТС!$A$41:$F$784,3)+'Иные услуги '!$C$5+'РСТ РСО-А'!$K$6+'РСТ РСО-А'!$H$9</f>
        <v>3979.54</v>
      </c>
      <c r="L319" s="119">
        <f>VLOOKUP($A319+ROUND((COLUMN()-2)/24,5),АТС!$A$41:$F$784,3)+'Иные услуги '!$C$5+'РСТ РСО-А'!$K$6+'РСТ РСО-А'!$H$9</f>
        <v>4057.34</v>
      </c>
      <c r="M319" s="119">
        <f>VLOOKUP($A319+ROUND((COLUMN()-2)/24,5),АТС!$A$41:$F$784,3)+'Иные услуги '!$C$5+'РСТ РСО-А'!$K$6+'РСТ РСО-А'!$H$9</f>
        <v>4095.5</v>
      </c>
      <c r="N319" s="119">
        <f>VLOOKUP($A319+ROUND((COLUMN()-2)/24,5),АТС!$A$41:$F$784,3)+'Иные услуги '!$C$5+'РСТ РСО-А'!$K$6+'РСТ РСО-А'!$H$9</f>
        <v>4089.55</v>
      </c>
      <c r="O319" s="119">
        <f>VLOOKUP($A319+ROUND((COLUMN()-2)/24,5),АТС!$A$41:$F$784,3)+'Иные услуги '!$C$5+'РСТ РСО-А'!$K$6+'РСТ РСО-А'!$H$9</f>
        <v>4112.3600000000006</v>
      </c>
      <c r="P319" s="119">
        <f>VLOOKUP($A319+ROUND((COLUMN()-2)/24,5),АТС!$A$41:$F$784,3)+'Иные услуги '!$C$5+'РСТ РСО-А'!$K$6+'РСТ РСО-А'!$H$9</f>
        <v>4107.6500000000005</v>
      </c>
      <c r="Q319" s="119">
        <f>VLOOKUP($A319+ROUND((COLUMN()-2)/24,5),АТС!$A$41:$F$784,3)+'Иные услуги '!$C$5+'РСТ РСО-А'!$K$6+'РСТ РСО-А'!$H$9</f>
        <v>4103.34</v>
      </c>
      <c r="R319" s="119">
        <f>VLOOKUP($A319+ROUND((COLUMN()-2)/24,5),АТС!$A$41:$F$784,3)+'Иные услуги '!$C$5+'РСТ РСО-А'!$K$6+'РСТ РСО-А'!$H$9</f>
        <v>4095.8</v>
      </c>
      <c r="S319" s="119">
        <f>VLOOKUP($A319+ROUND((COLUMN()-2)/24,5),АТС!$A$41:$F$784,3)+'Иные услуги '!$C$5+'РСТ РСО-А'!$K$6+'РСТ РСО-А'!$H$9</f>
        <v>4048.16</v>
      </c>
      <c r="T319" s="119">
        <f>VLOOKUP($A319+ROUND((COLUMN()-2)/24,5),АТС!$A$41:$F$784,3)+'Иные услуги '!$C$5+'РСТ РСО-А'!$K$6+'РСТ РСО-А'!$H$9</f>
        <v>4025.56</v>
      </c>
      <c r="U319" s="119">
        <f>VLOOKUP($A319+ROUND((COLUMN()-2)/24,5),АТС!$A$41:$F$784,3)+'Иные услуги '!$C$5+'РСТ РСО-А'!$K$6+'РСТ РСО-А'!$H$9</f>
        <v>3998.73</v>
      </c>
      <c r="V319" s="119">
        <f>VLOOKUP($A319+ROUND((COLUMN()-2)/24,5),АТС!$A$41:$F$784,3)+'Иные услуги '!$C$5+'РСТ РСО-А'!$K$6+'РСТ РСО-А'!$H$9</f>
        <v>4091.88</v>
      </c>
      <c r="W319" s="119">
        <f>VLOOKUP($A319+ROUND((COLUMN()-2)/24,5),АТС!$A$41:$F$784,3)+'Иные услуги '!$C$5+'РСТ РСО-А'!$K$6+'РСТ РСО-А'!$H$9</f>
        <v>4138.87</v>
      </c>
      <c r="X319" s="119">
        <f>VLOOKUP($A319+ROUND((COLUMN()-2)/24,5),АТС!$A$41:$F$784,3)+'Иные услуги '!$C$5+'РСТ РСО-А'!$K$6+'РСТ РСО-А'!$H$9</f>
        <v>4029.31</v>
      </c>
      <c r="Y319" s="119">
        <f>VLOOKUP($A319+ROUND((COLUMN()-2)/24,5),АТС!$A$41:$F$784,3)+'Иные услуги '!$C$5+'РСТ РСО-А'!$K$6+'РСТ РСО-А'!$H$9</f>
        <v>4005.1</v>
      </c>
    </row>
    <row r="320" spans="1:27" x14ac:dyDescent="0.2">
      <c r="A320" s="66">
        <f t="shared" si="9"/>
        <v>43288</v>
      </c>
      <c r="B320" s="119">
        <f>VLOOKUP($A320+ROUND((COLUMN()-2)/24,5),АТС!$A$41:$F$784,3)+'Иные услуги '!$C$5+'РСТ РСО-А'!$K$6+'РСТ РСО-А'!$H$9</f>
        <v>3956.46</v>
      </c>
      <c r="C320" s="119">
        <f>VLOOKUP($A320+ROUND((COLUMN()-2)/24,5),АТС!$A$41:$F$784,3)+'Иные услуги '!$C$5+'РСТ РСО-А'!$K$6+'РСТ РСО-А'!$H$9</f>
        <v>3907.1800000000003</v>
      </c>
      <c r="D320" s="119">
        <f>VLOOKUP($A320+ROUND((COLUMN()-2)/24,5),АТС!$A$41:$F$784,3)+'Иные услуги '!$C$5+'РСТ РСО-А'!$K$6+'РСТ РСО-А'!$H$9</f>
        <v>3901.71</v>
      </c>
      <c r="E320" s="119">
        <f>VLOOKUP($A320+ROUND((COLUMN()-2)/24,5),АТС!$A$41:$F$784,3)+'Иные услуги '!$C$5+'РСТ РСО-А'!$K$6+'РСТ РСО-А'!$H$9</f>
        <v>3895.8</v>
      </c>
      <c r="F320" s="119">
        <f>VLOOKUP($A320+ROUND((COLUMN()-2)/24,5),АТС!$A$41:$F$784,3)+'Иные услуги '!$C$5+'РСТ РСО-А'!$K$6+'РСТ РСО-А'!$H$9</f>
        <v>3888.1400000000003</v>
      </c>
      <c r="G320" s="119">
        <f>VLOOKUP($A320+ROUND((COLUMN()-2)/24,5),АТС!$A$41:$F$784,3)+'Иные услуги '!$C$5+'РСТ РСО-А'!$K$6+'РСТ РСО-А'!$H$9</f>
        <v>3886.17</v>
      </c>
      <c r="H320" s="119">
        <f>VLOOKUP($A320+ROUND((COLUMN()-2)/24,5),АТС!$A$41:$F$784,3)+'Иные услуги '!$C$5+'РСТ РСО-А'!$K$6+'РСТ РСО-А'!$H$9</f>
        <v>3891.36</v>
      </c>
      <c r="I320" s="119">
        <f>VLOOKUP($A320+ROUND((COLUMN()-2)/24,5),АТС!$A$41:$F$784,3)+'Иные услуги '!$C$5+'РСТ РСО-А'!$K$6+'РСТ РСО-А'!$H$9</f>
        <v>3918.32</v>
      </c>
      <c r="J320" s="119">
        <f>VLOOKUP($A320+ROUND((COLUMN()-2)/24,5),АТС!$A$41:$F$784,3)+'Иные услуги '!$C$5+'РСТ РСО-А'!$K$6+'РСТ РСО-А'!$H$9</f>
        <v>4018.1800000000003</v>
      </c>
      <c r="K320" s="119">
        <f>VLOOKUP($A320+ROUND((COLUMN()-2)/24,5),АТС!$A$41:$F$784,3)+'Иные услуги '!$C$5+'РСТ РСО-А'!$K$6+'РСТ РСО-А'!$H$9</f>
        <v>3911.59</v>
      </c>
      <c r="L320" s="119">
        <f>VLOOKUP($A320+ROUND((COLUMN()-2)/24,5),АТС!$A$41:$F$784,3)+'Иные услуги '!$C$5+'РСТ РСО-А'!$K$6+'РСТ РСО-А'!$H$9</f>
        <v>3964.34</v>
      </c>
      <c r="M320" s="119">
        <f>VLOOKUP($A320+ROUND((COLUMN()-2)/24,5),АТС!$A$41:$F$784,3)+'Иные услуги '!$C$5+'РСТ РСО-А'!$K$6+'РСТ РСО-А'!$H$9</f>
        <v>4004.88</v>
      </c>
      <c r="N320" s="119">
        <f>VLOOKUP($A320+ROUND((COLUMN()-2)/24,5),АТС!$A$41:$F$784,3)+'Иные услуги '!$C$5+'РСТ РСО-А'!$K$6+'РСТ РСО-А'!$H$9</f>
        <v>3969</v>
      </c>
      <c r="O320" s="119">
        <f>VLOOKUP($A320+ROUND((COLUMN()-2)/24,5),АТС!$A$41:$F$784,3)+'Иные услуги '!$C$5+'РСТ РСО-А'!$K$6+'РСТ РСО-А'!$H$9</f>
        <v>3972.19</v>
      </c>
      <c r="P320" s="119">
        <f>VLOOKUP($A320+ROUND((COLUMN()-2)/24,5),АТС!$A$41:$F$784,3)+'Иные услуги '!$C$5+'РСТ РСО-А'!$K$6+'РСТ РСО-А'!$H$9</f>
        <v>3970.55</v>
      </c>
      <c r="Q320" s="119">
        <f>VLOOKUP($A320+ROUND((COLUMN()-2)/24,5),АТС!$A$41:$F$784,3)+'Иные услуги '!$C$5+'РСТ РСО-А'!$K$6+'РСТ РСО-А'!$H$9</f>
        <v>3970.03</v>
      </c>
      <c r="R320" s="119">
        <f>VLOOKUP($A320+ROUND((COLUMN()-2)/24,5),АТС!$A$41:$F$784,3)+'Иные услуги '!$C$5+'РСТ РСО-А'!$K$6+'РСТ РСО-А'!$H$9</f>
        <v>3926.44</v>
      </c>
      <c r="S320" s="119">
        <f>VLOOKUP($A320+ROUND((COLUMN()-2)/24,5),АТС!$A$41:$F$784,3)+'Иные услуги '!$C$5+'РСТ РСО-А'!$K$6+'РСТ РСО-А'!$H$9</f>
        <v>3926.3900000000003</v>
      </c>
      <c r="T320" s="119">
        <f>VLOOKUP($A320+ROUND((COLUMN()-2)/24,5),АТС!$A$41:$F$784,3)+'Иные услуги '!$C$5+'РСТ РСО-А'!$K$6+'РСТ РСО-А'!$H$9</f>
        <v>3909.79</v>
      </c>
      <c r="U320" s="119">
        <f>VLOOKUP($A320+ROUND((COLUMN()-2)/24,5),АТС!$A$41:$F$784,3)+'Иные услуги '!$C$5+'РСТ РСО-А'!$K$6+'РСТ РСО-А'!$H$9</f>
        <v>3922.23</v>
      </c>
      <c r="V320" s="119">
        <f>VLOOKUP($A320+ROUND((COLUMN()-2)/24,5),АТС!$A$41:$F$784,3)+'Иные услуги '!$C$5+'РСТ РСО-А'!$K$6+'РСТ РСО-А'!$H$9</f>
        <v>4063.56</v>
      </c>
      <c r="W320" s="119">
        <f>VLOOKUP($A320+ROUND((COLUMN()-2)/24,5),АТС!$A$41:$F$784,3)+'Иные услуги '!$C$5+'РСТ РСО-А'!$K$6+'РСТ РСО-А'!$H$9</f>
        <v>4040.63</v>
      </c>
      <c r="X320" s="119">
        <f>VLOOKUP($A320+ROUND((COLUMN()-2)/24,5),АТС!$A$41:$F$784,3)+'Иные услуги '!$C$5+'РСТ РСО-А'!$K$6+'РСТ РСО-А'!$H$9</f>
        <v>3979.9300000000003</v>
      </c>
      <c r="Y320" s="119">
        <f>VLOOKUP($A320+ROUND((COLUMN()-2)/24,5),АТС!$A$41:$F$784,3)+'Иные услуги '!$C$5+'РСТ РСО-А'!$K$6+'РСТ РСО-А'!$H$9</f>
        <v>4316.28</v>
      </c>
    </row>
    <row r="321" spans="1:25" x14ac:dyDescent="0.2">
      <c r="A321" s="66">
        <f t="shared" si="9"/>
        <v>43289</v>
      </c>
      <c r="B321" s="119">
        <f>VLOOKUP($A321+ROUND((COLUMN()-2)/24,5),АТС!$A$41:$F$784,3)+'Иные услуги '!$C$5+'РСТ РСО-А'!$K$6+'РСТ РСО-А'!$H$9</f>
        <v>4021.94</v>
      </c>
      <c r="C321" s="119">
        <f>VLOOKUP($A321+ROUND((COLUMN()-2)/24,5),АТС!$A$41:$F$784,3)+'Иные услуги '!$C$5+'РСТ РСО-А'!$K$6+'РСТ РСО-А'!$H$9</f>
        <v>3909</v>
      </c>
      <c r="D321" s="119">
        <f>VLOOKUP($A321+ROUND((COLUMN()-2)/24,5),АТС!$A$41:$F$784,3)+'Иные услуги '!$C$5+'РСТ РСО-А'!$K$6+'РСТ РСО-А'!$H$9</f>
        <v>3900.48</v>
      </c>
      <c r="E321" s="119">
        <f>VLOOKUP($A321+ROUND((COLUMN()-2)/24,5),АТС!$A$41:$F$784,3)+'Иные услуги '!$C$5+'РСТ РСО-А'!$K$6+'РСТ РСО-А'!$H$9</f>
        <v>3893.79</v>
      </c>
      <c r="F321" s="119">
        <f>VLOOKUP($A321+ROUND((COLUMN()-2)/24,5),АТС!$A$41:$F$784,3)+'Иные услуги '!$C$5+'РСТ РСО-А'!$K$6+'РСТ РСО-А'!$H$9</f>
        <v>3888.36</v>
      </c>
      <c r="G321" s="119">
        <f>VLOOKUP($A321+ROUND((COLUMN()-2)/24,5),АТС!$A$41:$F$784,3)+'Иные услуги '!$C$5+'РСТ РСО-А'!$K$6+'РСТ РСО-А'!$H$9</f>
        <v>3886.1</v>
      </c>
      <c r="H321" s="119">
        <f>VLOOKUP($A321+ROUND((COLUMN()-2)/24,5),АТС!$A$41:$F$784,3)+'Иные услуги '!$C$5+'РСТ РСО-А'!$K$6+'РСТ РСО-А'!$H$9</f>
        <v>3889.34</v>
      </c>
      <c r="I321" s="119">
        <f>VLOOKUP($A321+ROUND((COLUMN()-2)/24,5),АТС!$A$41:$F$784,3)+'Иные услуги '!$C$5+'РСТ РСО-А'!$K$6+'РСТ РСО-А'!$H$9</f>
        <v>3906.94</v>
      </c>
      <c r="J321" s="119">
        <f>VLOOKUP($A321+ROUND((COLUMN()-2)/24,5),АТС!$A$41:$F$784,3)+'Иные услуги '!$C$5+'РСТ РСО-А'!$K$6+'РСТ РСО-А'!$H$9</f>
        <v>4016.69</v>
      </c>
      <c r="K321" s="119">
        <f>VLOOKUP($A321+ROUND((COLUMN()-2)/24,5),АТС!$A$41:$F$784,3)+'Иные услуги '!$C$5+'РСТ РСО-А'!$K$6+'РСТ РСО-А'!$H$9</f>
        <v>3924.8900000000003</v>
      </c>
      <c r="L321" s="119">
        <f>VLOOKUP($A321+ROUND((COLUMN()-2)/24,5),АТС!$A$41:$F$784,3)+'Иные услуги '!$C$5+'РСТ РСО-А'!$K$6+'РСТ РСО-А'!$H$9</f>
        <v>3949.94</v>
      </c>
      <c r="M321" s="119">
        <f>VLOOKUP($A321+ROUND((COLUMN()-2)/24,5),АТС!$A$41:$F$784,3)+'Иные услуги '!$C$5+'РСТ РСО-А'!$K$6+'РСТ РСО-А'!$H$9</f>
        <v>3966.12</v>
      </c>
      <c r="N321" s="119">
        <f>VLOOKUP($A321+ROUND((COLUMN()-2)/24,5),АТС!$A$41:$F$784,3)+'Иные услуги '!$C$5+'РСТ РСО-А'!$K$6+'РСТ РСО-А'!$H$9</f>
        <v>3926.76</v>
      </c>
      <c r="O321" s="119">
        <f>VLOOKUP($A321+ROUND((COLUMN()-2)/24,5),АТС!$A$41:$F$784,3)+'Иные услуги '!$C$5+'РСТ РСО-А'!$K$6+'РСТ РСО-А'!$H$9</f>
        <v>3927.35</v>
      </c>
      <c r="P321" s="119">
        <f>VLOOKUP($A321+ROUND((COLUMN()-2)/24,5),АТС!$A$41:$F$784,3)+'Иные услуги '!$C$5+'РСТ РСО-А'!$K$6+'РСТ РСО-А'!$H$9</f>
        <v>3927.62</v>
      </c>
      <c r="Q321" s="119">
        <f>VLOOKUP($A321+ROUND((COLUMN()-2)/24,5),АТС!$A$41:$F$784,3)+'Иные услуги '!$C$5+'РСТ РСО-А'!$K$6+'РСТ РСО-А'!$H$9</f>
        <v>3927.48</v>
      </c>
      <c r="R321" s="119">
        <f>VLOOKUP($A321+ROUND((COLUMN()-2)/24,5),АТС!$A$41:$F$784,3)+'Иные услуги '!$C$5+'РСТ РСО-А'!$K$6+'РСТ РСО-А'!$H$9</f>
        <v>3928.02</v>
      </c>
      <c r="S321" s="119">
        <f>VLOOKUP($A321+ROUND((COLUMN()-2)/24,5),АТС!$A$41:$F$784,3)+'Иные услуги '!$C$5+'РСТ РСО-А'!$K$6+'РСТ РСО-А'!$H$9</f>
        <v>3927.79</v>
      </c>
      <c r="T321" s="119">
        <f>VLOOKUP($A321+ROUND((COLUMN()-2)/24,5),АТС!$A$41:$F$784,3)+'Иные услуги '!$C$5+'РСТ РСО-А'!$K$6+'РСТ РСО-А'!$H$9</f>
        <v>3950.84</v>
      </c>
      <c r="U321" s="119">
        <f>VLOOKUP($A321+ROUND((COLUMN()-2)/24,5),АТС!$A$41:$F$784,3)+'Иные услуги '!$C$5+'РСТ РСО-А'!$K$6+'РСТ РСО-А'!$H$9</f>
        <v>3913.55</v>
      </c>
      <c r="V321" s="119">
        <f>VLOOKUP($A321+ROUND((COLUMN()-2)/24,5),АТС!$A$41:$F$784,3)+'Иные услуги '!$C$5+'РСТ РСО-А'!$K$6+'РСТ РСО-А'!$H$9</f>
        <v>4015.5</v>
      </c>
      <c r="W321" s="119">
        <f>VLOOKUP($A321+ROUND((COLUMN()-2)/24,5),АТС!$A$41:$F$784,3)+'Иные услуги '!$C$5+'РСТ РСО-А'!$K$6+'РСТ РСО-А'!$H$9</f>
        <v>3990.42</v>
      </c>
      <c r="X321" s="119">
        <f>VLOOKUP($A321+ROUND((COLUMN()-2)/24,5),АТС!$A$41:$F$784,3)+'Иные услуги '!$C$5+'РСТ РСО-А'!$K$6+'РСТ РСО-А'!$H$9</f>
        <v>4027.1400000000003</v>
      </c>
      <c r="Y321" s="119">
        <f>VLOOKUP($A321+ROUND((COLUMN()-2)/24,5),АТС!$A$41:$F$784,3)+'Иные услуги '!$C$5+'РСТ РСО-А'!$K$6+'РСТ РСО-А'!$H$9</f>
        <v>4323.18</v>
      </c>
    </row>
    <row r="322" spans="1:25" x14ac:dyDescent="0.2">
      <c r="A322" s="66">
        <f t="shared" si="9"/>
        <v>43290</v>
      </c>
      <c r="B322" s="119">
        <f>VLOOKUP($A322+ROUND((COLUMN()-2)/24,5),АТС!$A$41:$F$784,3)+'Иные услуги '!$C$5+'РСТ РСО-А'!$K$6+'РСТ РСО-А'!$H$9</f>
        <v>4012.49</v>
      </c>
      <c r="C322" s="119">
        <f>VLOOKUP($A322+ROUND((COLUMN()-2)/24,5),АТС!$A$41:$F$784,3)+'Иные услуги '!$C$5+'РСТ РСО-А'!$K$6+'РСТ РСО-А'!$H$9</f>
        <v>3912.06</v>
      </c>
      <c r="D322" s="119">
        <f>VLOOKUP($A322+ROUND((COLUMN()-2)/24,5),АТС!$A$41:$F$784,3)+'Иные услуги '!$C$5+'РСТ РСО-А'!$K$6+'РСТ РСО-А'!$H$9</f>
        <v>3896.51</v>
      </c>
      <c r="E322" s="119">
        <f>VLOOKUP($A322+ROUND((COLUMN()-2)/24,5),АТС!$A$41:$F$784,3)+'Иные услуги '!$C$5+'РСТ РСО-А'!$K$6+'РСТ РСО-А'!$H$9</f>
        <v>3890.84</v>
      </c>
      <c r="F322" s="119">
        <f>VLOOKUP($A322+ROUND((COLUMN()-2)/24,5),АТС!$A$41:$F$784,3)+'Иные услуги '!$C$5+'РСТ РСО-А'!$K$6+'РСТ РСО-А'!$H$9</f>
        <v>3884.48</v>
      </c>
      <c r="G322" s="119">
        <f>VLOOKUP($A322+ROUND((COLUMN()-2)/24,5),АТС!$A$41:$F$784,3)+'Иные услуги '!$C$5+'РСТ РСО-А'!$K$6+'РСТ РСО-А'!$H$9</f>
        <v>3885.1400000000003</v>
      </c>
      <c r="H322" s="119">
        <f>VLOOKUP($A322+ROUND((COLUMN()-2)/24,5),АТС!$A$41:$F$784,3)+'Иные услуги '!$C$5+'РСТ РСО-А'!$K$6+'РСТ РСО-А'!$H$9</f>
        <v>3901.9700000000003</v>
      </c>
      <c r="I322" s="119">
        <f>VLOOKUP($A322+ROUND((COLUMN()-2)/24,5),АТС!$A$41:$F$784,3)+'Иные услуги '!$C$5+'РСТ РСО-А'!$K$6+'РСТ РСО-А'!$H$9</f>
        <v>4028.4700000000003</v>
      </c>
      <c r="J322" s="119">
        <f>VLOOKUP($A322+ROUND((COLUMN()-2)/24,5),АТС!$A$41:$F$784,3)+'Иные услуги '!$C$5+'РСТ РСО-А'!$K$6+'РСТ РСО-А'!$H$9</f>
        <v>3962.77</v>
      </c>
      <c r="K322" s="119">
        <f>VLOOKUP($A322+ROUND((COLUMN()-2)/24,5),АТС!$A$41:$F$784,3)+'Иные услуги '!$C$5+'РСТ РСО-А'!$K$6+'РСТ РСО-А'!$H$9</f>
        <v>3991.7</v>
      </c>
      <c r="L322" s="119">
        <f>VLOOKUP($A322+ROUND((COLUMN()-2)/24,5),АТС!$A$41:$F$784,3)+'Иные услуги '!$C$5+'РСТ РСО-А'!$K$6+'РСТ РСО-А'!$H$9</f>
        <v>4095.84</v>
      </c>
      <c r="M322" s="119">
        <f>VLOOKUP($A322+ROUND((COLUMN()-2)/24,5),АТС!$A$41:$F$784,3)+'Иные услуги '!$C$5+'РСТ РСО-А'!$K$6+'РСТ РСО-А'!$H$9</f>
        <v>4097.3500000000004</v>
      </c>
      <c r="N322" s="119">
        <f>VLOOKUP($A322+ROUND((COLUMN()-2)/24,5),АТС!$A$41:$F$784,3)+'Иные услуги '!$C$5+'РСТ РСО-А'!$K$6+'РСТ РСО-А'!$H$9</f>
        <v>4076.4</v>
      </c>
      <c r="O322" s="119">
        <f>VLOOKUP($A322+ROUND((COLUMN()-2)/24,5),АТС!$A$41:$F$784,3)+'Иные услуги '!$C$5+'РСТ РСО-А'!$K$6+'РСТ РСО-А'!$H$9</f>
        <v>4086.73</v>
      </c>
      <c r="P322" s="119">
        <f>VLOOKUP($A322+ROUND((COLUMN()-2)/24,5),АТС!$A$41:$F$784,3)+'Иные услуги '!$C$5+'РСТ РСО-А'!$K$6+'РСТ РСО-А'!$H$9</f>
        <v>4073.99</v>
      </c>
      <c r="Q322" s="119">
        <f>VLOOKUP($A322+ROUND((COLUMN()-2)/24,5),АТС!$A$41:$F$784,3)+'Иные услуги '!$C$5+'РСТ РСО-А'!$K$6+'РСТ РСО-А'!$H$9</f>
        <v>4073.95</v>
      </c>
      <c r="R322" s="119">
        <f>VLOOKUP($A322+ROUND((COLUMN()-2)/24,5),АТС!$A$41:$F$784,3)+'Иные услуги '!$C$5+'РСТ РСО-А'!$K$6+'РСТ РСО-А'!$H$9</f>
        <v>4049.79</v>
      </c>
      <c r="S322" s="119">
        <f>VLOOKUP($A322+ROUND((COLUMN()-2)/24,5),АТС!$A$41:$F$784,3)+'Иные услуги '!$C$5+'РСТ РСО-А'!$K$6+'РСТ РСО-А'!$H$9</f>
        <v>3991.96</v>
      </c>
      <c r="T322" s="119">
        <f>VLOOKUP($A322+ROUND((COLUMN()-2)/24,5),АТС!$A$41:$F$784,3)+'Иные услуги '!$C$5+'РСТ РСО-А'!$K$6+'РСТ РСО-А'!$H$9</f>
        <v>4009.12</v>
      </c>
      <c r="U322" s="119">
        <f>VLOOKUP($A322+ROUND((COLUMN()-2)/24,5),АТС!$A$41:$F$784,3)+'Иные услуги '!$C$5+'РСТ РСО-А'!$K$6+'РСТ РСО-А'!$H$9</f>
        <v>3965.2200000000003</v>
      </c>
      <c r="V322" s="119">
        <f>VLOOKUP($A322+ROUND((COLUMN()-2)/24,5),АТС!$A$41:$F$784,3)+'Иные услуги '!$C$5+'РСТ РСО-А'!$K$6+'РСТ РСО-А'!$H$9</f>
        <v>4131.2700000000004</v>
      </c>
      <c r="W322" s="119">
        <f>VLOOKUP($A322+ROUND((COLUMN()-2)/24,5),АТС!$A$41:$F$784,3)+'Иные услуги '!$C$5+'РСТ РСО-А'!$K$6+'РСТ РСО-А'!$H$9</f>
        <v>4083.4300000000003</v>
      </c>
      <c r="X322" s="119">
        <f>VLOOKUP($A322+ROUND((COLUMN()-2)/24,5),АТС!$A$41:$F$784,3)+'Иные услуги '!$C$5+'РСТ РСО-А'!$K$6+'РСТ РСО-А'!$H$9</f>
        <v>3942.26</v>
      </c>
      <c r="Y322" s="119">
        <f>VLOOKUP($A322+ROUND((COLUMN()-2)/24,5),АТС!$A$41:$F$784,3)+'Иные услуги '!$C$5+'РСТ РСО-А'!$K$6+'РСТ РСО-А'!$H$9</f>
        <v>4055.91</v>
      </c>
    </row>
    <row r="323" spans="1:25" x14ac:dyDescent="0.2">
      <c r="A323" s="66">
        <f t="shared" si="9"/>
        <v>43291</v>
      </c>
      <c r="B323" s="119">
        <f>VLOOKUP($A323+ROUND((COLUMN()-2)/24,5),АТС!$A$41:$F$784,3)+'Иные услуги '!$C$5+'РСТ РСО-А'!$K$6+'РСТ РСО-А'!$H$9</f>
        <v>3916.85</v>
      </c>
      <c r="C323" s="119">
        <f>VLOOKUP($A323+ROUND((COLUMN()-2)/24,5),АТС!$A$41:$F$784,3)+'Иные услуги '!$C$5+'РСТ РСО-А'!$K$6+'РСТ РСО-А'!$H$9</f>
        <v>3890.45</v>
      </c>
      <c r="D323" s="119">
        <f>VLOOKUP($A323+ROUND((COLUMN()-2)/24,5),АТС!$A$41:$F$784,3)+'Иные услуги '!$C$5+'РСТ РСО-А'!$K$6+'РСТ РСО-А'!$H$9</f>
        <v>3885.8900000000003</v>
      </c>
      <c r="E323" s="119">
        <f>VLOOKUP($A323+ROUND((COLUMN()-2)/24,5),АТС!$A$41:$F$784,3)+'Иные услуги '!$C$5+'РСТ РСО-А'!$K$6+'РСТ РСО-А'!$H$9</f>
        <v>3882.56</v>
      </c>
      <c r="F323" s="119">
        <f>VLOOKUP($A323+ROUND((COLUMN()-2)/24,5),АТС!$A$41:$F$784,3)+'Иные услуги '!$C$5+'РСТ РСО-А'!$K$6+'РСТ РСО-А'!$H$9</f>
        <v>3904.59</v>
      </c>
      <c r="G323" s="119">
        <f>VLOOKUP($A323+ROUND((COLUMN()-2)/24,5),АТС!$A$41:$F$784,3)+'Иные услуги '!$C$5+'РСТ РСО-А'!$K$6+'РСТ РСО-А'!$H$9</f>
        <v>3903.42</v>
      </c>
      <c r="H323" s="119">
        <f>VLOOKUP($A323+ROUND((COLUMN()-2)/24,5),АТС!$A$41:$F$784,3)+'Иные услуги '!$C$5+'РСТ РСО-А'!$K$6+'РСТ РСО-А'!$H$9</f>
        <v>3888.15</v>
      </c>
      <c r="I323" s="119">
        <f>VLOOKUP($A323+ROUND((COLUMN()-2)/24,5),АТС!$A$41:$F$784,3)+'Иные услуги '!$C$5+'РСТ РСО-А'!$K$6+'РСТ РСО-А'!$H$9</f>
        <v>3971.16</v>
      </c>
      <c r="J323" s="119">
        <f>VLOOKUP($A323+ROUND((COLUMN()-2)/24,5),АТС!$A$41:$F$784,3)+'Иные услуги '!$C$5+'РСТ РСО-А'!$K$6+'РСТ РСО-А'!$H$9</f>
        <v>3969.55</v>
      </c>
      <c r="K323" s="119">
        <f>VLOOKUP($A323+ROUND((COLUMN()-2)/24,5),АТС!$A$41:$F$784,3)+'Иные услуги '!$C$5+'РСТ РСО-А'!$K$6+'РСТ РСО-А'!$H$9</f>
        <v>3998.57</v>
      </c>
      <c r="L323" s="119">
        <f>VLOOKUP($A323+ROUND((COLUMN()-2)/24,5),АТС!$A$41:$F$784,3)+'Иные услуги '!$C$5+'РСТ РСО-А'!$K$6+'РСТ РСО-А'!$H$9</f>
        <v>4034.27</v>
      </c>
      <c r="M323" s="119">
        <f>VLOOKUP($A323+ROUND((COLUMN()-2)/24,5),АТС!$A$41:$F$784,3)+'Иные услуги '!$C$5+'РСТ РСО-А'!$K$6+'РСТ РСО-А'!$H$9</f>
        <v>4041.9</v>
      </c>
      <c r="N323" s="119">
        <f>VLOOKUP($A323+ROUND((COLUMN()-2)/24,5),АТС!$A$41:$F$784,3)+'Иные услуги '!$C$5+'РСТ РСО-А'!$K$6+'РСТ РСО-А'!$H$9</f>
        <v>4035.88</v>
      </c>
      <c r="O323" s="119">
        <f>VLOOKUP($A323+ROUND((COLUMN()-2)/24,5),АТС!$A$41:$F$784,3)+'Иные услуги '!$C$5+'РСТ РСО-А'!$K$6+'РСТ РСО-А'!$H$9</f>
        <v>4072.95</v>
      </c>
      <c r="P323" s="119">
        <f>VLOOKUP($A323+ROUND((COLUMN()-2)/24,5),АТС!$A$41:$F$784,3)+'Иные услуги '!$C$5+'РСТ РСО-А'!$K$6+'РСТ РСО-А'!$H$9</f>
        <v>4072.6</v>
      </c>
      <c r="Q323" s="119">
        <f>VLOOKUP($A323+ROUND((COLUMN()-2)/24,5),АТС!$A$41:$F$784,3)+'Иные услуги '!$C$5+'РСТ РСО-А'!$K$6+'РСТ РСО-А'!$H$9</f>
        <v>4074.48</v>
      </c>
      <c r="R323" s="119">
        <f>VLOOKUP($A323+ROUND((COLUMN()-2)/24,5),АТС!$A$41:$F$784,3)+'Иные услуги '!$C$5+'РСТ РСО-А'!$K$6+'РСТ РСО-А'!$H$9</f>
        <v>4073.53</v>
      </c>
      <c r="S323" s="119">
        <f>VLOOKUP($A323+ROUND((COLUMN()-2)/24,5),АТС!$A$41:$F$784,3)+'Иные услуги '!$C$5+'РСТ РСО-А'!$K$6+'РСТ РСО-А'!$H$9</f>
        <v>3989.82</v>
      </c>
      <c r="T323" s="119">
        <f>VLOOKUP($A323+ROUND((COLUMN()-2)/24,5),АТС!$A$41:$F$784,3)+'Иные услуги '!$C$5+'РСТ РСО-А'!$K$6+'РСТ РСО-А'!$H$9</f>
        <v>4000.45</v>
      </c>
      <c r="U323" s="119">
        <f>VLOOKUP($A323+ROUND((COLUMN()-2)/24,5),АТС!$A$41:$F$784,3)+'Иные услуги '!$C$5+'РСТ РСО-А'!$K$6+'РСТ РСО-А'!$H$9</f>
        <v>3992.12</v>
      </c>
      <c r="V323" s="119">
        <f>VLOOKUP($A323+ROUND((COLUMN()-2)/24,5),АТС!$A$41:$F$784,3)+'Иные услуги '!$C$5+'РСТ РСО-А'!$K$6+'РСТ РСО-А'!$H$9</f>
        <v>4074.73</v>
      </c>
      <c r="W323" s="119">
        <f>VLOOKUP($A323+ROUND((COLUMN()-2)/24,5),АТС!$A$41:$F$784,3)+'Иные услуги '!$C$5+'РСТ РСО-А'!$K$6+'РСТ РСО-А'!$H$9</f>
        <v>4052.9700000000003</v>
      </c>
      <c r="X323" s="119">
        <f>VLOOKUP($A323+ROUND((COLUMN()-2)/24,5),АТС!$A$41:$F$784,3)+'Иные услуги '!$C$5+'РСТ РСО-А'!$K$6+'РСТ РСО-А'!$H$9</f>
        <v>3943.2</v>
      </c>
      <c r="Y323" s="119">
        <f>VLOOKUP($A323+ROUND((COLUMN()-2)/24,5),АТС!$A$41:$F$784,3)+'Иные услуги '!$C$5+'РСТ РСО-А'!$K$6+'РСТ РСО-А'!$H$9</f>
        <v>4058.15</v>
      </c>
    </row>
    <row r="324" spans="1:25" x14ac:dyDescent="0.2">
      <c r="A324" s="66">
        <f t="shared" si="9"/>
        <v>43292</v>
      </c>
      <c r="B324" s="119">
        <f>VLOOKUP($A324+ROUND((COLUMN()-2)/24,5),АТС!$A$41:$F$784,3)+'Иные услуги '!$C$5+'РСТ РСО-А'!$K$6+'РСТ РСО-А'!$H$9</f>
        <v>3930.24</v>
      </c>
      <c r="C324" s="119">
        <f>VLOOKUP($A324+ROUND((COLUMN()-2)/24,5),АТС!$A$41:$F$784,3)+'Иные услуги '!$C$5+'РСТ РСО-А'!$K$6+'РСТ РСО-А'!$H$9</f>
        <v>3905.13</v>
      </c>
      <c r="D324" s="119">
        <f>VLOOKUP($A324+ROUND((COLUMN()-2)/24,5),АТС!$A$41:$F$784,3)+'Иные услуги '!$C$5+'РСТ РСО-А'!$K$6+'РСТ РСО-А'!$H$9</f>
        <v>3894.11</v>
      </c>
      <c r="E324" s="119">
        <f>VLOOKUP($A324+ROUND((COLUMN()-2)/24,5),АТС!$A$41:$F$784,3)+'Иные услуги '!$C$5+'РСТ РСО-А'!$K$6+'РСТ РСО-А'!$H$9</f>
        <v>3888.45</v>
      </c>
      <c r="F324" s="119">
        <f>VLOOKUP($A324+ROUND((COLUMN()-2)/24,5),АТС!$A$41:$F$784,3)+'Иные услуги '!$C$5+'РСТ РСО-А'!$K$6+'РСТ РСО-А'!$H$9</f>
        <v>3906.9700000000003</v>
      </c>
      <c r="G324" s="119">
        <f>VLOOKUP($A324+ROUND((COLUMN()-2)/24,5),АТС!$A$41:$F$784,3)+'Иные услуги '!$C$5+'РСТ РСО-А'!$K$6+'РСТ РСО-А'!$H$9</f>
        <v>3905.67</v>
      </c>
      <c r="H324" s="119">
        <f>VLOOKUP($A324+ROUND((COLUMN()-2)/24,5),АТС!$A$41:$F$784,3)+'Иные услуги '!$C$5+'РСТ РСО-А'!$K$6+'РСТ РСО-А'!$H$9</f>
        <v>3892.33</v>
      </c>
      <c r="I324" s="119">
        <f>VLOOKUP($A324+ROUND((COLUMN()-2)/24,5),АТС!$A$41:$F$784,3)+'Иные услуги '!$C$5+'РСТ РСО-А'!$K$6+'РСТ РСО-А'!$H$9</f>
        <v>4001.66</v>
      </c>
      <c r="J324" s="119">
        <f>VLOOKUP($A324+ROUND((COLUMN()-2)/24,5),АТС!$A$41:$F$784,3)+'Иные услуги '!$C$5+'РСТ РСО-А'!$K$6+'РСТ РСО-А'!$H$9</f>
        <v>3971.1400000000003</v>
      </c>
      <c r="K324" s="119">
        <f>VLOOKUP($A324+ROUND((COLUMN()-2)/24,5),АТС!$A$41:$F$784,3)+'Иные услуги '!$C$5+'РСТ РСО-А'!$K$6+'РСТ РСО-А'!$H$9</f>
        <v>4031.28</v>
      </c>
      <c r="L324" s="119">
        <f>VLOOKUP($A324+ROUND((COLUMN()-2)/24,5),АТС!$A$41:$F$784,3)+'Иные услуги '!$C$5+'РСТ РСО-А'!$K$6+'РСТ РСО-А'!$H$9</f>
        <v>4136.9400000000005</v>
      </c>
      <c r="M324" s="119">
        <f>VLOOKUP($A324+ROUND((COLUMN()-2)/24,5),АТС!$A$41:$F$784,3)+'Иные услуги '!$C$5+'РСТ РСО-А'!$K$6+'РСТ РСО-А'!$H$9</f>
        <v>4157.9800000000005</v>
      </c>
      <c r="N324" s="119">
        <f>VLOOKUP($A324+ROUND((COLUMN()-2)/24,5),АТС!$A$41:$F$784,3)+'Иные услуги '!$C$5+'РСТ РСО-А'!$K$6+'РСТ РСО-А'!$H$9</f>
        <v>4151.16</v>
      </c>
      <c r="O324" s="119">
        <f>VLOOKUP($A324+ROUND((COLUMN()-2)/24,5),АТС!$A$41:$F$784,3)+'Иные услуги '!$C$5+'РСТ РСО-А'!$K$6+'РСТ РСО-А'!$H$9</f>
        <v>4183.2</v>
      </c>
      <c r="P324" s="119">
        <f>VLOOKUP($A324+ROUND((COLUMN()-2)/24,5),АТС!$A$41:$F$784,3)+'Иные услуги '!$C$5+'РСТ РСО-А'!$K$6+'РСТ РСО-А'!$H$9</f>
        <v>4187.2700000000004</v>
      </c>
      <c r="Q324" s="119">
        <f>VLOOKUP($A324+ROUND((COLUMN()-2)/24,5),АТС!$A$41:$F$784,3)+'Иные услуги '!$C$5+'РСТ РСО-А'!$K$6+'РСТ РСО-А'!$H$9</f>
        <v>4183.92</v>
      </c>
      <c r="R324" s="119">
        <f>VLOOKUP($A324+ROUND((COLUMN()-2)/24,5),АТС!$A$41:$F$784,3)+'Иные услуги '!$C$5+'РСТ РСО-А'!$K$6+'РСТ РСО-А'!$H$9</f>
        <v>4165.4400000000005</v>
      </c>
      <c r="S324" s="119">
        <f>VLOOKUP($A324+ROUND((COLUMN()-2)/24,5),АТС!$A$41:$F$784,3)+'Иные услуги '!$C$5+'РСТ РСО-А'!$K$6+'РСТ РСО-А'!$H$9</f>
        <v>4111.03</v>
      </c>
      <c r="T324" s="119">
        <f>VLOOKUP($A324+ROUND((COLUMN()-2)/24,5),АТС!$A$41:$F$784,3)+'Иные услуги '!$C$5+'РСТ РСО-А'!$K$6+'РСТ РСО-А'!$H$9</f>
        <v>4086.57</v>
      </c>
      <c r="U324" s="119">
        <f>VLOOKUP($A324+ROUND((COLUMN()-2)/24,5),АТС!$A$41:$F$784,3)+'Иные услуги '!$C$5+'РСТ РСО-А'!$K$6+'РСТ РСО-А'!$H$9</f>
        <v>4018.94</v>
      </c>
      <c r="V324" s="119">
        <f>VLOOKUP($A324+ROUND((COLUMN()-2)/24,5),АТС!$A$41:$F$784,3)+'Иные услуги '!$C$5+'РСТ РСО-А'!$K$6+'РСТ РСО-А'!$H$9</f>
        <v>4163.04</v>
      </c>
      <c r="W324" s="119">
        <f>VLOOKUP($A324+ROUND((COLUMN()-2)/24,5),АТС!$A$41:$F$784,3)+'Иные услуги '!$C$5+'РСТ РСО-А'!$K$6+'РСТ РСО-А'!$H$9</f>
        <v>4281.78</v>
      </c>
      <c r="X324" s="119">
        <f>VLOOKUP($A324+ROUND((COLUMN()-2)/24,5),АТС!$A$41:$F$784,3)+'Иные услуги '!$C$5+'РСТ РСО-А'!$K$6+'РСТ РСО-А'!$H$9</f>
        <v>3954.13</v>
      </c>
      <c r="Y324" s="119">
        <f>VLOOKUP($A324+ROUND((COLUMN()-2)/24,5),АТС!$A$41:$F$784,3)+'Иные услуги '!$C$5+'РСТ РСО-А'!$K$6+'РСТ РСО-А'!$H$9</f>
        <v>4022.4300000000003</v>
      </c>
    </row>
    <row r="325" spans="1:25" x14ac:dyDescent="0.2">
      <c r="A325" s="66">
        <f t="shared" si="9"/>
        <v>43293</v>
      </c>
      <c r="B325" s="119">
        <f>VLOOKUP($A325+ROUND((COLUMN()-2)/24,5),АТС!$A$41:$F$784,3)+'Иные услуги '!$C$5+'РСТ РСО-А'!$K$6+'РСТ РСО-А'!$H$9</f>
        <v>3939.4300000000003</v>
      </c>
      <c r="C325" s="119">
        <f>VLOOKUP($A325+ROUND((COLUMN()-2)/24,5),АТС!$A$41:$F$784,3)+'Иные услуги '!$C$5+'РСТ РСО-А'!$K$6+'РСТ РСО-А'!$H$9</f>
        <v>3913.91</v>
      </c>
      <c r="D325" s="119">
        <f>VLOOKUP($A325+ROUND((COLUMN()-2)/24,5),АТС!$A$41:$F$784,3)+'Иные услуги '!$C$5+'РСТ РСО-А'!$K$6+'РСТ РСО-А'!$H$9</f>
        <v>3895.19</v>
      </c>
      <c r="E325" s="119">
        <f>VLOOKUP($A325+ROUND((COLUMN()-2)/24,5),АТС!$A$41:$F$784,3)+'Иные услуги '!$C$5+'РСТ РСО-А'!$K$6+'РСТ РСО-А'!$H$9</f>
        <v>3887.29</v>
      </c>
      <c r="F325" s="119">
        <f>VLOOKUP($A325+ROUND((COLUMN()-2)/24,5),АТС!$A$41:$F$784,3)+'Иные услуги '!$C$5+'РСТ РСО-А'!$K$6+'РСТ РСО-А'!$H$9</f>
        <v>3887.85</v>
      </c>
      <c r="G325" s="119">
        <f>VLOOKUP($A325+ROUND((COLUMN()-2)/24,5),АТС!$A$41:$F$784,3)+'Иные услуги '!$C$5+'РСТ РСО-А'!$K$6+'РСТ РСО-А'!$H$9</f>
        <v>3887.4300000000003</v>
      </c>
      <c r="H325" s="119">
        <f>VLOOKUP($A325+ROUND((COLUMN()-2)/24,5),АТС!$A$41:$F$784,3)+'Иные услуги '!$C$5+'РСТ РСО-А'!$K$6+'РСТ РСО-А'!$H$9</f>
        <v>3906.51</v>
      </c>
      <c r="I325" s="119">
        <f>VLOOKUP($A325+ROUND((COLUMN()-2)/24,5),АТС!$A$41:$F$784,3)+'Иные услуги '!$C$5+'РСТ РСО-А'!$K$6+'РСТ РСО-А'!$H$9</f>
        <v>4005.15</v>
      </c>
      <c r="J325" s="119">
        <f>VLOOKUP($A325+ROUND((COLUMN()-2)/24,5),АТС!$A$41:$F$784,3)+'Иные услуги '!$C$5+'РСТ РСО-А'!$K$6+'РСТ РСО-А'!$H$9</f>
        <v>3898.8900000000003</v>
      </c>
      <c r="K325" s="119">
        <f>VLOOKUP($A325+ROUND((COLUMN()-2)/24,5),АТС!$A$41:$F$784,3)+'Иные услуги '!$C$5+'РСТ РСО-А'!$K$6+'РСТ РСО-А'!$H$9</f>
        <v>4056.42</v>
      </c>
      <c r="L325" s="119">
        <f>VLOOKUP($A325+ROUND((COLUMN()-2)/24,5),АТС!$A$41:$F$784,3)+'Иные услуги '!$C$5+'РСТ РСО-А'!$K$6+'РСТ РСО-А'!$H$9</f>
        <v>4128.17</v>
      </c>
      <c r="M325" s="119">
        <f>VLOOKUP($A325+ROUND((COLUMN()-2)/24,5),АТС!$A$41:$F$784,3)+'Иные услуги '!$C$5+'РСТ РСО-А'!$K$6+'РСТ РСО-А'!$H$9</f>
        <v>4146.0200000000004</v>
      </c>
      <c r="N325" s="119">
        <f>VLOOKUP($A325+ROUND((COLUMN()-2)/24,5),АТС!$A$41:$F$784,3)+'Иные услуги '!$C$5+'РСТ РСО-А'!$K$6+'РСТ РСО-А'!$H$9</f>
        <v>4146.1900000000005</v>
      </c>
      <c r="O325" s="119">
        <f>VLOOKUP($A325+ROUND((COLUMN()-2)/24,5),АТС!$A$41:$F$784,3)+'Иные услуги '!$C$5+'РСТ РСО-А'!$K$6+'РСТ РСО-А'!$H$9</f>
        <v>4170.74</v>
      </c>
      <c r="P325" s="119">
        <f>VLOOKUP($A325+ROUND((COLUMN()-2)/24,5),АТС!$A$41:$F$784,3)+'Иные услуги '!$C$5+'РСТ РСО-А'!$K$6+'РСТ РСО-А'!$H$9</f>
        <v>4170.8600000000006</v>
      </c>
      <c r="Q325" s="119">
        <f>VLOOKUP($A325+ROUND((COLUMN()-2)/24,5),АТС!$A$41:$F$784,3)+'Иные услуги '!$C$5+'РСТ РСО-А'!$K$6+'РСТ РСО-А'!$H$9</f>
        <v>4160.93</v>
      </c>
      <c r="R325" s="119">
        <f>VLOOKUP($A325+ROUND((COLUMN()-2)/24,5),АТС!$A$41:$F$784,3)+'Иные услуги '!$C$5+'РСТ РСО-А'!$K$6+'РСТ РСО-А'!$H$9</f>
        <v>4172.37</v>
      </c>
      <c r="S325" s="119">
        <f>VLOOKUP($A325+ROUND((COLUMN()-2)/24,5),АТС!$A$41:$F$784,3)+'Иные услуги '!$C$5+'РСТ РСО-А'!$K$6+'РСТ РСО-А'!$H$9</f>
        <v>4125.0600000000004</v>
      </c>
      <c r="T325" s="119">
        <f>VLOOKUP($A325+ROUND((COLUMN()-2)/24,5),АТС!$A$41:$F$784,3)+'Иные услуги '!$C$5+'РСТ РСО-А'!$K$6+'РСТ РСО-А'!$H$9</f>
        <v>4050.45</v>
      </c>
      <c r="U325" s="119">
        <f>VLOOKUP($A325+ROUND((COLUMN()-2)/24,5),АТС!$A$41:$F$784,3)+'Иные услуги '!$C$5+'РСТ РСО-А'!$K$6+'РСТ РСО-А'!$H$9</f>
        <v>4037.95</v>
      </c>
      <c r="V325" s="119">
        <f>VLOOKUP($A325+ROUND((COLUMN()-2)/24,5),АТС!$A$41:$F$784,3)+'Иные услуги '!$C$5+'РСТ РСО-А'!$K$6+'РСТ РСО-А'!$H$9</f>
        <v>4209.3100000000004</v>
      </c>
      <c r="W325" s="119">
        <f>VLOOKUP($A325+ROUND((COLUMN()-2)/24,5),АТС!$A$41:$F$784,3)+'Иные услуги '!$C$5+'РСТ РСО-А'!$K$6+'РСТ РСО-А'!$H$9</f>
        <v>4186.78</v>
      </c>
      <c r="X325" s="119">
        <f>VLOOKUP($A325+ROUND((COLUMN()-2)/24,5),АТС!$A$41:$F$784,3)+'Иные услуги '!$C$5+'РСТ РСО-А'!$K$6+'РСТ РСО-А'!$H$9</f>
        <v>4073.02</v>
      </c>
      <c r="Y325" s="119">
        <f>VLOOKUP($A325+ROUND((COLUMN()-2)/24,5),АТС!$A$41:$F$784,3)+'Иные услуги '!$C$5+'РСТ РСО-А'!$K$6+'РСТ РСО-А'!$H$9</f>
        <v>4010.7</v>
      </c>
    </row>
    <row r="326" spans="1:25" x14ac:dyDescent="0.2">
      <c r="A326" s="66">
        <f t="shared" si="9"/>
        <v>43294</v>
      </c>
      <c r="B326" s="119">
        <f>VLOOKUP($A326+ROUND((COLUMN()-2)/24,5),АТС!$A$41:$F$784,3)+'Иные услуги '!$C$5+'РСТ РСО-А'!$K$6+'РСТ РСО-А'!$H$9</f>
        <v>3961.95</v>
      </c>
      <c r="C326" s="119">
        <f>VLOOKUP($A326+ROUND((COLUMN()-2)/24,5),АТС!$A$41:$F$784,3)+'Иные услуги '!$C$5+'РСТ РСО-А'!$K$6+'РСТ РСО-А'!$H$9</f>
        <v>3924.44</v>
      </c>
      <c r="D326" s="119">
        <f>VLOOKUP($A326+ROUND((COLUMN()-2)/24,5),АТС!$A$41:$F$784,3)+'Иные услуги '!$C$5+'РСТ РСО-А'!$K$6+'РСТ РСО-А'!$H$9</f>
        <v>3900.65</v>
      </c>
      <c r="E326" s="119">
        <f>VLOOKUP($A326+ROUND((COLUMN()-2)/24,5),АТС!$A$41:$F$784,3)+'Иные услуги '!$C$5+'РСТ РСО-А'!$K$6+'РСТ РСО-А'!$H$9</f>
        <v>3892.8900000000003</v>
      </c>
      <c r="F326" s="119">
        <f>VLOOKUP($A326+ROUND((COLUMN()-2)/24,5),АТС!$A$41:$F$784,3)+'Иные услуги '!$C$5+'РСТ РСО-А'!$K$6+'РСТ РСО-А'!$H$9</f>
        <v>3889.32</v>
      </c>
      <c r="G326" s="119">
        <f>VLOOKUP($A326+ROUND((COLUMN()-2)/24,5),АТС!$A$41:$F$784,3)+'Иные услуги '!$C$5+'РСТ РСО-А'!$K$6+'РСТ РСО-А'!$H$9</f>
        <v>3899</v>
      </c>
      <c r="H326" s="119">
        <f>VLOOKUP($A326+ROUND((COLUMN()-2)/24,5),АТС!$A$41:$F$784,3)+'Иные услуги '!$C$5+'РСТ РСО-А'!$K$6+'РСТ РСО-А'!$H$9</f>
        <v>3914.88</v>
      </c>
      <c r="I326" s="119">
        <f>VLOOKUP($A326+ROUND((COLUMN()-2)/24,5),АТС!$A$41:$F$784,3)+'Иные услуги '!$C$5+'РСТ РСО-А'!$K$6+'РСТ РСО-А'!$H$9</f>
        <v>4026.28</v>
      </c>
      <c r="J326" s="119">
        <f>VLOOKUP($A326+ROUND((COLUMN()-2)/24,5),АТС!$A$41:$F$784,3)+'Иные услуги '!$C$5+'РСТ РСО-А'!$K$6+'РСТ РСО-А'!$H$9</f>
        <v>3898.23</v>
      </c>
      <c r="K326" s="119">
        <f>VLOOKUP($A326+ROUND((COLUMN()-2)/24,5),АТС!$A$41:$F$784,3)+'Иные услуги '!$C$5+'РСТ РСО-А'!$K$6+'РСТ РСО-А'!$H$9</f>
        <v>4062.8900000000003</v>
      </c>
      <c r="L326" s="119">
        <f>VLOOKUP($A326+ROUND((COLUMN()-2)/24,5),АТС!$A$41:$F$784,3)+'Иные услуги '!$C$5+'РСТ РСО-А'!$K$6+'РСТ РСО-А'!$H$9</f>
        <v>4148.25</v>
      </c>
      <c r="M326" s="119">
        <f>VLOOKUP($A326+ROUND((COLUMN()-2)/24,5),АТС!$A$41:$F$784,3)+'Иные услуги '!$C$5+'РСТ РСО-А'!$K$6+'РСТ РСО-А'!$H$9</f>
        <v>4159.2300000000005</v>
      </c>
      <c r="N326" s="119">
        <f>VLOOKUP($A326+ROUND((COLUMN()-2)/24,5),АТС!$A$41:$F$784,3)+'Иные услуги '!$C$5+'РСТ РСО-А'!$K$6+'РСТ РСО-А'!$H$9</f>
        <v>4159.8600000000006</v>
      </c>
      <c r="O326" s="119">
        <f>VLOOKUP($A326+ROUND((COLUMN()-2)/24,5),АТС!$A$41:$F$784,3)+'Иные услуги '!$C$5+'РСТ РСО-А'!$K$6+'РСТ РСО-А'!$H$9</f>
        <v>4170.26</v>
      </c>
      <c r="P326" s="119">
        <f>VLOOKUP($A326+ROUND((COLUMN()-2)/24,5),АТС!$A$41:$F$784,3)+'Иные услуги '!$C$5+'РСТ РСО-А'!$K$6+'РСТ РСО-А'!$H$9</f>
        <v>4183.6500000000005</v>
      </c>
      <c r="Q326" s="119">
        <f>VLOOKUP($A326+ROUND((COLUMN()-2)/24,5),АТС!$A$41:$F$784,3)+'Иные услуги '!$C$5+'РСТ РСО-А'!$K$6+'РСТ РСО-А'!$H$9</f>
        <v>4197.5200000000004</v>
      </c>
      <c r="R326" s="119">
        <f>VLOOKUP($A326+ROUND((COLUMN()-2)/24,5),АТС!$A$41:$F$784,3)+'Иные услуги '!$C$5+'РСТ РСО-А'!$K$6+'РСТ РСО-А'!$H$9</f>
        <v>4172.95</v>
      </c>
      <c r="S326" s="119">
        <f>VLOOKUP($A326+ROUND((COLUMN()-2)/24,5),АТС!$A$41:$F$784,3)+'Иные услуги '!$C$5+'РСТ РСО-А'!$K$6+'РСТ РСО-А'!$H$9</f>
        <v>4159.2300000000005</v>
      </c>
      <c r="T326" s="119">
        <f>VLOOKUP($A326+ROUND((COLUMN()-2)/24,5),АТС!$A$41:$F$784,3)+'Иные услуги '!$C$5+'РСТ РСО-А'!$K$6+'РСТ РСО-А'!$H$9</f>
        <v>4067.35</v>
      </c>
      <c r="U326" s="119">
        <f>VLOOKUP($A326+ROUND((COLUMN()-2)/24,5),АТС!$A$41:$F$784,3)+'Иные услуги '!$C$5+'РСТ РСО-А'!$K$6+'РСТ РСО-А'!$H$9</f>
        <v>4039.69</v>
      </c>
      <c r="V326" s="119">
        <f>VLOOKUP($A326+ROUND((COLUMN()-2)/24,5),АТС!$A$41:$F$784,3)+'Иные услуги '!$C$5+'РСТ РСО-А'!$K$6+'РСТ РСО-А'!$H$9</f>
        <v>4213.59</v>
      </c>
      <c r="W326" s="119">
        <f>VLOOKUP($A326+ROUND((COLUMN()-2)/24,5),АТС!$A$41:$F$784,3)+'Иные услуги '!$C$5+'РСТ РСО-А'!$K$6+'РСТ РСО-А'!$H$9</f>
        <v>4248.0600000000004</v>
      </c>
      <c r="X326" s="119">
        <f>VLOOKUP($A326+ROUND((COLUMN()-2)/24,5),АТС!$A$41:$F$784,3)+'Иные услуги '!$C$5+'РСТ РСО-А'!$K$6+'РСТ РСО-А'!$H$9</f>
        <v>4156.1000000000004</v>
      </c>
      <c r="Y326" s="119">
        <f>VLOOKUP($A326+ROUND((COLUMN()-2)/24,5),АТС!$A$41:$F$784,3)+'Иные услуги '!$C$5+'РСТ РСО-А'!$K$6+'РСТ РСО-А'!$H$9</f>
        <v>3936.96</v>
      </c>
    </row>
    <row r="327" spans="1:25" x14ac:dyDescent="0.2">
      <c r="A327" s="66">
        <f t="shared" si="9"/>
        <v>43295</v>
      </c>
      <c r="B327" s="119">
        <f>VLOOKUP($A327+ROUND((COLUMN()-2)/24,5),АТС!$A$41:$F$784,3)+'Иные услуги '!$C$5+'РСТ РСО-А'!$K$6+'РСТ РСО-А'!$H$9</f>
        <v>4000.12</v>
      </c>
      <c r="C327" s="119">
        <f>VLOOKUP($A327+ROUND((COLUMN()-2)/24,5),АТС!$A$41:$F$784,3)+'Иные услуги '!$C$5+'РСТ РСО-А'!$K$6+'РСТ РСО-А'!$H$9</f>
        <v>3922.71</v>
      </c>
      <c r="D327" s="119">
        <f>VLOOKUP($A327+ROUND((COLUMN()-2)/24,5),АТС!$A$41:$F$784,3)+'Иные услуги '!$C$5+'РСТ РСО-А'!$K$6+'РСТ РСО-А'!$H$9</f>
        <v>3912.29</v>
      </c>
      <c r="E327" s="119">
        <f>VLOOKUP($A327+ROUND((COLUMN()-2)/24,5),АТС!$A$41:$F$784,3)+'Иные услуги '!$C$5+'РСТ РСО-А'!$K$6+'РСТ РСО-А'!$H$9</f>
        <v>3899.33</v>
      </c>
      <c r="F327" s="119">
        <f>VLOOKUP($A327+ROUND((COLUMN()-2)/24,5),АТС!$A$41:$F$784,3)+'Иные услуги '!$C$5+'РСТ РСО-А'!$K$6+'РСТ РСО-А'!$H$9</f>
        <v>3887.12</v>
      </c>
      <c r="G327" s="119">
        <f>VLOOKUP($A327+ROUND((COLUMN()-2)/24,5),АТС!$A$41:$F$784,3)+'Иные услуги '!$C$5+'РСТ РСО-А'!$K$6+'РСТ РСО-А'!$H$9</f>
        <v>3908.65</v>
      </c>
      <c r="H327" s="119">
        <f>VLOOKUP($A327+ROUND((COLUMN()-2)/24,5),АТС!$A$41:$F$784,3)+'Иные услуги '!$C$5+'РСТ РСО-А'!$K$6+'РСТ РСО-А'!$H$9</f>
        <v>3904.1</v>
      </c>
      <c r="I327" s="119">
        <f>VLOOKUP($A327+ROUND((COLUMN()-2)/24,5),АТС!$A$41:$F$784,3)+'Иные услуги '!$C$5+'РСТ РСО-А'!$K$6+'РСТ РСО-А'!$H$9</f>
        <v>3939.6800000000003</v>
      </c>
      <c r="J327" s="119">
        <f>VLOOKUP($A327+ROUND((COLUMN()-2)/24,5),АТС!$A$41:$F$784,3)+'Иные услуги '!$C$5+'РСТ РСО-А'!$K$6+'РСТ РСО-А'!$H$9</f>
        <v>4006.42</v>
      </c>
      <c r="K327" s="119">
        <f>VLOOKUP($A327+ROUND((COLUMN()-2)/24,5),АТС!$A$41:$F$784,3)+'Иные услуги '!$C$5+'РСТ РСО-А'!$K$6+'РСТ РСО-А'!$H$9</f>
        <v>3907.53</v>
      </c>
      <c r="L327" s="119">
        <f>VLOOKUP($A327+ROUND((COLUMN()-2)/24,5),АТС!$A$41:$F$784,3)+'Иные услуги '!$C$5+'РСТ РСО-А'!$K$6+'РСТ РСО-А'!$H$9</f>
        <v>3948.98</v>
      </c>
      <c r="M327" s="119">
        <f>VLOOKUP($A327+ROUND((COLUMN()-2)/24,5),АТС!$A$41:$F$784,3)+'Иные услуги '!$C$5+'РСТ РСО-А'!$K$6+'РСТ РСО-А'!$H$9</f>
        <v>3962.84</v>
      </c>
      <c r="N327" s="119">
        <f>VLOOKUP($A327+ROUND((COLUMN()-2)/24,5),АТС!$A$41:$F$784,3)+'Иные услуги '!$C$5+'РСТ РСО-А'!$K$6+'РСТ РСО-А'!$H$9</f>
        <v>3949.59</v>
      </c>
      <c r="O327" s="119">
        <f>VLOOKUP($A327+ROUND((COLUMN()-2)/24,5),АТС!$A$41:$F$784,3)+'Иные услуги '!$C$5+'РСТ РСО-А'!$K$6+'РСТ РСО-А'!$H$9</f>
        <v>3950.42</v>
      </c>
      <c r="P327" s="119">
        <f>VLOOKUP($A327+ROUND((COLUMN()-2)/24,5),АТС!$A$41:$F$784,3)+'Иные услуги '!$C$5+'РСТ РСО-А'!$K$6+'РСТ РСО-А'!$H$9</f>
        <v>3951.62</v>
      </c>
      <c r="Q327" s="119">
        <f>VLOOKUP($A327+ROUND((COLUMN()-2)/24,5),АТС!$A$41:$F$784,3)+'Иные услуги '!$C$5+'РСТ РСО-А'!$K$6+'РСТ РСО-А'!$H$9</f>
        <v>3952.1</v>
      </c>
      <c r="R327" s="119">
        <f>VLOOKUP($A327+ROUND((COLUMN()-2)/24,5),АТС!$A$41:$F$784,3)+'Иные услуги '!$C$5+'РСТ РСО-А'!$K$6+'РСТ РСО-А'!$H$9</f>
        <v>3926.67</v>
      </c>
      <c r="S327" s="119">
        <f>VLOOKUP($A327+ROUND((COLUMN()-2)/24,5),АТС!$A$41:$F$784,3)+'Иные услуги '!$C$5+'РСТ РСО-А'!$K$6+'РСТ РСО-А'!$H$9</f>
        <v>3926.06</v>
      </c>
      <c r="T327" s="119">
        <f>VLOOKUP($A327+ROUND((COLUMN()-2)/24,5),АТС!$A$41:$F$784,3)+'Иные услуги '!$C$5+'РСТ РСО-А'!$K$6+'РСТ РСО-А'!$H$9</f>
        <v>3906.34</v>
      </c>
      <c r="U327" s="119">
        <f>VLOOKUP($A327+ROUND((COLUMN()-2)/24,5),АТС!$A$41:$F$784,3)+'Иные услуги '!$C$5+'РСТ РСО-А'!$K$6+'РСТ РСО-А'!$H$9</f>
        <v>3918.6400000000003</v>
      </c>
      <c r="V327" s="119">
        <f>VLOOKUP($A327+ROUND((COLUMN()-2)/24,5),АТС!$A$41:$F$784,3)+'Иные услуги '!$C$5+'РСТ РСО-А'!$K$6+'РСТ РСО-А'!$H$9</f>
        <v>4079.6400000000003</v>
      </c>
      <c r="W327" s="119">
        <f>VLOOKUP($A327+ROUND((COLUMN()-2)/24,5),АТС!$A$41:$F$784,3)+'Иные услуги '!$C$5+'РСТ РСО-А'!$K$6+'РСТ РСО-А'!$H$9</f>
        <v>4065.41</v>
      </c>
      <c r="X327" s="119">
        <f>VLOOKUP($A327+ROUND((COLUMN()-2)/24,5),АТС!$A$41:$F$784,3)+'Иные услуги '!$C$5+'РСТ РСО-А'!$K$6+'РСТ РСО-А'!$H$9</f>
        <v>3950.7200000000003</v>
      </c>
      <c r="Y327" s="119">
        <f>VLOOKUP($A327+ROUND((COLUMN()-2)/24,5),АТС!$A$41:$F$784,3)+'Иные услуги '!$C$5+'РСТ РСО-А'!$K$6+'РСТ РСО-А'!$H$9</f>
        <v>4015.62</v>
      </c>
    </row>
    <row r="328" spans="1:25" x14ac:dyDescent="0.2">
      <c r="A328" s="66">
        <f t="shared" si="9"/>
        <v>43296</v>
      </c>
      <c r="B328" s="119">
        <f>VLOOKUP($A328+ROUND((COLUMN()-2)/24,5),АТС!$A$41:$F$784,3)+'Иные услуги '!$C$5+'РСТ РСО-А'!$K$6+'РСТ РСО-А'!$H$9</f>
        <v>4007.57</v>
      </c>
      <c r="C328" s="119">
        <f>VLOOKUP($A328+ROUND((COLUMN()-2)/24,5),АТС!$A$41:$F$784,3)+'Иные услуги '!$C$5+'РСТ РСО-А'!$K$6+'РСТ РСО-А'!$H$9</f>
        <v>3931.49</v>
      </c>
      <c r="D328" s="119">
        <f>VLOOKUP($A328+ROUND((COLUMN()-2)/24,5),АТС!$A$41:$F$784,3)+'Иные услуги '!$C$5+'РСТ РСО-А'!$K$6+'РСТ РСО-А'!$H$9</f>
        <v>3922.6400000000003</v>
      </c>
      <c r="E328" s="119">
        <f>VLOOKUP($A328+ROUND((COLUMN()-2)/24,5),АТС!$A$41:$F$784,3)+'Иные услуги '!$C$5+'РСТ РСО-А'!$K$6+'РСТ РСО-А'!$H$9</f>
        <v>3898.84</v>
      </c>
      <c r="F328" s="119">
        <f>VLOOKUP($A328+ROUND((COLUMN()-2)/24,5),АТС!$A$41:$F$784,3)+'Иные услуги '!$C$5+'РСТ РСО-А'!$K$6+'РСТ РСО-А'!$H$9</f>
        <v>3886.66</v>
      </c>
      <c r="G328" s="119">
        <f>VLOOKUP($A328+ROUND((COLUMN()-2)/24,5),АТС!$A$41:$F$784,3)+'Иные услуги '!$C$5+'РСТ РСО-А'!$K$6+'РСТ РСО-А'!$H$9</f>
        <v>3909.87</v>
      </c>
      <c r="H328" s="119">
        <f>VLOOKUP($A328+ROUND((COLUMN()-2)/24,5),АТС!$A$41:$F$784,3)+'Иные услуги '!$C$5+'РСТ РСО-А'!$K$6+'РСТ РСО-А'!$H$9</f>
        <v>3909.55</v>
      </c>
      <c r="I328" s="119">
        <f>VLOOKUP($A328+ROUND((COLUMN()-2)/24,5),АТС!$A$41:$F$784,3)+'Иные услуги '!$C$5+'РСТ РСО-А'!$K$6+'РСТ РСО-А'!$H$9</f>
        <v>3936.55</v>
      </c>
      <c r="J328" s="119">
        <f>VLOOKUP($A328+ROUND((COLUMN()-2)/24,5),АТС!$A$41:$F$784,3)+'Иные услуги '!$C$5+'РСТ РСО-А'!$K$6+'РСТ РСО-А'!$H$9</f>
        <v>4008.73</v>
      </c>
      <c r="K328" s="119">
        <f>VLOOKUP($A328+ROUND((COLUMN()-2)/24,5),АТС!$A$41:$F$784,3)+'Иные услуги '!$C$5+'РСТ РСО-А'!$K$6+'РСТ РСО-А'!$H$9</f>
        <v>3923.73</v>
      </c>
      <c r="L328" s="119">
        <f>VLOOKUP($A328+ROUND((COLUMN()-2)/24,5),АТС!$A$41:$F$784,3)+'Иные услуги '!$C$5+'РСТ РСО-А'!$K$6+'РСТ РСО-А'!$H$9</f>
        <v>3911.29</v>
      </c>
      <c r="M328" s="119">
        <f>VLOOKUP($A328+ROUND((COLUMN()-2)/24,5),АТС!$A$41:$F$784,3)+'Иные услуги '!$C$5+'РСТ РСО-А'!$K$6+'РСТ РСО-А'!$H$9</f>
        <v>3938.31</v>
      </c>
      <c r="N328" s="119">
        <f>VLOOKUP($A328+ROUND((COLUMN()-2)/24,5),АТС!$A$41:$F$784,3)+'Иные услуги '!$C$5+'РСТ РСО-А'!$K$6+'РСТ РСО-А'!$H$9</f>
        <v>3940.04</v>
      </c>
      <c r="O328" s="119">
        <f>VLOOKUP($A328+ROUND((COLUMN()-2)/24,5),АТС!$A$41:$F$784,3)+'Иные услуги '!$C$5+'РСТ РСО-А'!$K$6+'РСТ РСО-А'!$H$9</f>
        <v>3943.5</v>
      </c>
      <c r="P328" s="119">
        <f>VLOOKUP($A328+ROUND((COLUMN()-2)/24,5),АТС!$A$41:$F$784,3)+'Иные услуги '!$C$5+'РСТ РСО-А'!$K$6+'РСТ РСО-А'!$H$9</f>
        <v>3943.23</v>
      </c>
      <c r="Q328" s="119">
        <f>VLOOKUP($A328+ROUND((COLUMN()-2)/24,5),АТС!$A$41:$F$784,3)+'Иные услуги '!$C$5+'РСТ РСО-А'!$K$6+'РСТ РСО-А'!$H$9</f>
        <v>3943.05</v>
      </c>
      <c r="R328" s="119">
        <f>VLOOKUP($A328+ROUND((COLUMN()-2)/24,5),АТС!$A$41:$F$784,3)+'Иные услуги '!$C$5+'РСТ РСО-А'!$K$6+'РСТ РСО-А'!$H$9</f>
        <v>3920.33</v>
      </c>
      <c r="S328" s="119">
        <f>VLOOKUP($A328+ROUND((COLUMN()-2)/24,5),АТС!$A$41:$F$784,3)+'Иные услуги '!$C$5+'РСТ РСО-А'!$K$6+'РСТ РСО-А'!$H$9</f>
        <v>3917.84</v>
      </c>
      <c r="T328" s="119">
        <f>VLOOKUP($A328+ROUND((COLUMN()-2)/24,5),АТС!$A$41:$F$784,3)+'Иные услуги '!$C$5+'РСТ РСО-А'!$K$6+'РСТ РСО-А'!$H$9</f>
        <v>3906.2</v>
      </c>
      <c r="U328" s="119">
        <f>VLOOKUP($A328+ROUND((COLUMN()-2)/24,5),АТС!$A$41:$F$784,3)+'Иные услуги '!$C$5+'РСТ РСО-А'!$K$6+'РСТ РСО-А'!$H$9</f>
        <v>3915.03</v>
      </c>
      <c r="V328" s="119">
        <f>VLOOKUP($A328+ROUND((COLUMN()-2)/24,5),АТС!$A$41:$F$784,3)+'Иные услуги '!$C$5+'РСТ РСО-А'!$K$6+'РСТ РСО-А'!$H$9</f>
        <v>4054.81</v>
      </c>
      <c r="W328" s="119">
        <f>VLOOKUP($A328+ROUND((COLUMN()-2)/24,5),АТС!$A$41:$F$784,3)+'Иные услуги '!$C$5+'РСТ РСО-А'!$K$6+'РСТ РСО-А'!$H$9</f>
        <v>4076.2200000000003</v>
      </c>
      <c r="X328" s="119">
        <f>VLOOKUP($A328+ROUND((COLUMN()-2)/24,5),АТС!$A$41:$F$784,3)+'Иные услуги '!$C$5+'РСТ РСО-А'!$K$6+'РСТ РСО-А'!$H$9</f>
        <v>3939.3</v>
      </c>
      <c r="Y328" s="119">
        <f>VLOOKUP($A328+ROUND((COLUMN()-2)/24,5),АТС!$A$41:$F$784,3)+'Иные услуги '!$C$5+'РСТ РСО-А'!$K$6+'РСТ РСО-А'!$H$9</f>
        <v>4026.8900000000003</v>
      </c>
    </row>
    <row r="329" spans="1:25" x14ac:dyDescent="0.2">
      <c r="A329" s="66">
        <f t="shared" si="9"/>
        <v>43297</v>
      </c>
      <c r="B329" s="119">
        <f>VLOOKUP($A329+ROUND((COLUMN()-2)/24,5),АТС!$A$41:$F$784,3)+'Иные услуги '!$C$5+'РСТ РСО-А'!$K$6+'РСТ РСО-А'!$H$9</f>
        <v>4010.09</v>
      </c>
      <c r="C329" s="119">
        <f>VLOOKUP($A329+ROUND((COLUMN()-2)/24,5),АТС!$A$41:$F$784,3)+'Иные услуги '!$C$5+'РСТ РСО-А'!$K$6+'РСТ РСО-А'!$H$9</f>
        <v>3918.16</v>
      </c>
      <c r="D329" s="119">
        <f>VLOOKUP($A329+ROUND((COLUMN()-2)/24,5),АТС!$A$41:$F$784,3)+'Иные услуги '!$C$5+'РСТ РСО-А'!$K$6+'РСТ РСО-А'!$H$9</f>
        <v>3906.05</v>
      </c>
      <c r="E329" s="119">
        <f>VLOOKUP($A329+ROUND((COLUMN()-2)/24,5),АТС!$A$41:$F$784,3)+'Иные услуги '!$C$5+'РСТ РСО-А'!$K$6+'РСТ РСО-А'!$H$9</f>
        <v>3894.32</v>
      </c>
      <c r="F329" s="119">
        <f>VLOOKUP($A329+ROUND((COLUMN()-2)/24,5),АТС!$A$41:$F$784,3)+'Иные услуги '!$C$5+'РСТ РСО-А'!$K$6+'РСТ РСО-А'!$H$9</f>
        <v>3887.21</v>
      </c>
      <c r="G329" s="119">
        <f>VLOOKUP($A329+ROUND((COLUMN()-2)/24,5),АТС!$A$41:$F$784,3)+'Иные услуги '!$C$5+'РСТ РСО-А'!$K$6+'РСТ РСО-А'!$H$9</f>
        <v>3886.78</v>
      </c>
      <c r="H329" s="119">
        <f>VLOOKUP($A329+ROUND((COLUMN()-2)/24,5),АТС!$A$41:$F$784,3)+'Иные услуги '!$C$5+'РСТ РСО-А'!$K$6+'РСТ РСО-А'!$H$9</f>
        <v>3899.96</v>
      </c>
      <c r="I329" s="119">
        <f>VLOOKUP($A329+ROUND((COLUMN()-2)/24,5),АТС!$A$41:$F$784,3)+'Иные услуги '!$C$5+'РСТ РСО-А'!$K$6+'РСТ РСО-А'!$H$9</f>
        <v>3966.45</v>
      </c>
      <c r="J329" s="119">
        <f>VLOOKUP($A329+ROUND((COLUMN()-2)/24,5),АТС!$A$41:$F$784,3)+'Иные услуги '!$C$5+'РСТ РСО-А'!$K$6+'РСТ РСО-А'!$H$9</f>
        <v>3992.6800000000003</v>
      </c>
      <c r="K329" s="119">
        <f>VLOOKUP($A329+ROUND((COLUMN()-2)/24,5),АТС!$A$41:$F$784,3)+'Иные услуги '!$C$5+'РСТ РСО-А'!$K$6+'РСТ РСО-А'!$H$9</f>
        <v>3970.4</v>
      </c>
      <c r="L329" s="119">
        <f>VLOOKUP($A329+ROUND((COLUMN()-2)/24,5),АТС!$A$41:$F$784,3)+'Иные услуги '!$C$5+'РСТ РСО-А'!$K$6+'РСТ РСО-А'!$H$9</f>
        <v>4065.6400000000003</v>
      </c>
      <c r="M329" s="119">
        <f>VLOOKUP($A329+ROUND((COLUMN()-2)/24,5),АТС!$A$41:$F$784,3)+'Иные услуги '!$C$5+'РСТ РСО-А'!$K$6+'РСТ РСО-А'!$H$9</f>
        <v>4066.3900000000003</v>
      </c>
      <c r="N329" s="119">
        <f>VLOOKUP($A329+ROUND((COLUMN()-2)/24,5),АТС!$A$41:$F$784,3)+'Иные услуги '!$C$5+'РСТ РСО-А'!$K$6+'РСТ РСО-А'!$H$9</f>
        <v>4035.3</v>
      </c>
      <c r="O329" s="119">
        <f>VLOOKUP($A329+ROUND((COLUMN()-2)/24,5),АТС!$A$41:$F$784,3)+'Иные услуги '!$C$5+'РСТ РСО-А'!$K$6+'РСТ РСО-А'!$H$9</f>
        <v>4067.06</v>
      </c>
      <c r="P329" s="119">
        <f>VLOOKUP($A329+ROUND((COLUMN()-2)/24,5),АТС!$A$41:$F$784,3)+'Иные услуги '!$C$5+'РСТ РСО-А'!$K$6+'РСТ РСО-А'!$H$9</f>
        <v>4051.78</v>
      </c>
      <c r="Q329" s="119">
        <f>VLOOKUP($A329+ROUND((COLUMN()-2)/24,5),АТС!$A$41:$F$784,3)+'Иные услуги '!$C$5+'РСТ РСО-А'!$K$6+'РСТ РСО-А'!$H$9</f>
        <v>4055.99</v>
      </c>
      <c r="R329" s="119">
        <f>VLOOKUP($A329+ROUND((COLUMN()-2)/24,5),АТС!$A$41:$F$784,3)+'Иные услуги '!$C$5+'РСТ РСО-А'!$K$6+'РСТ РСО-А'!$H$9</f>
        <v>4025.1400000000003</v>
      </c>
      <c r="S329" s="119">
        <f>VLOOKUP($A329+ROUND((COLUMN()-2)/24,5),АТС!$A$41:$F$784,3)+'Иные услуги '!$C$5+'РСТ РСО-А'!$K$6+'РСТ РСО-А'!$H$9</f>
        <v>3980.24</v>
      </c>
      <c r="T329" s="119">
        <f>VLOOKUP($A329+ROUND((COLUMN()-2)/24,5),АТС!$A$41:$F$784,3)+'Иные услуги '!$C$5+'РСТ РСО-А'!$K$6+'РСТ РСО-А'!$H$9</f>
        <v>3940.03</v>
      </c>
      <c r="U329" s="119">
        <f>VLOOKUP($A329+ROUND((COLUMN()-2)/24,5),АТС!$A$41:$F$784,3)+'Иные услуги '!$C$5+'РСТ РСО-А'!$K$6+'РСТ РСО-А'!$H$9</f>
        <v>3955.94</v>
      </c>
      <c r="V329" s="119">
        <f>VLOOKUP($A329+ROUND((COLUMN()-2)/24,5),АТС!$A$41:$F$784,3)+'Иные услуги '!$C$5+'РСТ РСО-А'!$K$6+'РСТ РСО-А'!$H$9</f>
        <v>4050.8900000000003</v>
      </c>
      <c r="W329" s="119">
        <f>VLOOKUP($A329+ROUND((COLUMN()-2)/24,5),АТС!$A$41:$F$784,3)+'Иные услуги '!$C$5+'РСТ РСО-А'!$K$6+'РСТ РСО-А'!$H$9</f>
        <v>4074.29</v>
      </c>
      <c r="X329" s="119">
        <f>VLOOKUP($A329+ROUND((COLUMN()-2)/24,5),АТС!$A$41:$F$784,3)+'Иные услуги '!$C$5+'РСТ РСО-А'!$K$6+'РСТ РСО-А'!$H$9</f>
        <v>3944.35</v>
      </c>
      <c r="Y329" s="119">
        <f>VLOOKUP($A329+ROUND((COLUMN()-2)/24,5),АТС!$A$41:$F$784,3)+'Иные услуги '!$C$5+'РСТ РСО-А'!$K$6+'РСТ РСО-А'!$H$9</f>
        <v>4067.74</v>
      </c>
    </row>
    <row r="330" spans="1:25" x14ac:dyDescent="0.2">
      <c r="A330" s="66">
        <f t="shared" si="9"/>
        <v>43298</v>
      </c>
      <c r="B330" s="119">
        <f>VLOOKUP($A330+ROUND((COLUMN()-2)/24,5),АТС!$A$41:$F$784,3)+'Иные услуги '!$C$5+'РСТ РСО-А'!$K$6+'РСТ РСО-А'!$H$9</f>
        <v>3928.67</v>
      </c>
      <c r="C330" s="119">
        <f>VLOOKUP($A330+ROUND((COLUMN()-2)/24,5),АТС!$A$41:$F$784,3)+'Иные услуги '!$C$5+'РСТ РСО-А'!$K$6+'РСТ РСО-А'!$H$9</f>
        <v>3905.1800000000003</v>
      </c>
      <c r="D330" s="119">
        <f>VLOOKUP($A330+ROUND((COLUMN()-2)/24,5),АТС!$A$41:$F$784,3)+'Иные услуги '!$C$5+'РСТ РСО-А'!$K$6+'РСТ РСО-А'!$H$9</f>
        <v>3893.59</v>
      </c>
      <c r="E330" s="119">
        <f>VLOOKUP($A330+ROUND((COLUMN()-2)/24,5),АТС!$A$41:$F$784,3)+'Иные услуги '!$C$5+'РСТ РСО-А'!$K$6+'РСТ РСО-А'!$H$9</f>
        <v>3887.53</v>
      </c>
      <c r="F330" s="119">
        <f>VLOOKUP($A330+ROUND((COLUMN()-2)/24,5),АТС!$A$41:$F$784,3)+'Иные услуги '!$C$5+'РСТ РСО-А'!$K$6+'РСТ РСО-А'!$H$9</f>
        <v>3884.91</v>
      </c>
      <c r="G330" s="119">
        <f>VLOOKUP($A330+ROUND((COLUMN()-2)/24,5),АТС!$A$41:$F$784,3)+'Иные услуги '!$C$5+'РСТ РСО-А'!$K$6+'РСТ РСО-А'!$H$9</f>
        <v>3928.1</v>
      </c>
      <c r="H330" s="119">
        <f>VLOOKUP($A330+ROUND((COLUMN()-2)/24,5),АТС!$A$41:$F$784,3)+'Иные услуги '!$C$5+'РСТ РСО-А'!$K$6+'РСТ РСО-А'!$H$9</f>
        <v>3891.61</v>
      </c>
      <c r="I330" s="119">
        <f>VLOOKUP($A330+ROUND((COLUMN()-2)/24,5),АТС!$A$41:$F$784,3)+'Иные услуги '!$C$5+'РСТ РСО-А'!$K$6+'РСТ РСО-А'!$H$9</f>
        <v>3982.59</v>
      </c>
      <c r="J330" s="119">
        <f>VLOOKUP($A330+ROUND((COLUMN()-2)/24,5),АТС!$A$41:$F$784,3)+'Иные услуги '!$C$5+'РСТ РСО-А'!$K$6+'РСТ РСО-А'!$H$9</f>
        <v>3978.31</v>
      </c>
      <c r="K330" s="119">
        <f>VLOOKUP($A330+ROUND((COLUMN()-2)/24,5),АТС!$A$41:$F$784,3)+'Иные услуги '!$C$5+'РСТ РСО-А'!$K$6+'РСТ РСО-А'!$H$9</f>
        <v>3951.23</v>
      </c>
      <c r="L330" s="119">
        <f>VLOOKUP($A330+ROUND((COLUMN()-2)/24,5),АТС!$A$41:$F$784,3)+'Иные услуги '!$C$5+'РСТ РСО-А'!$K$6+'РСТ РСО-А'!$H$9</f>
        <v>3999.29</v>
      </c>
      <c r="M330" s="119">
        <f>VLOOKUP($A330+ROUND((COLUMN()-2)/24,5),АТС!$A$41:$F$784,3)+'Иные услуги '!$C$5+'РСТ РСО-А'!$K$6+'РСТ РСО-А'!$H$9</f>
        <v>3999.62</v>
      </c>
      <c r="N330" s="119">
        <f>VLOOKUP($A330+ROUND((COLUMN()-2)/24,5),АТС!$A$41:$F$784,3)+'Иные услуги '!$C$5+'РСТ РСО-А'!$K$6+'РСТ РСО-А'!$H$9</f>
        <v>3999.4300000000003</v>
      </c>
      <c r="O330" s="119">
        <f>VLOOKUP($A330+ROUND((COLUMN()-2)/24,5),АТС!$A$41:$F$784,3)+'Иные услуги '!$C$5+'РСТ РСО-А'!$K$6+'РСТ РСО-А'!$H$9</f>
        <v>3999.56</v>
      </c>
      <c r="P330" s="119">
        <f>VLOOKUP($A330+ROUND((COLUMN()-2)/24,5),АТС!$A$41:$F$784,3)+'Иные услуги '!$C$5+'РСТ РСО-А'!$K$6+'РСТ РСО-А'!$H$9</f>
        <v>3999.32</v>
      </c>
      <c r="Q330" s="119">
        <f>VLOOKUP($A330+ROUND((COLUMN()-2)/24,5),АТС!$A$41:$F$784,3)+'Иные услуги '!$C$5+'РСТ РСО-А'!$K$6+'РСТ РСО-А'!$H$9</f>
        <v>3999.44</v>
      </c>
      <c r="R330" s="119">
        <f>VLOOKUP($A330+ROUND((COLUMN()-2)/24,5),АТС!$A$41:$F$784,3)+'Иные услуги '!$C$5+'РСТ РСО-А'!$K$6+'РСТ РСО-А'!$H$9</f>
        <v>3999.32</v>
      </c>
      <c r="S330" s="119">
        <f>VLOOKUP($A330+ROUND((COLUMN()-2)/24,5),АТС!$A$41:$F$784,3)+'Иные услуги '!$C$5+'РСТ РСО-А'!$K$6+'РСТ РСО-А'!$H$9</f>
        <v>3998.16</v>
      </c>
      <c r="T330" s="119">
        <f>VLOOKUP($A330+ROUND((COLUMN()-2)/24,5),АТС!$A$41:$F$784,3)+'Иные услуги '!$C$5+'РСТ РСО-А'!$K$6+'РСТ РСО-А'!$H$9</f>
        <v>3936.52</v>
      </c>
      <c r="U330" s="119">
        <f>VLOOKUP($A330+ROUND((COLUMN()-2)/24,5),АТС!$A$41:$F$784,3)+'Иные услуги '!$C$5+'РСТ РСО-А'!$K$6+'РСТ РСО-А'!$H$9</f>
        <v>3949.38</v>
      </c>
      <c r="V330" s="119">
        <f>VLOOKUP($A330+ROUND((COLUMN()-2)/24,5),АТС!$A$41:$F$784,3)+'Иные услуги '!$C$5+'РСТ РСО-А'!$K$6+'РСТ РСО-А'!$H$9</f>
        <v>4034.42</v>
      </c>
      <c r="W330" s="119">
        <f>VLOOKUP($A330+ROUND((COLUMN()-2)/24,5),АТС!$A$41:$F$784,3)+'Иные услуги '!$C$5+'РСТ РСО-А'!$K$6+'РСТ РСО-А'!$H$9</f>
        <v>4003.48</v>
      </c>
      <c r="X330" s="119">
        <f>VLOOKUP($A330+ROUND((COLUMN()-2)/24,5),АТС!$A$41:$F$784,3)+'Иные услуги '!$C$5+'РСТ РСО-А'!$K$6+'РСТ РСО-А'!$H$9</f>
        <v>3959.58</v>
      </c>
      <c r="Y330" s="119">
        <f>VLOOKUP($A330+ROUND((COLUMN()-2)/24,5),АТС!$A$41:$F$784,3)+'Иные услуги '!$C$5+'РСТ РСО-А'!$K$6+'РСТ РСО-А'!$H$9</f>
        <v>4057.94</v>
      </c>
    </row>
    <row r="331" spans="1:25" x14ac:dyDescent="0.2">
      <c r="A331" s="66">
        <f t="shared" si="9"/>
        <v>43299</v>
      </c>
      <c r="B331" s="119">
        <f>VLOOKUP($A331+ROUND((COLUMN()-2)/24,5),АТС!$A$41:$F$784,3)+'Иные услуги '!$C$5+'РСТ РСО-А'!$K$6+'РСТ РСО-А'!$H$9</f>
        <v>3928.3</v>
      </c>
      <c r="C331" s="119">
        <f>VLOOKUP($A331+ROUND((COLUMN()-2)/24,5),АТС!$A$41:$F$784,3)+'Иные услуги '!$C$5+'РСТ РСО-А'!$K$6+'РСТ РСО-А'!$H$9</f>
        <v>3899.34</v>
      </c>
      <c r="D331" s="119">
        <f>VLOOKUP($A331+ROUND((COLUMN()-2)/24,5),АТС!$A$41:$F$784,3)+'Иные услуги '!$C$5+'РСТ РСО-А'!$K$6+'РСТ РСО-А'!$H$9</f>
        <v>3887.36</v>
      </c>
      <c r="E331" s="119">
        <f>VLOOKUP($A331+ROUND((COLUMN()-2)/24,5),АТС!$A$41:$F$784,3)+'Иные услуги '!$C$5+'РСТ РСО-А'!$K$6+'РСТ РСО-А'!$H$9</f>
        <v>3883.75</v>
      </c>
      <c r="F331" s="119">
        <f>VLOOKUP($A331+ROUND((COLUMN()-2)/24,5),АТС!$A$41:$F$784,3)+'Иные услуги '!$C$5+'РСТ РСО-А'!$K$6+'РСТ РСО-А'!$H$9</f>
        <v>3904.9</v>
      </c>
      <c r="G331" s="119">
        <f>VLOOKUP($A331+ROUND((COLUMN()-2)/24,5),АТС!$A$41:$F$784,3)+'Иные услуги '!$C$5+'РСТ РСО-А'!$K$6+'РСТ РСО-А'!$H$9</f>
        <v>3906.3900000000003</v>
      </c>
      <c r="H331" s="119">
        <f>VLOOKUP($A331+ROUND((COLUMN()-2)/24,5),АТС!$A$41:$F$784,3)+'Иные услуги '!$C$5+'РСТ РСО-А'!$K$6+'РСТ РСО-А'!$H$9</f>
        <v>3918.24</v>
      </c>
      <c r="I331" s="119">
        <f>VLOOKUP($A331+ROUND((COLUMN()-2)/24,5),АТС!$A$41:$F$784,3)+'Иные услуги '!$C$5+'РСТ РСО-А'!$K$6+'РСТ РСО-А'!$H$9</f>
        <v>3942.2</v>
      </c>
      <c r="J331" s="119">
        <f>VLOOKUP($A331+ROUND((COLUMN()-2)/24,5),АТС!$A$41:$F$784,3)+'Иные услуги '!$C$5+'РСТ РСО-А'!$K$6+'РСТ РСО-А'!$H$9</f>
        <v>3944.88</v>
      </c>
      <c r="K331" s="119">
        <f>VLOOKUP($A331+ROUND((COLUMN()-2)/24,5),АТС!$A$41:$F$784,3)+'Иные услуги '!$C$5+'РСТ РСО-А'!$K$6+'РСТ РСО-А'!$H$9</f>
        <v>3897.94</v>
      </c>
      <c r="L331" s="119">
        <f>VLOOKUP($A331+ROUND((COLUMN()-2)/24,5),АТС!$A$41:$F$784,3)+'Иные услуги '!$C$5+'РСТ РСО-А'!$K$6+'РСТ РСО-А'!$H$9</f>
        <v>3919.4700000000003</v>
      </c>
      <c r="M331" s="119">
        <f>VLOOKUP($A331+ROUND((COLUMN()-2)/24,5),АТС!$A$41:$F$784,3)+'Иные услуги '!$C$5+'РСТ РСО-А'!$K$6+'РСТ РСО-А'!$H$9</f>
        <v>3940.42</v>
      </c>
      <c r="N331" s="119">
        <f>VLOOKUP($A331+ROUND((COLUMN()-2)/24,5),АТС!$A$41:$F$784,3)+'Иные услуги '!$C$5+'РСТ РСО-А'!$K$6+'РСТ РСО-А'!$H$9</f>
        <v>3940.62</v>
      </c>
      <c r="O331" s="119">
        <f>VLOOKUP($A331+ROUND((COLUMN()-2)/24,5),АТС!$A$41:$F$784,3)+'Иные услуги '!$C$5+'РСТ РСО-А'!$K$6+'РСТ РСО-А'!$H$9</f>
        <v>3940.05</v>
      </c>
      <c r="P331" s="119">
        <f>VLOOKUP($A331+ROUND((COLUMN()-2)/24,5),АТС!$A$41:$F$784,3)+'Иные услуги '!$C$5+'РСТ РСО-А'!$K$6+'РСТ РСО-А'!$H$9</f>
        <v>3939.98</v>
      </c>
      <c r="Q331" s="119">
        <f>VLOOKUP($A331+ROUND((COLUMN()-2)/24,5),АТС!$A$41:$F$784,3)+'Иные услуги '!$C$5+'РСТ РСО-А'!$K$6+'РСТ РСО-А'!$H$9</f>
        <v>3938.99</v>
      </c>
      <c r="R331" s="119">
        <f>VLOOKUP($A331+ROUND((COLUMN()-2)/24,5),АТС!$A$41:$F$784,3)+'Иные услуги '!$C$5+'РСТ РСО-А'!$K$6+'РСТ РСО-А'!$H$9</f>
        <v>3938.69</v>
      </c>
      <c r="S331" s="119">
        <f>VLOOKUP($A331+ROUND((COLUMN()-2)/24,5),АТС!$A$41:$F$784,3)+'Иные услуги '!$C$5+'РСТ РСО-А'!$K$6+'РСТ РСО-А'!$H$9</f>
        <v>3918.29</v>
      </c>
      <c r="T331" s="119">
        <f>VLOOKUP($A331+ROUND((COLUMN()-2)/24,5),АТС!$A$41:$F$784,3)+'Иные услуги '!$C$5+'РСТ РСО-А'!$K$6+'РСТ РСО-А'!$H$9</f>
        <v>3897.58</v>
      </c>
      <c r="U331" s="119">
        <f>VLOOKUP($A331+ROUND((COLUMN()-2)/24,5),АТС!$A$41:$F$784,3)+'Иные услуги '!$C$5+'РСТ РСО-А'!$K$6+'РСТ РСО-А'!$H$9</f>
        <v>3932.42</v>
      </c>
      <c r="V331" s="119">
        <f>VLOOKUP($A331+ROUND((COLUMN()-2)/24,5),АТС!$A$41:$F$784,3)+'Иные услуги '!$C$5+'РСТ РСО-А'!$K$6+'РСТ РСО-А'!$H$9</f>
        <v>4033.03</v>
      </c>
      <c r="W331" s="119">
        <f>VLOOKUP($A331+ROUND((COLUMN()-2)/24,5),АТС!$A$41:$F$784,3)+'Иные услуги '!$C$5+'РСТ РСО-А'!$K$6+'РСТ РСО-А'!$H$9</f>
        <v>3998.91</v>
      </c>
      <c r="X331" s="119">
        <f>VLOOKUP($A331+ROUND((COLUMN()-2)/24,5),АТС!$A$41:$F$784,3)+'Иные услуги '!$C$5+'РСТ РСО-А'!$K$6+'РСТ РСО-А'!$H$9</f>
        <v>3935.83</v>
      </c>
      <c r="Y331" s="119">
        <f>VLOOKUP($A331+ROUND((COLUMN()-2)/24,5),АТС!$A$41:$F$784,3)+'Иные услуги '!$C$5+'РСТ РСО-А'!$K$6+'РСТ РСО-А'!$H$9</f>
        <v>4097.87</v>
      </c>
    </row>
    <row r="332" spans="1:25" x14ac:dyDescent="0.2">
      <c r="A332" s="66">
        <f t="shared" si="9"/>
        <v>43300</v>
      </c>
      <c r="B332" s="119">
        <f>VLOOKUP($A332+ROUND((COLUMN()-2)/24,5),АТС!$A$41:$F$784,3)+'Иные услуги '!$C$5+'РСТ РСО-А'!$K$6+'РСТ РСО-А'!$H$9</f>
        <v>4020.5</v>
      </c>
      <c r="C332" s="119">
        <f>VLOOKUP($A332+ROUND((COLUMN()-2)/24,5),АТС!$A$41:$F$784,3)+'Иные услуги '!$C$5+'РСТ РСО-А'!$K$6+'РСТ РСО-А'!$H$9</f>
        <v>3892.87</v>
      </c>
      <c r="D332" s="119">
        <f>VLOOKUP($A332+ROUND((COLUMN()-2)/24,5),АТС!$A$41:$F$784,3)+'Иные услуги '!$C$5+'РСТ РСО-А'!$K$6+'РСТ РСО-А'!$H$9</f>
        <v>3888.29</v>
      </c>
      <c r="E332" s="119">
        <f>VLOOKUP($A332+ROUND((COLUMN()-2)/24,5),АТС!$A$41:$F$784,3)+'Иные услуги '!$C$5+'РСТ РСО-А'!$K$6+'РСТ РСО-А'!$H$9</f>
        <v>3885.69</v>
      </c>
      <c r="F332" s="119">
        <f>VLOOKUP($A332+ROUND((COLUMN()-2)/24,5),АТС!$A$41:$F$784,3)+'Иные услуги '!$C$5+'РСТ РСО-А'!$K$6+'РСТ РСО-А'!$H$9</f>
        <v>3907.01</v>
      </c>
      <c r="G332" s="119">
        <f>VLOOKUP($A332+ROUND((COLUMN()-2)/24,5),АТС!$A$41:$F$784,3)+'Иные услуги '!$C$5+'РСТ РСО-А'!$K$6+'РСТ РСО-А'!$H$9</f>
        <v>3908.91</v>
      </c>
      <c r="H332" s="119">
        <f>VLOOKUP($A332+ROUND((COLUMN()-2)/24,5),АТС!$A$41:$F$784,3)+'Иные услуги '!$C$5+'РСТ РСО-А'!$K$6+'РСТ РСО-А'!$H$9</f>
        <v>3924.31</v>
      </c>
      <c r="I332" s="119">
        <f>VLOOKUP($A332+ROUND((COLUMN()-2)/24,5),АТС!$A$41:$F$784,3)+'Иные услуги '!$C$5+'РСТ РСО-А'!$K$6+'РСТ РСО-А'!$H$9</f>
        <v>3991.61</v>
      </c>
      <c r="J332" s="119">
        <f>VLOOKUP($A332+ROUND((COLUMN()-2)/24,5),АТС!$A$41:$F$784,3)+'Иные услуги '!$C$5+'РСТ РСО-А'!$K$6+'РСТ РСО-А'!$H$9</f>
        <v>3979.76</v>
      </c>
      <c r="K332" s="119">
        <f>VLOOKUP($A332+ROUND((COLUMN()-2)/24,5),АТС!$A$41:$F$784,3)+'Иные услуги '!$C$5+'РСТ РСО-А'!$K$6+'РСТ РСО-А'!$H$9</f>
        <v>3899.33</v>
      </c>
      <c r="L332" s="119">
        <f>VLOOKUP($A332+ROUND((COLUMN()-2)/24,5),АТС!$A$41:$F$784,3)+'Иные услуги '!$C$5+'РСТ РСО-А'!$K$6+'РСТ РСО-А'!$H$9</f>
        <v>3956.52</v>
      </c>
      <c r="M332" s="119">
        <f>VLOOKUP($A332+ROUND((COLUMN()-2)/24,5),АТС!$A$41:$F$784,3)+'Иные услуги '!$C$5+'РСТ РСО-А'!$K$6+'РСТ РСО-А'!$H$9</f>
        <v>3980.86</v>
      </c>
      <c r="N332" s="119">
        <f>VLOOKUP($A332+ROUND((COLUMN()-2)/24,5),АТС!$A$41:$F$784,3)+'Иные услуги '!$C$5+'РСТ РСО-А'!$K$6+'РСТ РСО-А'!$H$9</f>
        <v>3955.6400000000003</v>
      </c>
      <c r="O332" s="119">
        <f>VLOOKUP($A332+ROUND((COLUMN()-2)/24,5),АТС!$A$41:$F$784,3)+'Иные услуги '!$C$5+'РСТ РСО-А'!$K$6+'РСТ РСО-А'!$H$9</f>
        <v>3994.4</v>
      </c>
      <c r="P332" s="119">
        <f>VLOOKUP($A332+ROUND((COLUMN()-2)/24,5),АТС!$A$41:$F$784,3)+'Иные услуги '!$C$5+'РСТ РСО-А'!$K$6+'РСТ РСО-А'!$H$9</f>
        <v>4004.06</v>
      </c>
      <c r="Q332" s="119">
        <f>VLOOKUP($A332+ROUND((COLUMN()-2)/24,5),АТС!$A$41:$F$784,3)+'Иные услуги '!$C$5+'РСТ РСО-А'!$K$6+'РСТ РСО-А'!$H$9</f>
        <v>4002.26</v>
      </c>
      <c r="R332" s="119">
        <f>VLOOKUP($A332+ROUND((COLUMN()-2)/24,5),АТС!$A$41:$F$784,3)+'Иные услуги '!$C$5+'РСТ РСО-А'!$K$6+'РСТ РСО-А'!$H$9</f>
        <v>3976.26</v>
      </c>
      <c r="S332" s="119">
        <f>VLOOKUP($A332+ROUND((COLUMN()-2)/24,5),АТС!$A$41:$F$784,3)+'Иные услуги '!$C$5+'РСТ РСО-А'!$K$6+'РСТ РСО-А'!$H$9</f>
        <v>3920.96</v>
      </c>
      <c r="T332" s="119">
        <f>VLOOKUP($A332+ROUND((COLUMN()-2)/24,5),АТС!$A$41:$F$784,3)+'Иные услуги '!$C$5+'РСТ РСО-А'!$K$6+'РСТ РСО-А'!$H$9</f>
        <v>3897.9700000000003</v>
      </c>
      <c r="U332" s="119">
        <f>VLOOKUP($A332+ROUND((COLUMN()-2)/24,5),АТС!$A$41:$F$784,3)+'Иные услуги '!$C$5+'РСТ РСО-А'!$K$6+'РСТ РСО-А'!$H$9</f>
        <v>3908.46</v>
      </c>
      <c r="V332" s="119">
        <f>VLOOKUP($A332+ROUND((COLUMN()-2)/24,5),АТС!$A$41:$F$784,3)+'Иные услуги '!$C$5+'РСТ РСО-А'!$K$6+'РСТ РСО-А'!$H$9</f>
        <v>4043.66</v>
      </c>
      <c r="W332" s="119">
        <f>VLOOKUP($A332+ROUND((COLUMN()-2)/24,5),АТС!$A$41:$F$784,3)+'Иные услуги '!$C$5+'РСТ РСО-А'!$K$6+'РСТ РСО-А'!$H$9</f>
        <v>4026.66</v>
      </c>
      <c r="X332" s="119">
        <f>VLOOKUP($A332+ROUND((COLUMN()-2)/24,5),АТС!$A$41:$F$784,3)+'Иные услуги '!$C$5+'РСТ РСО-А'!$K$6+'РСТ РСО-А'!$H$9</f>
        <v>3943.12</v>
      </c>
      <c r="Y332" s="119">
        <f>VLOOKUP($A332+ROUND((COLUMN()-2)/24,5),АТС!$A$41:$F$784,3)+'Иные услуги '!$C$5+'РСТ РСО-А'!$K$6+'РСТ РСО-А'!$H$9</f>
        <v>4048.44</v>
      </c>
    </row>
    <row r="333" spans="1:25" x14ac:dyDescent="0.2">
      <c r="A333" s="66">
        <f t="shared" si="9"/>
        <v>43301</v>
      </c>
      <c r="B333" s="119">
        <f>VLOOKUP($A333+ROUND((COLUMN()-2)/24,5),АТС!$A$41:$F$784,3)+'Иные услуги '!$C$5+'РСТ РСО-А'!$K$6+'РСТ РСО-А'!$H$9</f>
        <v>3966.66</v>
      </c>
      <c r="C333" s="119">
        <f>VLOOKUP($A333+ROUND((COLUMN()-2)/24,5),АТС!$A$41:$F$784,3)+'Иные услуги '!$C$5+'РСТ РСО-А'!$K$6+'РСТ РСО-А'!$H$9</f>
        <v>3895.73</v>
      </c>
      <c r="D333" s="119">
        <f>VLOOKUP($A333+ROUND((COLUMN()-2)/24,5),АТС!$A$41:$F$784,3)+'Иные услуги '!$C$5+'РСТ РСО-А'!$K$6+'РСТ РСО-А'!$H$9</f>
        <v>3889.71</v>
      </c>
      <c r="E333" s="119">
        <f>VLOOKUP($A333+ROUND((COLUMN()-2)/24,5),АТС!$A$41:$F$784,3)+'Иные услуги '!$C$5+'РСТ РСО-А'!$K$6+'РСТ РСО-А'!$H$9</f>
        <v>3886.12</v>
      </c>
      <c r="F333" s="119">
        <f>VLOOKUP($A333+ROUND((COLUMN()-2)/24,5),АТС!$A$41:$F$784,3)+'Иные услуги '!$C$5+'РСТ РСО-А'!$K$6+'РСТ РСО-А'!$H$9</f>
        <v>3906.35</v>
      </c>
      <c r="G333" s="119">
        <f>VLOOKUP($A333+ROUND((COLUMN()-2)/24,5),АТС!$A$41:$F$784,3)+'Иные услуги '!$C$5+'РСТ РСО-А'!$K$6+'РСТ РСО-А'!$H$9</f>
        <v>3906.25</v>
      </c>
      <c r="H333" s="119">
        <f>VLOOKUP($A333+ROUND((COLUMN()-2)/24,5),АТС!$A$41:$F$784,3)+'Иные услуги '!$C$5+'РСТ РСО-А'!$K$6+'РСТ РСО-А'!$H$9</f>
        <v>3920.54</v>
      </c>
      <c r="I333" s="119">
        <f>VLOOKUP($A333+ROUND((COLUMN()-2)/24,5),АТС!$A$41:$F$784,3)+'Иные услуги '!$C$5+'РСТ РСО-А'!$K$6+'РСТ РСО-А'!$H$9</f>
        <v>3930.5</v>
      </c>
      <c r="J333" s="119">
        <f>VLOOKUP($A333+ROUND((COLUMN()-2)/24,5),АТС!$A$41:$F$784,3)+'Иные услуги '!$C$5+'РСТ РСО-А'!$K$6+'РСТ РСО-А'!$H$9</f>
        <v>3976.98</v>
      </c>
      <c r="K333" s="119">
        <f>VLOOKUP($A333+ROUND((COLUMN()-2)/24,5),АТС!$A$41:$F$784,3)+'Иные услуги '!$C$5+'РСТ РСО-А'!$K$6+'РСТ РСО-А'!$H$9</f>
        <v>3911.4700000000003</v>
      </c>
      <c r="L333" s="119">
        <f>VLOOKUP($A333+ROUND((COLUMN()-2)/24,5),АТС!$A$41:$F$784,3)+'Иные услуги '!$C$5+'РСТ РСО-А'!$K$6+'РСТ РСО-А'!$H$9</f>
        <v>3964.67</v>
      </c>
      <c r="M333" s="119">
        <f>VLOOKUP($A333+ROUND((COLUMN()-2)/24,5),АТС!$A$41:$F$784,3)+'Иные услуги '!$C$5+'РСТ РСО-А'!$K$6+'РСТ РСО-А'!$H$9</f>
        <v>3988.07</v>
      </c>
      <c r="N333" s="119">
        <f>VLOOKUP($A333+ROUND((COLUMN()-2)/24,5),АТС!$A$41:$F$784,3)+'Иные услуги '!$C$5+'РСТ РСО-А'!$K$6+'РСТ РСО-А'!$H$9</f>
        <v>3964.21</v>
      </c>
      <c r="O333" s="119">
        <f>VLOOKUP($A333+ROUND((COLUMN()-2)/24,5),АТС!$A$41:$F$784,3)+'Иные услуги '!$C$5+'РСТ РСО-А'!$K$6+'РСТ РСО-А'!$H$9</f>
        <v>3988.58</v>
      </c>
      <c r="P333" s="119">
        <f>VLOOKUP($A333+ROUND((COLUMN()-2)/24,5),АТС!$A$41:$F$784,3)+'Иные услуги '!$C$5+'РСТ РСО-А'!$K$6+'РСТ РСО-А'!$H$9</f>
        <v>3988.78</v>
      </c>
      <c r="Q333" s="119">
        <f>VLOOKUP($A333+ROUND((COLUMN()-2)/24,5),АТС!$A$41:$F$784,3)+'Иные услуги '!$C$5+'РСТ РСО-А'!$K$6+'РСТ РСО-А'!$H$9</f>
        <v>3987.88</v>
      </c>
      <c r="R333" s="119">
        <f>VLOOKUP($A333+ROUND((COLUMN()-2)/24,5),АТС!$A$41:$F$784,3)+'Иные услуги '!$C$5+'РСТ РСО-А'!$K$6+'РСТ РСО-А'!$H$9</f>
        <v>3973.77</v>
      </c>
      <c r="S333" s="119">
        <f>VLOOKUP($A333+ROUND((COLUMN()-2)/24,5),АТС!$A$41:$F$784,3)+'Иные услуги '!$C$5+'РСТ РСО-А'!$K$6+'РСТ РСО-А'!$H$9</f>
        <v>3951.48</v>
      </c>
      <c r="T333" s="119">
        <f>VLOOKUP($A333+ROUND((COLUMN()-2)/24,5),АТС!$A$41:$F$784,3)+'Иные услуги '!$C$5+'РСТ РСО-А'!$K$6+'РСТ РСО-А'!$H$9</f>
        <v>3918.01</v>
      </c>
      <c r="U333" s="119">
        <f>VLOOKUP($A333+ROUND((COLUMN()-2)/24,5),АТС!$A$41:$F$784,3)+'Иные услуги '!$C$5+'РСТ РСО-А'!$K$6+'РСТ РСО-А'!$H$9</f>
        <v>3946.7200000000003</v>
      </c>
      <c r="V333" s="119">
        <f>VLOOKUP($A333+ROUND((COLUMN()-2)/24,5),АТС!$A$41:$F$784,3)+'Иные услуги '!$C$5+'РСТ РСО-А'!$K$6+'РСТ РСО-А'!$H$9</f>
        <v>4069.95</v>
      </c>
      <c r="W333" s="119">
        <f>VLOOKUP($A333+ROUND((COLUMN()-2)/24,5),АТС!$A$41:$F$784,3)+'Иные услуги '!$C$5+'РСТ РСО-А'!$K$6+'РСТ РСО-А'!$H$9</f>
        <v>4053.46</v>
      </c>
      <c r="X333" s="119">
        <f>VLOOKUP($A333+ROUND((COLUMN()-2)/24,5),АТС!$A$41:$F$784,3)+'Иные услуги '!$C$5+'РСТ РСО-А'!$K$6+'РСТ РСО-А'!$H$9</f>
        <v>3936.75</v>
      </c>
      <c r="Y333" s="119">
        <f>VLOOKUP($A333+ROUND((COLUMN()-2)/24,5),АТС!$A$41:$F$784,3)+'Иные услуги '!$C$5+'РСТ РСО-А'!$K$6+'РСТ РСО-А'!$H$9</f>
        <v>4044.56</v>
      </c>
    </row>
    <row r="334" spans="1:25" x14ac:dyDescent="0.2">
      <c r="A334" s="66">
        <f t="shared" si="9"/>
        <v>43302</v>
      </c>
      <c r="B334" s="119">
        <f>VLOOKUP($A334+ROUND((COLUMN()-2)/24,5),АТС!$A$41:$F$784,3)+'Иные услуги '!$C$5+'РСТ РСО-А'!$K$6+'РСТ РСО-А'!$H$9</f>
        <v>3991</v>
      </c>
      <c r="C334" s="119">
        <f>VLOOKUP($A334+ROUND((COLUMN()-2)/24,5),АТС!$A$41:$F$784,3)+'Иные услуги '!$C$5+'РСТ РСО-А'!$K$6+'РСТ РСО-А'!$H$9</f>
        <v>3916.71</v>
      </c>
      <c r="D334" s="119">
        <f>VLOOKUP($A334+ROUND((COLUMN()-2)/24,5),АТС!$A$41:$F$784,3)+'Иные услуги '!$C$5+'РСТ РСО-А'!$K$6+'РСТ РСО-А'!$H$9</f>
        <v>3898.56</v>
      </c>
      <c r="E334" s="119">
        <f>VLOOKUP($A334+ROUND((COLUMN()-2)/24,5),АТС!$A$41:$F$784,3)+'Иные услуги '!$C$5+'РСТ РСО-А'!$K$6+'РСТ РСО-А'!$H$9</f>
        <v>3913.53</v>
      </c>
      <c r="F334" s="119">
        <f>VLOOKUP($A334+ROUND((COLUMN()-2)/24,5),АТС!$A$41:$F$784,3)+'Иные услуги '!$C$5+'РСТ РСО-А'!$K$6+'РСТ РСО-А'!$H$9</f>
        <v>3912.5</v>
      </c>
      <c r="G334" s="119">
        <f>VLOOKUP($A334+ROUND((COLUMN()-2)/24,5),АТС!$A$41:$F$784,3)+'Иные услуги '!$C$5+'РСТ РСО-А'!$K$6+'РСТ РСО-А'!$H$9</f>
        <v>3932.7200000000003</v>
      </c>
      <c r="H334" s="119">
        <f>VLOOKUP($A334+ROUND((COLUMN()-2)/24,5),АТС!$A$41:$F$784,3)+'Иные услуги '!$C$5+'РСТ РСО-А'!$K$6+'РСТ РСО-А'!$H$9</f>
        <v>3949.25</v>
      </c>
      <c r="I334" s="119">
        <f>VLOOKUP($A334+ROUND((COLUMN()-2)/24,5),АТС!$A$41:$F$784,3)+'Иные услуги '!$C$5+'РСТ РСО-А'!$K$6+'РСТ РСО-А'!$H$9</f>
        <v>3945.42</v>
      </c>
      <c r="J334" s="119">
        <f>VLOOKUP($A334+ROUND((COLUMN()-2)/24,5),АТС!$A$41:$F$784,3)+'Иные услуги '!$C$5+'РСТ РСО-А'!$K$6+'РСТ РСО-А'!$H$9</f>
        <v>4055.91</v>
      </c>
      <c r="K334" s="119">
        <f>VLOOKUP($A334+ROUND((COLUMN()-2)/24,5),АТС!$A$41:$F$784,3)+'Иные услуги '!$C$5+'РСТ РСО-А'!$K$6+'РСТ РСО-А'!$H$9</f>
        <v>3942.8900000000003</v>
      </c>
      <c r="L334" s="119">
        <f>VLOOKUP($A334+ROUND((COLUMN()-2)/24,5),АТС!$A$41:$F$784,3)+'Иные услуги '!$C$5+'РСТ РСО-А'!$K$6+'РСТ РСО-А'!$H$9</f>
        <v>3912.15</v>
      </c>
      <c r="M334" s="119">
        <f>VLOOKUP($A334+ROUND((COLUMN()-2)/24,5),АТС!$A$41:$F$784,3)+'Иные услуги '!$C$5+'РСТ РСО-А'!$K$6+'РСТ РСО-А'!$H$9</f>
        <v>3914.08</v>
      </c>
      <c r="N334" s="119">
        <f>VLOOKUP($A334+ROUND((COLUMN()-2)/24,5),АТС!$A$41:$F$784,3)+'Иные услуги '!$C$5+'РСТ РСО-А'!$K$6+'РСТ РСО-А'!$H$9</f>
        <v>3912.52</v>
      </c>
      <c r="O334" s="119">
        <f>VLOOKUP($A334+ROUND((COLUMN()-2)/24,5),АТС!$A$41:$F$784,3)+'Иные услуги '!$C$5+'РСТ РСО-А'!$K$6+'РСТ РСО-А'!$H$9</f>
        <v>3910.42</v>
      </c>
      <c r="P334" s="119">
        <f>VLOOKUP($A334+ROUND((COLUMN()-2)/24,5),АТС!$A$41:$F$784,3)+'Иные услуги '!$C$5+'РСТ РСО-А'!$K$6+'РСТ РСО-А'!$H$9</f>
        <v>3910.4</v>
      </c>
      <c r="Q334" s="119">
        <f>VLOOKUP($A334+ROUND((COLUMN()-2)/24,5),АТС!$A$41:$F$784,3)+'Иные услуги '!$C$5+'РСТ РСО-А'!$K$6+'РСТ РСО-А'!$H$9</f>
        <v>3910.1</v>
      </c>
      <c r="R334" s="119">
        <f>VLOOKUP($A334+ROUND((COLUMN()-2)/24,5),АТС!$A$41:$F$784,3)+'Иные услуги '!$C$5+'РСТ РСО-А'!$K$6+'РСТ РСО-А'!$H$9</f>
        <v>3906.96</v>
      </c>
      <c r="S334" s="119">
        <f>VLOOKUP($A334+ROUND((COLUMN()-2)/24,5),АТС!$A$41:$F$784,3)+'Иные услуги '!$C$5+'РСТ РСО-А'!$K$6+'РСТ РСО-А'!$H$9</f>
        <v>3915.29</v>
      </c>
      <c r="T334" s="119">
        <f>VLOOKUP($A334+ROUND((COLUMN()-2)/24,5),АТС!$A$41:$F$784,3)+'Иные услуги '!$C$5+'РСТ РСО-А'!$K$6+'РСТ РСО-А'!$H$9</f>
        <v>3920.23</v>
      </c>
      <c r="U334" s="119">
        <f>VLOOKUP($A334+ROUND((COLUMN()-2)/24,5),АТС!$A$41:$F$784,3)+'Иные услуги '!$C$5+'РСТ РСО-А'!$K$6+'РСТ РСО-А'!$H$9</f>
        <v>3943.99</v>
      </c>
      <c r="V334" s="119">
        <f>VLOOKUP($A334+ROUND((COLUMN()-2)/24,5),АТС!$A$41:$F$784,3)+'Иные услуги '!$C$5+'РСТ РСО-А'!$K$6+'РСТ РСО-А'!$H$9</f>
        <v>4101.99</v>
      </c>
      <c r="W334" s="119">
        <f>VLOOKUP($A334+ROUND((COLUMN()-2)/24,5),АТС!$A$41:$F$784,3)+'Иные услуги '!$C$5+'РСТ РСО-А'!$K$6+'РСТ РСО-А'!$H$9</f>
        <v>4078.2200000000003</v>
      </c>
      <c r="X334" s="119">
        <f>VLOOKUP($A334+ROUND((COLUMN()-2)/24,5),АТС!$A$41:$F$784,3)+'Иные услуги '!$C$5+'РСТ РСО-А'!$K$6+'РСТ РСО-А'!$H$9</f>
        <v>3989.23</v>
      </c>
      <c r="Y334" s="119">
        <f>VLOOKUP($A334+ROUND((COLUMN()-2)/24,5),АТС!$A$41:$F$784,3)+'Иные услуги '!$C$5+'РСТ РСО-А'!$K$6+'РСТ РСО-А'!$H$9</f>
        <v>4079.25</v>
      </c>
    </row>
    <row r="335" spans="1:25" x14ac:dyDescent="0.2">
      <c r="A335" s="66">
        <f t="shared" si="9"/>
        <v>43303</v>
      </c>
      <c r="B335" s="119">
        <f>VLOOKUP($A335+ROUND((COLUMN()-2)/24,5),АТС!$A$41:$F$784,3)+'Иные услуги '!$C$5+'РСТ РСО-А'!$K$6+'РСТ РСО-А'!$H$9</f>
        <v>4015.25</v>
      </c>
      <c r="C335" s="119">
        <f>VLOOKUP($A335+ROUND((COLUMN()-2)/24,5),АТС!$A$41:$F$784,3)+'Иные услуги '!$C$5+'РСТ РСО-А'!$K$6+'РСТ РСО-А'!$H$9</f>
        <v>3936.83</v>
      </c>
      <c r="D335" s="119">
        <f>VLOOKUP($A335+ROUND((COLUMN()-2)/24,5),АТС!$A$41:$F$784,3)+'Иные услуги '!$C$5+'РСТ РСО-А'!$K$6+'РСТ РСО-А'!$H$9</f>
        <v>3910.65</v>
      </c>
      <c r="E335" s="119">
        <f>VLOOKUP($A335+ROUND((COLUMN()-2)/24,5),АТС!$A$41:$F$784,3)+'Иные услуги '!$C$5+'РСТ РСО-А'!$K$6+'РСТ РСО-А'!$H$9</f>
        <v>3900.09</v>
      </c>
      <c r="F335" s="119">
        <f>VLOOKUP($A335+ROUND((COLUMN()-2)/24,5),АТС!$A$41:$F$784,3)+'Иные услуги '!$C$5+'РСТ РСО-А'!$K$6+'РСТ РСО-А'!$H$9</f>
        <v>3917.42</v>
      </c>
      <c r="G335" s="119">
        <f>VLOOKUP($A335+ROUND((COLUMN()-2)/24,5),АТС!$A$41:$F$784,3)+'Иные услуги '!$C$5+'РСТ РСО-А'!$K$6+'РСТ РСО-А'!$H$9</f>
        <v>3900.55</v>
      </c>
      <c r="H335" s="119">
        <f>VLOOKUP($A335+ROUND((COLUMN()-2)/24,5),АТС!$A$41:$F$784,3)+'Иные услуги '!$C$5+'РСТ РСО-А'!$K$6+'РСТ РСО-А'!$H$9</f>
        <v>3895.49</v>
      </c>
      <c r="I335" s="119">
        <f>VLOOKUP($A335+ROUND((COLUMN()-2)/24,5),АТС!$A$41:$F$784,3)+'Иные услуги '!$C$5+'РСТ РСО-А'!$K$6+'РСТ РСО-А'!$H$9</f>
        <v>3937.71</v>
      </c>
      <c r="J335" s="119">
        <f>VLOOKUP($A335+ROUND((COLUMN()-2)/24,5),АТС!$A$41:$F$784,3)+'Иные услуги '!$C$5+'РСТ РСО-А'!$K$6+'РСТ РСО-А'!$H$9</f>
        <v>4061.81</v>
      </c>
      <c r="K335" s="119">
        <f>VLOOKUP($A335+ROUND((COLUMN()-2)/24,5),АТС!$A$41:$F$784,3)+'Иные услуги '!$C$5+'РСТ РСО-А'!$K$6+'РСТ РСО-А'!$H$9</f>
        <v>3952.31</v>
      </c>
      <c r="L335" s="119">
        <f>VLOOKUP($A335+ROUND((COLUMN()-2)/24,5),АТС!$A$41:$F$784,3)+'Иные услуги '!$C$5+'РСТ РСО-А'!$K$6+'РСТ РСО-А'!$H$9</f>
        <v>3939.96</v>
      </c>
      <c r="M335" s="119">
        <f>VLOOKUP($A335+ROUND((COLUMN()-2)/24,5),АТС!$A$41:$F$784,3)+'Иные услуги '!$C$5+'РСТ РСО-А'!$K$6+'РСТ РСО-А'!$H$9</f>
        <v>3938.53</v>
      </c>
      <c r="N335" s="119">
        <f>VLOOKUP($A335+ROUND((COLUMN()-2)/24,5),АТС!$A$41:$F$784,3)+'Иные услуги '!$C$5+'РСТ РСО-А'!$K$6+'РСТ РСО-А'!$H$9</f>
        <v>3936.75</v>
      </c>
      <c r="O335" s="119">
        <f>VLOOKUP($A335+ROUND((COLUMN()-2)/24,5),АТС!$A$41:$F$784,3)+'Иные услуги '!$C$5+'РСТ РСО-А'!$K$6+'РСТ РСО-А'!$H$9</f>
        <v>3945.53</v>
      </c>
      <c r="P335" s="119">
        <f>VLOOKUP($A335+ROUND((COLUMN()-2)/24,5),АТС!$A$41:$F$784,3)+'Иные услуги '!$C$5+'РСТ РСО-А'!$K$6+'РСТ РСО-А'!$H$9</f>
        <v>3944.57</v>
      </c>
      <c r="Q335" s="119">
        <f>VLOOKUP($A335+ROUND((COLUMN()-2)/24,5),АТС!$A$41:$F$784,3)+'Иные услуги '!$C$5+'РСТ РСО-А'!$K$6+'РСТ РСО-А'!$H$9</f>
        <v>3943.91</v>
      </c>
      <c r="R335" s="119">
        <f>VLOOKUP($A335+ROUND((COLUMN()-2)/24,5),АТС!$A$41:$F$784,3)+'Иные услуги '!$C$5+'РСТ РСО-А'!$K$6+'РСТ РСО-А'!$H$9</f>
        <v>3939.33</v>
      </c>
      <c r="S335" s="119">
        <f>VLOOKUP($A335+ROUND((COLUMN()-2)/24,5),АТС!$A$41:$F$784,3)+'Иные услуги '!$C$5+'РСТ РСО-А'!$K$6+'РСТ РСО-А'!$H$9</f>
        <v>3930.05</v>
      </c>
      <c r="T335" s="119">
        <f>VLOOKUP($A335+ROUND((COLUMN()-2)/24,5),АТС!$A$41:$F$784,3)+'Иные услуги '!$C$5+'РСТ РСО-А'!$K$6+'РСТ РСО-А'!$H$9</f>
        <v>3927.92</v>
      </c>
      <c r="U335" s="119">
        <f>VLOOKUP($A335+ROUND((COLUMN()-2)/24,5),АТС!$A$41:$F$784,3)+'Иные услуги '!$C$5+'РСТ РСО-А'!$K$6+'РСТ РСО-А'!$H$9</f>
        <v>3957.36</v>
      </c>
      <c r="V335" s="119">
        <f>VLOOKUP($A335+ROUND((COLUMN()-2)/24,5),АТС!$A$41:$F$784,3)+'Иные услуги '!$C$5+'РСТ РСО-А'!$K$6+'РСТ РСО-А'!$H$9</f>
        <v>4125.32</v>
      </c>
      <c r="W335" s="119">
        <f>VLOOKUP($A335+ROUND((COLUMN()-2)/24,5),АТС!$A$41:$F$784,3)+'Иные услуги '!$C$5+'РСТ РСО-А'!$K$6+'РСТ РСО-А'!$H$9</f>
        <v>4098.2300000000005</v>
      </c>
      <c r="X335" s="119">
        <f>VLOOKUP($A335+ROUND((COLUMN()-2)/24,5),АТС!$A$41:$F$784,3)+'Иные услуги '!$C$5+'РСТ РСО-А'!$K$6+'РСТ РСО-А'!$H$9</f>
        <v>3948.19</v>
      </c>
      <c r="Y335" s="119">
        <f>VLOOKUP($A335+ROUND((COLUMN()-2)/24,5),АТС!$A$41:$F$784,3)+'Иные услуги '!$C$5+'РСТ РСО-А'!$K$6+'РСТ РСО-А'!$H$9</f>
        <v>4208.4400000000005</v>
      </c>
    </row>
    <row r="336" spans="1:25" x14ac:dyDescent="0.2">
      <c r="A336" s="66">
        <f t="shared" si="9"/>
        <v>43304</v>
      </c>
      <c r="B336" s="119">
        <f>VLOOKUP($A336+ROUND((COLUMN()-2)/24,5),АТС!$A$41:$F$784,3)+'Иные услуги '!$C$5+'РСТ РСО-А'!$K$6+'РСТ РСО-А'!$H$9</f>
        <v>4003.9700000000003</v>
      </c>
      <c r="C336" s="119">
        <f>VLOOKUP($A336+ROUND((COLUMN()-2)/24,5),АТС!$A$41:$F$784,3)+'Иные услуги '!$C$5+'РСТ РСО-А'!$K$6+'РСТ РСО-А'!$H$9</f>
        <v>3931.1400000000003</v>
      </c>
      <c r="D336" s="119">
        <f>VLOOKUP($A336+ROUND((COLUMN()-2)/24,5),АТС!$A$41:$F$784,3)+'Иные услуги '!$C$5+'РСТ РСО-А'!$K$6+'РСТ РСО-А'!$H$9</f>
        <v>3908.75</v>
      </c>
      <c r="E336" s="119">
        <f>VLOOKUP($A336+ROUND((COLUMN()-2)/24,5),АТС!$A$41:$F$784,3)+'Иные услуги '!$C$5+'РСТ РСО-А'!$K$6+'РСТ РСО-А'!$H$9</f>
        <v>3894.55</v>
      </c>
      <c r="F336" s="119">
        <f>VLOOKUP($A336+ROUND((COLUMN()-2)/24,5),АТС!$A$41:$F$784,3)+'Иные услуги '!$C$5+'РСТ РСО-А'!$K$6+'РСТ РСО-А'!$H$9</f>
        <v>3910.3</v>
      </c>
      <c r="G336" s="119">
        <f>VLOOKUP($A336+ROUND((COLUMN()-2)/24,5),АТС!$A$41:$F$784,3)+'Иные услуги '!$C$5+'РСТ РСО-А'!$K$6+'РСТ РСО-А'!$H$9</f>
        <v>3893.79</v>
      </c>
      <c r="H336" s="119">
        <f>VLOOKUP($A336+ROUND((COLUMN()-2)/24,5),АТС!$A$41:$F$784,3)+'Иные услуги '!$C$5+'РСТ РСО-А'!$K$6+'РСТ РСО-А'!$H$9</f>
        <v>3907.62</v>
      </c>
      <c r="I336" s="119">
        <f>VLOOKUP($A336+ROUND((COLUMN()-2)/24,5),АТС!$A$41:$F$784,3)+'Иные услуги '!$C$5+'РСТ РСО-А'!$K$6+'РСТ РСО-А'!$H$9</f>
        <v>4064.05</v>
      </c>
      <c r="J336" s="119">
        <f>VLOOKUP($A336+ROUND((COLUMN()-2)/24,5),АТС!$A$41:$F$784,3)+'Иные услуги '!$C$5+'РСТ РСО-А'!$K$6+'РСТ РСО-А'!$H$9</f>
        <v>3934.2</v>
      </c>
      <c r="K336" s="119">
        <f>VLOOKUP($A336+ROUND((COLUMN()-2)/24,5),АТС!$A$41:$F$784,3)+'Иные услуги '!$C$5+'РСТ РСО-А'!$K$6+'РСТ РСО-А'!$H$9</f>
        <v>3954.9700000000003</v>
      </c>
      <c r="L336" s="119">
        <f>VLOOKUP($A336+ROUND((COLUMN()-2)/24,5),АТС!$A$41:$F$784,3)+'Иные услуги '!$C$5+'РСТ РСО-А'!$K$6+'РСТ РСО-А'!$H$9</f>
        <v>4043.73</v>
      </c>
      <c r="M336" s="119">
        <f>VLOOKUP($A336+ROUND((COLUMN()-2)/24,5),АТС!$A$41:$F$784,3)+'Иные услуги '!$C$5+'РСТ РСО-А'!$K$6+'РСТ РСО-А'!$H$9</f>
        <v>4074.87</v>
      </c>
      <c r="N336" s="119">
        <f>VLOOKUP($A336+ROUND((COLUMN()-2)/24,5),АТС!$A$41:$F$784,3)+'Иные услуги '!$C$5+'РСТ РСО-А'!$K$6+'РСТ РСО-А'!$H$9</f>
        <v>4067.53</v>
      </c>
      <c r="O336" s="119">
        <f>VLOOKUP($A336+ROUND((COLUMN()-2)/24,5),АТС!$A$41:$F$784,3)+'Иные услуги '!$C$5+'РСТ РСО-А'!$K$6+'РСТ РСО-А'!$H$9</f>
        <v>4074.35</v>
      </c>
      <c r="P336" s="119">
        <f>VLOOKUP($A336+ROUND((COLUMN()-2)/24,5),АТС!$A$41:$F$784,3)+'Иные услуги '!$C$5+'РСТ РСО-А'!$K$6+'РСТ РСО-А'!$H$9</f>
        <v>4057.29</v>
      </c>
      <c r="Q336" s="119">
        <f>VLOOKUP($A336+ROUND((COLUMN()-2)/24,5),АТС!$A$41:$F$784,3)+'Иные услуги '!$C$5+'РСТ РСО-А'!$K$6+'РСТ РСО-А'!$H$9</f>
        <v>4075.77</v>
      </c>
      <c r="R336" s="119">
        <f>VLOOKUP($A336+ROUND((COLUMN()-2)/24,5),АТС!$A$41:$F$784,3)+'Иные услуги '!$C$5+'РСТ РСО-А'!$K$6+'РСТ РСО-А'!$H$9</f>
        <v>4056.83</v>
      </c>
      <c r="S336" s="119">
        <f>VLOOKUP($A336+ROUND((COLUMN()-2)/24,5),АТС!$A$41:$F$784,3)+'Иные услуги '!$C$5+'РСТ РСО-А'!$K$6+'РСТ РСО-А'!$H$9</f>
        <v>4008.84</v>
      </c>
      <c r="T336" s="119">
        <f>VLOOKUP($A336+ROUND((COLUMN()-2)/24,5),АТС!$A$41:$F$784,3)+'Иные услуги '!$C$5+'РСТ РСО-А'!$K$6+'РСТ РСО-А'!$H$9</f>
        <v>3949</v>
      </c>
      <c r="U336" s="119">
        <f>VLOOKUP($A336+ROUND((COLUMN()-2)/24,5),АТС!$A$41:$F$784,3)+'Иные услуги '!$C$5+'РСТ РСО-А'!$K$6+'РСТ РСО-А'!$H$9</f>
        <v>3962.24</v>
      </c>
      <c r="V336" s="119">
        <f>VLOOKUP($A336+ROUND((COLUMN()-2)/24,5),АТС!$A$41:$F$784,3)+'Иные услуги '!$C$5+'РСТ РСО-А'!$K$6+'РСТ РСО-А'!$H$9</f>
        <v>4140.8900000000003</v>
      </c>
      <c r="W336" s="119">
        <f>VLOOKUP($A336+ROUND((COLUMN()-2)/24,5),АТС!$A$41:$F$784,3)+'Иные услуги '!$C$5+'РСТ РСО-А'!$K$6+'РСТ РСО-А'!$H$9</f>
        <v>4111.53</v>
      </c>
      <c r="X336" s="119">
        <f>VLOOKUP($A336+ROUND((COLUMN()-2)/24,5),АТС!$A$41:$F$784,3)+'Иные услуги '!$C$5+'РСТ РСО-А'!$K$6+'РСТ РСО-А'!$H$9</f>
        <v>3973.08</v>
      </c>
      <c r="Y336" s="119">
        <f>VLOOKUP($A336+ROUND((COLUMN()-2)/24,5),АТС!$A$41:$F$784,3)+'Иные услуги '!$C$5+'РСТ РСО-А'!$K$6+'РСТ РСО-А'!$H$9</f>
        <v>4138.8600000000006</v>
      </c>
    </row>
    <row r="337" spans="1:27" x14ac:dyDescent="0.2">
      <c r="A337" s="66">
        <f t="shared" si="9"/>
        <v>43305</v>
      </c>
      <c r="B337" s="119">
        <f>VLOOKUP($A337+ROUND((COLUMN()-2)/24,5),АТС!$A$41:$F$784,3)+'Иные услуги '!$C$5+'РСТ РСО-А'!$K$6+'РСТ РСО-А'!$H$9</f>
        <v>3942.56</v>
      </c>
      <c r="C337" s="119">
        <f>VLOOKUP($A337+ROUND((COLUMN()-2)/24,5),АТС!$A$41:$F$784,3)+'Иные услуги '!$C$5+'РСТ РСО-А'!$K$6+'РСТ РСО-А'!$H$9</f>
        <v>3914.19</v>
      </c>
      <c r="D337" s="119">
        <f>VLOOKUP($A337+ROUND((COLUMN()-2)/24,5),АТС!$A$41:$F$784,3)+'Иные услуги '!$C$5+'РСТ РСО-А'!$K$6+'РСТ РСО-А'!$H$9</f>
        <v>3895.24</v>
      </c>
      <c r="E337" s="119">
        <f>VLOOKUP($A337+ROUND((COLUMN()-2)/24,5),АТС!$A$41:$F$784,3)+'Иные услуги '!$C$5+'РСТ РСО-А'!$K$6+'РСТ РСО-А'!$H$9</f>
        <v>3889.11</v>
      </c>
      <c r="F337" s="119">
        <f>VLOOKUP($A337+ROUND((COLUMN()-2)/24,5),АТС!$A$41:$F$784,3)+'Иные услуги '!$C$5+'РСТ РСО-А'!$K$6+'РСТ РСО-А'!$H$9</f>
        <v>3908.54</v>
      </c>
      <c r="G337" s="119">
        <f>VLOOKUP($A337+ROUND((COLUMN()-2)/24,5),АТС!$A$41:$F$784,3)+'Иные услуги '!$C$5+'РСТ РСО-А'!$K$6+'РСТ РСО-А'!$H$9</f>
        <v>3892.61</v>
      </c>
      <c r="H337" s="119">
        <f>VLOOKUP($A337+ROUND((COLUMN()-2)/24,5),АТС!$A$41:$F$784,3)+'Иные услуги '!$C$5+'РСТ РСО-А'!$K$6+'РСТ РСО-А'!$H$9</f>
        <v>3900.46</v>
      </c>
      <c r="I337" s="119">
        <f>VLOOKUP($A337+ROUND((COLUMN()-2)/24,5),АТС!$A$41:$F$784,3)+'Иные услуги '!$C$5+'РСТ РСО-А'!$K$6+'РСТ РСО-А'!$H$9</f>
        <v>3982.31</v>
      </c>
      <c r="J337" s="119">
        <f>VLOOKUP($A337+ROUND((COLUMN()-2)/24,5),АТС!$A$41:$F$784,3)+'Иные услуги '!$C$5+'РСТ РСО-А'!$K$6+'РСТ РСО-А'!$H$9</f>
        <v>3976.26</v>
      </c>
      <c r="K337" s="119">
        <f>VLOOKUP($A337+ROUND((COLUMN()-2)/24,5),АТС!$A$41:$F$784,3)+'Иные услуги '!$C$5+'РСТ РСО-А'!$K$6+'РСТ РСО-А'!$H$9</f>
        <v>3931.71</v>
      </c>
      <c r="L337" s="119">
        <f>VLOOKUP($A337+ROUND((COLUMN()-2)/24,5),АТС!$A$41:$F$784,3)+'Иные услуги '!$C$5+'РСТ РСО-А'!$K$6+'РСТ РСО-А'!$H$9</f>
        <v>3927.87</v>
      </c>
      <c r="M337" s="119">
        <f>VLOOKUP($A337+ROUND((COLUMN()-2)/24,5),АТС!$A$41:$F$784,3)+'Иные услуги '!$C$5+'РСТ РСО-А'!$K$6+'РСТ РСО-А'!$H$9</f>
        <v>3924.96</v>
      </c>
      <c r="N337" s="119">
        <f>VLOOKUP($A337+ROUND((COLUMN()-2)/24,5),АТС!$A$41:$F$784,3)+'Иные услуги '!$C$5+'РСТ РСО-А'!$K$6+'РСТ РСО-А'!$H$9</f>
        <v>3926.32</v>
      </c>
      <c r="O337" s="119">
        <f>VLOOKUP($A337+ROUND((COLUMN()-2)/24,5),АТС!$A$41:$F$784,3)+'Иные услуги '!$C$5+'РСТ РСО-А'!$K$6+'РСТ РСО-А'!$H$9</f>
        <v>3927.95</v>
      </c>
      <c r="P337" s="119">
        <f>VLOOKUP($A337+ROUND((COLUMN()-2)/24,5),АТС!$A$41:$F$784,3)+'Иные услуги '!$C$5+'РСТ РСО-А'!$K$6+'РСТ РСО-А'!$H$9</f>
        <v>3970.3900000000003</v>
      </c>
      <c r="Q337" s="119">
        <f>VLOOKUP($A337+ROUND((COLUMN()-2)/24,5),АТС!$A$41:$F$784,3)+'Иные услуги '!$C$5+'РСТ РСО-А'!$K$6+'РСТ РСО-А'!$H$9</f>
        <v>3927.5</v>
      </c>
      <c r="R337" s="119">
        <f>VLOOKUP($A337+ROUND((COLUMN()-2)/24,5),АТС!$A$41:$F$784,3)+'Иные услуги '!$C$5+'РСТ РСО-А'!$K$6+'РСТ РСО-А'!$H$9</f>
        <v>4046.65</v>
      </c>
      <c r="S337" s="119">
        <f>VLOOKUP($A337+ROUND((COLUMN()-2)/24,5),АТС!$A$41:$F$784,3)+'Иные услуги '!$C$5+'РСТ РСО-А'!$K$6+'РСТ РСО-А'!$H$9</f>
        <v>3924.41</v>
      </c>
      <c r="T337" s="119">
        <f>VLOOKUP($A337+ROUND((COLUMN()-2)/24,5),АТС!$A$41:$F$784,3)+'Иные услуги '!$C$5+'РСТ РСО-А'!$K$6+'РСТ РСО-А'!$H$9</f>
        <v>3951.62</v>
      </c>
      <c r="U337" s="119">
        <f>VLOOKUP($A337+ROUND((COLUMN()-2)/24,5),АТС!$A$41:$F$784,3)+'Иные услуги '!$C$5+'РСТ РСО-А'!$K$6+'РСТ РСО-А'!$H$9</f>
        <v>3936.07</v>
      </c>
      <c r="V337" s="119">
        <f>VLOOKUP($A337+ROUND((COLUMN()-2)/24,5),АТС!$A$41:$F$784,3)+'Иные услуги '!$C$5+'РСТ РСО-А'!$K$6+'РСТ РСО-А'!$H$9</f>
        <v>4036.69</v>
      </c>
      <c r="W337" s="119">
        <f>VLOOKUP($A337+ROUND((COLUMN()-2)/24,5),АТС!$A$41:$F$784,3)+'Иные услуги '!$C$5+'РСТ РСО-А'!$K$6+'РСТ РСО-А'!$H$9</f>
        <v>4072.36</v>
      </c>
      <c r="X337" s="119">
        <f>VLOOKUP($A337+ROUND((COLUMN()-2)/24,5),АТС!$A$41:$F$784,3)+'Иные услуги '!$C$5+'РСТ РСО-А'!$K$6+'РСТ РСО-А'!$H$9</f>
        <v>3988.69</v>
      </c>
      <c r="Y337" s="119">
        <f>VLOOKUP($A337+ROUND((COLUMN()-2)/24,5),АТС!$A$41:$F$784,3)+'Иные услуги '!$C$5+'РСТ РСО-А'!$K$6+'РСТ РСО-А'!$H$9</f>
        <v>4206.46</v>
      </c>
    </row>
    <row r="338" spans="1:27" x14ac:dyDescent="0.2">
      <c r="A338" s="66">
        <f t="shared" si="9"/>
        <v>43306</v>
      </c>
      <c r="B338" s="119">
        <f>VLOOKUP($A338+ROUND((COLUMN()-2)/24,5),АТС!$A$41:$F$784,3)+'Иные услуги '!$C$5+'РСТ РСО-А'!$K$6+'РСТ РСО-А'!$H$9</f>
        <v>3966.09</v>
      </c>
      <c r="C338" s="119">
        <f>VLOOKUP($A338+ROUND((COLUMN()-2)/24,5),АТС!$A$41:$F$784,3)+'Иные услуги '!$C$5+'РСТ РСО-А'!$K$6+'РСТ РСО-А'!$H$9</f>
        <v>3894.27</v>
      </c>
      <c r="D338" s="119">
        <f>VLOOKUP($A338+ROUND((COLUMN()-2)/24,5),АТС!$A$41:$F$784,3)+'Иные услуги '!$C$5+'РСТ РСО-А'!$K$6+'РСТ РСО-А'!$H$9</f>
        <v>3885.87</v>
      </c>
      <c r="E338" s="119">
        <f>VLOOKUP($A338+ROUND((COLUMN()-2)/24,5),АТС!$A$41:$F$784,3)+'Иные услуги '!$C$5+'РСТ РСО-А'!$K$6+'РСТ РСО-А'!$H$9</f>
        <v>3884.38</v>
      </c>
      <c r="F338" s="119">
        <f>VLOOKUP($A338+ROUND((COLUMN()-2)/24,5),АТС!$A$41:$F$784,3)+'Иные услуги '!$C$5+'РСТ РСО-А'!$K$6+'РСТ РСО-А'!$H$9</f>
        <v>3903.63</v>
      </c>
      <c r="G338" s="119">
        <f>VLOOKUP($A338+ROUND((COLUMN()-2)/24,5),АТС!$A$41:$F$784,3)+'Иные услуги '!$C$5+'РСТ РСО-А'!$K$6+'РСТ РСО-А'!$H$9</f>
        <v>3905.5</v>
      </c>
      <c r="H338" s="119">
        <f>VLOOKUP($A338+ROUND((COLUMN()-2)/24,5),АТС!$A$41:$F$784,3)+'Иные услуги '!$C$5+'РСТ РСО-А'!$K$6+'РСТ РСО-А'!$H$9</f>
        <v>3901.28</v>
      </c>
      <c r="I338" s="119">
        <f>VLOOKUP($A338+ROUND((COLUMN()-2)/24,5),АТС!$A$41:$F$784,3)+'Иные услуги '!$C$5+'РСТ РСО-А'!$K$6+'РСТ РСО-А'!$H$9</f>
        <v>4012.65</v>
      </c>
      <c r="J338" s="119">
        <f>VLOOKUP($A338+ROUND((COLUMN()-2)/24,5),АТС!$A$41:$F$784,3)+'Иные услуги '!$C$5+'РСТ РСО-А'!$K$6+'РСТ РСО-А'!$H$9</f>
        <v>3978.76</v>
      </c>
      <c r="K338" s="119">
        <f>VLOOKUP($A338+ROUND((COLUMN()-2)/24,5),АТС!$A$41:$F$784,3)+'Иные услуги '!$C$5+'РСТ РСО-А'!$K$6+'РСТ РСО-А'!$H$9</f>
        <v>3927.38</v>
      </c>
      <c r="L338" s="119">
        <f>VLOOKUP($A338+ROUND((COLUMN()-2)/24,5),АТС!$A$41:$F$784,3)+'Иные услуги '!$C$5+'РСТ РСО-А'!$K$6+'РСТ РСО-А'!$H$9</f>
        <v>3970.32</v>
      </c>
      <c r="M338" s="119">
        <f>VLOOKUP($A338+ROUND((COLUMN()-2)/24,5),АТС!$A$41:$F$784,3)+'Иные услуги '!$C$5+'РСТ РСО-А'!$K$6+'РСТ РСО-А'!$H$9</f>
        <v>3986.4</v>
      </c>
      <c r="N338" s="119">
        <f>VLOOKUP($A338+ROUND((COLUMN()-2)/24,5),АТС!$A$41:$F$784,3)+'Иные услуги '!$C$5+'РСТ РСО-А'!$K$6+'РСТ РСО-А'!$H$9</f>
        <v>3970.7200000000003</v>
      </c>
      <c r="O338" s="119">
        <f>VLOOKUP($A338+ROUND((COLUMN()-2)/24,5),АТС!$A$41:$F$784,3)+'Иные услуги '!$C$5+'РСТ РСО-А'!$K$6+'РСТ РСО-А'!$H$9</f>
        <v>3997.77</v>
      </c>
      <c r="P338" s="119">
        <f>VLOOKUP($A338+ROUND((COLUMN()-2)/24,5),АТС!$A$41:$F$784,3)+'Иные услуги '!$C$5+'РСТ РСО-А'!$K$6+'РСТ РСО-А'!$H$9</f>
        <v>4030.33</v>
      </c>
      <c r="Q338" s="119">
        <f>VLOOKUP($A338+ROUND((COLUMN()-2)/24,5),АТС!$A$41:$F$784,3)+'Иные услуги '!$C$5+'РСТ РСО-А'!$K$6+'РСТ РСО-А'!$H$9</f>
        <v>4029.36</v>
      </c>
      <c r="R338" s="119">
        <f>VLOOKUP($A338+ROUND((COLUMN()-2)/24,5),АТС!$A$41:$F$784,3)+'Иные услуги '!$C$5+'РСТ РСО-А'!$K$6+'РСТ РСО-А'!$H$9</f>
        <v>4004.02</v>
      </c>
      <c r="S338" s="119">
        <f>VLOOKUP($A338+ROUND((COLUMN()-2)/24,5),АТС!$A$41:$F$784,3)+'Иные услуги '!$C$5+'РСТ РСО-А'!$K$6+'РСТ РСО-А'!$H$9</f>
        <v>3928.41</v>
      </c>
      <c r="T338" s="119">
        <f>VLOOKUP($A338+ROUND((COLUMN()-2)/24,5),АТС!$A$41:$F$784,3)+'Иные услуги '!$C$5+'РСТ РСО-А'!$K$6+'РСТ РСО-А'!$H$9</f>
        <v>3959.59</v>
      </c>
      <c r="U338" s="119">
        <f>VLOOKUP($A338+ROUND((COLUMN()-2)/24,5),АТС!$A$41:$F$784,3)+'Иные услуги '!$C$5+'РСТ РСО-А'!$K$6+'РСТ РСО-А'!$H$9</f>
        <v>3948.92</v>
      </c>
      <c r="V338" s="119">
        <f>VLOOKUP($A338+ROUND((COLUMN()-2)/24,5),АТС!$A$41:$F$784,3)+'Иные услуги '!$C$5+'РСТ РСО-А'!$K$6+'РСТ РСО-А'!$H$9</f>
        <v>4098.71</v>
      </c>
      <c r="W338" s="119">
        <f>VLOOKUP($A338+ROUND((COLUMN()-2)/24,5),АТС!$A$41:$F$784,3)+'Иные услуги '!$C$5+'РСТ РСО-А'!$K$6+'РСТ РСО-А'!$H$9</f>
        <v>4085.6800000000003</v>
      </c>
      <c r="X338" s="119">
        <f>VLOOKUP($A338+ROUND((COLUMN()-2)/24,5),АТС!$A$41:$F$784,3)+'Иные услуги '!$C$5+'РСТ РСО-А'!$K$6+'РСТ РСО-А'!$H$9</f>
        <v>3941.87</v>
      </c>
      <c r="Y338" s="119">
        <f>VLOOKUP($A338+ROUND((COLUMN()-2)/24,5),АТС!$A$41:$F$784,3)+'Иные услуги '!$C$5+'РСТ РСО-А'!$K$6+'РСТ РСО-А'!$H$9</f>
        <v>4094.27</v>
      </c>
    </row>
    <row r="339" spans="1:27" x14ac:dyDescent="0.2">
      <c r="A339" s="66">
        <f t="shared" si="9"/>
        <v>43307</v>
      </c>
      <c r="B339" s="119">
        <f>VLOOKUP($A339+ROUND((COLUMN()-2)/24,5),АТС!$A$41:$F$784,3)+'Иные услуги '!$C$5+'РСТ РСО-А'!$K$6+'РСТ РСО-А'!$H$9</f>
        <v>3982.08</v>
      </c>
      <c r="C339" s="119">
        <f>VLOOKUP($A339+ROUND((COLUMN()-2)/24,5),АТС!$A$41:$F$784,3)+'Иные услуги '!$C$5+'РСТ РСО-А'!$K$6+'РСТ РСО-А'!$H$9</f>
        <v>3900.9300000000003</v>
      </c>
      <c r="D339" s="119">
        <f>VLOOKUP($A339+ROUND((COLUMN()-2)/24,5),АТС!$A$41:$F$784,3)+'Иные услуги '!$C$5+'РСТ РСО-А'!$K$6+'РСТ РСО-А'!$H$9</f>
        <v>3888.55</v>
      </c>
      <c r="E339" s="119">
        <f>VLOOKUP($A339+ROUND((COLUMN()-2)/24,5),АТС!$A$41:$F$784,3)+'Иные услуги '!$C$5+'РСТ РСО-А'!$K$6+'РСТ РСО-А'!$H$9</f>
        <v>3885.5</v>
      </c>
      <c r="F339" s="119">
        <f>VLOOKUP($A339+ROUND((COLUMN()-2)/24,5),АТС!$A$41:$F$784,3)+'Иные услуги '!$C$5+'РСТ РСО-А'!$K$6+'РСТ РСО-А'!$H$9</f>
        <v>3903.91</v>
      </c>
      <c r="G339" s="119">
        <f>VLOOKUP($A339+ROUND((COLUMN()-2)/24,5),АТС!$A$41:$F$784,3)+'Иные услуги '!$C$5+'РСТ РСО-А'!$K$6+'РСТ РСО-А'!$H$9</f>
        <v>3905.73</v>
      </c>
      <c r="H339" s="119">
        <f>VLOOKUP($A339+ROUND((COLUMN()-2)/24,5),АТС!$A$41:$F$784,3)+'Иные услуги '!$C$5+'РСТ РСО-А'!$K$6+'РСТ РСО-А'!$H$9</f>
        <v>3906.92</v>
      </c>
      <c r="I339" s="119">
        <f>VLOOKUP($A339+ROUND((COLUMN()-2)/24,5),АТС!$A$41:$F$784,3)+'Иные услуги '!$C$5+'РСТ РСО-А'!$K$6+'РСТ РСО-А'!$H$9</f>
        <v>3999.9700000000003</v>
      </c>
      <c r="J339" s="119">
        <f>VLOOKUP($A339+ROUND((COLUMN()-2)/24,5),АТС!$A$41:$F$784,3)+'Иные услуги '!$C$5+'РСТ РСО-А'!$K$6+'РСТ РСО-А'!$H$9</f>
        <v>3917.13</v>
      </c>
      <c r="K339" s="119">
        <f>VLOOKUP($A339+ROUND((COLUMN()-2)/24,5),АТС!$A$41:$F$784,3)+'Иные услуги '!$C$5+'РСТ РСО-А'!$K$6+'РСТ РСО-А'!$H$9</f>
        <v>3927.16</v>
      </c>
      <c r="L339" s="119">
        <f>VLOOKUP($A339+ROUND((COLUMN()-2)/24,5),АТС!$A$41:$F$784,3)+'Иные услуги '!$C$5+'РСТ РСО-А'!$K$6+'РСТ РСО-А'!$H$9</f>
        <v>3990.35</v>
      </c>
      <c r="M339" s="119">
        <f>VLOOKUP($A339+ROUND((COLUMN()-2)/24,5),АТС!$A$41:$F$784,3)+'Иные услуги '!$C$5+'РСТ РСО-А'!$K$6+'РСТ РСО-А'!$H$9</f>
        <v>4025.28</v>
      </c>
      <c r="N339" s="119">
        <f>VLOOKUP($A339+ROUND((COLUMN()-2)/24,5),АТС!$A$41:$F$784,3)+'Иные услуги '!$C$5+'РСТ РСО-А'!$K$6+'РСТ РСО-А'!$H$9</f>
        <v>4050.57</v>
      </c>
      <c r="O339" s="119">
        <f>VLOOKUP($A339+ROUND((COLUMN()-2)/24,5),АТС!$A$41:$F$784,3)+'Иные услуги '!$C$5+'РСТ РСО-А'!$K$6+'РСТ РСО-А'!$H$9</f>
        <v>4081.54</v>
      </c>
      <c r="P339" s="119">
        <f>VLOOKUP($A339+ROUND((COLUMN()-2)/24,5),АТС!$A$41:$F$784,3)+'Иные услуги '!$C$5+'РСТ РСО-А'!$K$6+'РСТ РСО-А'!$H$9</f>
        <v>4081.85</v>
      </c>
      <c r="Q339" s="119">
        <f>VLOOKUP($A339+ROUND((COLUMN()-2)/24,5),АТС!$A$41:$F$784,3)+'Иные услуги '!$C$5+'РСТ РСО-А'!$K$6+'РСТ РСО-А'!$H$9</f>
        <v>4081.54</v>
      </c>
      <c r="R339" s="119">
        <f>VLOOKUP($A339+ROUND((COLUMN()-2)/24,5),АТС!$A$41:$F$784,3)+'Иные услуги '!$C$5+'РСТ РСО-А'!$K$6+'РСТ РСО-А'!$H$9</f>
        <v>4079.1</v>
      </c>
      <c r="S339" s="119">
        <f>VLOOKUP($A339+ROUND((COLUMN()-2)/24,5),АТС!$A$41:$F$784,3)+'Иные услуги '!$C$5+'РСТ РСО-А'!$K$6+'РСТ РСО-А'!$H$9</f>
        <v>3976.95</v>
      </c>
      <c r="T339" s="119">
        <f>VLOOKUP($A339+ROUND((COLUMN()-2)/24,5),АТС!$A$41:$F$784,3)+'Иные услуги '!$C$5+'РСТ РСО-А'!$K$6+'РСТ РСО-А'!$H$9</f>
        <v>3959.81</v>
      </c>
      <c r="U339" s="119">
        <f>VLOOKUP($A339+ROUND((COLUMN()-2)/24,5),АТС!$A$41:$F$784,3)+'Иные услуги '!$C$5+'РСТ РСО-А'!$K$6+'РСТ РСО-А'!$H$9</f>
        <v>3959.35</v>
      </c>
      <c r="V339" s="119">
        <f>VLOOKUP($A339+ROUND((COLUMN()-2)/24,5),АТС!$A$41:$F$784,3)+'Иные услуги '!$C$5+'РСТ РСО-А'!$K$6+'РСТ РСО-А'!$H$9</f>
        <v>4165.47</v>
      </c>
      <c r="W339" s="119">
        <f>VLOOKUP($A339+ROUND((COLUMN()-2)/24,5),АТС!$A$41:$F$784,3)+'Иные услуги '!$C$5+'РСТ РСО-А'!$K$6+'РСТ РСО-А'!$H$9</f>
        <v>4135.53</v>
      </c>
      <c r="X339" s="119">
        <f>VLOOKUP($A339+ROUND((COLUMN()-2)/24,5),АТС!$A$41:$F$784,3)+'Иные услуги '!$C$5+'РСТ РСО-А'!$K$6+'РСТ РСО-А'!$H$9</f>
        <v>3924.62</v>
      </c>
      <c r="Y339" s="119">
        <f>VLOOKUP($A339+ROUND((COLUMN()-2)/24,5),АТС!$A$41:$F$784,3)+'Иные услуги '!$C$5+'РСТ РСО-А'!$K$6+'РСТ РСО-А'!$H$9</f>
        <v>4050.02</v>
      </c>
    </row>
    <row r="340" spans="1:27" x14ac:dyDescent="0.2">
      <c r="A340" s="66">
        <f t="shared" si="9"/>
        <v>43308</v>
      </c>
      <c r="B340" s="119">
        <f>VLOOKUP($A340+ROUND((COLUMN()-2)/24,5),АТС!$A$41:$F$784,3)+'Иные услуги '!$C$5+'РСТ РСО-А'!$K$6+'РСТ РСО-А'!$H$9</f>
        <v>3980.25</v>
      </c>
      <c r="C340" s="119">
        <f>VLOOKUP($A340+ROUND((COLUMN()-2)/24,5),АТС!$A$41:$F$784,3)+'Иные услуги '!$C$5+'РСТ РСО-А'!$K$6+'РСТ РСО-А'!$H$9</f>
        <v>3906.5</v>
      </c>
      <c r="D340" s="119">
        <f>VLOOKUP($A340+ROUND((COLUMN()-2)/24,5),АТС!$A$41:$F$784,3)+'Иные услуги '!$C$5+'РСТ РСО-А'!$K$6+'РСТ РСО-А'!$H$9</f>
        <v>3890.26</v>
      </c>
      <c r="E340" s="119">
        <f>VLOOKUP($A340+ROUND((COLUMN()-2)/24,5),АТС!$A$41:$F$784,3)+'Иные услуги '!$C$5+'РСТ РСО-А'!$K$6+'РСТ РСО-А'!$H$9</f>
        <v>3885.71</v>
      </c>
      <c r="F340" s="119">
        <f>VLOOKUP($A340+ROUND((COLUMN()-2)/24,5),АТС!$A$41:$F$784,3)+'Иные услуги '!$C$5+'РСТ РСО-А'!$K$6+'РСТ РСО-А'!$H$9</f>
        <v>3905.95</v>
      </c>
      <c r="G340" s="119">
        <f>VLOOKUP($A340+ROUND((COLUMN()-2)/24,5),АТС!$A$41:$F$784,3)+'Иные услуги '!$C$5+'РСТ РСО-А'!$K$6+'РСТ РСО-А'!$H$9</f>
        <v>3906.8900000000003</v>
      </c>
      <c r="H340" s="119">
        <f>VLOOKUP($A340+ROUND((COLUMN()-2)/24,5),АТС!$A$41:$F$784,3)+'Иные услуги '!$C$5+'РСТ РСО-А'!$K$6+'РСТ РСО-А'!$H$9</f>
        <v>3890.3900000000003</v>
      </c>
      <c r="I340" s="119">
        <f>VLOOKUP($A340+ROUND((COLUMN()-2)/24,5),АТС!$A$41:$F$784,3)+'Иные услуги '!$C$5+'РСТ РСО-А'!$K$6+'РСТ РСО-А'!$H$9</f>
        <v>4025.82</v>
      </c>
      <c r="J340" s="119">
        <f>VLOOKUP($A340+ROUND((COLUMN()-2)/24,5),АТС!$A$41:$F$784,3)+'Иные услуги '!$C$5+'РСТ РСО-А'!$K$6+'РСТ РСО-А'!$H$9</f>
        <v>3927.87</v>
      </c>
      <c r="K340" s="119">
        <f>VLOOKUP($A340+ROUND((COLUMN()-2)/24,5),АТС!$A$41:$F$784,3)+'Иные услуги '!$C$5+'РСТ РСО-А'!$K$6+'РСТ РСО-А'!$H$9</f>
        <v>3984.82</v>
      </c>
      <c r="L340" s="119">
        <f>VLOOKUP($A340+ROUND((COLUMN()-2)/24,5),АТС!$A$41:$F$784,3)+'Иные услуги '!$C$5+'РСТ РСО-А'!$K$6+'РСТ РСО-А'!$H$9</f>
        <v>4083.54</v>
      </c>
      <c r="M340" s="119">
        <f>VLOOKUP($A340+ROUND((COLUMN()-2)/24,5),АТС!$A$41:$F$784,3)+'Иные услуги '!$C$5+'РСТ РСО-А'!$K$6+'РСТ РСО-А'!$H$9</f>
        <v>4104.08</v>
      </c>
      <c r="N340" s="119">
        <f>VLOOKUP($A340+ROUND((COLUMN()-2)/24,5),АТС!$A$41:$F$784,3)+'Иные услуги '!$C$5+'РСТ РСО-А'!$K$6+'РСТ РСО-А'!$H$9</f>
        <v>4112.24</v>
      </c>
      <c r="O340" s="119">
        <f>VLOOKUP($A340+ROUND((COLUMN()-2)/24,5),АТС!$A$41:$F$784,3)+'Иные услуги '!$C$5+'РСТ РСО-А'!$K$6+'РСТ РСО-А'!$H$9</f>
        <v>4140.13</v>
      </c>
      <c r="P340" s="119">
        <f>VLOOKUP($A340+ROUND((COLUMN()-2)/24,5),АТС!$A$41:$F$784,3)+'Иные услуги '!$C$5+'РСТ РСО-А'!$K$6+'РСТ РСО-А'!$H$9</f>
        <v>4149.53</v>
      </c>
      <c r="Q340" s="119">
        <f>VLOOKUP($A340+ROUND((COLUMN()-2)/24,5),АТС!$A$41:$F$784,3)+'Иные услуги '!$C$5+'РСТ РСО-А'!$K$6+'РСТ РСО-А'!$H$9</f>
        <v>4148.16</v>
      </c>
      <c r="R340" s="119">
        <f>VLOOKUP($A340+ROUND((COLUMN()-2)/24,5),АТС!$A$41:$F$784,3)+'Иные услуги '!$C$5+'РСТ РСО-А'!$K$6+'РСТ РСО-А'!$H$9</f>
        <v>4140.25</v>
      </c>
      <c r="S340" s="119">
        <f>VLOOKUP($A340+ROUND((COLUMN()-2)/24,5),АТС!$A$41:$F$784,3)+'Иные услуги '!$C$5+'РСТ РСО-А'!$K$6+'РСТ РСО-А'!$H$9</f>
        <v>4055.4700000000003</v>
      </c>
      <c r="T340" s="119">
        <f>VLOOKUP($A340+ROUND((COLUMN()-2)/24,5),АТС!$A$41:$F$784,3)+'Иные услуги '!$C$5+'РСТ РСО-А'!$K$6+'РСТ РСО-А'!$H$9</f>
        <v>4015.04</v>
      </c>
      <c r="U340" s="119">
        <f>VLOOKUP($A340+ROUND((COLUMN()-2)/24,5),АТС!$A$41:$F$784,3)+'Иные услуги '!$C$5+'РСТ РСО-А'!$K$6+'РСТ РСО-А'!$H$9</f>
        <v>4052.81</v>
      </c>
      <c r="V340" s="119">
        <f>VLOOKUP($A340+ROUND((COLUMN()-2)/24,5),АТС!$A$41:$F$784,3)+'Иные услуги '!$C$5+'РСТ РСО-А'!$K$6+'РСТ РСО-А'!$H$9</f>
        <v>4218.58</v>
      </c>
      <c r="W340" s="119">
        <f>VLOOKUP($A340+ROUND((COLUMN()-2)/24,5),АТС!$A$41:$F$784,3)+'Иные услуги '!$C$5+'РСТ РСО-А'!$K$6+'РСТ РСО-А'!$H$9</f>
        <v>4231.8900000000003</v>
      </c>
      <c r="X340" s="119">
        <f>VLOOKUP($A340+ROUND((COLUMN()-2)/24,5),АТС!$A$41:$F$784,3)+'Иные услуги '!$C$5+'РСТ РСО-А'!$K$6+'РСТ РСО-А'!$H$9</f>
        <v>4033.26</v>
      </c>
      <c r="Y340" s="119">
        <f>VLOOKUP($A340+ROUND((COLUMN()-2)/24,5),АТС!$A$41:$F$784,3)+'Иные услуги '!$C$5+'РСТ РСО-А'!$K$6+'РСТ РСО-А'!$H$9</f>
        <v>4047.4700000000003</v>
      </c>
    </row>
    <row r="341" spans="1:27" x14ac:dyDescent="0.2">
      <c r="A341" s="66">
        <f t="shared" si="9"/>
        <v>43309</v>
      </c>
      <c r="B341" s="119">
        <f>VLOOKUP($A341+ROUND((COLUMN()-2)/24,5),АТС!$A$41:$F$784,3)+'Иные услуги '!$C$5+'РСТ РСО-А'!$K$6+'РСТ РСО-А'!$H$9</f>
        <v>4079.65</v>
      </c>
      <c r="C341" s="119">
        <f>VLOOKUP($A341+ROUND((COLUMN()-2)/24,5),АТС!$A$41:$F$784,3)+'Иные услуги '!$C$5+'РСТ РСО-А'!$K$6+'РСТ РСО-А'!$H$9</f>
        <v>3984.8900000000003</v>
      </c>
      <c r="D341" s="119">
        <f>VLOOKUP($A341+ROUND((COLUMN()-2)/24,5),АТС!$A$41:$F$784,3)+'Иные услуги '!$C$5+'РСТ РСО-А'!$K$6+'РСТ РСО-А'!$H$9</f>
        <v>3923.04</v>
      </c>
      <c r="E341" s="119">
        <f>VLOOKUP($A341+ROUND((COLUMN()-2)/24,5),АТС!$A$41:$F$784,3)+'Иные услуги '!$C$5+'РСТ РСО-А'!$K$6+'РСТ РСО-А'!$H$9</f>
        <v>3904.59</v>
      </c>
      <c r="F341" s="119">
        <f>VLOOKUP($A341+ROUND((COLUMN()-2)/24,5),АТС!$A$41:$F$784,3)+'Иные услуги '!$C$5+'РСТ РСО-А'!$K$6+'РСТ РСО-А'!$H$9</f>
        <v>3890.9300000000003</v>
      </c>
      <c r="G341" s="119">
        <f>VLOOKUP($A341+ROUND((COLUMN()-2)/24,5),АТС!$A$41:$F$784,3)+'Иные услуги '!$C$5+'РСТ РСО-А'!$K$6+'РСТ РСО-А'!$H$9</f>
        <v>3893.52</v>
      </c>
      <c r="H341" s="119">
        <f>VLOOKUP($A341+ROUND((COLUMN()-2)/24,5),АТС!$A$41:$F$784,3)+'Иные услуги '!$C$5+'РСТ РСО-А'!$K$6+'РСТ РСО-А'!$H$9</f>
        <v>3917.26</v>
      </c>
      <c r="I341" s="119">
        <f>VLOOKUP($A341+ROUND((COLUMN()-2)/24,5),АТС!$A$41:$F$784,3)+'Иные услуги '!$C$5+'РСТ РСО-А'!$K$6+'РСТ РСО-А'!$H$9</f>
        <v>4060.12</v>
      </c>
      <c r="J341" s="119">
        <f>VLOOKUP($A341+ROUND((COLUMN()-2)/24,5),АТС!$A$41:$F$784,3)+'Иные услуги '!$C$5+'РСТ РСО-А'!$K$6+'РСТ РСО-А'!$H$9</f>
        <v>3925.35</v>
      </c>
      <c r="K341" s="119">
        <f>VLOOKUP($A341+ROUND((COLUMN()-2)/24,5),АТС!$A$41:$F$784,3)+'Иные услуги '!$C$5+'РСТ РСО-А'!$K$6+'РСТ РСО-А'!$H$9</f>
        <v>4003.53</v>
      </c>
      <c r="L341" s="119">
        <f>VLOOKUP($A341+ROUND((COLUMN()-2)/24,5),АТС!$A$41:$F$784,3)+'Иные услуги '!$C$5+'РСТ РСО-А'!$K$6+'РСТ РСО-А'!$H$9</f>
        <v>4080.52</v>
      </c>
      <c r="M341" s="119">
        <f>VLOOKUP($A341+ROUND((COLUMN()-2)/24,5),АТС!$A$41:$F$784,3)+'Иные услуги '!$C$5+'РСТ РСО-А'!$K$6+'РСТ РСО-А'!$H$9</f>
        <v>4082.36</v>
      </c>
      <c r="N341" s="119">
        <f>VLOOKUP($A341+ROUND((COLUMN()-2)/24,5),АТС!$A$41:$F$784,3)+'Иные услуги '!$C$5+'РСТ РСО-А'!$K$6+'РСТ РСО-А'!$H$9</f>
        <v>4083.5</v>
      </c>
      <c r="O341" s="119">
        <f>VLOOKUP($A341+ROUND((COLUMN()-2)/24,5),АТС!$A$41:$F$784,3)+'Иные услуги '!$C$5+'РСТ РСО-А'!$K$6+'РСТ РСО-А'!$H$9</f>
        <v>4086.56</v>
      </c>
      <c r="P341" s="119">
        <f>VLOOKUP($A341+ROUND((COLUMN()-2)/24,5),АТС!$A$41:$F$784,3)+'Иные услуги '!$C$5+'РСТ РСО-А'!$K$6+'РСТ РСО-А'!$H$9</f>
        <v>4088.79</v>
      </c>
      <c r="Q341" s="119">
        <f>VLOOKUP($A341+ROUND((COLUMN()-2)/24,5),АТС!$A$41:$F$784,3)+'Иные услуги '!$C$5+'РСТ РСО-А'!$K$6+'РСТ РСО-А'!$H$9</f>
        <v>4051.96</v>
      </c>
      <c r="R341" s="119">
        <f>VLOOKUP($A341+ROUND((COLUMN()-2)/24,5),АТС!$A$41:$F$784,3)+'Иные услуги '!$C$5+'РСТ РСО-А'!$K$6+'РСТ РСО-А'!$H$9</f>
        <v>3971.75</v>
      </c>
      <c r="S341" s="119">
        <f>VLOOKUP($A341+ROUND((COLUMN()-2)/24,5),АТС!$A$41:$F$784,3)+'Иные услуги '!$C$5+'РСТ РСО-А'!$K$6+'РСТ РСО-А'!$H$9</f>
        <v>3912.96</v>
      </c>
      <c r="T341" s="119">
        <f>VLOOKUP($A341+ROUND((COLUMN()-2)/24,5),АТС!$A$41:$F$784,3)+'Иные услуги '!$C$5+'РСТ РСО-А'!$K$6+'РСТ РСО-А'!$H$9</f>
        <v>3912.32</v>
      </c>
      <c r="U341" s="119">
        <f>VLOOKUP($A341+ROUND((COLUMN()-2)/24,5),АТС!$A$41:$F$784,3)+'Иные услуги '!$C$5+'РСТ РСО-А'!$K$6+'РСТ РСО-А'!$H$9</f>
        <v>4003.8</v>
      </c>
      <c r="V341" s="119">
        <f>VLOOKUP($A341+ROUND((COLUMN()-2)/24,5),АТС!$A$41:$F$784,3)+'Иные услуги '!$C$5+'РСТ РСО-А'!$K$6+'РСТ РСО-А'!$H$9</f>
        <v>4129.7300000000005</v>
      </c>
      <c r="W341" s="119">
        <f>VLOOKUP($A341+ROUND((COLUMN()-2)/24,5),АТС!$A$41:$F$784,3)+'Иные услуги '!$C$5+'РСТ РСО-А'!$K$6+'РСТ РСО-А'!$H$9</f>
        <v>4021.25</v>
      </c>
      <c r="X341" s="119">
        <f>VLOOKUP($A341+ROUND((COLUMN()-2)/24,5),АТС!$A$41:$F$784,3)+'Иные услуги '!$C$5+'РСТ РСО-А'!$K$6+'РСТ РСО-А'!$H$9</f>
        <v>3949.26</v>
      </c>
      <c r="Y341" s="119">
        <f>VLOOKUP($A341+ROUND((COLUMN()-2)/24,5),АТС!$A$41:$F$784,3)+'Иные услуги '!$C$5+'РСТ РСО-А'!$K$6+'РСТ РСО-А'!$H$9</f>
        <v>4104.5600000000004</v>
      </c>
    </row>
    <row r="342" spans="1:27" x14ac:dyDescent="0.2">
      <c r="A342" s="66">
        <f t="shared" si="9"/>
        <v>43310</v>
      </c>
      <c r="B342" s="119">
        <f>VLOOKUP($A342+ROUND((COLUMN()-2)/24,5),АТС!$A$41:$F$784,3)+'Иные услуги '!$C$5+'РСТ РСО-А'!$K$6+'РСТ РСО-А'!$H$9</f>
        <v>4089.74</v>
      </c>
      <c r="C342" s="119">
        <f>VLOOKUP($A342+ROUND((COLUMN()-2)/24,5),АТС!$A$41:$F$784,3)+'Иные услуги '!$C$5+'РСТ РСО-А'!$K$6+'РСТ РСО-А'!$H$9</f>
        <v>3986.94</v>
      </c>
      <c r="D342" s="119">
        <f>VLOOKUP($A342+ROUND((COLUMN()-2)/24,5),АТС!$A$41:$F$784,3)+'Иные услуги '!$C$5+'РСТ РСО-А'!$K$6+'РСТ РСО-А'!$H$9</f>
        <v>3915.86</v>
      </c>
      <c r="E342" s="119">
        <f>VLOOKUP($A342+ROUND((COLUMN()-2)/24,5),АТС!$A$41:$F$784,3)+'Иные услуги '!$C$5+'РСТ РСО-А'!$K$6+'РСТ РСО-А'!$H$9</f>
        <v>3894.83</v>
      </c>
      <c r="F342" s="119">
        <f>VLOOKUP($A342+ROUND((COLUMN()-2)/24,5),АТС!$A$41:$F$784,3)+'Иные услуги '!$C$5+'РСТ РСО-А'!$K$6+'РСТ РСО-А'!$H$9</f>
        <v>3890.05</v>
      </c>
      <c r="G342" s="119">
        <f>VLOOKUP($A342+ROUND((COLUMN()-2)/24,5),АТС!$A$41:$F$784,3)+'Иные услуги '!$C$5+'РСТ РСО-А'!$K$6+'РСТ РСО-А'!$H$9</f>
        <v>3906.41</v>
      </c>
      <c r="H342" s="119">
        <f>VLOOKUP($A342+ROUND((COLUMN()-2)/24,5),АТС!$A$41:$F$784,3)+'Иные услуги '!$C$5+'РСТ РСО-А'!$K$6+'РСТ РСО-А'!$H$9</f>
        <v>3903.7200000000003</v>
      </c>
      <c r="I342" s="119">
        <f>VLOOKUP($A342+ROUND((COLUMN()-2)/24,5),АТС!$A$41:$F$784,3)+'Иные услуги '!$C$5+'РСТ РСО-А'!$K$6+'РСТ РСО-А'!$H$9</f>
        <v>3898.88</v>
      </c>
      <c r="J342" s="119">
        <f>VLOOKUP($A342+ROUND((COLUMN()-2)/24,5),АТС!$A$41:$F$784,3)+'Иные услуги '!$C$5+'РСТ РСО-А'!$K$6+'РСТ РСО-А'!$H$9</f>
        <v>4042.54</v>
      </c>
      <c r="K342" s="119">
        <f>VLOOKUP($A342+ROUND((COLUMN()-2)/24,5),АТС!$A$41:$F$784,3)+'Иные услуги '!$C$5+'РСТ РСО-А'!$K$6+'РСТ РСО-А'!$H$9</f>
        <v>3931.44</v>
      </c>
      <c r="L342" s="119">
        <f>VLOOKUP($A342+ROUND((COLUMN()-2)/24,5),АТС!$A$41:$F$784,3)+'Иные услуги '!$C$5+'РСТ РСО-А'!$K$6+'РСТ РСО-А'!$H$9</f>
        <v>3900.37</v>
      </c>
      <c r="M342" s="119">
        <f>VLOOKUP($A342+ROUND((COLUMN()-2)/24,5),АТС!$A$41:$F$784,3)+'Иные услуги '!$C$5+'РСТ РСО-А'!$K$6+'РСТ РСО-А'!$H$9</f>
        <v>3926.63</v>
      </c>
      <c r="N342" s="119">
        <f>VLOOKUP($A342+ROUND((COLUMN()-2)/24,5),АТС!$A$41:$F$784,3)+'Иные услуги '!$C$5+'РСТ РСО-А'!$K$6+'РСТ РСО-А'!$H$9</f>
        <v>3927.31</v>
      </c>
      <c r="O342" s="119">
        <f>VLOOKUP($A342+ROUND((COLUMN()-2)/24,5),АТС!$A$41:$F$784,3)+'Иные услуги '!$C$5+'РСТ РСО-А'!$K$6+'РСТ РСО-А'!$H$9</f>
        <v>3927.38</v>
      </c>
      <c r="P342" s="119">
        <f>VLOOKUP($A342+ROUND((COLUMN()-2)/24,5),АТС!$A$41:$F$784,3)+'Иные услуги '!$C$5+'РСТ РСО-А'!$K$6+'РСТ РСО-А'!$H$9</f>
        <v>3927.74</v>
      </c>
      <c r="Q342" s="119">
        <f>VLOOKUP($A342+ROUND((COLUMN()-2)/24,5),АТС!$A$41:$F$784,3)+'Иные услуги '!$C$5+'РСТ РСО-А'!$K$6+'РСТ РСО-А'!$H$9</f>
        <v>3927.71</v>
      </c>
      <c r="R342" s="119">
        <f>VLOOKUP($A342+ROUND((COLUMN()-2)/24,5),АТС!$A$41:$F$784,3)+'Иные услуги '!$C$5+'РСТ РСО-А'!$K$6+'РСТ РСО-А'!$H$9</f>
        <v>3911.52</v>
      </c>
      <c r="S342" s="119">
        <f>VLOOKUP($A342+ROUND((COLUMN()-2)/24,5),АТС!$A$41:$F$784,3)+'Иные услуги '!$C$5+'РСТ РСО-А'!$K$6+'РСТ РСО-А'!$H$9</f>
        <v>3910.2</v>
      </c>
      <c r="T342" s="119">
        <f>VLOOKUP($A342+ROUND((COLUMN()-2)/24,5),АТС!$A$41:$F$784,3)+'Иные услуги '!$C$5+'РСТ РСО-А'!$K$6+'РСТ РСО-А'!$H$9</f>
        <v>3910.1800000000003</v>
      </c>
      <c r="U342" s="119">
        <f>VLOOKUP($A342+ROUND((COLUMN()-2)/24,5),АТС!$A$41:$F$784,3)+'Иные услуги '!$C$5+'РСТ РСО-А'!$K$6+'РСТ РСО-А'!$H$9</f>
        <v>3903.86</v>
      </c>
      <c r="V342" s="119">
        <f>VLOOKUP($A342+ROUND((COLUMN()-2)/24,5),АТС!$A$41:$F$784,3)+'Иные услуги '!$C$5+'РСТ РСО-А'!$K$6+'РСТ РСО-А'!$H$9</f>
        <v>4123.59</v>
      </c>
      <c r="W342" s="119">
        <f>VLOOKUP($A342+ROUND((COLUMN()-2)/24,5),АТС!$A$41:$F$784,3)+'Иные услуги '!$C$5+'РСТ РСО-А'!$K$6+'РСТ РСО-А'!$H$9</f>
        <v>4078.51</v>
      </c>
      <c r="X342" s="119">
        <f>VLOOKUP($A342+ROUND((COLUMN()-2)/24,5),АТС!$A$41:$F$784,3)+'Иные услуги '!$C$5+'РСТ РСО-А'!$K$6+'РСТ РСО-А'!$H$9</f>
        <v>3943.38</v>
      </c>
      <c r="Y342" s="119">
        <f>VLOOKUP($A342+ROUND((COLUMN()-2)/24,5),АТС!$A$41:$F$784,3)+'Иные услуги '!$C$5+'РСТ РСО-А'!$K$6+'РСТ РСО-А'!$H$9</f>
        <v>4107.9400000000005</v>
      </c>
    </row>
    <row r="343" spans="1:27" x14ac:dyDescent="0.2">
      <c r="A343" s="66">
        <f t="shared" si="9"/>
        <v>43311</v>
      </c>
      <c r="B343" s="119">
        <f>VLOOKUP($A343+ROUND((COLUMN()-2)/24,5),АТС!$A$41:$F$784,3)+'Иные услуги '!$C$5+'РСТ РСО-А'!$K$6+'РСТ РСО-А'!$H$9</f>
        <v>3945.69</v>
      </c>
      <c r="C343" s="119">
        <f>VLOOKUP($A343+ROUND((COLUMN()-2)/24,5),АТС!$A$41:$F$784,3)+'Иные услуги '!$C$5+'РСТ РСО-А'!$K$6+'РСТ РСО-А'!$H$9</f>
        <v>3907.66</v>
      </c>
      <c r="D343" s="119">
        <f>VLOOKUP($A343+ROUND((COLUMN()-2)/24,5),АТС!$A$41:$F$784,3)+'Иные услуги '!$C$5+'РСТ РСО-А'!$K$6+'РСТ РСО-А'!$H$9</f>
        <v>3892.84</v>
      </c>
      <c r="E343" s="119">
        <f>VLOOKUP($A343+ROUND((COLUMN()-2)/24,5),АТС!$A$41:$F$784,3)+'Иные услуги '!$C$5+'РСТ РСО-А'!$K$6+'РСТ РСО-А'!$H$9</f>
        <v>3890.05</v>
      </c>
      <c r="F343" s="119">
        <f>VLOOKUP($A343+ROUND((COLUMN()-2)/24,5),АТС!$A$41:$F$784,3)+'Иные услуги '!$C$5+'РСТ РСО-А'!$K$6+'РСТ РСО-А'!$H$9</f>
        <v>3884.9</v>
      </c>
      <c r="G343" s="119">
        <f>VLOOKUP($A343+ROUND((COLUMN()-2)/24,5),АТС!$A$41:$F$784,3)+'Иные услуги '!$C$5+'РСТ РСО-А'!$K$6+'РСТ РСО-А'!$H$9</f>
        <v>3907.69</v>
      </c>
      <c r="H343" s="119">
        <f>VLOOKUP($A343+ROUND((COLUMN()-2)/24,5),АТС!$A$41:$F$784,3)+'Иные услуги '!$C$5+'РСТ РСО-А'!$K$6+'РСТ РСО-А'!$H$9</f>
        <v>3895.48</v>
      </c>
      <c r="I343" s="119">
        <f>VLOOKUP($A343+ROUND((COLUMN()-2)/24,5),АТС!$A$41:$F$784,3)+'Иные услуги '!$C$5+'РСТ РСО-А'!$K$6+'РСТ РСО-А'!$H$9</f>
        <v>4004.11</v>
      </c>
      <c r="J343" s="119">
        <f>VLOOKUP($A343+ROUND((COLUMN()-2)/24,5),АТС!$A$41:$F$784,3)+'Иные услуги '!$C$5+'РСТ РСО-А'!$K$6+'РСТ РСО-А'!$H$9</f>
        <v>3916.29</v>
      </c>
      <c r="K343" s="119">
        <f>VLOOKUP($A343+ROUND((COLUMN()-2)/24,5),АТС!$A$41:$F$784,3)+'Иные услуги '!$C$5+'РСТ РСО-А'!$K$6+'РСТ РСО-А'!$H$9</f>
        <v>4008.9300000000003</v>
      </c>
      <c r="L343" s="119">
        <f>VLOOKUP($A343+ROUND((COLUMN()-2)/24,5),АТС!$A$41:$F$784,3)+'Иные услуги '!$C$5+'РСТ РСО-А'!$K$6+'РСТ РСО-А'!$H$9</f>
        <v>4084.01</v>
      </c>
      <c r="M343" s="119">
        <f>VLOOKUP($A343+ROUND((COLUMN()-2)/24,5),АТС!$A$41:$F$784,3)+'Иные услуги '!$C$5+'РСТ РСО-А'!$K$6+'РСТ РСО-А'!$H$9</f>
        <v>4085</v>
      </c>
      <c r="N343" s="119">
        <f>VLOOKUP($A343+ROUND((COLUMN()-2)/24,5),АТС!$A$41:$F$784,3)+'Иные услуги '!$C$5+'РСТ РСО-А'!$K$6+'РСТ РСО-А'!$H$9</f>
        <v>4086.92</v>
      </c>
      <c r="O343" s="119">
        <f>VLOOKUP($A343+ROUND((COLUMN()-2)/24,5),АТС!$A$41:$F$784,3)+'Иные услуги '!$C$5+'РСТ РСО-А'!$K$6+'РСТ РСО-А'!$H$9</f>
        <v>4089.59</v>
      </c>
      <c r="P343" s="119">
        <f>VLOOKUP($A343+ROUND((COLUMN()-2)/24,5),АТС!$A$41:$F$784,3)+'Иные услуги '!$C$5+'РСТ РСО-А'!$K$6+'РСТ РСО-А'!$H$9</f>
        <v>4093.29</v>
      </c>
      <c r="Q343" s="119">
        <f>VLOOKUP($A343+ROUND((COLUMN()-2)/24,5),АТС!$A$41:$F$784,3)+'Иные услуги '!$C$5+'РСТ РСО-А'!$K$6+'РСТ РСО-А'!$H$9</f>
        <v>4096.5700000000006</v>
      </c>
      <c r="R343" s="119">
        <f>VLOOKUP($A343+ROUND((COLUMN()-2)/24,5),АТС!$A$41:$F$784,3)+'Иные услуги '!$C$5+'РСТ РСО-А'!$K$6+'РСТ РСО-А'!$H$9</f>
        <v>4089.5</v>
      </c>
      <c r="S343" s="119">
        <f>VLOOKUP($A343+ROUND((COLUMN()-2)/24,5),АТС!$A$41:$F$784,3)+'Иные услуги '!$C$5+'РСТ РСО-А'!$K$6+'РСТ РСО-А'!$H$9</f>
        <v>4101.46</v>
      </c>
      <c r="T343" s="119">
        <f>VLOOKUP($A343+ROUND((COLUMN()-2)/24,5),АТС!$A$41:$F$784,3)+'Иные услуги '!$C$5+'РСТ РСО-А'!$K$6+'РСТ РСО-А'!$H$9</f>
        <v>4010.76</v>
      </c>
      <c r="U343" s="119">
        <f>VLOOKUP($A343+ROUND((COLUMN()-2)/24,5),АТС!$A$41:$F$784,3)+'Иные услуги '!$C$5+'РСТ РСО-А'!$K$6+'РСТ РСО-А'!$H$9</f>
        <v>3994.58</v>
      </c>
      <c r="V343" s="119">
        <f>VLOOKUP($A343+ROUND((COLUMN()-2)/24,5),АТС!$A$41:$F$784,3)+'Иные услуги '!$C$5+'РСТ РСО-А'!$K$6+'РСТ РСО-А'!$H$9</f>
        <v>4129.09</v>
      </c>
      <c r="W343" s="119">
        <f>VLOOKUP($A343+ROUND((COLUMN()-2)/24,5),АТС!$A$41:$F$784,3)+'Иные услуги '!$C$5+'РСТ РСО-А'!$K$6+'РСТ РСО-А'!$H$9</f>
        <v>4080.83</v>
      </c>
      <c r="X343" s="119">
        <f>VLOOKUP($A343+ROUND((COLUMN()-2)/24,5),АТС!$A$41:$F$784,3)+'Иные услуги '!$C$5+'РСТ РСО-А'!$K$6+'РСТ РСО-А'!$H$9</f>
        <v>3952.94</v>
      </c>
      <c r="Y343" s="119">
        <f>VLOOKUP($A343+ROUND((COLUMN()-2)/24,5),АТС!$A$41:$F$784,3)+'Иные услуги '!$C$5+'РСТ РСО-А'!$K$6+'РСТ РСО-А'!$H$9</f>
        <v>3969.76</v>
      </c>
    </row>
    <row r="344" spans="1:27" x14ac:dyDescent="0.2">
      <c r="A344" s="66">
        <f t="shared" si="9"/>
        <v>43312</v>
      </c>
      <c r="B344" s="119">
        <f>VLOOKUP($A344+ROUND((COLUMN()-2)/24,5),АТС!$A$41:$F$784,3)+'Иные услуги '!$C$5+'РСТ РСО-А'!$K$6+'РСТ РСО-А'!$H$9</f>
        <v>3906.84</v>
      </c>
      <c r="C344" s="119">
        <f>VLOOKUP($A344+ROUND((COLUMN()-2)/24,5),АТС!$A$41:$F$784,3)+'Иные услуги '!$C$5+'РСТ РСО-А'!$K$6+'РСТ РСО-А'!$H$9</f>
        <v>3895.42</v>
      </c>
      <c r="D344" s="119">
        <f>VLOOKUP($A344+ROUND((COLUMN()-2)/24,5),АТС!$A$41:$F$784,3)+'Иные услуги '!$C$5+'РСТ РСО-А'!$K$6+'РСТ РСО-А'!$H$9</f>
        <v>3891.11</v>
      </c>
      <c r="E344" s="119">
        <f>VLOOKUP($A344+ROUND((COLUMN()-2)/24,5),АТС!$A$41:$F$784,3)+'Иные услуги '!$C$5+'РСТ РСО-А'!$K$6+'РСТ РСО-А'!$H$9</f>
        <v>3880.54</v>
      </c>
      <c r="F344" s="119">
        <f>VLOOKUP($A344+ROUND((COLUMN()-2)/24,5),АТС!$A$41:$F$784,3)+'Иные услуги '!$C$5+'РСТ РСО-А'!$K$6+'РСТ РСО-А'!$H$9</f>
        <v>3882.12</v>
      </c>
      <c r="G344" s="119">
        <f>VLOOKUP($A344+ROUND((COLUMN()-2)/24,5),АТС!$A$41:$F$784,3)+'Иные услуги '!$C$5+'РСТ РСО-А'!$K$6+'РСТ РСО-А'!$H$9</f>
        <v>3899.86</v>
      </c>
      <c r="H344" s="119">
        <f>VLOOKUP($A344+ROUND((COLUMN()-2)/24,5),АТС!$A$41:$F$784,3)+'Иные услуги '!$C$5+'РСТ РСО-А'!$K$6+'РСТ РСО-А'!$H$9</f>
        <v>3890.3</v>
      </c>
      <c r="I344" s="119">
        <f>VLOOKUP($A344+ROUND((COLUMN()-2)/24,5),АТС!$A$41:$F$784,3)+'Иные услуги '!$C$5+'РСТ РСО-А'!$K$6+'РСТ РСО-А'!$H$9</f>
        <v>3981.08</v>
      </c>
      <c r="J344" s="119">
        <f>VLOOKUP($A344+ROUND((COLUMN()-2)/24,5),АТС!$A$41:$F$784,3)+'Иные услуги '!$C$5+'РСТ РСО-А'!$K$6+'РСТ РСО-А'!$H$9</f>
        <v>3903.52</v>
      </c>
      <c r="K344" s="119">
        <f>VLOOKUP($A344+ROUND((COLUMN()-2)/24,5),АТС!$A$41:$F$784,3)+'Иные услуги '!$C$5+'РСТ РСО-А'!$K$6+'РСТ РСО-А'!$H$9</f>
        <v>3994.95</v>
      </c>
      <c r="L344" s="119">
        <f>VLOOKUP($A344+ROUND((COLUMN()-2)/24,5),АТС!$A$41:$F$784,3)+'Иные услуги '!$C$5+'РСТ РСО-А'!$K$6+'РСТ РСО-А'!$H$9</f>
        <v>4090.6</v>
      </c>
      <c r="M344" s="119">
        <f>VLOOKUP($A344+ROUND((COLUMN()-2)/24,5),АТС!$A$41:$F$784,3)+'Иные услуги '!$C$5+'РСТ РСО-А'!$K$6+'РСТ РСО-А'!$H$9</f>
        <v>4094.52</v>
      </c>
      <c r="N344" s="119">
        <f>VLOOKUP($A344+ROUND((COLUMN()-2)/24,5),АТС!$A$41:$F$784,3)+'Иные услуги '!$C$5+'РСТ РСО-А'!$K$6+'РСТ РСО-А'!$H$9</f>
        <v>4095.23</v>
      </c>
      <c r="O344" s="119">
        <f>VLOOKUP($A344+ROUND((COLUMN()-2)/24,5),АТС!$A$41:$F$784,3)+'Иные услуги '!$C$5+'РСТ РСО-А'!$K$6+'РСТ РСО-А'!$H$9</f>
        <v>4099.95</v>
      </c>
      <c r="P344" s="119">
        <f>VLOOKUP($A344+ROUND((COLUMN()-2)/24,5),АТС!$A$41:$F$784,3)+'Иные услуги '!$C$5+'РСТ РСО-А'!$K$6+'РСТ РСО-А'!$H$9</f>
        <v>4142.62</v>
      </c>
      <c r="Q344" s="119">
        <f>VLOOKUP($A344+ROUND((COLUMN()-2)/24,5),АТС!$A$41:$F$784,3)+'Иные услуги '!$C$5+'РСТ РСО-А'!$K$6+'РСТ РСО-А'!$H$9</f>
        <v>4186.7</v>
      </c>
      <c r="R344" s="119">
        <f>VLOOKUP($A344+ROUND((COLUMN()-2)/24,5),АТС!$A$41:$F$784,3)+'Иные услуги '!$C$5+'РСТ РСО-А'!$K$6+'РСТ РСО-А'!$H$9</f>
        <v>4113.51</v>
      </c>
      <c r="S344" s="119">
        <f>VLOOKUP($A344+ROUND((COLUMN()-2)/24,5),АТС!$A$41:$F$784,3)+'Иные услуги '!$C$5+'РСТ РСО-А'!$K$6+'РСТ РСО-А'!$H$9</f>
        <v>4109.6900000000005</v>
      </c>
      <c r="T344" s="119">
        <f>VLOOKUP($A344+ROUND((COLUMN()-2)/24,5),АТС!$A$41:$F$784,3)+'Иные услуги '!$C$5+'РСТ РСО-А'!$K$6+'РСТ РСО-А'!$H$9</f>
        <v>4016.09</v>
      </c>
      <c r="U344" s="119">
        <f>VLOOKUP($A344+ROUND((COLUMN()-2)/24,5),АТС!$A$41:$F$784,3)+'Иные услуги '!$C$5+'РСТ РСО-А'!$K$6+'РСТ РСО-А'!$H$9</f>
        <v>4001.03</v>
      </c>
      <c r="V344" s="119">
        <f>VLOOKUP($A344+ROUND((COLUMN()-2)/24,5),АТС!$A$41:$F$784,3)+'Иные услуги '!$C$5+'РСТ РСО-А'!$K$6+'РСТ РСО-А'!$H$9</f>
        <v>4135.5600000000004</v>
      </c>
      <c r="W344" s="119">
        <f>VLOOKUP($A344+ROUND((COLUMN()-2)/24,5),АТС!$A$41:$F$784,3)+'Иные услуги '!$C$5+'РСТ РСО-А'!$K$6+'РСТ РСО-А'!$H$9</f>
        <v>4083.2200000000003</v>
      </c>
      <c r="X344" s="119">
        <f>VLOOKUP($A344+ROUND((COLUMN()-2)/24,5),АТС!$A$41:$F$784,3)+'Иные услуги '!$C$5+'РСТ РСО-А'!$K$6+'РСТ РСО-А'!$H$9</f>
        <v>3951.79</v>
      </c>
      <c r="Y344" s="119">
        <f>VLOOKUP($A344+ROUND((COLUMN()-2)/24,5),АТС!$A$41:$F$784,3)+'Иные услуги '!$C$5+'РСТ РСО-А'!$K$6+'РСТ РСО-А'!$H$9</f>
        <v>3999.91</v>
      </c>
    </row>
    <row r="346" spans="1:27" x14ac:dyDescent="0.25">
      <c r="A346" s="64" t="s">
        <v>126</v>
      </c>
    </row>
    <row r="347" spans="1:27" x14ac:dyDescent="0.25">
      <c r="A347" s="74" t="s">
        <v>2364</v>
      </c>
      <c r="B347" s="65"/>
      <c r="C347" s="65"/>
      <c r="D347" s="65"/>
    </row>
    <row r="348" spans="1:27" ht="12.75" x14ac:dyDescent="0.2">
      <c r="A348" s="150" t="s">
        <v>35</v>
      </c>
      <c r="B348" s="144" t="s">
        <v>99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100</v>
      </c>
      <c r="C350" s="153" t="s">
        <v>101</v>
      </c>
      <c r="D350" s="153" t="s">
        <v>102</v>
      </c>
      <c r="E350" s="153" t="s">
        <v>103</v>
      </c>
      <c r="F350" s="153" t="s">
        <v>104</v>
      </c>
      <c r="G350" s="153" t="s">
        <v>105</v>
      </c>
      <c r="H350" s="153" t="s">
        <v>106</v>
      </c>
      <c r="I350" s="153" t="s">
        <v>107</v>
      </c>
      <c r="J350" s="153" t="s">
        <v>108</v>
      </c>
      <c r="K350" s="153" t="s">
        <v>109</v>
      </c>
      <c r="L350" s="153" t="s">
        <v>110</v>
      </c>
      <c r="M350" s="153" t="s">
        <v>111</v>
      </c>
      <c r="N350" s="157" t="s">
        <v>112</v>
      </c>
      <c r="O350" s="153" t="s">
        <v>113</v>
      </c>
      <c r="P350" s="153" t="s">
        <v>114</v>
      </c>
      <c r="Q350" s="153" t="s">
        <v>115</v>
      </c>
      <c r="R350" s="153" t="s">
        <v>116</v>
      </c>
      <c r="S350" s="153" t="s">
        <v>117</v>
      </c>
      <c r="T350" s="153" t="s">
        <v>118</v>
      </c>
      <c r="U350" s="153" t="s">
        <v>119</v>
      </c>
      <c r="V350" s="153" t="s">
        <v>120</v>
      </c>
      <c r="W350" s="153" t="s">
        <v>121</v>
      </c>
      <c r="X350" s="153" t="s">
        <v>122</v>
      </c>
      <c r="Y350" s="153" t="s">
        <v>123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43282</v>
      </c>
      <c r="B352" s="91">
        <f>VLOOKUP($A352+ROUND((COLUMN()-2)/24,5),АТС!$A$41:$F$784,3)+'Иные услуги '!$C$5+'РСТ РСО-А'!$L$6+'РСТ РСО-А'!$F$9</f>
        <v>4655.99</v>
      </c>
      <c r="C352" s="119">
        <f>VLOOKUP($A352+ROUND((COLUMN()-2)/24,5),АТС!$A$41:$F$784,3)+'Иные услуги '!$C$5+'РСТ РСО-А'!$L$6+'РСТ РСО-А'!$F$9</f>
        <v>4594.6799999999994</v>
      </c>
      <c r="D352" s="119">
        <f>VLOOKUP($A352+ROUND((COLUMN()-2)/24,5),АТС!$A$41:$F$784,3)+'Иные услуги '!$C$5+'РСТ РСО-А'!$L$6+'РСТ РСО-А'!$F$9</f>
        <v>4583.2699999999995</v>
      </c>
      <c r="E352" s="119">
        <f>VLOOKUP($A352+ROUND((COLUMN()-2)/24,5),АТС!$A$41:$F$784,3)+'Иные услуги '!$C$5+'РСТ РСО-А'!$L$6+'РСТ РСО-А'!$F$9</f>
        <v>4581.1399999999994</v>
      </c>
      <c r="F352" s="119">
        <f>VLOOKUP($A352+ROUND((COLUMN()-2)/24,5),АТС!$A$41:$F$784,3)+'Иные услуги '!$C$5+'РСТ РСО-А'!$L$6+'РСТ РСО-А'!$F$9</f>
        <v>4621.42</v>
      </c>
      <c r="G352" s="119">
        <f>VLOOKUP($A352+ROUND((COLUMN()-2)/24,5),АТС!$A$41:$F$784,3)+'Иные услуги '!$C$5+'РСТ РСО-А'!$L$6+'РСТ РСО-А'!$F$9</f>
        <v>4602.5599999999995</v>
      </c>
      <c r="H352" s="119">
        <f>VLOOKUP($A352+ROUND((COLUMN()-2)/24,5),АТС!$A$41:$F$784,3)+'Иные услуги '!$C$5+'РСТ РСО-А'!$L$6+'РСТ РСО-А'!$F$9</f>
        <v>4580.2199999999993</v>
      </c>
      <c r="I352" s="119">
        <f>VLOOKUP($A352+ROUND((COLUMN()-2)/24,5),АТС!$A$41:$F$784,3)+'Иные услуги '!$C$5+'РСТ РСО-А'!$L$6+'РСТ РСО-А'!$F$9</f>
        <v>4599.1799999999994</v>
      </c>
      <c r="J352" s="119">
        <f>VLOOKUP($A352+ROUND((COLUMN()-2)/24,5),АТС!$A$41:$F$784,3)+'Иные услуги '!$C$5+'РСТ РСО-А'!$L$6+'РСТ РСО-А'!$F$9</f>
        <v>4636.07</v>
      </c>
      <c r="K352" s="119">
        <f>VLOOKUP($A352+ROUND((COLUMN()-2)/24,5),АТС!$A$41:$F$784,3)+'Иные услуги '!$C$5+'РСТ РСО-А'!$L$6+'РСТ РСО-А'!$F$9</f>
        <v>4641.34</v>
      </c>
      <c r="L352" s="119">
        <f>VLOOKUP($A352+ROUND((COLUMN()-2)/24,5),АТС!$A$41:$F$784,3)+'Иные услуги '!$C$5+'РСТ РСО-А'!$L$6+'РСТ РСО-А'!$F$9</f>
        <v>4603.2</v>
      </c>
      <c r="M352" s="119">
        <f>VLOOKUP($A352+ROUND((COLUMN()-2)/24,5),АТС!$A$41:$F$784,3)+'Иные услуги '!$C$5+'РСТ РСО-А'!$L$6+'РСТ РСО-А'!$F$9</f>
        <v>4602.95</v>
      </c>
      <c r="N352" s="119">
        <f>VLOOKUP($A352+ROUND((COLUMN()-2)/24,5),АТС!$A$41:$F$784,3)+'Иные услуги '!$C$5+'РСТ РСО-А'!$L$6+'РСТ РСО-А'!$F$9</f>
        <v>4602.3999999999996</v>
      </c>
      <c r="O352" s="119">
        <f>VLOOKUP($A352+ROUND((COLUMN()-2)/24,5),АТС!$A$41:$F$784,3)+'Иные услуги '!$C$5+'РСТ РСО-А'!$L$6+'РСТ РСО-А'!$F$9</f>
        <v>4603.6099999999997</v>
      </c>
      <c r="P352" s="119">
        <f>VLOOKUP($A352+ROUND((COLUMN()-2)/24,5),АТС!$A$41:$F$784,3)+'Иные услуги '!$C$5+'РСТ РСО-А'!$L$6+'РСТ РСО-А'!$F$9</f>
        <v>4603.75</v>
      </c>
      <c r="Q352" s="119">
        <f>VLOOKUP($A352+ROUND((COLUMN()-2)/24,5),АТС!$A$41:$F$784,3)+'Иные услуги '!$C$5+'РСТ РСО-А'!$L$6+'РСТ РСО-А'!$F$9</f>
        <v>4603.38</v>
      </c>
      <c r="R352" s="119">
        <f>VLOOKUP($A352+ROUND((COLUMN()-2)/24,5),АТС!$A$41:$F$784,3)+'Иные услуги '!$C$5+'РСТ РСО-А'!$L$6+'РСТ РСО-А'!$F$9</f>
        <v>4601.42</v>
      </c>
      <c r="S352" s="119">
        <f>VLOOKUP($A352+ROUND((COLUMN()-2)/24,5),АТС!$A$41:$F$784,3)+'Иные услуги '!$C$5+'РСТ РСО-А'!$L$6+'РСТ РСО-А'!$F$9</f>
        <v>4600.2199999999993</v>
      </c>
      <c r="T352" s="119">
        <f>VLOOKUP($A352+ROUND((COLUMN()-2)/24,5),АТС!$A$41:$F$784,3)+'Иные услуги '!$C$5+'РСТ РСО-А'!$L$6+'РСТ РСО-А'!$F$9</f>
        <v>4664.95</v>
      </c>
      <c r="U352" s="119">
        <f>VLOOKUP($A352+ROUND((COLUMN()-2)/24,5),АТС!$A$41:$F$784,3)+'Иные услуги '!$C$5+'РСТ РСО-А'!$L$6+'РСТ РСО-А'!$F$9</f>
        <v>4691.67</v>
      </c>
      <c r="V352" s="119">
        <f>VLOOKUP($A352+ROUND((COLUMN()-2)/24,5),АТС!$A$41:$F$784,3)+'Иные услуги '!$C$5+'РСТ РСО-А'!$L$6+'РСТ РСО-А'!$F$9</f>
        <v>4819.62</v>
      </c>
      <c r="W352" s="119">
        <f>VLOOKUP($A352+ROUND((COLUMN()-2)/24,5),АТС!$A$41:$F$784,3)+'Иные услуги '!$C$5+'РСТ РСО-А'!$L$6+'РСТ РСО-А'!$F$9</f>
        <v>4880.12</v>
      </c>
      <c r="X352" s="119">
        <f>VLOOKUP($A352+ROUND((COLUMN()-2)/24,5),АТС!$A$41:$F$784,3)+'Иные услуги '!$C$5+'РСТ РСО-А'!$L$6+'РСТ РСО-А'!$F$9</f>
        <v>4738.7199999999993</v>
      </c>
      <c r="Y352" s="119">
        <f>VLOOKUP($A352+ROUND((COLUMN()-2)/24,5),АТС!$A$41:$F$784,3)+'Иные услуги '!$C$5+'РСТ РСО-А'!$L$6+'РСТ РСО-А'!$F$9</f>
        <v>4664.79</v>
      </c>
      <c r="AA352" s="67"/>
    </row>
    <row r="353" spans="1:25" x14ac:dyDescent="0.2">
      <c r="A353" s="66">
        <f>A352+1</f>
        <v>43283</v>
      </c>
      <c r="B353" s="119">
        <f>VLOOKUP($A353+ROUND((COLUMN()-2)/24,5),АТС!$A$41:$F$784,3)+'Иные услуги '!$C$5+'РСТ РСО-А'!$L$6+'РСТ РСО-А'!$F$9</f>
        <v>4591.3899999999994</v>
      </c>
      <c r="C353" s="119">
        <f>VLOOKUP($A353+ROUND((COLUMN()-2)/24,5),АТС!$A$41:$F$784,3)+'Иные услуги '!$C$5+'РСТ РСО-А'!$L$6+'РСТ РСО-А'!$F$9</f>
        <v>4566.4799999999996</v>
      </c>
      <c r="D353" s="119">
        <f>VLOOKUP($A353+ROUND((COLUMN()-2)/24,5),АТС!$A$41:$F$784,3)+'Иные услуги '!$C$5+'РСТ РСО-А'!$L$6+'РСТ РСО-А'!$F$9</f>
        <v>4567.21</v>
      </c>
      <c r="E353" s="119">
        <f>VLOOKUP($A353+ROUND((COLUMN()-2)/24,5),АТС!$A$41:$F$784,3)+'Иные услуги '!$C$5+'РСТ РСО-А'!$L$6+'РСТ РСО-А'!$F$9</f>
        <v>4572.0199999999995</v>
      </c>
      <c r="F353" s="119">
        <f>VLOOKUP($A353+ROUND((COLUMN()-2)/24,5),АТС!$A$41:$F$784,3)+'Иные услуги '!$C$5+'РСТ РСО-А'!$L$6+'РСТ РСО-А'!$F$9</f>
        <v>4616.57</v>
      </c>
      <c r="G353" s="119">
        <f>VLOOKUP($A353+ROUND((COLUMN()-2)/24,5),АТС!$A$41:$F$784,3)+'Иные услуги '!$C$5+'РСТ РСО-А'!$L$6+'РСТ РСО-А'!$F$9</f>
        <v>4598.8499999999995</v>
      </c>
      <c r="H353" s="119">
        <f>VLOOKUP($A353+ROUND((COLUMN()-2)/24,5),АТС!$A$41:$F$784,3)+'Иные услуги '!$C$5+'РСТ РСО-А'!$L$6+'РСТ РСО-А'!$F$9</f>
        <v>4582.51</v>
      </c>
      <c r="I353" s="119">
        <f>VLOOKUP($A353+ROUND((COLUMN()-2)/24,5),АТС!$A$41:$F$784,3)+'Иные услуги '!$C$5+'РСТ РСО-А'!$L$6+'РСТ РСО-А'!$F$9</f>
        <v>4697.13</v>
      </c>
      <c r="J353" s="119">
        <f>VLOOKUP($A353+ROUND((COLUMN()-2)/24,5),АТС!$A$41:$F$784,3)+'Иные услуги '!$C$5+'РСТ РСО-А'!$L$6+'РСТ РСО-А'!$F$9</f>
        <v>4592.08</v>
      </c>
      <c r="K353" s="119">
        <f>VLOOKUP($A353+ROUND((COLUMN()-2)/24,5),АТС!$A$41:$F$784,3)+'Иные услуги '!$C$5+'РСТ РСО-А'!$L$6+'РСТ РСО-А'!$F$9</f>
        <v>4716.8899999999994</v>
      </c>
      <c r="L353" s="119">
        <f>VLOOKUP($A353+ROUND((COLUMN()-2)/24,5),АТС!$A$41:$F$784,3)+'Иные услуги '!$C$5+'РСТ РСО-А'!$L$6+'РСТ РСО-А'!$F$9</f>
        <v>4769.5</v>
      </c>
      <c r="M353" s="119">
        <f>VLOOKUP($A353+ROUND((COLUMN()-2)/24,5),АТС!$A$41:$F$784,3)+'Иные услуги '!$C$5+'РСТ РСО-А'!$L$6+'РСТ РСО-А'!$F$9</f>
        <v>4803.7199999999993</v>
      </c>
      <c r="N353" s="119">
        <f>VLOOKUP($A353+ROUND((COLUMN()-2)/24,5),АТС!$A$41:$F$784,3)+'Иные услуги '!$C$5+'РСТ РСО-А'!$L$6+'РСТ РСО-А'!$F$9</f>
        <v>4786.5599999999995</v>
      </c>
      <c r="O353" s="119">
        <f>VLOOKUP($A353+ROUND((COLUMN()-2)/24,5),АТС!$A$41:$F$784,3)+'Иные услуги '!$C$5+'РСТ РСО-А'!$L$6+'РСТ РСО-А'!$F$9</f>
        <v>4803.12</v>
      </c>
      <c r="P353" s="119">
        <f>VLOOKUP($A353+ROUND((COLUMN()-2)/24,5),АТС!$A$41:$F$784,3)+'Иные услуги '!$C$5+'РСТ РСО-А'!$L$6+'РСТ РСО-А'!$F$9</f>
        <v>4818.07</v>
      </c>
      <c r="Q353" s="119">
        <f>VLOOKUP($A353+ROUND((COLUMN()-2)/24,5),АТС!$A$41:$F$784,3)+'Иные услуги '!$C$5+'РСТ РСО-А'!$L$6+'РСТ РСО-А'!$F$9</f>
        <v>4812.2299999999996</v>
      </c>
      <c r="R353" s="119">
        <f>VLOOKUP($A353+ROUND((COLUMN()-2)/24,5),АТС!$A$41:$F$784,3)+'Иные услуги '!$C$5+'РСТ РСО-А'!$L$6+'РСТ РСО-А'!$F$9</f>
        <v>4803.0599999999995</v>
      </c>
      <c r="S353" s="119">
        <f>VLOOKUP($A353+ROUND((COLUMN()-2)/24,5),АТС!$A$41:$F$784,3)+'Иные услуги '!$C$5+'РСТ РСО-А'!$L$6+'РСТ РСО-А'!$F$9</f>
        <v>4766.62</v>
      </c>
      <c r="T353" s="119">
        <f>VLOOKUP($A353+ROUND((COLUMN()-2)/24,5),АТС!$A$41:$F$784,3)+'Иные услуги '!$C$5+'РСТ РСО-А'!$L$6+'РСТ РСО-А'!$F$9</f>
        <v>4717.04</v>
      </c>
      <c r="U353" s="119">
        <f>VLOOKUP($A353+ROUND((COLUMN()-2)/24,5),АТС!$A$41:$F$784,3)+'Иные услуги '!$C$5+'РСТ РСО-А'!$L$6+'РСТ РСО-А'!$F$9</f>
        <v>4693.58</v>
      </c>
      <c r="V353" s="119">
        <f>VLOOKUP($A353+ROUND((COLUMN()-2)/24,5),АТС!$A$41:$F$784,3)+'Иные услуги '!$C$5+'РСТ РСО-А'!$L$6+'РСТ РСО-А'!$F$9</f>
        <v>4828.32</v>
      </c>
      <c r="W353" s="119">
        <f>VLOOKUP($A353+ROUND((COLUMN()-2)/24,5),АТС!$A$41:$F$784,3)+'Иные услуги '!$C$5+'РСТ РСО-А'!$L$6+'РСТ РСО-А'!$F$9</f>
        <v>4869.66</v>
      </c>
      <c r="X353" s="119">
        <f>VLOOKUP($A353+ROUND((COLUMN()-2)/24,5),АТС!$A$41:$F$784,3)+'Иные услуги '!$C$5+'РСТ РСО-А'!$L$6+'РСТ РСО-А'!$F$9</f>
        <v>4740.66</v>
      </c>
      <c r="Y353" s="119">
        <f>VLOOKUP($A353+ROUND((COLUMN()-2)/24,5),АТС!$A$41:$F$784,3)+'Иные услуги '!$C$5+'РСТ РСО-А'!$L$6+'РСТ РСО-А'!$F$9</f>
        <v>4663.5599999999995</v>
      </c>
    </row>
    <row r="354" spans="1:25" x14ac:dyDescent="0.2">
      <c r="A354" s="66">
        <f t="shared" ref="A354:A382" si="10">A353+1</f>
        <v>43284</v>
      </c>
      <c r="B354" s="119">
        <f>VLOOKUP($A354+ROUND((COLUMN()-2)/24,5),АТС!$A$41:$F$784,3)+'Иные услуги '!$C$5+'РСТ РСО-А'!$L$6+'РСТ РСО-А'!$F$9</f>
        <v>4607.82</v>
      </c>
      <c r="C354" s="119">
        <f>VLOOKUP($A354+ROUND((COLUMN()-2)/24,5),АТС!$A$41:$F$784,3)+'Иные услуги '!$C$5+'РСТ РСО-А'!$L$6+'РСТ РСО-А'!$F$9</f>
        <v>4575.95</v>
      </c>
      <c r="D354" s="119">
        <f>VLOOKUP($A354+ROUND((COLUMN()-2)/24,5),АТС!$A$41:$F$784,3)+'Иные услуги '!$C$5+'РСТ РСО-А'!$L$6+'РСТ РСО-А'!$F$9</f>
        <v>4573.87</v>
      </c>
      <c r="E354" s="119">
        <f>VLOOKUP($A354+ROUND((COLUMN()-2)/24,5),АТС!$A$41:$F$784,3)+'Иные услуги '!$C$5+'РСТ РСО-А'!$L$6+'РСТ РСО-А'!$F$9</f>
        <v>4573.8999999999996</v>
      </c>
      <c r="F354" s="119">
        <f>VLOOKUP($A354+ROUND((COLUMN()-2)/24,5),АТС!$A$41:$F$784,3)+'Иные услуги '!$C$5+'РСТ РСО-А'!$L$6+'РСТ РСО-А'!$F$9</f>
        <v>4616.41</v>
      </c>
      <c r="G354" s="119">
        <f>VLOOKUP($A354+ROUND((COLUMN()-2)/24,5),АТС!$A$41:$F$784,3)+'Иные услуги '!$C$5+'РСТ РСО-А'!$L$6+'РСТ РСО-А'!$F$9</f>
        <v>4598.8899999999994</v>
      </c>
      <c r="H354" s="119">
        <f>VLOOKUP($A354+ROUND((COLUMN()-2)/24,5),АТС!$A$41:$F$784,3)+'Иные услуги '!$C$5+'РСТ РСО-А'!$L$6+'РСТ РСО-А'!$F$9</f>
        <v>4583.1799999999994</v>
      </c>
      <c r="I354" s="119">
        <f>VLOOKUP($A354+ROUND((COLUMN()-2)/24,5),АТС!$A$41:$F$784,3)+'Иные услуги '!$C$5+'РСТ РСО-А'!$L$6+'РСТ РСО-А'!$F$9</f>
        <v>4681.96</v>
      </c>
      <c r="J354" s="119">
        <f>VLOOKUP($A354+ROUND((COLUMN()-2)/24,5),АТС!$A$41:$F$784,3)+'Иные услуги '!$C$5+'РСТ РСО-А'!$L$6+'РСТ РСО-А'!$F$9</f>
        <v>4593.29</v>
      </c>
      <c r="K354" s="119">
        <f>VLOOKUP($A354+ROUND((COLUMN()-2)/24,5),АТС!$A$41:$F$784,3)+'Иные услуги '!$C$5+'РСТ РСО-А'!$L$6+'РСТ РСО-А'!$F$9</f>
        <v>4729.0499999999993</v>
      </c>
      <c r="L354" s="119">
        <f>VLOOKUP($A354+ROUND((COLUMN()-2)/24,5),АТС!$A$41:$F$784,3)+'Иные услуги '!$C$5+'РСТ РСО-А'!$L$6+'РСТ РСО-А'!$F$9</f>
        <v>4751.74</v>
      </c>
      <c r="M354" s="119">
        <f>VLOOKUP($A354+ROUND((COLUMN()-2)/24,5),АТС!$A$41:$F$784,3)+'Иные услуги '!$C$5+'РСТ РСО-А'!$L$6+'РСТ РСО-А'!$F$9</f>
        <v>4769.53</v>
      </c>
      <c r="N354" s="119">
        <f>VLOOKUP($A354+ROUND((COLUMN()-2)/24,5),АТС!$A$41:$F$784,3)+'Иные услуги '!$C$5+'РСТ РСО-А'!$L$6+'РСТ РСО-А'!$F$9</f>
        <v>4778.4399999999996</v>
      </c>
      <c r="O354" s="119">
        <f>VLOOKUP($A354+ROUND((COLUMN()-2)/24,5),АТС!$A$41:$F$784,3)+'Иные услуги '!$C$5+'РСТ РСО-А'!$L$6+'РСТ РСО-А'!$F$9</f>
        <v>4803.0499999999993</v>
      </c>
      <c r="P354" s="119">
        <f>VLOOKUP($A354+ROUND((COLUMN()-2)/24,5),АТС!$A$41:$F$784,3)+'Иные услуги '!$C$5+'РСТ РСО-А'!$L$6+'РСТ РСО-А'!$F$9</f>
        <v>4815.6099999999997</v>
      </c>
      <c r="Q354" s="119">
        <f>VLOOKUP($A354+ROUND((COLUMN()-2)/24,5),АТС!$A$41:$F$784,3)+'Иные услуги '!$C$5+'РСТ РСО-А'!$L$6+'РСТ РСО-А'!$F$9</f>
        <v>4811.99</v>
      </c>
      <c r="R354" s="119">
        <f>VLOOKUP($A354+ROUND((COLUMN()-2)/24,5),АТС!$A$41:$F$784,3)+'Иные услуги '!$C$5+'РСТ РСО-А'!$L$6+'РСТ РСО-А'!$F$9</f>
        <v>4794.92</v>
      </c>
      <c r="S354" s="119">
        <f>VLOOKUP($A354+ROUND((COLUMN()-2)/24,5),АТС!$A$41:$F$784,3)+'Иные услуги '!$C$5+'РСТ РСО-А'!$L$6+'РСТ РСО-А'!$F$9</f>
        <v>4740.4699999999993</v>
      </c>
      <c r="T354" s="119">
        <f>VLOOKUP($A354+ROUND((COLUMN()-2)/24,5),АТС!$A$41:$F$784,3)+'Иные услуги '!$C$5+'РСТ РСО-А'!$L$6+'РСТ РСО-А'!$F$9</f>
        <v>4701.29</v>
      </c>
      <c r="U354" s="119">
        <f>VLOOKUP($A354+ROUND((COLUMN()-2)/24,5),АТС!$A$41:$F$784,3)+'Иные услуги '!$C$5+'РСТ РСО-А'!$L$6+'РСТ РСО-А'!$F$9</f>
        <v>4692.7999999999993</v>
      </c>
      <c r="V354" s="119">
        <f>VLOOKUP($A354+ROUND((COLUMN()-2)/24,5),АТС!$A$41:$F$784,3)+'Иные услуги '!$C$5+'РСТ РСО-А'!$L$6+'РСТ РСО-А'!$F$9</f>
        <v>4825.95</v>
      </c>
      <c r="W354" s="119">
        <f>VLOOKUP($A354+ROUND((COLUMN()-2)/24,5),АТС!$A$41:$F$784,3)+'Иные услуги '!$C$5+'РСТ РСО-А'!$L$6+'РСТ РСО-А'!$F$9</f>
        <v>4851.6399999999994</v>
      </c>
      <c r="X354" s="119">
        <f>VLOOKUP($A354+ROUND((COLUMN()-2)/24,5),АТС!$A$41:$F$784,3)+'Иные услуги '!$C$5+'РСТ РСО-А'!$L$6+'РСТ РСО-А'!$F$9</f>
        <v>4738.1899999999996</v>
      </c>
      <c r="Y354" s="119">
        <f>VLOOKUP($A354+ROUND((COLUMN()-2)/24,5),АТС!$A$41:$F$784,3)+'Иные услуги '!$C$5+'РСТ РСО-А'!$L$6+'РСТ РСО-А'!$F$9</f>
        <v>4658.1399999999994</v>
      </c>
    </row>
    <row r="355" spans="1:25" x14ac:dyDescent="0.2">
      <c r="A355" s="66">
        <f t="shared" si="10"/>
        <v>43285</v>
      </c>
      <c r="B355" s="119">
        <f>VLOOKUP($A355+ROUND((COLUMN()-2)/24,5),АТС!$A$41:$F$784,3)+'Иные услуги '!$C$5+'РСТ РСО-А'!$L$6+'РСТ РСО-А'!$F$9</f>
        <v>4617.07</v>
      </c>
      <c r="C355" s="119">
        <f>VLOOKUP($A355+ROUND((COLUMN()-2)/24,5),АТС!$A$41:$F$784,3)+'Иные услуги '!$C$5+'РСТ РСО-А'!$L$6+'РСТ РСО-А'!$F$9</f>
        <v>4568.2699999999995</v>
      </c>
      <c r="D355" s="119">
        <f>VLOOKUP($A355+ROUND((COLUMN()-2)/24,5),АТС!$A$41:$F$784,3)+'Иные услуги '!$C$5+'РСТ РСО-А'!$L$6+'РСТ РСО-А'!$F$9</f>
        <v>4555.6399999999994</v>
      </c>
      <c r="E355" s="119">
        <f>VLOOKUP($A355+ROUND((COLUMN()-2)/24,5),АТС!$A$41:$F$784,3)+'Иные услуги '!$C$5+'РСТ РСО-А'!$L$6+'РСТ РСО-А'!$F$9</f>
        <v>4562.3599999999997</v>
      </c>
      <c r="F355" s="119">
        <f>VLOOKUP($A355+ROUND((COLUMN()-2)/24,5),АТС!$A$41:$F$784,3)+'Иные услуги '!$C$5+'РСТ РСО-А'!$L$6+'РСТ РСО-А'!$F$9</f>
        <v>4579.82</v>
      </c>
      <c r="G355" s="119">
        <f>VLOOKUP($A355+ROUND((COLUMN()-2)/24,5),АТС!$A$41:$F$784,3)+'Иные услуги '!$C$5+'РСТ РСО-А'!$L$6+'РСТ РСО-А'!$F$9</f>
        <v>4575.87</v>
      </c>
      <c r="H355" s="119">
        <f>VLOOKUP($A355+ROUND((COLUMN()-2)/24,5),АТС!$A$41:$F$784,3)+'Иные услуги '!$C$5+'РСТ РСО-А'!$L$6+'РСТ РСО-А'!$F$9</f>
        <v>4576.1099999999997</v>
      </c>
      <c r="I355" s="119">
        <f>VLOOKUP($A355+ROUND((COLUMN()-2)/24,5),АТС!$A$41:$F$784,3)+'Иные услуги '!$C$5+'РСТ РСО-А'!$L$6+'РСТ РСО-А'!$F$9</f>
        <v>4666.62</v>
      </c>
      <c r="J355" s="119">
        <f>VLOOKUP($A355+ROUND((COLUMN()-2)/24,5),АТС!$A$41:$F$784,3)+'Иные услуги '!$C$5+'РСТ РСО-А'!$L$6+'РСТ РСО-А'!$F$9</f>
        <v>4608.1399999999994</v>
      </c>
      <c r="K355" s="119">
        <f>VLOOKUP($A355+ROUND((COLUMN()-2)/24,5),АТС!$A$41:$F$784,3)+'Иные услуги '!$C$5+'РСТ РСО-А'!$L$6+'РСТ РСО-А'!$F$9</f>
        <v>4725.01</v>
      </c>
      <c r="L355" s="119">
        <f>VLOOKUP($A355+ROUND((COLUMN()-2)/24,5),АТС!$A$41:$F$784,3)+'Иные услуги '!$C$5+'РСТ РСО-А'!$L$6+'РСТ РСО-А'!$F$9</f>
        <v>4790.96</v>
      </c>
      <c r="M355" s="119">
        <f>VLOOKUP($A355+ROUND((COLUMN()-2)/24,5),АТС!$A$41:$F$784,3)+'Иные услуги '!$C$5+'РСТ РСО-А'!$L$6+'РСТ РСО-А'!$F$9</f>
        <v>4821.6299999999992</v>
      </c>
      <c r="N355" s="119">
        <f>VLOOKUP($A355+ROUND((COLUMN()-2)/24,5),АТС!$A$41:$F$784,3)+'Иные услуги '!$C$5+'РСТ РСО-А'!$L$6+'РСТ РСО-А'!$F$9</f>
        <v>4806.7299999999996</v>
      </c>
      <c r="O355" s="119">
        <f>VLOOKUP($A355+ROUND((COLUMN()-2)/24,5),АТС!$A$41:$F$784,3)+'Иные услуги '!$C$5+'РСТ РСО-А'!$L$6+'РСТ РСО-А'!$F$9</f>
        <v>4846.37</v>
      </c>
      <c r="P355" s="119">
        <f>VLOOKUP($A355+ROUND((COLUMN()-2)/24,5),АТС!$A$41:$F$784,3)+'Иные услуги '!$C$5+'РСТ РСО-А'!$L$6+'РСТ РСО-А'!$F$9</f>
        <v>4860.37</v>
      </c>
      <c r="Q355" s="119">
        <f>VLOOKUP($A355+ROUND((COLUMN()-2)/24,5),АТС!$A$41:$F$784,3)+'Иные услуги '!$C$5+'РСТ РСО-А'!$L$6+'РСТ РСО-А'!$F$9</f>
        <v>4855.26</v>
      </c>
      <c r="R355" s="119">
        <f>VLOOKUP($A355+ROUND((COLUMN()-2)/24,5),АТС!$A$41:$F$784,3)+'Иные услуги '!$C$5+'РСТ РСО-А'!$L$6+'РСТ РСО-А'!$F$9</f>
        <v>4832.4799999999996</v>
      </c>
      <c r="S355" s="119">
        <f>VLOOKUP($A355+ROUND((COLUMN()-2)/24,5),АТС!$A$41:$F$784,3)+'Иные услуги '!$C$5+'РСТ РСО-А'!$L$6+'РСТ РСО-А'!$F$9</f>
        <v>4787.51</v>
      </c>
      <c r="T355" s="119">
        <f>VLOOKUP($A355+ROUND((COLUMN()-2)/24,5),АТС!$A$41:$F$784,3)+'Иные услуги '!$C$5+'РСТ РСО-А'!$L$6+'РСТ РСО-А'!$F$9</f>
        <v>4741.6099999999997</v>
      </c>
      <c r="U355" s="119">
        <f>VLOOKUP($A355+ROUND((COLUMN()-2)/24,5),АТС!$A$41:$F$784,3)+'Иные услуги '!$C$5+'РСТ РСО-А'!$L$6+'РСТ РСО-А'!$F$9</f>
        <v>4712.9399999999996</v>
      </c>
      <c r="V355" s="119">
        <f>VLOOKUP($A355+ROUND((COLUMN()-2)/24,5),АТС!$A$41:$F$784,3)+'Иные услуги '!$C$5+'РСТ РСО-А'!$L$6+'РСТ РСО-А'!$F$9</f>
        <v>4865.5199999999995</v>
      </c>
      <c r="W355" s="119">
        <f>VLOOKUP($A355+ROUND((COLUMN()-2)/24,5),АТС!$A$41:$F$784,3)+'Иные услуги '!$C$5+'РСТ РСО-А'!$L$6+'РСТ РСО-А'!$F$9</f>
        <v>4877.8899999999994</v>
      </c>
      <c r="X355" s="119">
        <f>VLOOKUP($A355+ROUND((COLUMN()-2)/24,5),АТС!$A$41:$F$784,3)+'Иные услуги '!$C$5+'РСТ РСО-А'!$L$6+'РСТ РСО-А'!$F$9</f>
        <v>4774.5199999999995</v>
      </c>
      <c r="Y355" s="119">
        <f>VLOOKUP($A355+ROUND((COLUMN()-2)/24,5),АТС!$A$41:$F$784,3)+'Иные услуги '!$C$5+'РСТ РСО-А'!$L$6+'РСТ РСО-А'!$F$9</f>
        <v>4604.6899999999996</v>
      </c>
    </row>
    <row r="356" spans="1:25" x14ac:dyDescent="0.2">
      <c r="A356" s="66">
        <f t="shared" si="10"/>
        <v>43286</v>
      </c>
      <c r="B356" s="119">
        <f>VLOOKUP($A356+ROUND((COLUMN()-2)/24,5),АТС!$A$41:$F$784,3)+'Иные услуги '!$C$5+'РСТ РСО-А'!$L$6+'РСТ РСО-А'!$F$9</f>
        <v>4619.13</v>
      </c>
      <c r="C356" s="119">
        <f>VLOOKUP($A356+ROUND((COLUMN()-2)/24,5),АТС!$A$41:$F$784,3)+'Иные услуги '!$C$5+'РСТ РСО-А'!$L$6+'РСТ РСО-А'!$F$9</f>
        <v>4579.3499999999995</v>
      </c>
      <c r="D356" s="119">
        <f>VLOOKUP($A356+ROUND((COLUMN()-2)/24,5),АТС!$A$41:$F$784,3)+'Иные услуги '!$C$5+'РСТ РСО-А'!$L$6+'РСТ РСО-А'!$F$9</f>
        <v>4570.33</v>
      </c>
      <c r="E356" s="119">
        <f>VLOOKUP($A356+ROUND((COLUMN()-2)/24,5),АТС!$A$41:$F$784,3)+'Иные услуги '!$C$5+'РСТ РСО-А'!$L$6+'РСТ РСО-А'!$F$9</f>
        <v>4576.99</v>
      </c>
      <c r="F356" s="119">
        <f>VLOOKUP($A356+ROUND((COLUMN()-2)/24,5),АТС!$A$41:$F$784,3)+'Иные услуги '!$C$5+'РСТ РСО-А'!$L$6+'РСТ РСО-А'!$F$9</f>
        <v>4617.2199999999993</v>
      </c>
      <c r="G356" s="119">
        <f>VLOOKUP($A356+ROUND((COLUMN()-2)/24,5),АТС!$A$41:$F$784,3)+'Иные услуги '!$C$5+'РСТ РСО-А'!$L$6+'РСТ РСО-А'!$F$9</f>
        <v>4617.04</v>
      </c>
      <c r="H356" s="119">
        <f>VLOOKUP($A356+ROUND((COLUMN()-2)/24,5),АТС!$A$41:$F$784,3)+'Иные услуги '!$C$5+'РСТ РСО-А'!$L$6+'РСТ РСО-А'!$F$9</f>
        <v>4584.6099999999997</v>
      </c>
      <c r="I356" s="119">
        <f>VLOOKUP($A356+ROUND((COLUMN()-2)/24,5),АТС!$A$41:$F$784,3)+'Иные услуги '!$C$5+'РСТ РСО-А'!$L$6+'РСТ РСО-А'!$F$9</f>
        <v>4656.49</v>
      </c>
      <c r="J356" s="119">
        <f>VLOOKUP($A356+ROUND((COLUMN()-2)/24,5),АТС!$A$41:$F$784,3)+'Иные услуги '!$C$5+'РСТ РСО-А'!$L$6+'РСТ РСО-А'!$F$9</f>
        <v>4605.0599999999995</v>
      </c>
      <c r="K356" s="119">
        <f>VLOOKUP($A356+ROUND((COLUMN()-2)/24,5),АТС!$A$41:$F$784,3)+'Иные услуги '!$C$5+'РСТ РСО-А'!$L$6+'РСТ РСО-А'!$F$9</f>
        <v>4701.16</v>
      </c>
      <c r="L356" s="119">
        <f>VLOOKUP($A356+ROUND((COLUMN()-2)/24,5),АТС!$A$41:$F$784,3)+'Иные услуги '!$C$5+'РСТ РСО-А'!$L$6+'РСТ РСО-А'!$F$9</f>
        <v>4751.26</v>
      </c>
      <c r="M356" s="119">
        <f>VLOOKUP($A356+ROUND((COLUMN()-2)/24,5),АТС!$A$41:$F$784,3)+'Иные услуги '!$C$5+'РСТ РСО-А'!$L$6+'РСТ РСО-А'!$F$9</f>
        <v>4773.67</v>
      </c>
      <c r="N356" s="119">
        <f>VLOOKUP($A356+ROUND((COLUMN()-2)/24,5),АТС!$A$41:$F$784,3)+'Иные услуги '!$C$5+'РСТ РСО-А'!$L$6+'РСТ РСО-А'!$F$9</f>
        <v>4774.16</v>
      </c>
      <c r="O356" s="119">
        <f>VLOOKUP($A356+ROUND((COLUMN()-2)/24,5),АТС!$A$41:$F$784,3)+'Иные услуги '!$C$5+'РСТ РСО-А'!$L$6+'РСТ РСО-А'!$F$9</f>
        <v>4832.7699999999995</v>
      </c>
      <c r="P356" s="119">
        <f>VLOOKUP($A356+ROUND((COLUMN()-2)/24,5),АТС!$A$41:$F$784,3)+'Иные услуги '!$C$5+'РСТ РСО-А'!$L$6+'РСТ РСО-А'!$F$9</f>
        <v>4833.7</v>
      </c>
      <c r="Q356" s="119">
        <f>VLOOKUP($A356+ROUND((COLUMN()-2)/24,5),АТС!$A$41:$F$784,3)+'Иные услуги '!$C$5+'РСТ РСО-А'!$L$6+'РСТ РСО-А'!$F$9</f>
        <v>4831.71</v>
      </c>
      <c r="R356" s="119">
        <f>VLOOKUP($A356+ROUND((COLUMN()-2)/24,5),АТС!$A$41:$F$784,3)+'Иные услуги '!$C$5+'РСТ РСО-А'!$L$6+'РСТ РСО-А'!$F$9</f>
        <v>4778.34</v>
      </c>
      <c r="S356" s="119">
        <f>VLOOKUP($A356+ROUND((COLUMN()-2)/24,5),АТС!$A$41:$F$784,3)+'Иные услуги '!$C$5+'РСТ РСО-А'!$L$6+'РСТ РСО-А'!$F$9</f>
        <v>4757.1799999999994</v>
      </c>
      <c r="T356" s="119">
        <f>VLOOKUP($A356+ROUND((COLUMN()-2)/24,5),АТС!$A$41:$F$784,3)+'Иные услуги '!$C$5+'РСТ РСО-А'!$L$6+'РСТ РСО-А'!$F$9</f>
        <v>4723.88</v>
      </c>
      <c r="U356" s="119">
        <f>VLOOKUP($A356+ROUND((COLUMN()-2)/24,5),АТС!$A$41:$F$784,3)+'Иные услуги '!$C$5+'РСТ РСО-А'!$L$6+'РСТ РСО-А'!$F$9</f>
        <v>4691.6799999999994</v>
      </c>
      <c r="V356" s="119">
        <f>VLOOKUP($A356+ROUND((COLUMN()-2)/24,5),АТС!$A$41:$F$784,3)+'Иные услуги '!$C$5+'РСТ РСО-А'!$L$6+'РСТ РСО-А'!$F$9</f>
        <v>4829.57</v>
      </c>
      <c r="W356" s="119">
        <f>VLOOKUP($A356+ROUND((COLUMN()-2)/24,5),АТС!$A$41:$F$784,3)+'Иные услуги '!$C$5+'РСТ РСО-А'!$L$6+'РСТ РСО-А'!$F$9</f>
        <v>4826.07</v>
      </c>
      <c r="X356" s="119">
        <f>VLOOKUP($A356+ROUND((COLUMN()-2)/24,5),АТС!$A$41:$F$784,3)+'Иные услуги '!$C$5+'РСТ РСО-А'!$L$6+'РСТ РСО-А'!$F$9</f>
        <v>4730.2</v>
      </c>
      <c r="Y356" s="119">
        <f>VLOOKUP($A356+ROUND((COLUMN()-2)/24,5),АТС!$A$41:$F$784,3)+'Иные услуги '!$C$5+'РСТ РСО-А'!$L$6+'РСТ РСО-А'!$F$9</f>
        <v>4626.2299999999996</v>
      </c>
    </row>
    <row r="357" spans="1:25" x14ac:dyDescent="0.2">
      <c r="A357" s="66">
        <f t="shared" si="10"/>
        <v>43287</v>
      </c>
      <c r="B357" s="119">
        <f>VLOOKUP($A357+ROUND((COLUMN()-2)/24,5),АТС!$A$41:$F$784,3)+'Иные услуги '!$C$5+'РСТ РСО-А'!$L$6+'РСТ РСО-А'!$F$9</f>
        <v>4619.83</v>
      </c>
      <c r="C357" s="119">
        <f>VLOOKUP($A357+ROUND((COLUMN()-2)/24,5),АТС!$A$41:$F$784,3)+'Иные услуги '!$C$5+'РСТ РСО-А'!$L$6+'РСТ РСО-А'!$F$9</f>
        <v>4578.3099999999995</v>
      </c>
      <c r="D357" s="119">
        <f>VLOOKUP($A357+ROUND((COLUMN()-2)/24,5),АТС!$A$41:$F$784,3)+'Иные услуги '!$C$5+'РСТ РСО-А'!$L$6+'РСТ РСО-А'!$F$9</f>
        <v>4565.7299999999996</v>
      </c>
      <c r="E357" s="119">
        <f>VLOOKUP($A357+ROUND((COLUMN()-2)/24,5),АТС!$A$41:$F$784,3)+'Иные услуги '!$C$5+'РСТ РСО-А'!$L$6+'РСТ РСО-А'!$F$9</f>
        <v>4567.8899999999994</v>
      </c>
      <c r="F357" s="119">
        <f>VLOOKUP($A357+ROUND((COLUMN()-2)/24,5),АТС!$A$41:$F$784,3)+'Иные услуги '!$C$5+'РСТ РСО-А'!$L$6+'РСТ РСО-А'!$F$9</f>
        <v>4577.09</v>
      </c>
      <c r="G357" s="119">
        <f>VLOOKUP($A357+ROUND((COLUMN()-2)/24,5),АТС!$A$41:$F$784,3)+'Иные услуги '!$C$5+'РСТ РСО-А'!$L$6+'РСТ РСО-А'!$F$9</f>
        <v>4577.6499999999996</v>
      </c>
      <c r="H357" s="119">
        <f>VLOOKUP($A357+ROUND((COLUMN()-2)/24,5),АТС!$A$41:$F$784,3)+'Иные услуги '!$C$5+'РСТ РСО-А'!$L$6+'РСТ РСО-А'!$F$9</f>
        <v>4592.16</v>
      </c>
      <c r="I357" s="119">
        <f>VLOOKUP($A357+ROUND((COLUMN()-2)/24,5),АТС!$A$41:$F$784,3)+'Иные услуги '!$C$5+'РСТ РСО-А'!$L$6+'РСТ РСО-А'!$F$9</f>
        <v>4689.38</v>
      </c>
      <c r="J357" s="119">
        <f>VLOOKUP($A357+ROUND((COLUMN()-2)/24,5),АТС!$A$41:$F$784,3)+'Иные услуги '!$C$5+'РСТ РСО-А'!$L$6+'РСТ РСО-А'!$F$9</f>
        <v>4603.79</v>
      </c>
      <c r="K357" s="119">
        <f>VLOOKUP($A357+ROUND((COLUMN()-2)/24,5),АТС!$A$41:$F$784,3)+'Иные услуги '!$C$5+'РСТ РСО-А'!$L$6+'РСТ РСО-А'!$F$9</f>
        <v>4675.6099999999997</v>
      </c>
      <c r="L357" s="119">
        <f>VLOOKUP($A357+ROUND((COLUMN()-2)/24,5),АТС!$A$41:$F$784,3)+'Иные услуги '!$C$5+'РСТ РСО-А'!$L$6+'РСТ РСО-А'!$F$9</f>
        <v>4753.41</v>
      </c>
      <c r="M357" s="119">
        <f>VLOOKUP($A357+ROUND((COLUMN()-2)/24,5),АТС!$A$41:$F$784,3)+'Иные услуги '!$C$5+'РСТ РСО-А'!$L$6+'РСТ РСО-А'!$F$9</f>
        <v>4791.57</v>
      </c>
      <c r="N357" s="119">
        <f>VLOOKUP($A357+ROUND((COLUMN()-2)/24,5),АТС!$A$41:$F$784,3)+'Иные услуги '!$C$5+'РСТ РСО-А'!$L$6+'РСТ РСО-А'!$F$9</f>
        <v>4785.62</v>
      </c>
      <c r="O357" s="119">
        <f>VLOOKUP($A357+ROUND((COLUMN()-2)/24,5),АТС!$A$41:$F$784,3)+'Иные услуги '!$C$5+'РСТ РСО-А'!$L$6+'РСТ РСО-А'!$F$9</f>
        <v>4808.43</v>
      </c>
      <c r="P357" s="119">
        <f>VLOOKUP($A357+ROUND((COLUMN()-2)/24,5),АТС!$A$41:$F$784,3)+'Иные услуги '!$C$5+'РСТ РСО-А'!$L$6+'РСТ РСО-А'!$F$9</f>
        <v>4803.7199999999993</v>
      </c>
      <c r="Q357" s="119">
        <f>VLOOKUP($A357+ROUND((COLUMN()-2)/24,5),АТС!$A$41:$F$784,3)+'Иные услуги '!$C$5+'РСТ РСО-А'!$L$6+'РСТ РСО-А'!$F$9</f>
        <v>4799.41</v>
      </c>
      <c r="R357" s="119">
        <f>VLOOKUP($A357+ROUND((COLUMN()-2)/24,5),АТС!$A$41:$F$784,3)+'Иные услуги '!$C$5+'РСТ РСО-А'!$L$6+'РСТ РСО-А'!$F$9</f>
        <v>4791.87</v>
      </c>
      <c r="S357" s="119">
        <f>VLOOKUP($A357+ROUND((COLUMN()-2)/24,5),АТС!$A$41:$F$784,3)+'Иные услуги '!$C$5+'РСТ РСО-А'!$L$6+'РСТ РСО-А'!$F$9</f>
        <v>4744.2299999999996</v>
      </c>
      <c r="T357" s="119">
        <f>VLOOKUP($A357+ROUND((COLUMN()-2)/24,5),АТС!$A$41:$F$784,3)+'Иные услуги '!$C$5+'РСТ РСО-А'!$L$6+'РСТ РСО-А'!$F$9</f>
        <v>4721.63</v>
      </c>
      <c r="U357" s="119">
        <f>VLOOKUP($A357+ROUND((COLUMN()-2)/24,5),АТС!$A$41:$F$784,3)+'Иные услуги '!$C$5+'РСТ РСО-А'!$L$6+'РСТ РСО-А'!$F$9</f>
        <v>4694.7999999999993</v>
      </c>
      <c r="V357" s="119">
        <f>VLOOKUP($A357+ROUND((COLUMN()-2)/24,5),АТС!$A$41:$F$784,3)+'Иные услуги '!$C$5+'РСТ РСО-А'!$L$6+'РСТ РСО-А'!$F$9</f>
        <v>4787.95</v>
      </c>
      <c r="W357" s="119">
        <f>VLOOKUP($A357+ROUND((COLUMN()-2)/24,5),АТС!$A$41:$F$784,3)+'Иные услуги '!$C$5+'РСТ РСО-А'!$L$6+'РСТ РСО-А'!$F$9</f>
        <v>4834.9399999999996</v>
      </c>
      <c r="X357" s="119">
        <f>VLOOKUP($A357+ROUND((COLUMN()-2)/24,5),АТС!$A$41:$F$784,3)+'Иные услуги '!$C$5+'РСТ РСО-А'!$L$6+'РСТ РСО-А'!$F$9</f>
        <v>4725.38</v>
      </c>
      <c r="Y357" s="119">
        <f>VLOOKUP($A357+ROUND((COLUMN()-2)/24,5),АТС!$A$41:$F$784,3)+'Иные услуги '!$C$5+'РСТ РСО-А'!$L$6+'РСТ РСО-А'!$F$9</f>
        <v>4701.17</v>
      </c>
    </row>
    <row r="358" spans="1:25" x14ac:dyDescent="0.2">
      <c r="A358" s="66">
        <f t="shared" si="10"/>
        <v>43288</v>
      </c>
      <c r="B358" s="119">
        <f>VLOOKUP($A358+ROUND((COLUMN()-2)/24,5),АТС!$A$41:$F$784,3)+'Иные услуги '!$C$5+'РСТ РСО-А'!$L$6+'РСТ РСО-А'!$F$9</f>
        <v>4652.53</v>
      </c>
      <c r="C358" s="119">
        <f>VLOOKUP($A358+ROUND((COLUMN()-2)/24,5),АТС!$A$41:$F$784,3)+'Иные услуги '!$C$5+'РСТ РСО-А'!$L$6+'РСТ РСО-А'!$F$9</f>
        <v>4603.25</v>
      </c>
      <c r="D358" s="119">
        <f>VLOOKUP($A358+ROUND((COLUMN()-2)/24,5),АТС!$A$41:$F$784,3)+'Иные услуги '!$C$5+'РСТ РСО-А'!$L$6+'РСТ РСО-А'!$F$9</f>
        <v>4597.78</v>
      </c>
      <c r="E358" s="119">
        <f>VLOOKUP($A358+ROUND((COLUMN()-2)/24,5),АТС!$A$41:$F$784,3)+'Иные услуги '!$C$5+'РСТ РСО-А'!$L$6+'РСТ РСО-А'!$F$9</f>
        <v>4591.87</v>
      </c>
      <c r="F358" s="119">
        <f>VLOOKUP($A358+ROUND((COLUMN()-2)/24,5),АТС!$A$41:$F$784,3)+'Иные услуги '!$C$5+'РСТ РСО-А'!$L$6+'РСТ РСО-А'!$F$9</f>
        <v>4584.21</v>
      </c>
      <c r="G358" s="119">
        <f>VLOOKUP($A358+ROUND((COLUMN()-2)/24,5),АТС!$A$41:$F$784,3)+'Иные услуги '!$C$5+'РСТ РСО-А'!$L$6+'РСТ РСО-А'!$F$9</f>
        <v>4582.24</v>
      </c>
      <c r="H358" s="119">
        <f>VLOOKUP($A358+ROUND((COLUMN()-2)/24,5),АТС!$A$41:$F$784,3)+'Иные услуги '!$C$5+'РСТ РСО-А'!$L$6+'РСТ РСО-А'!$F$9</f>
        <v>4587.4299999999994</v>
      </c>
      <c r="I358" s="119">
        <f>VLOOKUP($A358+ROUND((COLUMN()-2)/24,5),АТС!$A$41:$F$784,3)+'Иные услуги '!$C$5+'РСТ РСО-А'!$L$6+'РСТ РСО-А'!$F$9</f>
        <v>4614.3899999999994</v>
      </c>
      <c r="J358" s="119">
        <f>VLOOKUP($A358+ROUND((COLUMN()-2)/24,5),АТС!$A$41:$F$784,3)+'Иные услуги '!$C$5+'РСТ РСО-А'!$L$6+'РСТ РСО-А'!$F$9</f>
        <v>4714.25</v>
      </c>
      <c r="K358" s="119">
        <f>VLOOKUP($A358+ROUND((COLUMN()-2)/24,5),АТС!$A$41:$F$784,3)+'Иные услуги '!$C$5+'РСТ РСО-А'!$L$6+'РСТ РСО-А'!$F$9</f>
        <v>4607.66</v>
      </c>
      <c r="L358" s="119">
        <f>VLOOKUP($A358+ROUND((COLUMN()-2)/24,5),АТС!$A$41:$F$784,3)+'Иные услуги '!$C$5+'РСТ РСО-А'!$L$6+'РСТ РСО-А'!$F$9</f>
        <v>4660.41</v>
      </c>
      <c r="M358" s="119">
        <f>VLOOKUP($A358+ROUND((COLUMN()-2)/24,5),АТС!$A$41:$F$784,3)+'Иные услуги '!$C$5+'РСТ РСО-А'!$L$6+'РСТ РСО-А'!$F$9</f>
        <v>4700.95</v>
      </c>
      <c r="N358" s="119">
        <f>VLOOKUP($A358+ROUND((COLUMN()-2)/24,5),АТС!$A$41:$F$784,3)+'Иные услуги '!$C$5+'РСТ РСО-А'!$L$6+'РСТ РСО-А'!$F$9</f>
        <v>4665.07</v>
      </c>
      <c r="O358" s="119">
        <f>VLOOKUP($A358+ROUND((COLUMN()-2)/24,5),АТС!$A$41:$F$784,3)+'Иные услуги '!$C$5+'РСТ РСО-А'!$L$6+'РСТ РСО-А'!$F$9</f>
        <v>4668.26</v>
      </c>
      <c r="P358" s="119">
        <f>VLOOKUP($A358+ROUND((COLUMN()-2)/24,5),АТС!$A$41:$F$784,3)+'Иные услуги '!$C$5+'РСТ РСО-А'!$L$6+'РСТ РСО-А'!$F$9</f>
        <v>4666.62</v>
      </c>
      <c r="Q358" s="119">
        <f>VLOOKUP($A358+ROUND((COLUMN()-2)/24,5),АТС!$A$41:$F$784,3)+'Иные услуги '!$C$5+'РСТ РСО-А'!$L$6+'РСТ РСО-А'!$F$9</f>
        <v>4666.0999999999995</v>
      </c>
      <c r="R358" s="119">
        <f>VLOOKUP($A358+ROUND((COLUMN()-2)/24,5),АТС!$A$41:$F$784,3)+'Иные услуги '!$C$5+'РСТ РСО-А'!$L$6+'РСТ РСО-А'!$F$9</f>
        <v>4622.51</v>
      </c>
      <c r="S358" s="119">
        <f>VLOOKUP($A358+ROUND((COLUMN()-2)/24,5),АТС!$A$41:$F$784,3)+'Иные услуги '!$C$5+'РСТ РСО-А'!$L$6+'РСТ РСО-А'!$F$9</f>
        <v>4622.46</v>
      </c>
      <c r="T358" s="119">
        <f>VLOOKUP($A358+ROUND((COLUMN()-2)/24,5),АТС!$A$41:$F$784,3)+'Иные услуги '!$C$5+'РСТ РСО-А'!$L$6+'РСТ РСО-А'!$F$9</f>
        <v>4605.8599999999997</v>
      </c>
      <c r="U358" s="119">
        <f>VLOOKUP($A358+ROUND((COLUMN()-2)/24,5),АТС!$A$41:$F$784,3)+'Иные услуги '!$C$5+'РСТ РСО-А'!$L$6+'РСТ РСО-А'!$F$9</f>
        <v>4618.2999999999993</v>
      </c>
      <c r="V358" s="119">
        <f>VLOOKUP($A358+ROUND((COLUMN()-2)/24,5),АТС!$A$41:$F$784,3)+'Иные услуги '!$C$5+'РСТ РСО-А'!$L$6+'РСТ РСО-А'!$F$9</f>
        <v>4759.63</v>
      </c>
      <c r="W358" s="119">
        <f>VLOOKUP($A358+ROUND((COLUMN()-2)/24,5),АТС!$A$41:$F$784,3)+'Иные услуги '!$C$5+'РСТ РСО-А'!$L$6+'РСТ РСО-А'!$F$9</f>
        <v>4736.7</v>
      </c>
      <c r="X358" s="119">
        <f>VLOOKUP($A358+ROUND((COLUMN()-2)/24,5),АТС!$A$41:$F$784,3)+'Иные услуги '!$C$5+'РСТ РСО-А'!$L$6+'РСТ РСО-А'!$F$9</f>
        <v>4676</v>
      </c>
      <c r="Y358" s="119">
        <f>VLOOKUP($A358+ROUND((COLUMN()-2)/24,5),АТС!$A$41:$F$784,3)+'Иные услуги '!$C$5+'РСТ РСО-А'!$L$6+'РСТ РСО-А'!$F$9</f>
        <v>5012.3499999999995</v>
      </c>
    </row>
    <row r="359" spans="1:25" x14ac:dyDescent="0.2">
      <c r="A359" s="66">
        <f t="shared" si="10"/>
        <v>43289</v>
      </c>
      <c r="B359" s="119">
        <f>VLOOKUP($A359+ROUND((COLUMN()-2)/24,5),АТС!$A$41:$F$784,3)+'Иные услуги '!$C$5+'РСТ РСО-А'!$L$6+'РСТ РСО-А'!$F$9</f>
        <v>4718.01</v>
      </c>
      <c r="C359" s="119">
        <f>VLOOKUP($A359+ROUND((COLUMN()-2)/24,5),АТС!$A$41:$F$784,3)+'Иные услуги '!$C$5+'РСТ РСО-А'!$L$6+'РСТ РСО-А'!$F$9</f>
        <v>4605.07</v>
      </c>
      <c r="D359" s="119">
        <f>VLOOKUP($A359+ROUND((COLUMN()-2)/24,5),АТС!$A$41:$F$784,3)+'Иные услуги '!$C$5+'РСТ РСО-А'!$L$6+'РСТ РСО-А'!$F$9</f>
        <v>4596.5499999999993</v>
      </c>
      <c r="E359" s="119">
        <f>VLOOKUP($A359+ROUND((COLUMN()-2)/24,5),АТС!$A$41:$F$784,3)+'Иные услуги '!$C$5+'РСТ РСО-А'!$L$6+'РСТ РСО-А'!$F$9</f>
        <v>4589.8599999999997</v>
      </c>
      <c r="F359" s="119">
        <f>VLOOKUP($A359+ROUND((COLUMN()-2)/24,5),АТС!$A$41:$F$784,3)+'Иные услуги '!$C$5+'РСТ РСО-А'!$L$6+'РСТ РСО-А'!$F$9</f>
        <v>4584.4299999999994</v>
      </c>
      <c r="G359" s="119">
        <f>VLOOKUP($A359+ROUND((COLUMN()-2)/24,5),АТС!$A$41:$F$784,3)+'Иные услуги '!$C$5+'РСТ РСО-А'!$L$6+'РСТ РСО-А'!$F$9</f>
        <v>4582.17</v>
      </c>
      <c r="H359" s="119">
        <f>VLOOKUP($A359+ROUND((COLUMN()-2)/24,5),АТС!$A$41:$F$784,3)+'Иные услуги '!$C$5+'РСТ РСО-А'!$L$6+'РСТ РСО-А'!$F$9</f>
        <v>4585.41</v>
      </c>
      <c r="I359" s="119">
        <f>VLOOKUP($A359+ROUND((COLUMN()-2)/24,5),АТС!$A$41:$F$784,3)+'Иные услуги '!$C$5+'РСТ РСО-А'!$L$6+'РСТ РСО-А'!$F$9</f>
        <v>4603.01</v>
      </c>
      <c r="J359" s="119">
        <f>VLOOKUP($A359+ROUND((COLUMN()-2)/24,5),АТС!$A$41:$F$784,3)+'Иные услуги '!$C$5+'РСТ РСО-А'!$L$6+'РСТ РСО-А'!$F$9</f>
        <v>4712.76</v>
      </c>
      <c r="K359" s="119">
        <f>VLOOKUP($A359+ROUND((COLUMN()-2)/24,5),АТС!$A$41:$F$784,3)+'Иные услуги '!$C$5+'РСТ РСО-А'!$L$6+'РСТ РСО-А'!$F$9</f>
        <v>4620.96</v>
      </c>
      <c r="L359" s="119">
        <f>VLOOKUP($A359+ROUND((COLUMN()-2)/24,5),АТС!$A$41:$F$784,3)+'Иные услуги '!$C$5+'РСТ РСО-А'!$L$6+'РСТ РСО-А'!$F$9</f>
        <v>4646.01</v>
      </c>
      <c r="M359" s="119">
        <f>VLOOKUP($A359+ROUND((COLUMN()-2)/24,5),АТС!$A$41:$F$784,3)+'Иные услуги '!$C$5+'РСТ РСО-А'!$L$6+'РСТ РСО-А'!$F$9</f>
        <v>4662.1899999999996</v>
      </c>
      <c r="N359" s="119">
        <f>VLOOKUP($A359+ROUND((COLUMN()-2)/24,5),АТС!$A$41:$F$784,3)+'Иные услуги '!$C$5+'РСТ РСО-А'!$L$6+'РСТ РСО-А'!$F$9</f>
        <v>4622.83</v>
      </c>
      <c r="O359" s="119">
        <f>VLOOKUP($A359+ROUND((COLUMN()-2)/24,5),АТС!$A$41:$F$784,3)+'Иные услуги '!$C$5+'РСТ РСО-А'!$L$6+'РСТ РСО-А'!$F$9</f>
        <v>4623.42</v>
      </c>
      <c r="P359" s="119">
        <f>VLOOKUP($A359+ROUND((COLUMN()-2)/24,5),АТС!$A$41:$F$784,3)+'Иные услуги '!$C$5+'РСТ РСО-А'!$L$6+'РСТ РСО-А'!$F$9</f>
        <v>4623.6899999999996</v>
      </c>
      <c r="Q359" s="119">
        <f>VLOOKUP($A359+ROUND((COLUMN()-2)/24,5),АТС!$A$41:$F$784,3)+'Иные услуги '!$C$5+'РСТ РСО-А'!$L$6+'РСТ РСО-А'!$F$9</f>
        <v>4623.5499999999993</v>
      </c>
      <c r="R359" s="119">
        <f>VLOOKUP($A359+ROUND((COLUMN()-2)/24,5),АТС!$A$41:$F$784,3)+'Иные услуги '!$C$5+'РСТ РСО-А'!$L$6+'РСТ РСО-А'!$F$9</f>
        <v>4624.09</v>
      </c>
      <c r="S359" s="119">
        <f>VLOOKUP($A359+ROUND((COLUMN()-2)/24,5),АТС!$A$41:$F$784,3)+'Иные услуги '!$C$5+'РСТ РСО-А'!$L$6+'РСТ РСО-А'!$F$9</f>
        <v>4623.8599999999997</v>
      </c>
      <c r="T359" s="119">
        <f>VLOOKUP($A359+ROUND((COLUMN()-2)/24,5),АТС!$A$41:$F$784,3)+'Иные услуги '!$C$5+'РСТ РСО-А'!$L$6+'РСТ РСО-А'!$F$9</f>
        <v>4646.91</v>
      </c>
      <c r="U359" s="119">
        <f>VLOOKUP($A359+ROUND((COLUMN()-2)/24,5),АТС!$A$41:$F$784,3)+'Иные услуги '!$C$5+'РСТ РСО-А'!$L$6+'РСТ РСО-А'!$F$9</f>
        <v>4609.62</v>
      </c>
      <c r="V359" s="119">
        <f>VLOOKUP($A359+ROUND((COLUMN()-2)/24,5),АТС!$A$41:$F$784,3)+'Иные услуги '!$C$5+'РСТ РСО-А'!$L$6+'РСТ РСО-А'!$F$9</f>
        <v>4711.57</v>
      </c>
      <c r="W359" s="119">
        <f>VLOOKUP($A359+ROUND((COLUMN()-2)/24,5),АТС!$A$41:$F$784,3)+'Иные услуги '!$C$5+'РСТ РСО-А'!$L$6+'РСТ РСО-А'!$F$9</f>
        <v>4686.49</v>
      </c>
      <c r="X359" s="119">
        <f>VLOOKUP($A359+ROUND((COLUMN()-2)/24,5),АТС!$A$41:$F$784,3)+'Иные услуги '!$C$5+'РСТ РСО-А'!$L$6+'РСТ РСО-А'!$F$9</f>
        <v>4723.21</v>
      </c>
      <c r="Y359" s="119">
        <f>VLOOKUP($A359+ROUND((COLUMN()-2)/24,5),АТС!$A$41:$F$784,3)+'Иные услуги '!$C$5+'РСТ РСО-А'!$L$6+'РСТ РСО-А'!$F$9</f>
        <v>5019.25</v>
      </c>
    </row>
    <row r="360" spans="1:25" x14ac:dyDescent="0.2">
      <c r="A360" s="66">
        <f t="shared" si="10"/>
        <v>43290</v>
      </c>
      <c r="B360" s="119">
        <f>VLOOKUP($A360+ROUND((COLUMN()-2)/24,5),АТС!$A$41:$F$784,3)+'Иные услуги '!$C$5+'РСТ РСО-А'!$L$6+'РСТ РСО-А'!$F$9</f>
        <v>4708.5599999999995</v>
      </c>
      <c r="C360" s="119">
        <f>VLOOKUP($A360+ROUND((COLUMN()-2)/24,5),АТС!$A$41:$F$784,3)+'Иные услуги '!$C$5+'РСТ РСО-А'!$L$6+'РСТ РСО-А'!$F$9</f>
        <v>4608.13</v>
      </c>
      <c r="D360" s="119">
        <f>VLOOKUP($A360+ROUND((COLUMN()-2)/24,5),АТС!$A$41:$F$784,3)+'Иные услуги '!$C$5+'РСТ РСО-А'!$L$6+'РСТ РСО-А'!$F$9</f>
        <v>4592.58</v>
      </c>
      <c r="E360" s="119">
        <f>VLOOKUP($A360+ROUND((COLUMN()-2)/24,5),АТС!$A$41:$F$784,3)+'Иные услуги '!$C$5+'РСТ РСО-А'!$L$6+'РСТ РСО-А'!$F$9</f>
        <v>4586.91</v>
      </c>
      <c r="F360" s="119">
        <f>VLOOKUP($A360+ROUND((COLUMN()-2)/24,5),АТС!$A$41:$F$784,3)+'Иные услуги '!$C$5+'РСТ РСО-А'!$L$6+'РСТ РСО-А'!$F$9</f>
        <v>4580.5499999999993</v>
      </c>
      <c r="G360" s="119">
        <f>VLOOKUP($A360+ROUND((COLUMN()-2)/24,5),АТС!$A$41:$F$784,3)+'Иные услуги '!$C$5+'РСТ РСО-А'!$L$6+'РСТ РСО-А'!$F$9</f>
        <v>4581.21</v>
      </c>
      <c r="H360" s="119">
        <f>VLOOKUP($A360+ROUND((COLUMN()-2)/24,5),АТС!$A$41:$F$784,3)+'Иные услуги '!$C$5+'РСТ РСО-А'!$L$6+'РСТ РСО-А'!$F$9</f>
        <v>4598.04</v>
      </c>
      <c r="I360" s="119">
        <f>VLOOKUP($A360+ROUND((COLUMN()-2)/24,5),АТС!$A$41:$F$784,3)+'Иные услуги '!$C$5+'РСТ РСО-А'!$L$6+'РСТ РСО-А'!$F$9</f>
        <v>4724.54</v>
      </c>
      <c r="J360" s="119">
        <f>VLOOKUP($A360+ROUND((COLUMN()-2)/24,5),АТС!$A$41:$F$784,3)+'Иные услуги '!$C$5+'РСТ РСО-А'!$L$6+'РСТ РСО-А'!$F$9</f>
        <v>4658.84</v>
      </c>
      <c r="K360" s="119">
        <f>VLOOKUP($A360+ROUND((COLUMN()-2)/24,5),АТС!$A$41:$F$784,3)+'Иные услуги '!$C$5+'РСТ РСО-А'!$L$6+'РСТ РСО-А'!$F$9</f>
        <v>4687.7699999999995</v>
      </c>
      <c r="L360" s="119">
        <f>VLOOKUP($A360+ROUND((COLUMN()-2)/24,5),АТС!$A$41:$F$784,3)+'Иные услуги '!$C$5+'РСТ РСО-А'!$L$6+'РСТ РСО-А'!$F$9</f>
        <v>4791.91</v>
      </c>
      <c r="M360" s="119">
        <f>VLOOKUP($A360+ROUND((COLUMN()-2)/24,5),АТС!$A$41:$F$784,3)+'Иные услуги '!$C$5+'РСТ РСО-А'!$L$6+'РСТ РСО-А'!$F$9</f>
        <v>4793.42</v>
      </c>
      <c r="N360" s="119">
        <f>VLOOKUP($A360+ROUND((COLUMN()-2)/24,5),АТС!$A$41:$F$784,3)+'Иные услуги '!$C$5+'РСТ РСО-А'!$L$6+'РСТ РСО-А'!$F$9</f>
        <v>4772.4699999999993</v>
      </c>
      <c r="O360" s="119">
        <f>VLOOKUP($A360+ROUND((COLUMN()-2)/24,5),АТС!$A$41:$F$784,3)+'Иные услуги '!$C$5+'РСТ РСО-А'!$L$6+'РСТ РСО-А'!$F$9</f>
        <v>4782.7999999999993</v>
      </c>
      <c r="P360" s="119">
        <f>VLOOKUP($A360+ROUND((COLUMN()-2)/24,5),АТС!$A$41:$F$784,3)+'Иные услуги '!$C$5+'РСТ РСО-А'!$L$6+'РСТ РСО-А'!$F$9</f>
        <v>4770.0599999999995</v>
      </c>
      <c r="Q360" s="119">
        <f>VLOOKUP($A360+ROUND((COLUMN()-2)/24,5),АТС!$A$41:$F$784,3)+'Иные услуги '!$C$5+'РСТ РСО-А'!$L$6+'РСТ РСО-А'!$F$9</f>
        <v>4770.0199999999995</v>
      </c>
      <c r="R360" s="119">
        <f>VLOOKUP($A360+ROUND((COLUMN()-2)/24,5),АТС!$A$41:$F$784,3)+'Иные услуги '!$C$5+'РСТ РСО-А'!$L$6+'РСТ РСО-А'!$F$9</f>
        <v>4745.8599999999997</v>
      </c>
      <c r="S360" s="119">
        <f>VLOOKUP($A360+ROUND((COLUMN()-2)/24,5),АТС!$A$41:$F$784,3)+'Иные услуги '!$C$5+'РСТ РСО-А'!$L$6+'РСТ РСО-А'!$F$9</f>
        <v>4688.03</v>
      </c>
      <c r="T360" s="119">
        <f>VLOOKUP($A360+ROUND((COLUMN()-2)/24,5),АТС!$A$41:$F$784,3)+'Иные услуги '!$C$5+'РСТ РСО-А'!$L$6+'РСТ РСО-А'!$F$9</f>
        <v>4705.1899999999996</v>
      </c>
      <c r="U360" s="119">
        <f>VLOOKUP($A360+ROUND((COLUMN()-2)/24,5),АТС!$A$41:$F$784,3)+'Иные услуги '!$C$5+'РСТ РСО-А'!$L$6+'РСТ РСО-А'!$F$9</f>
        <v>4661.29</v>
      </c>
      <c r="V360" s="119">
        <f>VLOOKUP($A360+ROUND((COLUMN()-2)/24,5),АТС!$A$41:$F$784,3)+'Иные услуги '!$C$5+'РСТ РСО-А'!$L$6+'РСТ РСО-А'!$F$9</f>
        <v>4827.34</v>
      </c>
      <c r="W360" s="119">
        <f>VLOOKUP($A360+ROUND((COLUMN()-2)/24,5),АТС!$A$41:$F$784,3)+'Иные услуги '!$C$5+'РСТ РСО-А'!$L$6+'РСТ РСО-А'!$F$9</f>
        <v>4779.5</v>
      </c>
      <c r="X360" s="119">
        <f>VLOOKUP($A360+ROUND((COLUMN()-2)/24,5),АТС!$A$41:$F$784,3)+'Иные услуги '!$C$5+'РСТ РСО-А'!$L$6+'РСТ РСО-А'!$F$9</f>
        <v>4638.33</v>
      </c>
      <c r="Y360" s="119">
        <f>VLOOKUP($A360+ROUND((COLUMN()-2)/24,5),АТС!$A$41:$F$784,3)+'Иные услуги '!$C$5+'РСТ РСО-А'!$L$6+'РСТ РСО-А'!$F$9</f>
        <v>4751.9799999999996</v>
      </c>
    </row>
    <row r="361" spans="1:25" x14ac:dyDescent="0.2">
      <c r="A361" s="66">
        <f t="shared" si="10"/>
        <v>43291</v>
      </c>
      <c r="B361" s="119">
        <f>VLOOKUP($A361+ROUND((COLUMN()-2)/24,5),АТС!$A$41:$F$784,3)+'Иные услуги '!$C$5+'РСТ РСО-А'!$L$6+'РСТ РСО-А'!$F$9</f>
        <v>4612.92</v>
      </c>
      <c r="C361" s="119">
        <f>VLOOKUP($A361+ROUND((COLUMN()-2)/24,5),АТС!$A$41:$F$784,3)+'Иные услуги '!$C$5+'РСТ РСО-А'!$L$6+'РСТ РСО-А'!$F$9</f>
        <v>4586.5199999999995</v>
      </c>
      <c r="D361" s="119">
        <f>VLOOKUP($A361+ROUND((COLUMN()-2)/24,5),АТС!$A$41:$F$784,3)+'Иные услуги '!$C$5+'РСТ РСО-А'!$L$6+'РСТ РСО-А'!$F$9</f>
        <v>4581.96</v>
      </c>
      <c r="E361" s="119">
        <f>VLOOKUP($A361+ROUND((COLUMN()-2)/24,5),АТС!$A$41:$F$784,3)+'Иные услуги '!$C$5+'РСТ РСО-А'!$L$6+'РСТ РСО-А'!$F$9</f>
        <v>4578.63</v>
      </c>
      <c r="F361" s="119">
        <f>VLOOKUP($A361+ROUND((COLUMN()-2)/24,5),АТС!$A$41:$F$784,3)+'Иные услуги '!$C$5+'РСТ РСО-А'!$L$6+'РСТ РСО-А'!$F$9</f>
        <v>4600.66</v>
      </c>
      <c r="G361" s="119">
        <f>VLOOKUP($A361+ROUND((COLUMN()-2)/24,5),АТС!$A$41:$F$784,3)+'Иные услуги '!$C$5+'РСТ РСО-А'!$L$6+'РСТ РСО-А'!$F$9</f>
        <v>4599.49</v>
      </c>
      <c r="H361" s="119">
        <f>VLOOKUP($A361+ROUND((COLUMN()-2)/24,5),АТС!$A$41:$F$784,3)+'Иные услуги '!$C$5+'РСТ РСО-А'!$L$6+'РСТ РСО-А'!$F$9</f>
        <v>4584.2199999999993</v>
      </c>
      <c r="I361" s="119">
        <f>VLOOKUP($A361+ROUND((COLUMN()-2)/24,5),АТС!$A$41:$F$784,3)+'Иные услуги '!$C$5+'РСТ РСО-А'!$L$6+'РСТ РСО-А'!$F$9</f>
        <v>4667.2299999999996</v>
      </c>
      <c r="J361" s="119">
        <f>VLOOKUP($A361+ROUND((COLUMN()-2)/24,5),АТС!$A$41:$F$784,3)+'Иные услуги '!$C$5+'РСТ РСО-А'!$L$6+'РСТ РСО-А'!$F$9</f>
        <v>4665.62</v>
      </c>
      <c r="K361" s="119">
        <f>VLOOKUP($A361+ROUND((COLUMN()-2)/24,5),АТС!$A$41:$F$784,3)+'Иные услуги '!$C$5+'РСТ РСО-А'!$L$6+'РСТ РСО-А'!$F$9</f>
        <v>4694.6399999999994</v>
      </c>
      <c r="L361" s="119">
        <f>VLOOKUP($A361+ROUND((COLUMN()-2)/24,5),АТС!$A$41:$F$784,3)+'Иные услуги '!$C$5+'РСТ РСО-А'!$L$6+'РСТ РСО-А'!$F$9</f>
        <v>4730.34</v>
      </c>
      <c r="M361" s="119">
        <f>VLOOKUP($A361+ROUND((COLUMN()-2)/24,5),АТС!$A$41:$F$784,3)+'Иные услуги '!$C$5+'РСТ РСО-А'!$L$6+'РСТ РСО-А'!$F$9</f>
        <v>4737.9699999999993</v>
      </c>
      <c r="N361" s="119">
        <f>VLOOKUP($A361+ROUND((COLUMN()-2)/24,5),АТС!$A$41:$F$784,3)+'Иные услуги '!$C$5+'РСТ РСО-А'!$L$6+'РСТ РСО-А'!$F$9</f>
        <v>4731.95</v>
      </c>
      <c r="O361" s="119">
        <f>VLOOKUP($A361+ROUND((COLUMN()-2)/24,5),АТС!$A$41:$F$784,3)+'Иные услуги '!$C$5+'РСТ РСО-А'!$L$6+'РСТ РСО-А'!$F$9</f>
        <v>4769.0199999999995</v>
      </c>
      <c r="P361" s="119">
        <f>VLOOKUP($A361+ROUND((COLUMN()-2)/24,5),АТС!$A$41:$F$784,3)+'Иные услуги '!$C$5+'РСТ РСО-А'!$L$6+'РСТ РСО-А'!$F$9</f>
        <v>4768.67</v>
      </c>
      <c r="Q361" s="119">
        <f>VLOOKUP($A361+ROUND((COLUMN()-2)/24,5),АТС!$A$41:$F$784,3)+'Иные услуги '!$C$5+'РСТ РСО-А'!$L$6+'РСТ РСО-А'!$F$9</f>
        <v>4770.5499999999993</v>
      </c>
      <c r="R361" s="119">
        <f>VLOOKUP($A361+ROUND((COLUMN()-2)/24,5),АТС!$A$41:$F$784,3)+'Иные услуги '!$C$5+'РСТ РСО-А'!$L$6+'РСТ РСО-А'!$F$9</f>
        <v>4769.5999999999995</v>
      </c>
      <c r="S361" s="119">
        <f>VLOOKUP($A361+ROUND((COLUMN()-2)/24,5),АТС!$A$41:$F$784,3)+'Иные услуги '!$C$5+'РСТ РСО-А'!$L$6+'РСТ РСО-А'!$F$9</f>
        <v>4685.8899999999994</v>
      </c>
      <c r="T361" s="119">
        <f>VLOOKUP($A361+ROUND((COLUMN()-2)/24,5),АТС!$A$41:$F$784,3)+'Иные услуги '!$C$5+'РСТ РСО-А'!$L$6+'РСТ РСО-А'!$F$9</f>
        <v>4696.5199999999995</v>
      </c>
      <c r="U361" s="119">
        <f>VLOOKUP($A361+ROUND((COLUMN()-2)/24,5),АТС!$A$41:$F$784,3)+'Иные услуги '!$C$5+'РСТ РСО-А'!$L$6+'РСТ РСО-А'!$F$9</f>
        <v>4688.1899999999996</v>
      </c>
      <c r="V361" s="119">
        <f>VLOOKUP($A361+ROUND((COLUMN()-2)/24,5),АТС!$A$41:$F$784,3)+'Иные услуги '!$C$5+'РСТ РСО-А'!$L$6+'РСТ РСО-А'!$F$9</f>
        <v>4770.7999999999993</v>
      </c>
      <c r="W361" s="119">
        <f>VLOOKUP($A361+ROUND((COLUMN()-2)/24,5),АТС!$A$41:$F$784,3)+'Иные услуги '!$C$5+'РСТ РСО-А'!$L$6+'РСТ РСО-А'!$F$9</f>
        <v>4749.04</v>
      </c>
      <c r="X361" s="119">
        <f>VLOOKUP($A361+ROUND((COLUMN()-2)/24,5),АТС!$A$41:$F$784,3)+'Иные услуги '!$C$5+'РСТ РСО-А'!$L$6+'РСТ РСО-А'!$F$9</f>
        <v>4639.2699999999995</v>
      </c>
      <c r="Y361" s="119">
        <f>VLOOKUP($A361+ROUND((COLUMN()-2)/24,5),АТС!$A$41:$F$784,3)+'Иные услуги '!$C$5+'РСТ РСО-А'!$L$6+'РСТ РСО-А'!$F$9</f>
        <v>4754.2199999999993</v>
      </c>
    </row>
    <row r="362" spans="1:25" x14ac:dyDescent="0.2">
      <c r="A362" s="66">
        <f t="shared" si="10"/>
        <v>43292</v>
      </c>
      <c r="B362" s="119">
        <f>VLOOKUP($A362+ROUND((COLUMN()-2)/24,5),АТС!$A$41:$F$784,3)+'Иные услуги '!$C$5+'РСТ РСО-А'!$L$6+'РСТ РСО-А'!$F$9</f>
        <v>4626.3099999999995</v>
      </c>
      <c r="C362" s="119">
        <f>VLOOKUP($A362+ROUND((COLUMN()-2)/24,5),АТС!$A$41:$F$784,3)+'Иные услуги '!$C$5+'РСТ РСО-А'!$L$6+'РСТ РСО-А'!$F$9</f>
        <v>4601.2</v>
      </c>
      <c r="D362" s="119">
        <f>VLOOKUP($A362+ROUND((COLUMN()-2)/24,5),АТС!$A$41:$F$784,3)+'Иные услуги '!$C$5+'РСТ РСО-А'!$L$6+'РСТ РСО-А'!$F$9</f>
        <v>4590.1799999999994</v>
      </c>
      <c r="E362" s="119">
        <f>VLOOKUP($A362+ROUND((COLUMN()-2)/24,5),АТС!$A$41:$F$784,3)+'Иные услуги '!$C$5+'РСТ РСО-А'!$L$6+'РСТ РСО-А'!$F$9</f>
        <v>4584.5199999999995</v>
      </c>
      <c r="F362" s="119">
        <f>VLOOKUP($A362+ROUND((COLUMN()-2)/24,5),АТС!$A$41:$F$784,3)+'Иные услуги '!$C$5+'РСТ РСО-А'!$L$6+'РСТ РСО-А'!$F$9</f>
        <v>4603.04</v>
      </c>
      <c r="G362" s="119">
        <f>VLOOKUP($A362+ROUND((COLUMN()-2)/24,5),АТС!$A$41:$F$784,3)+'Иные услуги '!$C$5+'РСТ РСО-А'!$L$6+'РСТ РСО-А'!$F$9</f>
        <v>4601.74</v>
      </c>
      <c r="H362" s="119">
        <f>VLOOKUP($A362+ROUND((COLUMN()-2)/24,5),АТС!$A$41:$F$784,3)+'Иные услуги '!$C$5+'РСТ РСО-А'!$L$6+'РСТ РСО-А'!$F$9</f>
        <v>4588.3999999999996</v>
      </c>
      <c r="I362" s="119">
        <f>VLOOKUP($A362+ROUND((COLUMN()-2)/24,5),АТС!$A$41:$F$784,3)+'Иные услуги '!$C$5+'РСТ РСО-А'!$L$6+'РСТ РСО-А'!$F$9</f>
        <v>4697.7299999999996</v>
      </c>
      <c r="J362" s="119">
        <f>VLOOKUP($A362+ROUND((COLUMN()-2)/24,5),АТС!$A$41:$F$784,3)+'Иные услуги '!$C$5+'РСТ РСО-А'!$L$6+'РСТ РСО-А'!$F$9</f>
        <v>4667.21</v>
      </c>
      <c r="K362" s="119">
        <f>VLOOKUP($A362+ROUND((COLUMN()-2)/24,5),АТС!$A$41:$F$784,3)+'Иные услуги '!$C$5+'РСТ РСО-А'!$L$6+'РСТ РСО-А'!$F$9</f>
        <v>4727.3499999999995</v>
      </c>
      <c r="L362" s="119">
        <f>VLOOKUP($A362+ROUND((COLUMN()-2)/24,5),АТС!$A$41:$F$784,3)+'Иные услуги '!$C$5+'РСТ РСО-А'!$L$6+'РСТ РСО-А'!$F$9</f>
        <v>4833.01</v>
      </c>
      <c r="M362" s="119">
        <f>VLOOKUP($A362+ROUND((COLUMN()-2)/24,5),АТС!$A$41:$F$784,3)+'Иные услуги '!$C$5+'РСТ РСО-А'!$L$6+'РСТ РСО-А'!$F$9</f>
        <v>4854.0499999999993</v>
      </c>
      <c r="N362" s="119">
        <f>VLOOKUP($A362+ROUND((COLUMN()-2)/24,5),АТС!$A$41:$F$784,3)+'Иные услуги '!$C$5+'РСТ РСО-А'!$L$6+'РСТ РСО-А'!$F$9</f>
        <v>4847.2299999999996</v>
      </c>
      <c r="O362" s="119">
        <f>VLOOKUP($A362+ROUND((COLUMN()-2)/24,5),АТС!$A$41:$F$784,3)+'Иные услуги '!$C$5+'РСТ РСО-А'!$L$6+'РСТ РСО-А'!$F$9</f>
        <v>4879.2699999999995</v>
      </c>
      <c r="P362" s="119">
        <f>VLOOKUP($A362+ROUND((COLUMN()-2)/24,5),АТС!$A$41:$F$784,3)+'Иные услуги '!$C$5+'РСТ РСО-А'!$L$6+'РСТ РСО-А'!$F$9</f>
        <v>4883.34</v>
      </c>
      <c r="Q362" s="119">
        <f>VLOOKUP($A362+ROUND((COLUMN()-2)/24,5),АТС!$A$41:$F$784,3)+'Иные услуги '!$C$5+'РСТ РСО-А'!$L$6+'РСТ РСО-А'!$F$9</f>
        <v>4879.99</v>
      </c>
      <c r="R362" s="119">
        <f>VLOOKUP($A362+ROUND((COLUMN()-2)/24,5),АТС!$A$41:$F$784,3)+'Иные услуги '!$C$5+'РСТ РСО-А'!$L$6+'РСТ РСО-А'!$F$9</f>
        <v>4861.51</v>
      </c>
      <c r="S362" s="119">
        <f>VLOOKUP($A362+ROUND((COLUMN()-2)/24,5),АТС!$A$41:$F$784,3)+'Иные услуги '!$C$5+'РСТ РСО-А'!$L$6+'РСТ РСО-А'!$F$9</f>
        <v>4807.0999999999995</v>
      </c>
      <c r="T362" s="119">
        <f>VLOOKUP($A362+ROUND((COLUMN()-2)/24,5),АТС!$A$41:$F$784,3)+'Иные услуги '!$C$5+'РСТ РСО-А'!$L$6+'РСТ РСО-А'!$F$9</f>
        <v>4782.6399999999994</v>
      </c>
      <c r="U362" s="119">
        <f>VLOOKUP($A362+ROUND((COLUMN()-2)/24,5),АТС!$A$41:$F$784,3)+'Иные услуги '!$C$5+'РСТ РСО-А'!$L$6+'РСТ РСО-А'!$F$9</f>
        <v>4715.01</v>
      </c>
      <c r="V362" s="119">
        <f>VLOOKUP($A362+ROUND((COLUMN()-2)/24,5),АТС!$A$41:$F$784,3)+'Иные услуги '!$C$5+'РСТ РСО-А'!$L$6+'РСТ РСО-А'!$F$9</f>
        <v>4859.1099999999997</v>
      </c>
      <c r="W362" s="119">
        <f>VLOOKUP($A362+ROUND((COLUMN()-2)/24,5),АТС!$A$41:$F$784,3)+'Иные услуги '!$C$5+'РСТ РСО-А'!$L$6+'РСТ РСО-А'!$F$9</f>
        <v>4977.8499999999995</v>
      </c>
      <c r="X362" s="119">
        <f>VLOOKUP($A362+ROUND((COLUMN()-2)/24,5),АТС!$A$41:$F$784,3)+'Иные услуги '!$C$5+'РСТ РСО-А'!$L$6+'РСТ РСО-А'!$F$9</f>
        <v>4650.2</v>
      </c>
      <c r="Y362" s="119">
        <f>VLOOKUP($A362+ROUND((COLUMN()-2)/24,5),АТС!$A$41:$F$784,3)+'Иные услуги '!$C$5+'РСТ РСО-А'!$L$6+'РСТ РСО-А'!$F$9</f>
        <v>4718.5</v>
      </c>
    </row>
    <row r="363" spans="1:25" x14ac:dyDescent="0.2">
      <c r="A363" s="66">
        <f t="shared" si="10"/>
        <v>43293</v>
      </c>
      <c r="B363" s="119">
        <f>VLOOKUP($A363+ROUND((COLUMN()-2)/24,5),АТС!$A$41:$F$784,3)+'Иные услуги '!$C$5+'РСТ РСО-А'!$L$6+'РСТ РСО-А'!$F$9</f>
        <v>4635.5</v>
      </c>
      <c r="C363" s="119">
        <f>VLOOKUP($A363+ROUND((COLUMN()-2)/24,5),АТС!$A$41:$F$784,3)+'Иные услуги '!$C$5+'РСТ РСО-А'!$L$6+'РСТ РСО-А'!$F$9</f>
        <v>4609.9799999999996</v>
      </c>
      <c r="D363" s="119">
        <f>VLOOKUP($A363+ROUND((COLUMN()-2)/24,5),АТС!$A$41:$F$784,3)+'Иные услуги '!$C$5+'РСТ РСО-А'!$L$6+'РСТ РСО-А'!$F$9</f>
        <v>4591.26</v>
      </c>
      <c r="E363" s="119">
        <f>VLOOKUP($A363+ROUND((COLUMN()-2)/24,5),АТС!$A$41:$F$784,3)+'Иные услуги '!$C$5+'РСТ РСО-А'!$L$6+'РСТ РСО-А'!$F$9</f>
        <v>4583.3599999999997</v>
      </c>
      <c r="F363" s="119">
        <f>VLOOKUP($A363+ROUND((COLUMN()-2)/24,5),АТС!$A$41:$F$784,3)+'Иные услуги '!$C$5+'РСТ РСО-А'!$L$6+'РСТ РСО-А'!$F$9</f>
        <v>4583.92</v>
      </c>
      <c r="G363" s="119">
        <f>VLOOKUP($A363+ROUND((COLUMN()-2)/24,5),АТС!$A$41:$F$784,3)+'Иные услуги '!$C$5+'РСТ РСО-А'!$L$6+'РСТ РСО-А'!$F$9</f>
        <v>4583.5</v>
      </c>
      <c r="H363" s="119">
        <f>VLOOKUP($A363+ROUND((COLUMN()-2)/24,5),АТС!$A$41:$F$784,3)+'Иные услуги '!$C$5+'РСТ РСО-А'!$L$6+'РСТ РСО-А'!$F$9</f>
        <v>4602.58</v>
      </c>
      <c r="I363" s="119">
        <f>VLOOKUP($A363+ROUND((COLUMN()-2)/24,5),АТС!$A$41:$F$784,3)+'Иные услуги '!$C$5+'РСТ РСО-А'!$L$6+'РСТ РСО-А'!$F$9</f>
        <v>4701.2199999999993</v>
      </c>
      <c r="J363" s="119">
        <f>VLOOKUP($A363+ROUND((COLUMN()-2)/24,5),АТС!$A$41:$F$784,3)+'Иные услуги '!$C$5+'РСТ РСО-А'!$L$6+'РСТ РСО-А'!$F$9</f>
        <v>4594.96</v>
      </c>
      <c r="K363" s="119">
        <f>VLOOKUP($A363+ROUND((COLUMN()-2)/24,5),АТС!$A$41:$F$784,3)+'Иные услуги '!$C$5+'РСТ РСО-А'!$L$6+'РСТ РСО-А'!$F$9</f>
        <v>4752.49</v>
      </c>
      <c r="L363" s="119">
        <f>VLOOKUP($A363+ROUND((COLUMN()-2)/24,5),АТС!$A$41:$F$784,3)+'Иные услуги '!$C$5+'РСТ РСО-А'!$L$6+'РСТ РСО-А'!$F$9</f>
        <v>4824.24</v>
      </c>
      <c r="M363" s="119">
        <f>VLOOKUP($A363+ROUND((COLUMN()-2)/24,5),АТС!$A$41:$F$784,3)+'Иные услуги '!$C$5+'РСТ РСО-А'!$L$6+'РСТ РСО-А'!$F$9</f>
        <v>4842.09</v>
      </c>
      <c r="N363" s="119">
        <f>VLOOKUP($A363+ROUND((COLUMN()-2)/24,5),АТС!$A$41:$F$784,3)+'Иные услуги '!$C$5+'РСТ РСО-А'!$L$6+'РСТ РСО-А'!$F$9</f>
        <v>4842.26</v>
      </c>
      <c r="O363" s="119">
        <f>VLOOKUP($A363+ROUND((COLUMN()-2)/24,5),АТС!$A$41:$F$784,3)+'Иные услуги '!$C$5+'РСТ РСО-А'!$L$6+'РСТ РСО-А'!$F$9</f>
        <v>4866.8099999999995</v>
      </c>
      <c r="P363" s="119">
        <f>VLOOKUP($A363+ROUND((COLUMN()-2)/24,5),АТС!$A$41:$F$784,3)+'Иные услуги '!$C$5+'РСТ РСО-А'!$L$6+'РСТ РСО-А'!$F$9</f>
        <v>4866.93</v>
      </c>
      <c r="Q363" s="119">
        <f>VLOOKUP($A363+ROUND((COLUMN()-2)/24,5),АТС!$A$41:$F$784,3)+'Иные услуги '!$C$5+'РСТ РСО-А'!$L$6+'РСТ РСО-А'!$F$9</f>
        <v>4857</v>
      </c>
      <c r="R363" s="119">
        <f>VLOOKUP($A363+ROUND((COLUMN()-2)/24,5),АТС!$A$41:$F$784,3)+'Иные услуги '!$C$5+'РСТ РСО-А'!$L$6+'РСТ РСО-А'!$F$9</f>
        <v>4868.4399999999996</v>
      </c>
      <c r="S363" s="119">
        <f>VLOOKUP($A363+ROUND((COLUMN()-2)/24,5),АТС!$A$41:$F$784,3)+'Иные услуги '!$C$5+'РСТ РСО-А'!$L$6+'РСТ РСО-А'!$F$9</f>
        <v>4821.1299999999992</v>
      </c>
      <c r="T363" s="119">
        <f>VLOOKUP($A363+ROUND((COLUMN()-2)/24,5),АТС!$A$41:$F$784,3)+'Иные услуги '!$C$5+'РСТ РСО-А'!$L$6+'РСТ РСО-А'!$F$9</f>
        <v>4746.5199999999995</v>
      </c>
      <c r="U363" s="119">
        <f>VLOOKUP($A363+ROUND((COLUMN()-2)/24,5),АТС!$A$41:$F$784,3)+'Иные услуги '!$C$5+'РСТ РСО-А'!$L$6+'РСТ РСО-А'!$F$9</f>
        <v>4734.0199999999995</v>
      </c>
      <c r="V363" s="119">
        <f>VLOOKUP($A363+ROUND((COLUMN()-2)/24,5),АТС!$A$41:$F$784,3)+'Иные услуги '!$C$5+'РСТ РСО-А'!$L$6+'РСТ РСО-А'!$F$9</f>
        <v>4905.3799999999992</v>
      </c>
      <c r="W363" s="119">
        <f>VLOOKUP($A363+ROUND((COLUMN()-2)/24,5),АТС!$A$41:$F$784,3)+'Иные услуги '!$C$5+'РСТ РСО-А'!$L$6+'РСТ РСО-А'!$F$9</f>
        <v>4882.8499999999995</v>
      </c>
      <c r="X363" s="119">
        <f>VLOOKUP($A363+ROUND((COLUMN()-2)/24,5),АТС!$A$41:$F$784,3)+'Иные услуги '!$C$5+'РСТ РСО-А'!$L$6+'РСТ РСО-А'!$F$9</f>
        <v>4769.09</v>
      </c>
      <c r="Y363" s="119">
        <f>VLOOKUP($A363+ROUND((COLUMN()-2)/24,5),АТС!$A$41:$F$784,3)+'Иные услуги '!$C$5+'РСТ РСО-А'!$L$6+'РСТ РСО-А'!$F$9</f>
        <v>4706.7699999999995</v>
      </c>
    </row>
    <row r="364" spans="1:25" x14ac:dyDescent="0.2">
      <c r="A364" s="66">
        <f t="shared" si="10"/>
        <v>43294</v>
      </c>
      <c r="B364" s="119">
        <f>VLOOKUP($A364+ROUND((COLUMN()-2)/24,5),АТС!$A$41:$F$784,3)+'Иные услуги '!$C$5+'РСТ РСО-А'!$L$6+'РСТ РСО-А'!$F$9</f>
        <v>4658.0199999999995</v>
      </c>
      <c r="C364" s="119">
        <f>VLOOKUP($A364+ROUND((COLUMN()-2)/24,5),АТС!$A$41:$F$784,3)+'Иные услуги '!$C$5+'РСТ РСО-А'!$L$6+'РСТ РСО-А'!$F$9</f>
        <v>4620.51</v>
      </c>
      <c r="D364" s="119">
        <f>VLOOKUP($A364+ROUND((COLUMN()-2)/24,5),АТС!$A$41:$F$784,3)+'Иные услуги '!$C$5+'РСТ РСО-А'!$L$6+'РСТ РСО-А'!$F$9</f>
        <v>4596.7199999999993</v>
      </c>
      <c r="E364" s="119">
        <f>VLOOKUP($A364+ROUND((COLUMN()-2)/24,5),АТС!$A$41:$F$784,3)+'Иные услуги '!$C$5+'РСТ РСО-А'!$L$6+'РСТ РСО-А'!$F$9</f>
        <v>4588.96</v>
      </c>
      <c r="F364" s="119">
        <f>VLOOKUP($A364+ROUND((COLUMN()-2)/24,5),АТС!$A$41:$F$784,3)+'Иные услуги '!$C$5+'РСТ РСО-А'!$L$6+'РСТ РСО-А'!$F$9</f>
        <v>4585.3899999999994</v>
      </c>
      <c r="G364" s="119">
        <f>VLOOKUP($A364+ROUND((COLUMN()-2)/24,5),АТС!$A$41:$F$784,3)+'Иные услуги '!$C$5+'РСТ РСО-А'!$L$6+'РСТ РСО-А'!$F$9</f>
        <v>4595.07</v>
      </c>
      <c r="H364" s="119">
        <f>VLOOKUP($A364+ROUND((COLUMN()-2)/24,5),АТС!$A$41:$F$784,3)+'Иные услуги '!$C$5+'РСТ РСО-А'!$L$6+'РСТ РСО-А'!$F$9</f>
        <v>4610.95</v>
      </c>
      <c r="I364" s="119">
        <f>VLOOKUP($A364+ROUND((COLUMN()-2)/24,5),АТС!$A$41:$F$784,3)+'Иные услуги '!$C$5+'РСТ РСО-А'!$L$6+'РСТ РСО-А'!$F$9</f>
        <v>4722.3499999999995</v>
      </c>
      <c r="J364" s="119">
        <f>VLOOKUP($A364+ROUND((COLUMN()-2)/24,5),АТС!$A$41:$F$784,3)+'Иные услуги '!$C$5+'РСТ РСО-А'!$L$6+'РСТ РСО-А'!$F$9</f>
        <v>4594.2999999999993</v>
      </c>
      <c r="K364" s="119">
        <f>VLOOKUP($A364+ROUND((COLUMN()-2)/24,5),АТС!$A$41:$F$784,3)+'Иные услуги '!$C$5+'РСТ РСО-А'!$L$6+'РСТ РСО-А'!$F$9</f>
        <v>4758.96</v>
      </c>
      <c r="L364" s="119">
        <f>VLOOKUP($A364+ROUND((COLUMN()-2)/24,5),АТС!$A$41:$F$784,3)+'Иные услуги '!$C$5+'РСТ РСО-А'!$L$6+'РСТ РСО-А'!$F$9</f>
        <v>4844.32</v>
      </c>
      <c r="M364" s="119">
        <f>VLOOKUP($A364+ROUND((COLUMN()-2)/24,5),АТС!$A$41:$F$784,3)+'Иные услуги '!$C$5+'РСТ РСО-А'!$L$6+'РСТ РСО-А'!$F$9</f>
        <v>4855.2999999999993</v>
      </c>
      <c r="N364" s="119">
        <f>VLOOKUP($A364+ROUND((COLUMN()-2)/24,5),АТС!$A$41:$F$784,3)+'Иные услуги '!$C$5+'РСТ РСО-А'!$L$6+'РСТ РСО-А'!$F$9</f>
        <v>4855.93</v>
      </c>
      <c r="O364" s="119">
        <f>VLOOKUP($A364+ROUND((COLUMN()-2)/24,5),АТС!$A$41:$F$784,3)+'Иные услуги '!$C$5+'РСТ РСО-А'!$L$6+'РСТ РСО-А'!$F$9</f>
        <v>4866.33</v>
      </c>
      <c r="P364" s="119">
        <f>VLOOKUP($A364+ROUND((COLUMN()-2)/24,5),АТС!$A$41:$F$784,3)+'Иные услуги '!$C$5+'РСТ РСО-А'!$L$6+'РСТ РСО-А'!$F$9</f>
        <v>4879.7199999999993</v>
      </c>
      <c r="Q364" s="119">
        <f>VLOOKUP($A364+ROUND((COLUMN()-2)/24,5),АТС!$A$41:$F$784,3)+'Иные услуги '!$C$5+'РСТ РСО-А'!$L$6+'РСТ РСО-А'!$F$9</f>
        <v>4893.59</v>
      </c>
      <c r="R364" s="119">
        <f>VLOOKUP($A364+ROUND((COLUMN()-2)/24,5),АТС!$A$41:$F$784,3)+'Иные услуги '!$C$5+'РСТ РСО-А'!$L$6+'РСТ РСО-А'!$F$9</f>
        <v>4869.0199999999995</v>
      </c>
      <c r="S364" s="119">
        <f>VLOOKUP($A364+ROUND((COLUMN()-2)/24,5),АТС!$A$41:$F$784,3)+'Иные услуги '!$C$5+'РСТ РСО-А'!$L$6+'РСТ РСО-А'!$F$9</f>
        <v>4855.2999999999993</v>
      </c>
      <c r="T364" s="119">
        <f>VLOOKUP($A364+ROUND((COLUMN()-2)/24,5),АТС!$A$41:$F$784,3)+'Иные услуги '!$C$5+'РСТ РСО-А'!$L$6+'РСТ РСО-А'!$F$9</f>
        <v>4763.42</v>
      </c>
      <c r="U364" s="119">
        <f>VLOOKUP($A364+ROUND((COLUMN()-2)/24,5),АТС!$A$41:$F$784,3)+'Иные услуги '!$C$5+'РСТ РСО-А'!$L$6+'РСТ РСО-А'!$F$9</f>
        <v>4735.76</v>
      </c>
      <c r="V364" s="119">
        <f>VLOOKUP($A364+ROUND((COLUMN()-2)/24,5),АТС!$A$41:$F$784,3)+'Иные услуги '!$C$5+'РСТ РСО-А'!$L$6+'РСТ РСО-А'!$F$9</f>
        <v>4909.66</v>
      </c>
      <c r="W364" s="119">
        <f>VLOOKUP($A364+ROUND((COLUMN()-2)/24,5),АТС!$A$41:$F$784,3)+'Иные услуги '!$C$5+'РСТ РСО-А'!$L$6+'РСТ РСО-А'!$F$9</f>
        <v>4944.1299999999992</v>
      </c>
      <c r="X364" s="119">
        <f>VLOOKUP($A364+ROUND((COLUMN()-2)/24,5),АТС!$A$41:$F$784,3)+'Иные услуги '!$C$5+'РСТ РСО-А'!$L$6+'РСТ РСО-А'!$F$9</f>
        <v>4852.17</v>
      </c>
      <c r="Y364" s="119">
        <f>VLOOKUP($A364+ROUND((COLUMN()-2)/24,5),АТС!$A$41:$F$784,3)+'Иные услуги '!$C$5+'РСТ РСО-А'!$L$6+'РСТ РСО-А'!$F$9</f>
        <v>4633.03</v>
      </c>
    </row>
    <row r="365" spans="1:25" x14ac:dyDescent="0.2">
      <c r="A365" s="66">
        <f t="shared" si="10"/>
        <v>43295</v>
      </c>
      <c r="B365" s="119">
        <f>VLOOKUP($A365+ROUND((COLUMN()-2)/24,5),АТС!$A$41:$F$784,3)+'Иные услуги '!$C$5+'РСТ РСО-А'!$L$6+'РСТ РСО-А'!$F$9</f>
        <v>4696.1899999999996</v>
      </c>
      <c r="C365" s="119">
        <f>VLOOKUP($A365+ROUND((COLUMN()-2)/24,5),АТС!$A$41:$F$784,3)+'Иные услуги '!$C$5+'РСТ РСО-А'!$L$6+'РСТ РСО-А'!$F$9</f>
        <v>4618.78</v>
      </c>
      <c r="D365" s="119">
        <f>VLOOKUP($A365+ROUND((COLUMN()-2)/24,5),АТС!$A$41:$F$784,3)+'Иные услуги '!$C$5+'РСТ РСО-А'!$L$6+'РСТ РСО-А'!$F$9</f>
        <v>4608.3599999999997</v>
      </c>
      <c r="E365" s="119">
        <f>VLOOKUP($A365+ROUND((COLUMN()-2)/24,5),АТС!$A$41:$F$784,3)+'Иные услуги '!$C$5+'РСТ РСО-А'!$L$6+'РСТ РСО-А'!$F$9</f>
        <v>4595.3999999999996</v>
      </c>
      <c r="F365" s="119">
        <f>VLOOKUP($A365+ROUND((COLUMN()-2)/24,5),АТС!$A$41:$F$784,3)+'Иные услуги '!$C$5+'РСТ РСО-А'!$L$6+'РСТ РСО-А'!$F$9</f>
        <v>4583.1899999999996</v>
      </c>
      <c r="G365" s="119">
        <f>VLOOKUP($A365+ROUND((COLUMN()-2)/24,5),АТС!$A$41:$F$784,3)+'Иные услуги '!$C$5+'РСТ РСО-А'!$L$6+'РСТ РСО-А'!$F$9</f>
        <v>4604.7199999999993</v>
      </c>
      <c r="H365" s="119">
        <f>VLOOKUP($A365+ROUND((COLUMN()-2)/24,5),АТС!$A$41:$F$784,3)+'Иные услуги '!$C$5+'РСТ РСО-А'!$L$6+'РСТ РСО-А'!$F$9</f>
        <v>4600.17</v>
      </c>
      <c r="I365" s="119">
        <f>VLOOKUP($A365+ROUND((COLUMN()-2)/24,5),АТС!$A$41:$F$784,3)+'Иные услуги '!$C$5+'РСТ РСО-А'!$L$6+'РСТ РСО-А'!$F$9</f>
        <v>4635.75</v>
      </c>
      <c r="J365" s="119">
        <f>VLOOKUP($A365+ROUND((COLUMN()-2)/24,5),АТС!$A$41:$F$784,3)+'Иные услуги '!$C$5+'РСТ РСО-А'!$L$6+'РСТ РСО-А'!$F$9</f>
        <v>4702.49</v>
      </c>
      <c r="K365" s="119">
        <f>VLOOKUP($A365+ROUND((COLUMN()-2)/24,5),АТС!$A$41:$F$784,3)+'Иные услуги '!$C$5+'РСТ РСО-А'!$L$6+'РСТ РСО-А'!$F$9</f>
        <v>4603.5999999999995</v>
      </c>
      <c r="L365" s="119">
        <f>VLOOKUP($A365+ROUND((COLUMN()-2)/24,5),АТС!$A$41:$F$784,3)+'Иные услуги '!$C$5+'РСТ РСО-А'!$L$6+'РСТ РСО-А'!$F$9</f>
        <v>4645.0499999999993</v>
      </c>
      <c r="M365" s="119">
        <f>VLOOKUP($A365+ROUND((COLUMN()-2)/24,5),АТС!$A$41:$F$784,3)+'Иные услуги '!$C$5+'РСТ РСО-А'!$L$6+'РСТ РСО-А'!$F$9</f>
        <v>4658.91</v>
      </c>
      <c r="N365" s="119">
        <f>VLOOKUP($A365+ROUND((COLUMN()-2)/24,5),АТС!$A$41:$F$784,3)+'Иные услуги '!$C$5+'РСТ РСО-А'!$L$6+'РСТ РСО-А'!$F$9</f>
        <v>4645.66</v>
      </c>
      <c r="O365" s="119">
        <f>VLOOKUP($A365+ROUND((COLUMN()-2)/24,5),АТС!$A$41:$F$784,3)+'Иные услуги '!$C$5+'РСТ РСО-А'!$L$6+'РСТ РСО-А'!$F$9</f>
        <v>4646.49</v>
      </c>
      <c r="P365" s="119">
        <f>VLOOKUP($A365+ROUND((COLUMN()-2)/24,5),АТС!$A$41:$F$784,3)+'Иные услуги '!$C$5+'РСТ РСО-А'!$L$6+'РСТ РСО-А'!$F$9</f>
        <v>4647.6899999999996</v>
      </c>
      <c r="Q365" s="119">
        <f>VLOOKUP($A365+ROUND((COLUMN()-2)/24,5),АТС!$A$41:$F$784,3)+'Иные услуги '!$C$5+'РСТ РСО-А'!$L$6+'РСТ РСО-А'!$F$9</f>
        <v>4648.17</v>
      </c>
      <c r="R365" s="119">
        <f>VLOOKUP($A365+ROUND((COLUMN()-2)/24,5),АТС!$A$41:$F$784,3)+'Иные услуги '!$C$5+'РСТ РСО-А'!$L$6+'РСТ РСО-А'!$F$9</f>
        <v>4622.74</v>
      </c>
      <c r="S365" s="119">
        <f>VLOOKUP($A365+ROUND((COLUMN()-2)/24,5),АТС!$A$41:$F$784,3)+'Иные услуги '!$C$5+'РСТ РСО-А'!$L$6+'РСТ РСО-А'!$F$9</f>
        <v>4622.13</v>
      </c>
      <c r="T365" s="119">
        <f>VLOOKUP($A365+ROUND((COLUMN()-2)/24,5),АТС!$A$41:$F$784,3)+'Иные услуги '!$C$5+'РСТ РСО-А'!$L$6+'РСТ РСО-А'!$F$9</f>
        <v>4602.41</v>
      </c>
      <c r="U365" s="119">
        <f>VLOOKUP($A365+ROUND((COLUMN()-2)/24,5),АТС!$A$41:$F$784,3)+'Иные услуги '!$C$5+'РСТ РСО-А'!$L$6+'РСТ РСО-А'!$F$9</f>
        <v>4614.71</v>
      </c>
      <c r="V365" s="119">
        <f>VLOOKUP($A365+ROUND((COLUMN()-2)/24,5),АТС!$A$41:$F$784,3)+'Иные услуги '!$C$5+'РСТ РСО-А'!$L$6+'РСТ РСО-А'!$F$9</f>
        <v>4775.71</v>
      </c>
      <c r="W365" s="119">
        <f>VLOOKUP($A365+ROUND((COLUMN()-2)/24,5),АТС!$A$41:$F$784,3)+'Иные услуги '!$C$5+'РСТ РСО-А'!$L$6+'РСТ РСО-А'!$F$9</f>
        <v>4761.4799999999996</v>
      </c>
      <c r="X365" s="119">
        <f>VLOOKUP($A365+ROUND((COLUMN()-2)/24,5),АТС!$A$41:$F$784,3)+'Иные услуги '!$C$5+'РСТ РСО-А'!$L$6+'РСТ РСО-А'!$F$9</f>
        <v>4646.79</v>
      </c>
      <c r="Y365" s="119">
        <f>VLOOKUP($A365+ROUND((COLUMN()-2)/24,5),АТС!$A$41:$F$784,3)+'Иные услуги '!$C$5+'РСТ РСО-А'!$L$6+'РСТ РСО-А'!$F$9</f>
        <v>4711.6899999999996</v>
      </c>
    </row>
    <row r="366" spans="1:25" x14ac:dyDescent="0.2">
      <c r="A366" s="66">
        <f t="shared" si="10"/>
        <v>43296</v>
      </c>
      <c r="B366" s="119">
        <f>VLOOKUP($A366+ROUND((COLUMN()-2)/24,5),АТС!$A$41:$F$784,3)+'Иные услуги '!$C$5+'РСТ РСО-А'!$L$6+'РСТ РСО-А'!$F$9</f>
        <v>4703.6399999999994</v>
      </c>
      <c r="C366" s="119">
        <f>VLOOKUP($A366+ROUND((COLUMN()-2)/24,5),АТС!$A$41:$F$784,3)+'Иные услуги '!$C$5+'РСТ РСО-А'!$L$6+'РСТ РСО-А'!$F$9</f>
        <v>4627.5599999999995</v>
      </c>
      <c r="D366" s="119">
        <f>VLOOKUP($A366+ROUND((COLUMN()-2)/24,5),АТС!$A$41:$F$784,3)+'Иные услуги '!$C$5+'РСТ РСО-А'!$L$6+'РСТ РСО-А'!$F$9</f>
        <v>4618.71</v>
      </c>
      <c r="E366" s="119">
        <f>VLOOKUP($A366+ROUND((COLUMN()-2)/24,5),АТС!$A$41:$F$784,3)+'Иные услуги '!$C$5+'РСТ РСО-А'!$L$6+'РСТ РСО-А'!$F$9</f>
        <v>4594.91</v>
      </c>
      <c r="F366" s="119">
        <f>VLOOKUP($A366+ROUND((COLUMN()-2)/24,5),АТС!$A$41:$F$784,3)+'Иные услуги '!$C$5+'РСТ РСО-А'!$L$6+'РСТ РСО-А'!$F$9</f>
        <v>4582.7299999999996</v>
      </c>
      <c r="G366" s="119">
        <f>VLOOKUP($A366+ROUND((COLUMN()-2)/24,5),АТС!$A$41:$F$784,3)+'Иные услуги '!$C$5+'РСТ РСО-А'!$L$6+'РСТ РСО-А'!$F$9</f>
        <v>4605.9399999999996</v>
      </c>
      <c r="H366" s="119">
        <f>VLOOKUP($A366+ROUND((COLUMN()-2)/24,5),АТС!$A$41:$F$784,3)+'Иные услуги '!$C$5+'РСТ РСО-А'!$L$6+'РСТ РСО-А'!$F$9</f>
        <v>4605.62</v>
      </c>
      <c r="I366" s="119">
        <f>VLOOKUP($A366+ROUND((COLUMN()-2)/24,5),АТС!$A$41:$F$784,3)+'Иные услуги '!$C$5+'РСТ РСО-А'!$L$6+'РСТ РСО-А'!$F$9</f>
        <v>4632.62</v>
      </c>
      <c r="J366" s="119">
        <f>VLOOKUP($A366+ROUND((COLUMN()-2)/24,5),АТС!$A$41:$F$784,3)+'Иные услуги '!$C$5+'РСТ РСО-А'!$L$6+'РСТ РСО-А'!$F$9</f>
        <v>4704.7999999999993</v>
      </c>
      <c r="K366" s="119">
        <f>VLOOKUP($A366+ROUND((COLUMN()-2)/24,5),АТС!$A$41:$F$784,3)+'Иные услуги '!$C$5+'РСТ РСО-А'!$L$6+'РСТ РСО-А'!$F$9</f>
        <v>4619.7999999999993</v>
      </c>
      <c r="L366" s="119">
        <f>VLOOKUP($A366+ROUND((COLUMN()-2)/24,5),АТС!$A$41:$F$784,3)+'Иные услуги '!$C$5+'РСТ РСО-А'!$L$6+'РСТ РСО-А'!$F$9</f>
        <v>4607.3599999999997</v>
      </c>
      <c r="M366" s="119">
        <f>VLOOKUP($A366+ROUND((COLUMN()-2)/24,5),АТС!$A$41:$F$784,3)+'Иные услуги '!$C$5+'РСТ РСО-А'!$L$6+'РСТ РСО-А'!$F$9</f>
        <v>4634.38</v>
      </c>
      <c r="N366" s="119">
        <f>VLOOKUP($A366+ROUND((COLUMN()-2)/24,5),АТС!$A$41:$F$784,3)+'Иные услуги '!$C$5+'РСТ РСО-А'!$L$6+'РСТ РСО-А'!$F$9</f>
        <v>4636.1099999999997</v>
      </c>
      <c r="O366" s="119">
        <f>VLOOKUP($A366+ROUND((COLUMN()-2)/24,5),АТС!$A$41:$F$784,3)+'Иные услуги '!$C$5+'РСТ РСО-А'!$L$6+'РСТ РСО-А'!$F$9</f>
        <v>4639.57</v>
      </c>
      <c r="P366" s="119">
        <f>VLOOKUP($A366+ROUND((COLUMN()-2)/24,5),АТС!$A$41:$F$784,3)+'Иные услуги '!$C$5+'РСТ РСО-А'!$L$6+'РСТ РСО-А'!$F$9</f>
        <v>4639.2999999999993</v>
      </c>
      <c r="Q366" s="119">
        <f>VLOOKUP($A366+ROUND((COLUMN()-2)/24,5),АТС!$A$41:$F$784,3)+'Иные услуги '!$C$5+'РСТ РСО-А'!$L$6+'РСТ РСО-А'!$F$9</f>
        <v>4639.12</v>
      </c>
      <c r="R366" s="119">
        <f>VLOOKUP($A366+ROUND((COLUMN()-2)/24,5),АТС!$A$41:$F$784,3)+'Иные услуги '!$C$5+'РСТ РСО-А'!$L$6+'РСТ РСО-А'!$F$9</f>
        <v>4616.3999999999996</v>
      </c>
      <c r="S366" s="119">
        <f>VLOOKUP($A366+ROUND((COLUMN()-2)/24,5),АТС!$A$41:$F$784,3)+'Иные услуги '!$C$5+'РСТ РСО-А'!$L$6+'РСТ РСО-А'!$F$9</f>
        <v>4613.91</v>
      </c>
      <c r="T366" s="119">
        <f>VLOOKUP($A366+ROUND((COLUMN()-2)/24,5),АТС!$A$41:$F$784,3)+'Иные услуги '!$C$5+'РСТ РСО-А'!$L$6+'РСТ РСО-А'!$F$9</f>
        <v>4602.2699999999995</v>
      </c>
      <c r="U366" s="119">
        <f>VLOOKUP($A366+ROUND((COLUMN()-2)/24,5),АТС!$A$41:$F$784,3)+'Иные услуги '!$C$5+'РСТ РСО-А'!$L$6+'РСТ РСО-А'!$F$9</f>
        <v>4611.0999999999995</v>
      </c>
      <c r="V366" s="119">
        <f>VLOOKUP($A366+ROUND((COLUMN()-2)/24,5),АТС!$A$41:$F$784,3)+'Иные услуги '!$C$5+'РСТ РСО-А'!$L$6+'РСТ РСО-А'!$F$9</f>
        <v>4750.88</v>
      </c>
      <c r="W366" s="119">
        <f>VLOOKUP($A366+ROUND((COLUMN()-2)/24,5),АТС!$A$41:$F$784,3)+'Иные услуги '!$C$5+'РСТ РСО-А'!$L$6+'РСТ РСО-А'!$F$9</f>
        <v>4772.29</v>
      </c>
      <c r="X366" s="119">
        <f>VLOOKUP($A366+ROUND((COLUMN()-2)/24,5),АТС!$A$41:$F$784,3)+'Иные услуги '!$C$5+'РСТ РСО-А'!$L$6+'РСТ РСО-А'!$F$9</f>
        <v>4635.37</v>
      </c>
      <c r="Y366" s="119">
        <f>VLOOKUP($A366+ROUND((COLUMN()-2)/24,5),АТС!$A$41:$F$784,3)+'Иные услуги '!$C$5+'РСТ РСО-А'!$L$6+'РСТ РСО-А'!$F$9</f>
        <v>4722.96</v>
      </c>
    </row>
    <row r="367" spans="1:25" x14ac:dyDescent="0.2">
      <c r="A367" s="66">
        <f t="shared" si="10"/>
        <v>43297</v>
      </c>
      <c r="B367" s="119">
        <f>VLOOKUP($A367+ROUND((COLUMN()-2)/24,5),АТС!$A$41:$F$784,3)+'Иные услуги '!$C$5+'РСТ РСО-А'!$L$6+'РСТ РСО-А'!$F$9</f>
        <v>4706.16</v>
      </c>
      <c r="C367" s="119">
        <f>VLOOKUP($A367+ROUND((COLUMN()-2)/24,5),АТС!$A$41:$F$784,3)+'Иные услуги '!$C$5+'РСТ РСО-А'!$L$6+'РСТ РСО-А'!$F$9</f>
        <v>4614.2299999999996</v>
      </c>
      <c r="D367" s="119">
        <f>VLOOKUP($A367+ROUND((COLUMN()-2)/24,5),АТС!$A$41:$F$784,3)+'Иные услуги '!$C$5+'РСТ РСО-А'!$L$6+'РСТ РСО-А'!$F$9</f>
        <v>4602.12</v>
      </c>
      <c r="E367" s="119">
        <f>VLOOKUP($A367+ROUND((COLUMN()-2)/24,5),АТС!$A$41:$F$784,3)+'Иные услуги '!$C$5+'РСТ РСО-А'!$L$6+'РСТ РСО-А'!$F$9</f>
        <v>4590.3899999999994</v>
      </c>
      <c r="F367" s="119">
        <f>VLOOKUP($A367+ROUND((COLUMN()-2)/24,5),АТС!$A$41:$F$784,3)+'Иные услуги '!$C$5+'РСТ РСО-А'!$L$6+'РСТ РСО-А'!$F$9</f>
        <v>4583.28</v>
      </c>
      <c r="G367" s="119">
        <f>VLOOKUP($A367+ROUND((COLUMN()-2)/24,5),АТС!$A$41:$F$784,3)+'Иные услуги '!$C$5+'РСТ РСО-А'!$L$6+'РСТ РСО-А'!$F$9</f>
        <v>4582.8499999999995</v>
      </c>
      <c r="H367" s="119">
        <f>VLOOKUP($A367+ROUND((COLUMN()-2)/24,5),АТС!$A$41:$F$784,3)+'Иные услуги '!$C$5+'РСТ РСО-А'!$L$6+'РСТ РСО-А'!$F$9</f>
        <v>4596.03</v>
      </c>
      <c r="I367" s="119">
        <f>VLOOKUP($A367+ROUND((COLUMN()-2)/24,5),АТС!$A$41:$F$784,3)+'Иные услуги '!$C$5+'РСТ РСО-А'!$L$6+'РСТ РСО-А'!$F$9</f>
        <v>4662.5199999999995</v>
      </c>
      <c r="J367" s="119">
        <f>VLOOKUP($A367+ROUND((COLUMN()-2)/24,5),АТС!$A$41:$F$784,3)+'Иные услуги '!$C$5+'РСТ РСО-А'!$L$6+'РСТ РСО-А'!$F$9</f>
        <v>4688.75</v>
      </c>
      <c r="K367" s="119">
        <f>VLOOKUP($A367+ROUND((COLUMN()-2)/24,5),АТС!$A$41:$F$784,3)+'Иные услуги '!$C$5+'РСТ РСО-А'!$L$6+'РСТ РСО-А'!$F$9</f>
        <v>4666.4699999999993</v>
      </c>
      <c r="L367" s="119">
        <f>VLOOKUP($A367+ROUND((COLUMN()-2)/24,5),АТС!$A$41:$F$784,3)+'Иные услуги '!$C$5+'РСТ РСО-А'!$L$6+'РСТ РСО-А'!$F$9</f>
        <v>4761.71</v>
      </c>
      <c r="M367" s="119">
        <f>VLOOKUP($A367+ROUND((COLUMN()-2)/24,5),АТС!$A$41:$F$784,3)+'Иные услуги '!$C$5+'РСТ РСО-А'!$L$6+'РСТ РСО-А'!$F$9</f>
        <v>4762.46</v>
      </c>
      <c r="N367" s="119">
        <f>VLOOKUP($A367+ROUND((COLUMN()-2)/24,5),АТС!$A$41:$F$784,3)+'Иные услуги '!$C$5+'РСТ РСО-А'!$L$6+'РСТ РСО-А'!$F$9</f>
        <v>4731.37</v>
      </c>
      <c r="O367" s="119">
        <f>VLOOKUP($A367+ROUND((COLUMN()-2)/24,5),АТС!$A$41:$F$784,3)+'Иные услуги '!$C$5+'РСТ РСО-А'!$L$6+'РСТ РСО-А'!$F$9</f>
        <v>4763.13</v>
      </c>
      <c r="P367" s="119">
        <f>VLOOKUP($A367+ROUND((COLUMN()-2)/24,5),АТС!$A$41:$F$784,3)+'Иные услуги '!$C$5+'РСТ РСО-А'!$L$6+'РСТ РСО-А'!$F$9</f>
        <v>4747.8499999999995</v>
      </c>
      <c r="Q367" s="119">
        <f>VLOOKUP($A367+ROUND((COLUMN()-2)/24,5),АТС!$A$41:$F$784,3)+'Иные услуги '!$C$5+'РСТ РСО-А'!$L$6+'РСТ РСО-А'!$F$9</f>
        <v>4752.0599999999995</v>
      </c>
      <c r="R367" s="119">
        <f>VLOOKUP($A367+ROUND((COLUMN()-2)/24,5),АТС!$A$41:$F$784,3)+'Иные услуги '!$C$5+'РСТ РСО-А'!$L$6+'РСТ РСО-А'!$F$9</f>
        <v>4721.21</v>
      </c>
      <c r="S367" s="119">
        <f>VLOOKUP($A367+ROUND((COLUMN()-2)/24,5),АТС!$A$41:$F$784,3)+'Иные услуги '!$C$5+'РСТ РСО-А'!$L$6+'РСТ РСО-А'!$F$9</f>
        <v>4676.3099999999995</v>
      </c>
      <c r="T367" s="119">
        <f>VLOOKUP($A367+ROUND((COLUMN()-2)/24,5),АТС!$A$41:$F$784,3)+'Иные услуги '!$C$5+'РСТ РСО-А'!$L$6+'РСТ РСО-А'!$F$9</f>
        <v>4636.0999999999995</v>
      </c>
      <c r="U367" s="119">
        <f>VLOOKUP($A367+ROUND((COLUMN()-2)/24,5),АТС!$A$41:$F$784,3)+'Иные услуги '!$C$5+'РСТ РСО-А'!$L$6+'РСТ РСО-А'!$F$9</f>
        <v>4652.01</v>
      </c>
      <c r="V367" s="119">
        <f>VLOOKUP($A367+ROUND((COLUMN()-2)/24,5),АТС!$A$41:$F$784,3)+'Иные услуги '!$C$5+'РСТ РСО-А'!$L$6+'РСТ РСО-А'!$F$9</f>
        <v>4746.96</v>
      </c>
      <c r="W367" s="119">
        <f>VLOOKUP($A367+ROUND((COLUMN()-2)/24,5),АТС!$A$41:$F$784,3)+'Иные услуги '!$C$5+'РСТ РСО-А'!$L$6+'РСТ РСО-А'!$F$9</f>
        <v>4770.3599999999997</v>
      </c>
      <c r="X367" s="119">
        <f>VLOOKUP($A367+ROUND((COLUMN()-2)/24,5),АТС!$A$41:$F$784,3)+'Иные услуги '!$C$5+'РСТ РСО-А'!$L$6+'РСТ РСО-А'!$F$9</f>
        <v>4640.42</v>
      </c>
      <c r="Y367" s="119">
        <f>VLOOKUP($A367+ROUND((COLUMN()-2)/24,5),АТС!$A$41:$F$784,3)+'Иные услуги '!$C$5+'РСТ РСО-А'!$L$6+'РСТ РСО-А'!$F$9</f>
        <v>4763.8099999999995</v>
      </c>
    </row>
    <row r="368" spans="1:25" x14ac:dyDescent="0.2">
      <c r="A368" s="66">
        <f t="shared" si="10"/>
        <v>43298</v>
      </c>
      <c r="B368" s="119">
        <f>VLOOKUP($A368+ROUND((COLUMN()-2)/24,5),АТС!$A$41:$F$784,3)+'Иные услуги '!$C$5+'РСТ РСО-А'!$L$6+'РСТ РСО-А'!$F$9</f>
        <v>4624.74</v>
      </c>
      <c r="C368" s="119">
        <f>VLOOKUP($A368+ROUND((COLUMN()-2)/24,5),АТС!$A$41:$F$784,3)+'Иные услуги '!$C$5+'РСТ РСО-А'!$L$6+'РСТ РСО-А'!$F$9</f>
        <v>4601.25</v>
      </c>
      <c r="D368" s="119">
        <f>VLOOKUP($A368+ROUND((COLUMN()-2)/24,5),АТС!$A$41:$F$784,3)+'Иные услуги '!$C$5+'РСТ РСО-А'!$L$6+'РСТ РСО-А'!$F$9</f>
        <v>4589.66</v>
      </c>
      <c r="E368" s="119">
        <f>VLOOKUP($A368+ROUND((COLUMN()-2)/24,5),АТС!$A$41:$F$784,3)+'Иные услуги '!$C$5+'РСТ РСО-А'!$L$6+'РСТ РСО-А'!$F$9</f>
        <v>4583.5999999999995</v>
      </c>
      <c r="F368" s="119">
        <f>VLOOKUP($A368+ROUND((COLUMN()-2)/24,5),АТС!$A$41:$F$784,3)+'Иные услуги '!$C$5+'РСТ РСО-А'!$L$6+'РСТ РСО-А'!$F$9</f>
        <v>4580.9799999999996</v>
      </c>
      <c r="G368" s="119">
        <f>VLOOKUP($A368+ROUND((COLUMN()-2)/24,5),АТС!$A$41:$F$784,3)+'Иные услуги '!$C$5+'РСТ РСО-А'!$L$6+'РСТ РСО-А'!$F$9</f>
        <v>4624.17</v>
      </c>
      <c r="H368" s="119">
        <f>VLOOKUP($A368+ROUND((COLUMN()-2)/24,5),АТС!$A$41:$F$784,3)+'Иные услуги '!$C$5+'РСТ РСО-А'!$L$6+'РСТ РСО-А'!$F$9</f>
        <v>4587.6799999999994</v>
      </c>
      <c r="I368" s="119">
        <f>VLOOKUP($A368+ROUND((COLUMN()-2)/24,5),АТС!$A$41:$F$784,3)+'Иные услуги '!$C$5+'РСТ РСО-А'!$L$6+'РСТ РСО-А'!$F$9</f>
        <v>4678.66</v>
      </c>
      <c r="J368" s="119">
        <f>VLOOKUP($A368+ROUND((COLUMN()-2)/24,5),АТС!$A$41:$F$784,3)+'Иные услуги '!$C$5+'РСТ РСО-А'!$L$6+'РСТ РСО-А'!$F$9</f>
        <v>4674.38</v>
      </c>
      <c r="K368" s="119">
        <f>VLOOKUP($A368+ROUND((COLUMN()-2)/24,5),АТС!$A$41:$F$784,3)+'Иные услуги '!$C$5+'РСТ РСО-А'!$L$6+'РСТ РСО-А'!$F$9</f>
        <v>4647.2999999999993</v>
      </c>
      <c r="L368" s="119">
        <f>VLOOKUP($A368+ROUND((COLUMN()-2)/24,5),АТС!$A$41:$F$784,3)+'Иные услуги '!$C$5+'РСТ РСО-А'!$L$6+'РСТ РСО-А'!$F$9</f>
        <v>4695.3599999999997</v>
      </c>
      <c r="M368" s="119">
        <f>VLOOKUP($A368+ROUND((COLUMN()-2)/24,5),АТС!$A$41:$F$784,3)+'Иные услуги '!$C$5+'РСТ РСО-А'!$L$6+'РСТ РСО-А'!$F$9</f>
        <v>4695.6899999999996</v>
      </c>
      <c r="N368" s="119">
        <f>VLOOKUP($A368+ROUND((COLUMN()-2)/24,5),АТС!$A$41:$F$784,3)+'Иные услуги '!$C$5+'РСТ РСО-А'!$L$6+'РСТ РСО-А'!$F$9</f>
        <v>4695.5</v>
      </c>
      <c r="O368" s="119">
        <f>VLOOKUP($A368+ROUND((COLUMN()-2)/24,5),АТС!$A$41:$F$784,3)+'Иные услуги '!$C$5+'РСТ РСО-А'!$L$6+'РСТ РСО-А'!$F$9</f>
        <v>4695.63</v>
      </c>
      <c r="P368" s="119">
        <f>VLOOKUP($A368+ROUND((COLUMN()-2)/24,5),АТС!$A$41:$F$784,3)+'Иные услуги '!$C$5+'РСТ РСО-А'!$L$6+'РСТ РСО-А'!$F$9</f>
        <v>4695.3899999999994</v>
      </c>
      <c r="Q368" s="119">
        <f>VLOOKUP($A368+ROUND((COLUMN()-2)/24,5),АТС!$A$41:$F$784,3)+'Иные услуги '!$C$5+'РСТ РСО-А'!$L$6+'РСТ РСО-А'!$F$9</f>
        <v>4695.51</v>
      </c>
      <c r="R368" s="119">
        <f>VLOOKUP($A368+ROUND((COLUMN()-2)/24,5),АТС!$A$41:$F$784,3)+'Иные услуги '!$C$5+'РСТ РСО-А'!$L$6+'РСТ РСО-А'!$F$9</f>
        <v>4695.3899999999994</v>
      </c>
      <c r="S368" s="119">
        <f>VLOOKUP($A368+ROUND((COLUMN()-2)/24,5),АТС!$A$41:$F$784,3)+'Иные услуги '!$C$5+'РСТ РСО-А'!$L$6+'РСТ РСО-А'!$F$9</f>
        <v>4694.2299999999996</v>
      </c>
      <c r="T368" s="119">
        <f>VLOOKUP($A368+ROUND((COLUMN()-2)/24,5),АТС!$A$41:$F$784,3)+'Иные услуги '!$C$5+'РСТ РСО-А'!$L$6+'РСТ РСО-А'!$F$9</f>
        <v>4632.59</v>
      </c>
      <c r="U368" s="119">
        <f>VLOOKUP($A368+ROUND((COLUMN()-2)/24,5),АТС!$A$41:$F$784,3)+'Иные услуги '!$C$5+'РСТ РСО-А'!$L$6+'РСТ РСО-А'!$F$9</f>
        <v>4645.45</v>
      </c>
      <c r="V368" s="119">
        <f>VLOOKUP($A368+ROUND((COLUMN()-2)/24,5),АТС!$A$41:$F$784,3)+'Иные услуги '!$C$5+'РСТ РСО-А'!$L$6+'РСТ РСО-А'!$F$9</f>
        <v>4730.49</v>
      </c>
      <c r="W368" s="119">
        <f>VLOOKUP($A368+ROUND((COLUMN()-2)/24,5),АТС!$A$41:$F$784,3)+'Иные услуги '!$C$5+'РСТ РСО-А'!$L$6+'РСТ РСО-А'!$F$9</f>
        <v>4699.5499999999993</v>
      </c>
      <c r="X368" s="119">
        <f>VLOOKUP($A368+ROUND((COLUMN()-2)/24,5),АТС!$A$41:$F$784,3)+'Иные услуги '!$C$5+'РСТ РСО-А'!$L$6+'РСТ РСО-А'!$F$9</f>
        <v>4655.6499999999996</v>
      </c>
      <c r="Y368" s="119">
        <f>VLOOKUP($A368+ROUND((COLUMN()-2)/24,5),АТС!$A$41:$F$784,3)+'Иные услуги '!$C$5+'РСТ РСО-А'!$L$6+'РСТ РСО-А'!$F$9</f>
        <v>4754.01</v>
      </c>
    </row>
    <row r="369" spans="1:25" x14ac:dyDescent="0.2">
      <c r="A369" s="66">
        <f t="shared" si="10"/>
        <v>43299</v>
      </c>
      <c r="B369" s="119">
        <f>VLOOKUP($A369+ROUND((COLUMN()-2)/24,5),АТС!$A$41:$F$784,3)+'Иные услуги '!$C$5+'РСТ РСО-А'!$L$6+'РСТ РСО-А'!$F$9</f>
        <v>4624.37</v>
      </c>
      <c r="C369" s="119">
        <f>VLOOKUP($A369+ROUND((COLUMN()-2)/24,5),АТС!$A$41:$F$784,3)+'Иные услуги '!$C$5+'РСТ РСО-А'!$L$6+'РСТ РСО-А'!$F$9</f>
        <v>4595.41</v>
      </c>
      <c r="D369" s="119">
        <f>VLOOKUP($A369+ROUND((COLUMN()-2)/24,5),АТС!$A$41:$F$784,3)+'Иные услуги '!$C$5+'РСТ РСО-А'!$L$6+'РСТ РСО-А'!$F$9</f>
        <v>4583.4299999999994</v>
      </c>
      <c r="E369" s="119">
        <f>VLOOKUP($A369+ROUND((COLUMN()-2)/24,5),АТС!$A$41:$F$784,3)+'Иные услуги '!$C$5+'РСТ РСО-А'!$L$6+'РСТ РСО-А'!$F$9</f>
        <v>4579.82</v>
      </c>
      <c r="F369" s="119">
        <f>VLOOKUP($A369+ROUND((COLUMN()-2)/24,5),АТС!$A$41:$F$784,3)+'Иные услуги '!$C$5+'РСТ РСО-А'!$L$6+'РСТ РСО-А'!$F$9</f>
        <v>4600.9699999999993</v>
      </c>
      <c r="G369" s="119">
        <f>VLOOKUP($A369+ROUND((COLUMN()-2)/24,5),АТС!$A$41:$F$784,3)+'Иные услуги '!$C$5+'РСТ РСО-А'!$L$6+'РСТ РСО-А'!$F$9</f>
        <v>4602.46</v>
      </c>
      <c r="H369" s="119">
        <f>VLOOKUP($A369+ROUND((COLUMN()-2)/24,5),АТС!$A$41:$F$784,3)+'Иные услуги '!$C$5+'РСТ РСО-А'!$L$6+'РСТ РСО-А'!$F$9</f>
        <v>4614.3099999999995</v>
      </c>
      <c r="I369" s="119">
        <f>VLOOKUP($A369+ROUND((COLUMN()-2)/24,5),АТС!$A$41:$F$784,3)+'Иные услуги '!$C$5+'РСТ РСО-А'!$L$6+'РСТ РСО-А'!$F$9</f>
        <v>4638.2699999999995</v>
      </c>
      <c r="J369" s="119">
        <f>VLOOKUP($A369+ROUND((COLUMN()-2)/24,5),АТС!$A$41:$F$784,3)+'Иные услуги '!$C$5+'РСТ РСО-А'!$L$6+'РСТ РСО-А'!$F$9</f>
        <v>4640.95</v>
      </c>
      <c r="K369" s="119">
        <f>VLOOKUP($A369+ROUND((COLUMN()-2)/24,5),АТС!$A$41:$F$784,3)+'Иные услуги '!$C$5+'РСТ РСО-А'!$L$6+'РСТ РСО-А'!$F$9</f>
        <v>4594.01</v>
      </c>
      <c r="L369" s="119">
        <f>VLOOKUP($A369+ROUND((COLUMN()-2)/24,5),АТС!$A$41:$F$784,3)+'Иные услуги '!$C$5+'РСТ РСО-А'!$L$6+'РСТ РСО-А'!$F$9</f>
        <v>4615.54</v>
      </c>
      <c r="M369" s="119">
        <f>VLOOKUP($A369+ROUND((COLUMN()-2)/24,5),АТС!$A$41:$F$784,3)+'Иные услуги '!$C$5+'РСТ РСО-А'!$L$6+'РСТ РСО-А'!$F$9</f>
        <v>4636.49</v>
      </c>
      <c r="N369" s="119">
        <f>VLOOKUP($A369+ROUND((COLUMN()-2)/24,5),АТС!$A$41:$F$784,3)+'Иные услуги '!$C$5+'РСТ РСО-А'!$L$6+'РСТ РСО-А'!$F$9</f>
        <v>4636.6899999999996</v>
      </c>
      <c r="O369" s="119">
        <f>VLOOKUP($A369+ROUND((COLUMN()-2)/24,5),АТС!$A$41:$F$784,3)+'Иные услуги '!$C$5+'РСТ РСО-А'!$L$6+'РСТ РСО-А'!$F$9</f>
        <v>4636.12</v>
      </c>
      <c r="P369" s="119">
        <f>VLOOKUP($A369+ROUND((COLUMN()-2)/24,5),АТС!$A$41:$F$784,3)+'Иные услуги '!$C$5+'РСТ РСО-А'!$L$6+'РСТ РСО-А'!$F$9</f>
        <v>4636.0499999999993</v>
      </c>
      <c r="Q369" s="119">
        <f>VLOOKUP($A369+ROUND((COLUMN()-2)/24,5),АТС!$A$41:$F$784,3)+'Иные услуги '!$C$5+'РСТ РСО-А'!$L$6+'РСТ РСО-А'!$F$9</f>
        <v>4635.0599999999995</v>
      </c>
      <c r="R369" s="119">
        <f>VLOOKUP($A369+ROUND((COLUMN()-2)/24,5),АТС!$A$41:$F$784,3)+'Иные услуги '!$C$5+'РСТ РСО-А'!$L$6+'РСТ РСО-А'!$F$9</f>
        <v>4634.76</v>
      </c>
      <c r="S369" s="119">
        <f>VLOOKUP($A369+ROUND((COLUMN()-2)/24,5),АТС!$A$41:$F$784,3)+'Иные услуги '!$C$5+'РСТ РСО-А'!$L$6+'РСТ РСО-А'!$F$9</f>
        <v>4614.3599999999997</v>
      </c>
      <c r="T369" s="119">
        <f>VLOOKUP($A369+ROUND((COLUMN()-2)/24,5),АТС!$A$41:$F$784,3)+'Иные услуги '!$C$5+'РСТ РСО-А'!$L$6+'РСТ РСО-А'!$F$9</f>
        <v>4593.6499999999996</v>
      </c>
      <c r="U369" s="119">
        <f>VLOOKUP($A369+ROUND((COLUMN()-2)/24,5),АТС!$A$41:$F$784,3)+'Иные услуги '!$C$5+'РСТ РСО-А'!$L$6+'РСТ РСО-А'!$F$9</f>
        <v>4628.49</v>
      </c>
      <c r="V369" s="119">
        <f>VLOOKUP($A369+ROUND((COLUMN()-2)/24,5),АТС!$A$41:$F$784,3)+'Иные услуги '!$C$5+'РСТ РСО-А'!$L$6+'РСТ РСО-А'!$F$9</f>
        <v>4729.0999999999995</v>
      </c>
      <c r="W369" s="119">
        <f>VLOOKUP($A369+ROUND((COLUMN()-2)/24,5),АТС!$A$41:$F$784,3)+'Иные услуги '!$C$5+'РСТ РСО-А'!$L$6+'РСТ РСО-А'!$F$9</f>
        <v>4694.9799999999996</v>
      </c>
      <c r="X369" s="119">
        <f>VLOOKUP($A369+ROUND((COLUMN()-2)/24,5),АТС!$A$41:$F$784,3)+'Иные услуги '!$C$5+'РСТ РСО-А'!$L$6+'РСТ РСО-А'!$F$9</f>
        <v>4631.8999999999996</v>
      </c>
      <c r="Y369" s="119">
        <f>VLOOKUP($A369+ROUND((COLUMN()-2)/24,5),АТС!$A$41:$F$784,3)+'Иные услуги '!$C$5+'РСТ РСО-А'!$L$6+'РСТ РСО-А'!$F$9</f>
        <v>4793.9399999999996</v>
      </c>
    </row>
    <row r="370" spans="1:25" x14ac:dyDescent="0.2">
      <c r="A370" s="66">
        <f t="shared" si="10"/>
        <v>43300</v>
      </c>
      <c r="B370" s="119">
        <f>VLOOKUP($A370+ROUND((COLUMN()-2)/24,5),АТС!$A$41:$F$784,3)+'Иные услуги '!$C$5+'РСТ РСО-А'!$L$6+'РСТ РСО-А'!$F$9</f>
        <v>4716.57</v>
      </c>
      <c r="C370" s="119">
        <f>VLOOKUP($A370+ROUND((COLUMN()-2)/24,5),АТС!$A$41:$F$784,3)+'Иные услуги '!$C$5+'РСТ РСО-А'!$L$6+'РСТ РСО-А'!$F$9</f>
        <v>4588.9399999999996</v>
      </c>
      <c r="D370" s="119">
        <f>VLOOKUP($A370+ROUND((COLUMN()-2)/24,5),АТС!$A$41:$F$784,3)+'Иные услуги '!$C$5+'РСТ РСО-А'!$L$6+'РСТ РСО-А'!$F$9</f>
        <v>4584.3599999999997</v>
      </c>
      <c r="E370" s="119">
        <f>VLOOKUP($A370+ROUND((COLUMN()-2)/24,5),АТС!$A$41:$F$784,3)+'Иные услуги '!$C$5+'РСТ РСО-А'!$L$6+'РСТ РСО-А'!$F$9</f>
        <v>4581.76</v>
      </c>
      <c r="F370" s="119">
        <f>VLOOKUP($A370+ROUND((COLUMN()-2)/24,5),АТС!$A$41:$F$784,3)+'Иные услуги '!$C$5+'РСТ РСО-А'!$L$6+'РСТ РСО-А'!$F$9</f>
        <v>4603.08</v>
      </c>
      <c r="G370" s="119">
        <f>VLOOKUP($A370+ROUND((COLUMN()-2)/24,5),АТС!$A$41:$F$784,3)+'Иные услуги '!$C$5+'РСТ РСО-А'!$L$6+'РСТ РСО-А'!$F$9</f>
        <v>4604.9799999999996</v>
      </c>
      <c r="H370" s="119">
        <f>VLOOKUP($A370+ROUND((COLUMN()-2)/24,5),АТС!$A$41:$F$784,3)+'Иные услуги '!$C$5+'РСТ РСО-А'!$L$6+'РСТ РСО-А'!$F$9</f>
        <v>4620.38</v>
      </c>
      <c r="I370" s="119">
        <f>VLOOKUP($A370+ROUND((COLUMN()-2)/24,5),АТС!$A$41:$F$784,3)+'Иные услуги '!$C$5+'РСТ РСО-А'!$L$6+'РСТ РСО-А'!$F$9</f>
        <v>4687.6799999999994</v>
      </c>
      <c r="J370" s="119">
        <f>VLOOKUP($A370+ROUND((COLUMN()-2)/24,5),АТС!$A$41:$F$784,3)+'Иные услуги '!$C$5+'РСТ РСО-А'!$L$6+'РСТ РСО-А'!$F$9</f>
        <v>4675.83</v>
      </c>
      <c r="K370" s="119">
        <f>VLOOKUP($A370+ROUND((COLUMN()-2)/24,5),АТС!$A$41:$F$784,3)+'Иные услуги '!$C$5+'РСТ РСО-А'!$L$6+'РСТ РСО-А'!$F$9</f>
        <v>4595.3999999999996</v>
      </c>
      <c r="L370" s="119">
        <f>VLOOKUP($A370+ROUND((COLUMN()-2)/24,5),АТС!$A$41:$F$784,3)+'Иные услуги '!$C$5+'РСТ РСО-А'!$L$6+'РСТ РСО-А'!$F$9</f>
        <v>4652.59</v>
      </c>
      <c r="M370" s="119">
        <f>VLOOKUP($A370+ROUND((COLUMN()-2)/24,5),АТС!$A$41:$F$784,3)+'Иные услуги '!$C$5+'РСТ РСО-А'!$L$6+'РСТ РСО-А'!$F$9</f>
        <v>4676.9299999999994</v>
      </c>
      <c r="N370" s="119">
        <f>VLOOKUP($A370+ROUND((COLUMN()-2)/24,5),АТС!$A$41:$F$784,3)+'Иные услуги '!$C$5+'РСТ РСО-А'!$L$6+'РСТ РСО-А'!$F$9</f>
        <v>4651.71</v>
      </c>
      <c r="O370" s="119">
        <f>VLOOKUP($A370+ROUND((COLUMN()-2)/24,5),АТС!$A$41:$F$784,3)+'Иные услуги '!$C$5+'РСТ РСО-А'!$L$6+'РСТ РСО-А'!$F$9</f>
        <v>4690.4699999999993</v>
      </c>
      <c r="P370" s="119">
        <f>VLOOKUP($A370+ROUND((COLUMN()-2)/24,5),АТС!$A$41:$F$784,3)+'Иные услуги '!$C$5+'РСТ РСО-А'!$L$6+'РСТ РСО-А'!$F$9</f>
        <v>4700.13</v>
      </c>
      <c r="Q370" s="119">
        <f>VLOOKUP($A370+ROUND((COLUMN()-2)/24,5),АТС!$A$41:$F$784,3)+'Иные услуги '!$C$5+'РСТ РСО-А'!$L$6+'РСТ РСО-А'!$F$9</f>
        <v>4698.33</v>
      </c>
      <c r="R370" s="119">
        <f>VLOOKUP($A370+ROUND((COLUMN()-2)/24,5),АТС!$A$41:$F$784,3)+'Иные услуги '!$C$5+'РСТ РСО-А'!$L$6+'РСТ РСО-А'!$F$9</f>
        <v>4672.33</v>
      </c>
      <c r="S370" s="119">
        <f>VLOOKUP($A370+ROUND((COLUMN()-2)/24,5),АТС!$A$41:$F$784,3)+'Иные услуги '!$C$5+'РСТ РСО-А'!$L$6+'РСТ РСО-А'!$F$9</f>
        <v>4617.03</v>
      </c>
      <c r="T370" s="119">
        <f>VLOOKUP($A370+ROUND((COLUMN()-2)/24,5),АТС!$A$41:$F$784,3)+'Иные услуги '!$C$5+'РСТ РСО-А'!$L$6+'РСТ РСО-А'!$F$9</f>
        <v>4594.04</v>
      </c>
      <c r="U370" s="119">
        <f>VLOOKUP($A370+ROUND((COLUMN()-2)/24,5),АТС!$A$41:$F$784,3)+'Иные услуги '!$C$5+'РСТ РСО-А'!$L$6+'РСТ РСО-А'!$F$9</f>
        <v>4604.53</v>
      </c>
      <c r="V370" s="119">
        <f>VLOOKUP($A370+ROUND((COLUMN()-2)/24,5),АТС!$A$41:$F$784,3)+'Иные услуги '!$C$5+'РСТ РСО-А'!$L$6+'РСТ РСО-А'!$F$9</f>
        <v>4739.7299999999996</v>
      </c>
      <c r="W370" s="119">
        <f>VLOOKUP($A370+ROUND((COLUMN()-2)/24,5),АТС!$A$41:$F$784,3)+'Иные услуги '!$C$5+'РСТ РСО-А'!$L$6+'РСТ РСО-А'!$F$9</f>
        <v>4722.7299999999996</v>
      </c>
      <c r="X370" s="119">
        <f>VLOOKUP($A370+ROUND((COLUMN()-2)/24,5),АТС!$A$41:$F$784,3)+'Иные услуги '!$C$5+'РСТ РСО-А'!$L$6+'РСТ РСО-А'!$F$9</f>
        <v>4639.1899999999996</v>
      </c>
      <c r="Y370" s="119">
        <f>VLOOKUP($A370+ROUND((COLUMN()-2)/24,5),АТС!$A$41:$F$784,3)+'Иные услуги '!$C$5+'РСТ РСО-А'!$L$6+'РСТ РСО-А'!$F$9</f>
        <v>4744.51</v>
      </c>
    </row>
    <row r="371" spans="1:25" x14ac:dyDescent="0.2">
      <c r="A371" s="66">
        <f t="shared" si="10"/>
        <v>43301</v>
      </c>
      <c r="B371" s="119">
        <f>VLOOKUP($A371+ROUND((COLUMN()-2)/24,5),АТС!$A$41:$F$784,3)+'Иные услуги '!$C$5+'РСТ РСО-А'!$L$6+'РСТ РСО-А'!$F$9</f>
        <v>4662.7299999999996</v>
      </c>
      <c r="C371" s="119">
        <f>VLOOKUP($A371+ROUND((COLUMN()-2)/24,5),АТС!$A$41:$F$784,3)+'Иные услуги '!$C$5+'РСТ РСО-А'!$L$6+'РСТ РСО-А'!$F$9</f>
        <v>4591.7999999999993</v>
      </c>
      <c r="D371" s="119">
        <f>VLOOKUP($A371+ROUND((COLUMN()-2)/24,5),АТС!$A$41:$F$784,3)+'Иные услуги '!$C$5+'РСТ РСО-А'!$L$6+'РСТ РСО-А'!$F$9</f>
        <v>4585.78</v>
      </c>
      <c r="E371" s="119">
        <f>VLOOKUP($A371+ROUND((COLUMN()-2)/24,5),АТС!$A$41:$F$784,3)+'Иные услуги '!$C$5+'РСТ РСО-А'!$L$6+'РСТ РСО-А'!$F$9</f>
        <v>4582.1899999999996</v>
      </c>
      <c r="F371" s="119">
        <f>VLOOKUP($A371+ROUND((COLUMN()-2)/24,5),АТС!$A$41:$F$784,3)+'Иные услуги '!$C$5+'РСТ РСО-А'!$L$6+'РСТ РСО-А'!$F$9</f>
        <v>4602.42</v>
      </c>
      <c r="G371" s="119">
        <f>VLOOKUP($A371+ROUND((COLUMN()-2)/24,5),АТС!$A$41:$F$784,3)+'Иные услуги '!$C$5+'РСТ РСО-А'!$L$6+'РСТ РСО-А'!$F$9</f>
        <v>4602.32</v>
      </c>
      <c r="H371" s="119">
        <f>VLOOKUP($A371+ROUND((COLUMN()-2)/24,5),АТС!$A$41:$F$784,3)+'Иные услуги '!$C$5+'РСТ РСО-А'!$L$6+'РСТ РСО-А'!$F$9</f>
        <v>4616.6099999999997</v>
      </c>
      <c r="I371" s="119">
        <f>VLOOKUP($A371+ROUND((COLUMN()-2)/24,5),АТС!$A$41:$F$784,3)+'Иные услуги '!$C$5+'РСТ РСО-А'!$L$6+'РСТ РСО-А'!$F$9</f>
        <v>4626.57</v>
      </c>
      <c r="J371" s="119">
        <f>VLOOKUP($A371+ROUND((COLUMN()-2)/24,5),АТС!$A$41:$F$784,3)+'Иные услуги '!$C$5+'РСТ РСО-А'!$L$6+'РСТ РСО-А'!$F$9</f>
        <v>4673.0499999999993</v>
      </c>
      <c r="K371" s="119">
        <f>VLOOKUP($A371+ROUND((COLUMN()-2)/24,5),АТС!$A$41:$F$784,3)+'Иные услуги '!$C$5+'РСТ РСО-А'!$L$6+'РСТ РСО-А'!$F$9</f>
        <v>4607.54</v>
      </c>
      <c r="L371" s="119">
        <f>VLOOKUP($A371+ROUND((COLUMN()-2)/24,5),АТС!$A$41:$F$784,3)+'Иные услуги '!$C$5+'РСТ РСО-А'!$L$6+'РСТ РСО-А'!$F$9</f>
        <v>4660.74</v>
      </c>
      <c r="M371" s="119">
        <f>VLOOKUP($A371+ROUND((COLUMN()-2)/24,5),АТС!$A$41:$F$784,3)+'Иные услуги '!$C$5+'РСТ РСО-А'!$L$6+'РСТ РСО-А'!$F$9</f>
        <v>4684.1399999999994</v>
      </c>
      <c r="N371" s="119">
        <f>VLOOKUP($A371+ROUND((COLUMN()-2)/24,5),АТС!$A$41:$F$784,3)+'Иные услуги '!$C$5+'РСТ РСО-А'!$L$6+'РСТ РСО-А'!$F$9</f>
        <v>4660.28</v>
      </c>
      <c r="O371" s="119">
        <f>VLOOKUP($A371+ROUND((COLUMN()-2)/24,5),АТС!$A$41:$F$784,3)+'Иные услуги '!$C$5+'РСТ РСО-А'!$L$6+'РСТ РСО-А'!$F$9</f>
        <v>4684.6499999999996</v>
      </c>
      <c r="P371" s="119">
        <f>VLOOKUP($A371+ROUND((COLUMN()-2)/24,5),АТС!$A$41:$F$784,3)+'Иные услуги '!$C$5+'РСТ РСО-А'!$L$6+'РСТ РСО-А'!$F$9</f>
        <v>4684.8499999999995</v>
      </c>
      <c r="Q371" s="119">
        <f>VLOOKUP($A371+ROUND((COLUMN()-2)/24,5),АТС!$A$41:$F$784,3)+'Иные услуги '!$C$5+'РСТ РСО-А'!$L$6+'РСТ РСО-А'!$F$9</f>
        <v>4683.95</v>
      </c>
      <c r="R371" s="119">
        <f>VLOOKUP($A371+ROUND((COLUMN()-2)/24,5),АТС!$A$41:$F$784,3)+'Иные услуги '!$C$5+'РСТ РСО-А'!$L$6+'РСТ РСО-А'!$F$9</f>
        <v>4669.84</v>
      </c>
      <c r="S371" s="119">
        <f>VLOOKUP($A371+ROUND((COLUMN()-2)/24,5),АТС!$A$41:$F$784,3)+'Иные услуги '!$C$5+'РСТ РСО-А'!$L$6+'РСТ РСО-А'!$F$9</f>
        <v>4647.5499999999993</v>
      </c>
      <c r="T371" s="119">
        <f>VLOOKUP($A371+ROUND((COLUMN()-2)/24,5),АТС!$A$41:$F$784,3)+'Иные услуги '!$C$5+'РСТ РСО-А'!$L$6+'РСТ РСО-А'!$F$9</f>
        <v>4614.08</v>
      </c>
      <c r="U371" s="119">
        <f>VLOOKUP($A371+ROUND((COLUMN()-2)/24,5),АТС!$A$41:$F$784,3)+'Иные услуги '!$C$5+'РСТ РСО-А'!$L$6+'РСТ РСО-А'!$F$9</f>
        <v>4642.79</v>
      </c>
      <c r="V371" s="119">
        <f>VLOOKUP($A371+ROUND((COLUMN()-2)/24,5),АТС!$A$41:$F$784,3)+'Иные услуги '!$C$5+'РСТ РСО-А'!$L$6+'РСТ РСО-А'!$F$9</f>
        <v>4766.0199999999995</v>
      </c>
      <c r="W371" s="119">
        <f>VLOOKUP($A371+ROUND((COLUMN()-2)/24,5),АТС!$A$41:$F$784,3)+'Иные услуги '!$C$5+'РСТ РСО-А'!$L$6+'РСТ РСО-А'!$F$9</f>
        <v>4749.53</v>
      </c>
      <c r="X371" s="119">
        <f>VLOOKUP($A371+ROUND((COLUMN()-2)/24,5),АТС!$A$41:$F$784,3)+'Иные услуги '!$C$5+'РСТ РСО-А'!$L$6+'РСТ РСО-А'!$F$9</f>
        <v>4632.82</v>
      </c>
      <c r="Y371" s="119">
        <f>VLOOKUP($A371+ROUND((COLUMN()-2)/24,5),АТС!$A$41:$F$784,3)+'Иные услуги '!$C$5+'РСТ РСО-А'!$L$6+'РСТ РСО-А'!$F$9</f>
        <v>4740.63</v>
      </c>
    </row>
    <row r="372" spans="1:25" x14ac:dyDescent="0.2">
      <c r="A372" s="66">
        <f t="shared" si="10"/>
        <v>43302</v>
      </c>
      <c r="B372" s="119">
        <f>VLOOKUP($A372+ROUND((COLUMN()-2)/24,5),АТС!$A$41:$F$784,3)+'Иные услуги '!$C$5+'РСТ РСО-А'!$L$6+'РСТ РСО-А'!$F$9</f>
        <v>4687.07</v>
      </c>
      <c r="C372" s="119">
        <f>VLOOKUP($A372+ROUND((COLUMN()-2)/24,5),АТС!$A$41:$F$784,3)+'Иные услуги '!$C$5+'РСТ РСО-А'!$L$6+'РСТ РСО-А'!$F$9</f>
        <v>4612.78</v>
      </c>
      <c r="D372" s="119">
        <f>VLOOKUP($A372+ROUND((COLUMN()-2)/24,5),АТС!$A$41:$F$784,3)+'Иные услуги '!$C$5+'РСТ РСО-А'!$L$6+'РСТ РСО-А'!$F$9</f>
        <v>4594.63</v>
      </c>
      <c r="E372" s="119">
        <f>VLOOKUP($A372+ROUND((COLUMN()-2)/24,5),АТС!$A$41:$F$784,3)+'Иные услуги '!$C$5+'РСТ РСО-А'!$L$6+'РСТ РСО-А'!$F$9</f>
        <v>4609.5999999999995</v>
      </c>
      <c r="F372" s="119">
        <f>VLOOKUP($A372+ROUND((COLUMN()-2)/24,5),АТС!$A$41:$F$784,3)+'Иные услуги '!$C$5+'РСТ РСО-А'!$L$6+'РСТ РСО-А'!$F$9</f>
        <v>4608.57</v>
      </c>
      <c r="G372" s="119">
        <f>VLOOKUP($A372+ROUND((COLUMN()-2)/24,5),АТС!$A$41:$F$784,3)+'Иные услуги '!$C$5+'РСТ РСО-А'!$L$6+'РСТ РСО-А'!$F$9</f>
        <v>4628.79</v>
      </c>
      <c r="H372" s="119">
        <f>VLOOKUP($A372+ROUND((COLUMN()-2)/24,5),АТС!$A$41:$F$784,3)+'Иные услуги '!$C$5+'РСТ РСО-А'!$L$6+'РСТ РСО-А'!$F$9</f>
        <v>4645.32</v>
      </c>
      <c r="I372" s="119">
        <f>VLOOKUP($A372+ROUND((COLUMN()-2)/24,5),АТС!$A$41:$F$784,3)+'Иные услуги '!$C$5+'РСТ РСО-А'!$L$6+'РСТ РСО-А'!$F$9</f>
        <v>4641.49</v>
      </c>
      <c r="J372" s="119">
        <f>VLOOKUP($A372+ROUND((COLUMN()-2)/24,5),АТС!$A$41:$F$784,3)+'Иные услуги '!$C$5+'РСТ РСО-А'!$L$6+'РСТ РСО-А'!$F$9</f>
        <v>4751.9799999999996</v>
      </c>
      <c r="K372" s="119">
        <f>VLOOKUP($A372+ROUND((COLUMN()-2)/24,5),АТС!$A$41:$F$784,3)+'Иные услуги '!$C$5+'РСТ РСО-А'!$L$6+'РСТ РСО-А'!$F$9</f>
        <v>4638.96</v>
      </c>
      <c r="L372" s="119">
        <f>VLOOKUP($A372+ROUND((COLUMN()-2)/24,5),АТС!$A$41:$F$784,3)+'Иные услуги '!$C$5+'РСТ РСО-А'!$L$6+'РСТ РСО-А'!$F$9</f>
        <v>4608.2199999999993</v>
      </c>
      <c r="M372" s="119">
        <f>VLOOKUP($A372+ROUND((COLUMN()-2)/24,5),АТС!$A$41:$F$784,3)+'Иные услуги '!$C$5+'РСТ РСО-А'!$L$6+'РСТ РСО-А'!$F$9</f>
        <v>4610.1499999999996</v>
      </c>
      <c r="N372" s="119">
        <f>VLOOKUP($A372+ROUND((COLUMN()-2)/24,5),АТС!$A$41:$F$784,3)+'Иные услуги '!$C$5+'РСТ РСО-А'!$L$6+'РСТ РСО-А'!$F$9</f>
        <v>4608.59</v>
      </c>
      <c r="O372" s="119">
        <f>VLOOKUP($A372+ROUND((COLUMN()-2)/24,5),АТС!$A$41:$F$784,3)+'Иные услуги '!$C$5+'РСТ РСО-А'!$L$6+'РСТ РСО-А'!$F$9</f>
        <v>4606.49</v>
      </c>
      <c r="P372" s="119">
        <f>VLOOKUP($A372+ROUND((COLUMN()-2)/24,5),АТС!$A$41:$F$784,3)+'Иные услуги '!$C$5+'РСТ РСО-А'!$L$6+'РСТ РСО-А'!$F$9</f>
        <v>4606.4699999999993</v>
      </c>
      <c r="Q372" s="119">
        <f>VLOOKUP($A372+ROUND((COLUMN()-2)/24,5),АТС!$A$41:$F$784,3)+'Иные услуги '!$C$5+'РСТ РСО-А'!$L$6+'РСТ РСО-А'!$F$9</f>
        <v>4606.17</v>
      </c>
      <c r="R372" s="119">
        <f>VLOOKUP($A372+ROUND((COLUMN()-2)/24,5),АТС!$A$41:$F$784,3)+'Иные услуги '!$C$5+'РСТ РСО-А'!$L$6+'РСТ РСО-А'!$F$9</f>
        <v>4603.03</v>
      </c>
      <c r="S372" s="119">
        <f>VLOOKUP($A372+ROUND((COLUMN()-2)/24,5),АТС!$A$41:$F$784,3)+'Иные услуги '!$C$5+'РСТ РСО-А'!$L$6+'РСТ РСО-А'!$F$9</f>
        <v>4611.3599999999997</v>
      </c>
      <c r="T372" s="119">
        <f>VLOOKUP($A372+ROUND((COLUMN()-2)/24,5),АТС!$A$41:$F$784,3)+'Иные услуги '!$C$5+'РСТ РСО-А'!$L$6+'РСТ РСО-А'!$F$9</f>
        <v>4616.2999999999993</v>
      </c>
      <c r="U372" s="119">
        <f>VLOOKUP($A372+ROUND((COLUMN()-2)/24,5),АТС!$A$41:$F$784,3)+'Иные услуги '!$C$5+'РСТ РСО-А'!$L$6+'РСТ РСО-А'!$F$9</f>
        <v>4640.0599999999995</v>
      </c>
      <c r="V372" s="119">
        <f>VLOOKUP($A372+ROUND((COLUMN()-2)/24,5),АТС!$A$41:$F$784,3)+'Иные услуги '!$C$5+'РСТ РСО-А'!$L$6+'РСТ РСО-А'!$F$9</f>
        <v>4798.0599999999995</v>
      </c>
      <c r="W372" s="119">
        <f>VLOOKUP($A372+ROUND((COLUMN()-2)/24,5),АТС!$A$41:$F$784,3)+'Иные услуги '!$C$5+'РСТ РСО-А'!$L$6+'РСТ РСО-А'!$F$9</f>
        <v>4774.29</v>
      </c>
      <c r="X372" s="119">
        <f>VLOOKUP($A372+ROUND((COLUMN()-2)/24,5),АТС!$A$41:$F$784,3)+'Иные услуги '!$C$5+'РСТ РСО-А'!$L$6+'РСТ РСО-А'!$F$9</f>
        <v>4685.2999999999993</v>
      </c>
      <c r="Y372" s="119">
        <f>VLOOKUP($A372+ROUND((COLUMN()-2)/24,5),АТС!$A$41:$F$784,3)+'Иные услуги '!$C$5+'РСТ РСО-А'!$L$6+'РСТ РСО-А'!$F$9</f>
        <v>4775.32</v>
      </c>
    </row>
    <row r="373" spans="1:25" x14ac:dyDescent="0.2">
      <c r="A373" s="66">
        <f t="shared" si="10"/>
        <v>43303</v>
      </c>
      <c r="B373" s="119">
        <f>VLOOKUP($A373+ROUND((COLUMN()-2)/24,5),АТС!$A$41:$F$784,3)+'Иные услуги '!$C$5+'РСТ РСО-А'!$L$6+'РСТ РСО-А'!$F$9</f>
        <v>4711.32</v>
      </c>
      <c r="C373" s="119">
        <f>VLOOKUP($A373+ROUND((COLUMN()-2)/24,5),АТС!$A$41:$F$784,3)+'Иные услуги '!$C$5+'РСТ РСО-А'!$L$6+'РСТ РСО-А'!$F$9</f>
        <v>4632.8999999999996</v>
      </c>
      <c r="D373" s="119">
        <f>VLOOKUP($A373+ROUND((COLUMN()-2)/24,5),АТС!$A$41:$F$784,3)+'Иные услуги '!$C$5+'РСТ РСО-А'!$L$6+'РСТ РСО-А'!$F$9</f>
        <v>4606.7199999999993</v>
      </c>
      <c r="E373" s="119">
        <f>VLOOKUP($A373+ROUND((COLUMN()-2)/24,5),АТС!$A$41:$F$784,3)+'Иные услуги '!$C$5+'РСТ РСО-А'!$L$6+'РСТ РСО-А'!$F$9</f>
        <v>4596.16</v>
      </c>
      <c r="F373" s="119">
        <f>VLOOKUP($A373+ROUND((COLUMN()-2)/24,5),АТС!$A$41:$F$784,3)+'Иные услуги '!$C$5+'РСТ РСО-А'!$L$6+'РСТ РСО-А'!$F$9</f>
        <v>4613.49</v>
      </c>
      <c r="G373" s="119">
        <f>VLOOKUP($A373+ROUND((COLUMN()-2)/24,5),АТС!$A$41:$F$784,3)+'Иные услуги '!$C$5+'РСТ РСО-А'!$L$6+'РСТ РСО-А'!$F$9</f>
        <v>4596.62</v>
      </c>
      <c r="H373" s="119">
        <f>VLOOKUP($A373+ROUND((COLUMN()-2)/24,5),АТС!$A$41:$F$784,3)+'Иные услуги '!$C$5+'РСТ РСО-А'!$L$6+'РСТ РСО-А'!$F$9</f>
        <v>4591.5599999999995</v>
      </c>
      <c r="I373" s="119">
        <f>VLOOKUP($A373+ROUND((COLUMN()-2)/24,5),АТС!$A$41:$F$784,3)+'Иные услуги '!$C$5+'РСТ РСО-А'!$L$6+'РСТ РСО-А'!$F$9</f>
        <v>4633.78</v>
      </c>
      <c r="J373" s="119">
        <f>VLOOKUP($A373+ROUND((COLUMN()-2)/24,5),АТС!$A$41:$F$784,3)+'Иные услуги '!$C$5+'РСТ РСО-А'!$L$6+'РСТ РСО-А'!$F$9</f>
        <v>4757.88</v>
      </c>
      <c r="K373" s="119">
        <f>VLOOKUP($A373+ROUND((COLUMN()-2)/24,5),АТС!$A$41:$F$784,3)+'Иные услуги '!$C$5+'РСТ РСО-А'!$L$6+'РСТ РСО-А'!$F$9</f>
        <v>4648.38</v>
      </c>
      <c r="L373" s="119">
        <f>VLOOKUP($A373+ROUND((COLUMN()-2)/24,5),АТС!$A$41:$F$784,3)+'Иные услуги '!$C$5+'РСТ РСО-А'!$L$6+'РСТ РСО-А'!$F$9</f>
        <v>4636.03</v>
      </c>
      <c r="M373" s="119">
        <f>VLOOKUP($A373+ROUND((COLUMN()-2)/24,5),АТС!$A$41:$F$784,3)+'Иные услуги '!$C$5+'РСТ РСО-А'!$L$6+'РСТ РСО-А'!$F$9</f>
        <v>4634.5999999999995</v>
      </c>
      <c r="N373" s="119">
        <f>VLOOKUP($A373+ROUND((COLUMN()-2)/24,5),АТС!$A$41:$F$784,3)+'Иные услуги '!$C$5+'РСТ РСО-А'!$L$6+'РСТ РСО-А'!$F$9</f>
        <v>4632.82</v>
      </c>
      <c r="O373" s="119">
        <f>VLOOKUP($A373+ROUND((COLUMN()-2)/24,5),АТС!$A$41:$F$784,3)+'Иные услуги '!$C$5+'РСТ РСО-А'!$L$6+'РСТ РСО-А'!$F$9</f>
        <v>4641.5999999999995</v>
      </c>
      <c r="P373" s="119">
        <f>VLOOKUP($A373+ROUND((COLUMN()-2)/24,5),АТС!$A$41:$F$784,3)+'Иные услуги '!$C$5+'РСТ РСО-А'!$L$6+'РСТ РСО-А'!$F$9</f>
        <v>4640.6399999999994</v>
      </c>
      <c r="Q373" s="119">
        <f>VLOOKUP($A373+ROUND((COLUMN()-2)/24,5),АТС!$A$41:$F$784,3)+'Иные услуги '!$C$5+'РСТ РСО-А'!$L$6+'РСТ РСО-А'!$F$9</f>
        <v>4639.9799999999996</v>
      </c>
      <c r="R373" s="119">
        <f>VLOOKUP($A373+ROUND((COLUMN()-2)/24,5),АТС!$A$41:$F$784,3)+'Иные услуги '!$C$5+'РСТ РСО-А'!$L$6+'РСТ РСО-А'!$F$9</f>
        <v>4635.3999999999996</v>
      </c>
      <c r="S373" s="119">
        <f>VLOOKUP($A373+ROUND((COLUMN()-2)/24,5),АТС!$A$41:$F$784,3)+'Иные услуги '!$C$5+'РСТ РСО-А'!$L$6+'РСТ РСО-А'!$F$9</f>
        <v>4626.12</v>
      </c>
      <c r="T373" s="119">
        <f>VLOOKUP($A373+ROUND((COLUMN()-2)/24,5),АТС!$A$41:$F$784,3)+'Иные услуги '!$C$5+'РСТ РСО-А'!$L$6+'РСТ РСО-А'!$F$9</f>
        <v>4623.99</v>
      </c>
      <c r="U373" s="119">
        <f>VLOOKUP($A373+ROUND((COLUMN()-2)/24,5),АТС!$A$41:$F$784,3)+'Иные услуги '!$C$5+'РСТ РСО-А'!$L$6+'РСТ РСО-А'!$F$9</f>
        <v>4653.4299999999994</v>
      </c>
      <c r="V373" s="119">
        <f>VLOOKUP($A373+ROUND((COLUMN()-2)/24,5),АТС!$A$41:$F$784,3)+'Иные услуги '!$C$5+'РСТ РСО-А'!$L$6+'РСТ РСО-А'!$F$9</f>
        <v>4821.3899999999994</v>
      </c>
      <c r="W373" s="119">
        <f>VLOOKUP($A373+ROUND((COLUMN()-2)/24,5),АТС!$A$41:$F$784,3)+'Иные услуги '!$C$5+'РСТ РСО-А'!$L$6+'РСТ РСО-А'!$F$9</f>
        <v>4794.2999999999993</v>
      </c>
      <c r="X373" s="119">
        <f>VLOOKUP($A373+ROUND((COLUMN()-2)/24,5),АТС!$A$41:$F$784,3)+'Иные услуги '!$C$5+'РСТ РСО-А'!$L$6+'РСТ РСО-А'!$F$9</f>
        <v>4644.26</v>
      </c>
      <c r="Y373" s="119">
        <f>VLOOKUP($A373+ROUND((COLUMN()-2)/24,5),АТС!$A$41:$F$784,3)+'Иные услуги '!$C$5+'РСТ РСО-А'!$L$6+'РСТ РСО-А'!$F$9</f>
        <v>4904.51</v>
      </c>
    </row>
    <row r="374" spans="1:25" x14ac:dyDescent="0.2">
      <c r="A374" s="66">
        <f t="shared" si="10"/>
        <v>43304</v>
      </c>
      <c r="B374" s="119">
        <f>VLOOKUP($A374+ROUND((COLUMN()-2)/24,5),АТС!$A$41:$F$784,3)+'Иные услуги '!$C$5+'РСТ РСО-А'!$L$6+'РСТ РСО-А'!$F$9</f>
        <v>4700.04</v>
      </c>
      <c r="C374" s="119">
        <f>VLOOKUP($A374+ROUND((COLUMN()-2)/24,5),АТС!$A$41:$F$784,3)+'Иные услуги '!$C$5+'РСТ РСО-А'!$L$6+'РСТ РСО-А'!$F$9</f>
        <v>4627.21</v>
      </c>
      <c r="D374" s="119">
        <f>VLOOKUP($A374+ROUND((COLUMN()-2)/24,5),АТС!$A$41:$F$784,3)+'Иные услуги '!$C$5+'РСТ РСО-А'!$L$6+'РСТ РСО-А'!$F$9</f>
        <v>4604.82</v>
      </c>
      <c r="E374" s="119">
        <f>VLOOKUP($A374+ROUND((COLUMN()-2)/24,5),АТС!$A$41:$F$784,3)+'Иные услуги '!$C$5+'РСТ РСО-А'!$L$6+'РСТ РСО-А'!$F$9</f>
        <v>4590.62</v>
      </c>
      <c r="F374" s="119">
        <f>VLOOKUP($A374+ROUND((COLUMN()-2)/24,5),АТС!$A$41:$F$784,3)+'Иные услуги '!$C$5+'РСТ РСО-А'!$L$6+'РСТ РСО-А'!$F$9</f>
        <v>4606.37</v>
      </c>
      <c r="G374" s="119">
        <f>VLOOKUP($A374+ROUND((COLUMN()-2)/24,5),АТС!$A$41:$F$784,3)+'Иные услуги '!$C$5+'РСТ РСО-А'!$L$6+'РСТ РСО-А'!$F$9</f>
        <v>4589.8599999999997</v>
      </c>
      <c r="H374" s="119">
        <f>VLOOKUP($A374+ROUND((COLUMN()-2)/24,5),АТС!$A$41:$F$784,3)+'Иные услуги '!$C$5+'РСТ РСО-А'!$L$6+'РСТ РСО-А'!$F$9</f>
        <v>4603.6899999999996</v>
      </c>
      <c r="I374" s="119">
        <f>VLOOKUP($A374+ROUND((COLUMN()-2)/24,5),АТС!$A$41:$F$784,3)+'Иные услуги '!$C$5+'РСТ РСО-А'!$L$6+'РСТ РСО-А'!$F$9</f>
        <v>4760.12</v>
      </c>
      <c r="J374" s="119">
        <f>VLOOKUP($A374+ROUND((COLUMN()-2)/24,5),АТС!$A$41:$F$784,3)+'Иные услуги '!$C$5+'РСТ РСО-А'!$L$6+'РСТ РСО-А'!$F$9</f>
        <v>4630.2699999999995</v>
      </c>
      <c r="K374" s="119">
        <f>VLOOKUP($A374+ROUND((COLUMN()-2)/24,5),АТС!$A$41:$F$784,3)+'Иные услуги '!$C$5+'РСТ РСО-А'!$L$6+'РСТ РСО-А'!$F$9</f>
        <v>4651.04</v>
      </c>
      <c r="L374" s="119">
        <f>VLOOKUP($A374+ROUND((COLUMN()-2)/24,5),АТС!$A$41:$F$784,3)+'Иные услуги '!$C$5+'РСТ РСО-А'!$L$6+'РСТ РСО-А'!$F$9</f>
        <v>4739.7999999999993</v>
      </c>
      <c r="M374" s="119">
        <f>VLOOKUP($A374+ROUND((COLUMN()-2)/24,5),АТС!$A$41:$F$784,3)+'Иные услуги '!$C$5+'РСТ РСО-А'!$L$6+'РСТ РСО-А'!$F$9</f>
        <v>4770.9399999999996</v>
      </c>
      <c r="N374" s="119">
        <f>VLOOKUP($A374+ROUND((COLUMN()-2)/24,5),АТС!$A$41:$F$784,3)+'Иные услуги '!$C$5+'РСТ РСО-А'!$L$6+'РСТ РСО-А'!$F$9</f>
        <v>4763.5999999999995</v>
      </c>
      <c r="O374" s="119">
        <f>VLOOKUP($A374+ROUND((COLUMN()-2)/24,5),АТС!$A$41:$F$784,3)+'Иные услуги '!$C$5+'РСТ РСО-А'!$L$6+'РСТ РСО-А'!$F$9</f>
        <v>4770.42</v>
      </c>
      <c r="P374" s="119">
        <f>VLOOKUP($A374+ROUND((COLUMN()-2)/24,5),АТС!$A$41:$F$784,3)+'Иные услуги '!$C$5+'РСТ РСО-А'!$L$6+'РСТ РСО-А'!$F$9</f>
        <v>4753.3599999999997</v>
      </c>
      <c r="Q374" s="119">
        <f>VLOOKUP($A374+ROUND((COLUMN()-2)/24,5),АТС!$A$41:$F$784,3)+'Иные услуги '!$C$5+'РСТ РСО-А'!$L$6+'РСТ РСО-А'!$F$9</f>
        <v>4771.84</v>
      </c>
      <c r="R374" s="119">
        <f>VLOOKUP($A374+ROUND((COLUMN()-2)/24,5),АТС!$A$41:$F$784,3)+'Иные услуги '!$C$5+'РСТ РСО-А'!$L$6+'РСТ РСО-А'!$F$9</f>
        <v>4752.8999999999996</v>
      </c>
      <c r="S374" s="119">
        <f>VLOOKUP($A374+ROUND((COLUMN()-2)/24,5),АТС!$A$41:$F$784,3)+'Иные услуги '!$C$5+'РСТ РСО-А'!$L$6+'РСТ РСО-А'!$F$9</f>
        <v>4704.91</v>
      </c>
      <c r="T374" s="119">
        <f>VLOOKUP($A374+ROUND((COLUMN()-2)/24,5),АТС!$A$41:$F$784,3)+'Иные услуги '!$C$5+'РСТ РСО-А'!$L$6+'РСТ РСО-А'!$F$9</f>
        <v>4645.07</v>
      </c>
      <c r="U374" s="119">
        <f>VLOOKUP($A374+ROUND((COLUMN()-2)/24,5),АТС!$A$41:$F$784,3)+'Иные услуги '!$C$5+'РСТ РСО-А'!$L$6+'РСТ РСО-А'!$F$9</f>
        <v>4658.3099999999995</v>
      </c>
      <c r="V374" s="119">
        <f>VLOOKUP($A374+ROUND((COLUMN()-2)/24,5),АТС!$A$41:$F$784,3)+'Иные услуги '!$C$5+'РСТ РСО-А'!$L$6+'РСТ РСО-А'!$F$9</f>
        <v>4836.96</v>
      </c>
      <c r="W374" s="119">
        <f>VLOOKUP($A374+ROUND((COLUMN()-2)/24,5),АТС!$A$41:$F$784,3)+'Иные услуги '!$C$5+'РСТ РСО-А'!$L$6+'РСТ РСО-А'!$F$9</f>
        <v>4807.5999999999995</v>
      </c>
      <c r="X374" s="119">
        <f>VLOOKUP($A374+ROUND((COLUMN()-2)/24,5),АТС!$A$41:$F$784,3)+'Иные услуги '!$C$5+'РСТ РСО-А'!$L$6+'РСТ РСО-А'!$F$9</f>
        <v>4669.1499999999996</v>
      </c>
      <c r="Y374" s="119">
        <f>VLOOKUP($A374+ROUND((COLUMN()-2)/24,5),АТС!$A$41:$F$784,3)+'Иные услуги '!$C$5+'РСТ РСО-А'!$L$6+'РСТ РСО-А'!$F$9</f>
        <v>4834.93</v>
      </c>
    </row>
    <row r="375" spans="1:25" x14ac:dyDescent="0.2">
      <c r="A375" s="66">
        <f t="shared" si="10"/>
        <v>43305</v>
      </c>
      <c r="B375" s="119">
        <f>VLOOKUP($A375+ROUND((COLUMN()-2)/24,5),АТС!$A$41:$F$784,3)+'Иные услуги '!$C$5+'РСТ РСО-А'!$L$6+'РСТ РСО-А'!$F$9</f>
        <v>4638.63</v>
      </c>
      <c r="C375" s="119">
        <f>VLOOKUP($A375+ROUND((COLUMN()-2)/24,5),АТС!$A$41:$F$784,3)+'Иные услуги '!$C$5+'РСТ РСО-А'!$L$6+'РСТ РСО-А'!$F$9</f>
        <v>4610.26</v>
      </c>
      <c r="D375" s="119">
        <f>VLOOKUP($A375+ROUND((COLUMN()-2)/24,5),АТС!$A$41:$F$784,3)+'Иные услуги '!$C$5+'РСТ РСО-А'!$L$6+'РСТ РСО-А'!$F$9</f>
        <v>4591.3099999999995</v>
      </c>
      <c r="E375" s="119">
        <f>VLOOKUP($A375+ROUND((COLUMN()-2)/24,5),АТС!$A$41:$F$784,3)+'Иные услуги '!$C$5+'РСТ РСО-А'!$L$6+'РСТ РСО-А'!$F$9</f>
        <v>4585.1799999999994</v>
      </c>
      <c r="F375" s="119">
        <f>VLOOKUP($A375+ROUND((COLUMN()-2)/24,5),АТС!$A$41:$F$784,3)+'Иные услуги '!$C$5+'РСТ РСО-А'!$L$6+'РСТ РСО-А'!$F$9</f>
        <v>4604.6099999999997</v>
      </c>
      <c r="G375" s="119">
        <f>VLOOKUP($A375+ROUND((COLUMN()-2)/24,5),АТС!$A$41:$F$784,3)+'Иные услуги '!$C$5+'РСТ РСО-А'!$L$6+'РСТ РСО-А'!$F$9</f>
        <v>4588.6799999999994</v>
      </c>
      <c r="H375" s="119">
        <f>VLOOKUP($A375+ROUND((COLUMN()-2)/24,5),АТС!$A$41:$F$784,3)+'Иные услуги '!$C$5+'РСТ РСО-А'!$L$6+'РСТ РСО-А'!$F$9</f>
        <v>4596.53</v>
      </c>
      <c r="I375" s="119">
        <f>VLOOKUP($A375+ROUND((COLUMN()-2)/24,5),АТС!$A$41:$F$784,3)+'Иные услуги '!$C$5+'РСТ РСО-А'!$L$6+'РСТ РСО-А'!$F$9</f>
        <v>4678.38</v>
      </c>
      <c r="J375" s="119">
        <f>VLOOKUP($A375+ROUND((COLUMN()-2)/24,5),АТС!$A$41:$F$784,3)+'Иные услуги '!$C$5+'РСТ РСО-А'!$L$6+'РСТ РСО-А'!$F$9</f>
        <v>4672.33</v>
      </c>
      <c r="K375" s="119">
        <f>VLOOKUP($A375+ROUND((COLUMN()-2)/24,5),АТС!$A$41:$F$784,3)+'Иные услуги '!$C$5+'РСТ РСО-А'!$L$6+'РСТ РСО-А'!$F$9</f>
        <v>4627.78</v>
      </c>
      <c r="L375" s="119">
        <f>VLOOKUP($A375+ROUND((COLUMN()-2)/24,5),АТС!$A$41:$F$784,3)+'Иные услуги '!$C$5+'РСТ РСО-А'!$L$6+'РСТ РСО-А'!$F$9</f>
        <v>4623.9399999999996</v>
      </c>
      <c r="M375" s="119">
        <f>VLOOKUP($A375+ROUND((COLUMN()-2)/24,5),АТС!$A$41:$F$784,3)+'Иные услуги '!$C$5+'РСТ РСО-А'!$L$6+'РСТ РСО-А'!$F$9</f>
        <v>4621.03</v>
      </c>
      <c r="N375" s="119">
        <f>VLOOKUP($A375+ROUND((COLUMN()-2)/24,5),АТС!$A$41:$F$784,3)+'Иные услуги '!$C$5+'РСТ РСО-А'!$L$6+'РСТ РСО-А'!$F$9</f>
        <v>4622.3899999999994</v>
      </c>
      <c r="O375" s="119">
        <f>VLOOKUP($A375+ROUND((COLUMN()-2)/24,5),АТС!$A$41:$F$784,3)+'Иные услуги '!$C$5+'РСТ РСО-А'!$L$6+'РСТ РСО-А'!$F$9</f>
        <v>4624.0199999999995</v>
      </c>
      <c r="P375" s="119">
        <f>VLOOKUP($A375+ROUND((COLUMN()-2)/24,5),АТС!$A$41:$F$784,3)+'Иные услуги '!$C$5+'РСТ РСО-А'!$L$6+'РСТ РСО-А'!$F$9</f>
        <v>4666.46</v>
      </c>
      <c r="Q375" s="119">
        <f>VLOOKUP($A375+ROUND((COLUMN()-2)/24,5),АТС!$A$41:$F$784,3)+'Иные услуги '!$C$5+'РСТ РСО-А'!$L$6+'РСТ РСО-А'!$F$9</f>
        <v>4623.57</v>
      </c>
      <c r="R375" s="119">
        <f>VLOOKUP($A375+ROUND((COLUMN()-2)/24,5),АТС!$A$41:$F$784,3)+'Иные услуги '!$C$5+'РСТ РСО-А'!$L$6+'РСТ РСО-А'!$F$9</f>
        <v>4742.7199999999993</v>
      </c>
      <c r="S375" s="119">
        <f>VLOOKUP($A375+ROUND((COLUMN()-2)/24,5),АТС!$A$41:$F$784,3)+'Иные услуги '!$C$5+'РСТ РСО-А'!$L$6+'РСТ РСО-А'!$F$9</f>
        <v>4620.4799999999996</v>
      </c>
      <c r="T375" s="119">
        <f>VLOOKUP($A375+ROUND((COLUMN()-2)/24,5),АТС!$A$41:$F$784,3)+'Иные услуги '!$C$5+'РСТ РСО-А'!$L$6+'РСТ РСО-А'!$F$9</f>
        <v>4647.6899999999996</v>
      </c>
      <c r="U375" s="119">
        <f>VLOOKUP($A375+ROUND((COLUMN()-2)/24,5),АТС!$A$41:$F$784,3)+'Иные услуги '!$C$5+'РСТ РСО-А'!$L$6+'РСТ РСО-А'!$F$9</f>
        <v>4632.1399999999994</v>
      </c>
      <c r="V375" s="119">
        <f>VLOOKUP($A375+ROUND((COLUMN()-2)/24,5),АТС!$A$41:$F$784,3)+'Иные услуги '!$C$5+'РСТ РСО-А'!$L$6+'РСТ РСО-А'!$F$9</f>
        <v>4732.76</v>
      </c>
      <c r="W375" s="119">
        <f>VLOOKUP($A375+ROUND((COLUMN()-2)/24,5),АТС!$A$41:$F$784,3)+'Иные услуги '!$C$5+'РСТ РСО-А'!$L$6+'РСТ РСО-А'!$F$9</f>
        <v>4768.4299999999994</v>
      </c>
      <c r="X375" s="119">
        <f>VLOOKUP($A375+ROUND((COLUMN()-2)/24,5),АТС!$A$41:$F$784,3)+'Иные услуги '!$C$5+'РСТ РСО-А'!$L$6+'РСТ РСО-А'!$F$9</f>
        <v>4684.76</v>
      </c>
      <c r="Y375" s="119">
        <f>VLOOKUP($A375+ROUND((COLUMN()-2)/24,5),АТС!$A$41:$F$784,3)+'Иные услуги '!$C$5+'РСТ РСО-А'!$L$6+'РСТ РСО-А'!$F$9</f>
        <v>4902.53</v>
      </c>
    </row>
    <row r="376" spans="1:25" x14ac:dyDescent="0.2">
      <c r="A376" s="66">
        <f t="shared" si="10"/>
        <v>43306</v>
      </c>
      <c r="B376" s="119">
        <f>VLOOKUP($A376+ROUND((COLUMN()-2)/24,5),АТС!$A$41:$F$784,3)+'Иные услуги '!$C$5+'РСТ РСО-А'!$L$6+'РСТ РСО-А'!$F$9</f>
        <v>4662.16</v>
      </c>
      <c r="C376" s="119">
        <f>VLOOKUP($A376+ROUND((COLUMN()-2)/24,5),АТС!$A$41:$F$784,3)+'Иные услуги '!$C$5+'РСТ РСО-А'!$L$6+'РСТ РСО-А'!$F$9</f>
        <v>4590.34</v>
      </c>
      <c r="D376" s="119">
        <f>VLOOKUP($A376+ROUND((COLUMN()-2)/24,5),АТС!$A$41:$F$784,3)+'Иные услуги '!$C$5+'РСТ РСО-А'!$L$6+'РСТ РСО-А'!$F$9</f>
        <v>4581.9399999999996</v>
      </c>
      <c r="E376" s="119">
        <f>VLOOKUP($A376+ROUND((COLUMN()-2)/24,5),АТС!$A$41:$F$784,3)+'Иные услуги '!$C$5+'РСТ РСО-А'!$L$6+'РСТ РСО-А'!$F$9</f>
        <v>4580.45</v>
      </c>
      <c r="F376" s="119">
        <f>VLOOKUP($A376+ROUND((COLUMN()-2)/24,5),АТС!$A$41:$F$784,3)+'Иные услуги '!$C$5+'РСТ РСО-А'!$L$6+'РСТ РСО-А'!$F$9</f>
        <v>4599.7</v>
      </c>
      <c r="G376" s="119">
        <f>VLOOKUP($A376+ROUND((COLUMN()-2)/24,5),АТС!$A$41:$F$784,3)+'Иные услуги '!$C$5+'РСТ РСО-А'!$L$6+'РСТ РСО-А'!$F$9</f>
        <v>4601.57</v>
      </c>
      <c r="H376" s="119">
        <f>VLOOKUP($A376+ROUND((COLUMN()-2)/24,5),АТС!$A$41:$F$784,3)+'Иные услуги '!$C$5+'РСТ РСО-А'!$L$6+'РСТ РСО-А'!$F$9</f>
        <v>4597.3499999999995</v>
      </c>
      <c r="I376" s="119">
        <f>VLOOKUP($A376+ROUND((COLUMN()-2)/24,5),АТС!$A$41:$F$784,3)+'Иные услуги '!$C$5+'РСТ РСО-А'!$L$6+'РСТ РСО-А'!$F$9</f>
        <v>4708.7199999999993</v>
      </c>
      <c r="J376" s="119">
        <f>VLOOKUP($A376+ROUND((COLUMN()-2)/24,5),АТС!$A$41:$F$784,3)+'Иные услуги '!$C$5+'РСТ РСО-А'!$L$6+'РСТ РСО-А'!$F$9</f>
        <v>4674.83</v>
      </c>
      <c r="K376" s="119">
        <f>VLOOKUP($A376+ROUND((COLUMN()-2)/24,5),АТС!$A$41:$F$784,3)+'Иные услуги '!$C$5+'РСТ РСО-А'!$L$6+'РСТ РСО-А'!$F$9</f>
        <v>4623.45</v>
      </c>
      <c r="L376" s="119">
        <f>VLOOKUP($A376+ROUND((COLUMN()-2)/24,5),АТС!$A$41:$F$784,3)+'Иные услуги '!$C$5+'РСТ РСО-А'!$L$6+'РСТ РСО-А'!$F$9</f>
        <v>4666.3899999999994</v>
      </c>
      <c r="M376" s="119">
        <f>VLOOKUP($A376+ROUND((COLUMN()-2)/24,5),АТС!$A$41:$F$784,3)+'Иные услуги '!$C$5+'РСТ РСО-А'!$L$6+'РСТ РСО-А'!$F$9</f>
        <v>4682.4699999999993</v>
      </c>
      <c r="N376" s="119">
        <f>VLOOKUP($A376+ROUND((COLUMN()-2)/24,5),АТС!$A$41:$F$784,3)+'Иные услуги '!$C$5+'РСТ РСО-А'!$L$6+'РСТ РСО-А'!$F$9</f>
        <v>4666.79</v>
      </c>
      <c r="O376" s="119">
        <f>VLOOKUP($A376+ROUND((COLUMN()-2)/24,5),АТС!$A$41:$F$784,3)+'Иные услуги '!$C$5+'РСТ РСО-А'!$L$6+'РСТ РСО-А'!$F$9</f>
        <v>4693.84</v>
      </c>
      <c r="P376" s="119">
        <f>VLOOKUP($A376+ROUND((COLUMN()-2)/24,5),АТС!$A$41:$F$784,3)+'Иные услуги '!$C$5+'РСТ РСО-А'!$L$6+'РСТ РСО-А'!$F$9</f>
        <v>4726.3999999999996</v>
      </c>
      <c r="Q376" s="119">
        <f>VLOOKUP($A376+ROUND((COLUMN()-2)/24,5),АТС!$A$41:$F$784,3)+'Иные услуги '!$C$5+'РСТ РСО-А'!$L$6+'РСТ РСО-А'!$F$9</f>
        <v>4725.4299999999994</v>
      </c>
      <c r="R376" s="119">
        <f>VLOOKUP($A376+ROUND((COLUMN()-2)/24,5),АТС!$A$41:$F$784,3)+'Иные услуги '!$C$5+'РСТ РСО-А'!$L$6+'РСТ РСО-А'!$F$9</f>
        <v>4700.09</v>
      </c>
      <c r="S376" s="119">
        <f>VLOOKUP($A376+ROUND((COLUMN()-2)/24,5),АТС!$A$41:$F$784,3)+'Иные услуги '!$C$5+'РСТ РСО-А'!$L$6+'РСТ РСО-А'!$F$9</f>
        <v>4624.4799999999996</v>
      </c>
      <c r="T376" s="119">
        <f>VLOOKUP($A376+ROUND((COLUMN()-2)/24,5),АТС!$A$41:$F$784,3)+'Иные услуги '!$C$5+'РСТ РСО-А'!$L$6+'РСТ РСО-А'!$F$9</f>
        <v>4655.66</v>
      </c>
      <c r="U376" s="119">
        <f>VLOOKUP($A376+ROUND((COLUMN()-2)/24,5),АТС!$A$41:$F$784,3)+'Иные услуги '!$C$5+'РСТ РСО-А'!$L$6+'РСТ РСО-А'!$F$9</f>
        <v>4644.99</v>
      </c>
      <c r="V376" s="119">
        <f>VLOOKUP($A376+ROUND((COLUMN()-2)/24,5),АТС!$A$41:$F$784,3)+'Иные услуги '!$C$5+'РСТ РСО-А'!$L$6+'РСТ РСО-А'!$F$9</f>
        <v>4794.78</v>
      </c>
      <c r="W376" s="119">
        <f>VLOOKUP($A376+ROUND((COLUMN()-2)/24,5),АТС!$A$41:$F$784,3)+'Иные услуги '!$C$5+'РСТ РСО-А'!$L$6+'РСТ РСО-А'!$F$9</f>
        <v>4781.75</v>
      </c>
      <c r="X376" s="119">
        <f>VLOOKUP($A376+ROUND((COLUMN()-2)/24,5),АТС!$A$41:$F$784,3)+'Иные услуги '!$C$5+'РСТ РСО-А'!$L$6+'РСТ РСО-А'!$F$9</f>
        <v>4637.9399999999996</v>
      </c>
      <c r="Y376" s="119">
        <f>VLOOKUP($A376+ROUND((COLUMN()-2)/24,5),АТС!$A$41:$F$784,3)+'Иные услуги '!$C$5+'РСТ РСО-А'!$L$6+'РСТ РСО-А'!$F$9</f>
        <v>4790.34</v>
      </c>
    </row>
    <row r="377" spans="1:25" x14ac:dyDescent="0.2">
      <c r="A377" s="66">
        <f t="shared" si="10"/>
        <v>43307</v>
      </c>
      <c r="B377" s="119">
        <f>VLOOKUP($A377+ROUND((COLUMN()-2)/24,5),АТС!$A$41:$F$784,3)+'Иные услуги '!$C$5+'РСТ РСО-А'!$L$6+'РСТ РСО-А'!$F$9</f>
        <v>4678.1499999999996</v>
      </c>
      <c r="C377" s="119">
        <f>VLOOKUP($A377+ROUND((COLUMN()-2)/24,5),АТС!$A$41:$F$784,3)+'Иные услуги '!$C$5+'РСТ РСО-А'!$L$6+'РСТ РСО-А'!$F$9</f>
        <v>4597</v>
      </c>
      <c r="D377" s="119">
        <f>VLOOKUP($A377+ROUND((COLUMN()-2)/24,5),АТС!$A$41:$F$784,3)+'Иные услуги '!$C$5+'РСТ РСО-А'!$L$6+'РСТ РСО-А'!$F$9</f>
        <v>4584.62</v>
      </c>
      <c r="E377" s="119">
        <f>VLOOKUP($A377+ROUND((COLUMN()-2)/24,5),АТС!$A$41:$F$784,3)+'Иные услуги '!$C$5+'РСТ РСО-А'!$L$6+'РСТ РСО-А'!$F$9</f>
        <v>4581.57</v>
      </c>
      <c r="F377" s="119">
        <f>VLOOKUP($A377+ROUND((COLUMN()-2)/24,5),АТС!$A$41:$F$784,3)+'Иные услуги '!$C$5+'РСТ РСО-А'!$L$6+'РСТ РСО-А'!$F$9</f>
        <v>4599.9799999999996</v>
      </c>
      <c r="G377" s="119">
        <f>VLOOKUP($A377+ROUND((COLUMN()-2)/24,5),АТС!$A$41:$F$784,3)+'Иные услуги '!$C$5+'РСТ РСО-А'!$L$6+'РСТ РСО-А'!$F$9</f>
        <v>4601.7999999999993</v>
      </c>
      <c r="H377" s="119">
        <f>VLOOKUP($A377+ROUND((COLUMN()-2)/24,5),АТС!$A$41:$F$784,3)+'Иные услуги '!$C$5+'РСТ РСО-А'!$L$6+'РСТ РСО-А'!$F$9</f>
        <v>4602.99</v>
      </c>
      <c r="I377" s="119">
        <f>VLOOKUP($A377+ROUND((COLUMN()-2)/24,5),АТС!$A$41:$F$784,3)+'Иные услуги '!$C$5+'РСТ РСО-А'!$L$6+'РСТ РСО-А'!$F$9</f>
        <v>4696.04</v>
      </c>
      <c r="J377" s="119">
        <f>VLOOKUP($A377+ROUND((COLUMN()-2)/24,5),АТС!$A$41:$F$784,3)+'Иные услуги '!$C$5+'РСТ РСО-А'!$L$6+'РСТ РСО-А'!$F$9</f>
        <v>4613.2</v>
      </c>
      <c r="K377" s="119">
        <f>VLOOKUP($A377+ROUND((COLUMN()-2)/24,5),АТС!$A$41:$F$784,3)+'Иные услуги '!$C$5+'РСТ РСО-А'!$L$6+'РСТ РСО-А'!$F$9</f>
        <v>4623.2299999999996</v>
      </c>
      <c r="L377" s="119">
        <f>VLOOKUP($A377+ROUND((COLUMN()-2)/24,5),АТС!$A$41:$F$784,3)+'Иные услуги '!$C$5+'РСТ РСО-А'!$L$6+'РСТ РСО-А'!$F$9</f>
        <v>4686.42</v>
      </c>
      <c r="M377" s="119">
        <f>VLOOKUP($A377+ROUND((COLUMN()-2)/24,5),АТС!$A$41:$F$784,3)+'Иные услуги '!$C$5+'РСТ РСО-А'!$L$6+'РСТ РСО-А'!$F$9</f>
        <v>4721.3499999999995</v>
      </c>
      <c r="N377" s="119">
        <f>VLOOKUP($A377+ROUND((COLUMN()-2)/24,5),АТС!$A$41:$F$784,3)+'Иные услуги '!$C$5+'РСТ РСО-А'!$L$6+'РСТ РСО-А'!$F$9</f>
        <v>4746.6399999999994</v>
      </c>
      <c r="O377" s="119">
        <f>VLOOKUP($A377+ROUND((COLUMN()-2)/24,5),АТС!$A$41:$F$784,3)+'Иные услуги '!$C$5+'РСТ РСО-А'!$L$6+'РСТ РСО-А'!$F$9</f>
        <v>4777.6099999999997</v>
      </c>
      <c r="P377" s="119">
        <f>VLOOKUP($A377+ROUND((COLUMN()-2)/24,5),АТС!$A$41:$F$784,3)+'Иные услуги '!$C$5+'РСТ РСО-А'!$L$6+'РСТ РСО-А'!$F$9</f>
        <v>4777.92</v>
      </c>
      <c r="Q377" s="119">
        <f>VLOOKUP($A377+ROUND((COLUMN()-2)/24,5),АТС!$A$41:$F$784,3)+'Иные услуги '!$C$5+'РСТ РСО-А'!$L$6+'РСТ РСО-А'!$F$9</f>
        <v>4777.6099999999997</v>
      </c>
      <c r="R377" s="119">
        <f>VLOOKUP($A377+ROUND((COLUMN()-2)/24,5),АТС!$A$41:$F$784,3)+'Иные услуги '!$C$5+'РСТ РСО-А'!$L$6+'РСТ РСО-А'!$F$9</f>
        <v>4775.17</v>
      </c>
      <c r="S377" s="119">
        <f>VLOOKUP($A377+ROUND((COLUMN()-2)/24,5),АТС!$A$41:$F$784,3)+'Иные услуги '!$C$5+'РСТ РСО-А'!$L$6+'РСТ РСО-А'!$F$9</f>
        <v>4673.0199999999995</v>
      </c>
      <c r="T377" s="119">
        <f>VLOOKUP($A377+ROUND((COLUMN()-2)/24,5),АТС!$A$41:$F$784,3)+'Иные услуги '!$C$5+'РСТ РСО-А'!$L$6+'РСТ РСО-А'!$F$9</f>
        <v>4655.88</v>
      </c>
      <c r="U377" s="119">
        <f>VLOOKUP($A377+ROUND((COLUMN()-2)/24,5),АТС!$A$41:$F$784,3)+'Иные услуги '!$C$5+'РСТ РСО-А'!$L$6+'РСТ РСО-А'!$F$9</f>
        <v>4655.42</v>
      </c>
      <c r="V377" s="119">
        <f>VLOOKUP($A377+ROUND((COLUMN()-2)/24,5),АТС!$A$41:$F$784,3)+'Иные услуги '!$C$5+'РСТ РСО-А'!$L$6+'РСТ РСО-А'!$F$9</f>
        <v>4861.54</v>
      </c>
      <c r="W377" s="119">
        <f>VLOOKUP($A377+ROUND((COLUMN()-2)/24,5),АТС!$A$41:$F$784,3)+'Иные услуги '!$C$5+'РСТ РСО-А'!$L$6+'РСТ РСО-А'!$F$9</f>
        <v>4831.5999999999995</v>
      </c>
      <c r="X377" s="119">
        <f>VLOOKUP($A377+ROUND((COLUMN()-2)/24,5),АТС!$A$41:$F$784,3)+'Иные услуги '!$C$5+'РСТ РСО-А'!$L$6+'РСТ РСО-А'!$F$9</f>
        <v>4620.6899999999996</v>
      </c>
      <c r="Y377" s="119">
        <f>VLOOKUP($A377+ROUND((COLUMN()-2)/24,5),АТС!$A$41:$F$784,3)+'Иные услуги '!$C$5+'РСТ РСО-А'!$L$6+'РСТ РСО-А'!$F$9</f>
        <v>4746.09</v>
      </c>
    </row>
    <row r="378" spans="1:25" x14ac:dyDescent="0.2">
      <c r="A378" s="66">
        <f t="shared" si="10"/>
        <v>43308</v>
      </c>
      <c r="B378" s="119">
        <f>VLOOKUP($A378+ROUND((COLUMN()-2)/24,5),АТС!$A$41:$F$784,3)+'Иные услуги '!$C$5+'РСТ РСО-А'!$L$6+'РСТ РСО-А'!$F$9</f>
        <v>4676.32</v>
      </c>
      <c r="C378" s="119">
        <f>VLOOKUP($A378+ROUND((COLUMN()-2)/24,5),АТС!$A$41:$F$784,3)+'Иные услуги '!$C$5+'РСТ РСО-А'!$L$6+'РСТ РСО-А'!$F$9</f>
        <v>4602.57</v>
      </c>
      <c r="D378" s="119">
        <f>VLOOKUP($A378+ROUND((COLUMN()-2)/24,5),АТС!$A$41:$F$784,3)+'Иные услуги '!$C$5+'РСТ РСО-А'!$L$6+'РСТ РСО-А'!$F$9</f>
        <v>4586.33</v>
      </c>
      <c r="E378" s="119">
        <f>VLOOKUP($A378+ROUND((COLUMN()-2)/24,5),АТС!$A$41:$F$784,3)+'Иные услуги '!$C$5+'РСТ РСО-А'!$L$6+'РСТ РСО-А'!$F$9</f>
        <v>4581.78</v>
      </c>
      <c r="F378" s="119">
        <f>VLOOKUP($A378+ROUND((COLUMN()-2)/24,5),АТС!$A$41:$F$784,3)+'Иные услуги '!$C$5+'РСТ РСО-А'!$L$6+'РСТ РСО-А'!$F$9</f>
        <v>4602.0199999999995</v>
      </c>
      <c r="G378" s="119">
        <f>VLOOKUP($A378+ROUND((COLUMN()-2)/24,5),АТС!$A$41:$F$784,3)+'Иные услуги '!$C$5+'РСТ РСО-А'!$L$6+'РСТ РСО-А'!$F$9</f>
        <v>4602.96</v>
      </c>
      <c r="H378" s="119">
        <f>VLOOKUP($A378+ROUND((COLUMN()-2)/24,5),АТС!$A$41:$F$784,3)+'Иные услуги '!$C$5+'РСТ РСО-А'!$L$6+'РСТ РСО-А'!$F$9</f>
        <v>4586.46</v>
      </c>
      <c r="I378" s="119">
        <f>VLOOKUP($A378+ROUND((COLUMN()-2)/24,5),АТС!$A$41:$F$784,3)+'Иные услуги '!$C$5+'РСТ РСО-А'!$L$6+'РСТ РСО-А'!$F$9</f>
        <v>4721.8899999999994</v>
      </c>
      <c r="J378" s="119">
        <f>VLOOKUP($A378+ROUND((COLUMN()-2)/24,5),АТС!$A$41:$F$784,3)+'Иные услуги '!$C$5+'РСТ РСО-А'!$L$6+'РСТ РСО-А'!$F$9</f>
        <v>4623.9399999999996</v>
      </c>
      <c r="K378" s="119">
        <f>VLOOKUP($A378+ROUND((COLUMN()-2)/24,5),АТС!$A$41:$F$784,3)+'Иные услуги '!$C$5+'РСТ РСО-А'!$L$6+'РСТ РСО-А'!$F$9</f>
        <v>4680.8899999999994</v>
      </c>
      <c r="L378" s="119">
        <f>VLOOKUP($A378+ROUND((COLUMN()-2)/24,5),АТС!$A$41:$F$784,3)+'Иные услуги '!$C$5+'РСТ РСО-А'!$L$6+'РСТ РСО-А'!$F$9</f>
        <v>4779.6099999999997</v>
      </c>
      <c r="M378" s="119">
        <f>VLOOKUP($A378+ROUND((COLUMN()-2)/24,5),АТС!$A$41:$F$784,3)+'Иные услуги '!$C$5+'РСТ РСО-А'!$L$6+'РСТ РСО-А'!$F$9</f>
        <v>4800.1499999999996</v>
      </c>
      <c r="N378" s="119">
        <f>VLOOKUP($A378+ROUND((COLUMN()-2)/24,5),АТС!$A$41:$F$784,3)+'Иные услуги '!$C$5+'РСТ РСО-А'!$L$6+'РСТ РСО-А'!$F$9</f>
        <v>4808.3099999999995</v>
      </c>
      <c r="O378" s="119">
        <f>VLOOKUP($A378+ROUND((COLUMN()-2)/24,5),АТС!$A$41:$F$784,3)+'Иные услуги '!$C$5+'РСТ РСО-А'!$L$6+'РСТ РСО-А'!$F$9</f>
        <v>4836.2</v>
      </c>
      <c r="P378" s="119">
        <f>VLOOKUP($A378+ROUND((COLUMN()-2)/24,5),АТС!$A$41:$F$784,3)+'Иные услуги '!$C$5+'РСТ РСО-А'!$L$6+'РСТ РСО-А'!$F$9</f>
        <v>4845.5999999999995</v>
      </c>
      <c r="Q378" s="119">
        <f>VLOOKUP($A378+ROUND((COLUMN()-2)/24,5),АТС!$A$41:$F$784,3)+'Иные услуги '!$C$5+'РСТ РСО-А'!$L$6+'РСТ РСО-А'!$F$9</f>
        <v>4844.2299999999996</v>
      </c>
      <c r="R378" s="119">
        <f>VLOOKUP($A378+ROUND((COLUMN()-2)/24,5),АТС!$A$41:$F$784,3)+'Иные услуги '!$C$5+'РСТ РСО-А'!$L$6+'РСТ РСО-А'!$F$9</f>
        <v>4836.32</v>
      </c>
      <c r="S378" s="119">
        <f>VLOOKUP($A378+ROUND((COLUMN()-2)/24,5),АТС!$A$41:$F$784,3)+'Иные услуги '!$C$5+'РСТ РСО-А'!$L$6+'РСТ РСО-А'!$F$9</f>
        <v>4751.54</v>
      </c>
      <c r="T378" s="119">
        <f>VLOOKUP($A378+ROUND((COLUMN()-2)/24,5),АТС!$A$41:$F$784,3)+'Иные услуги '!$C$5+'РСТ РСО-А'!$L$6+'РСТ РСО-А'!$F$9</f>
        <v>4711.1099999999997</v>
      </c>
      <c r="U378" s="119">
        <f>VLOOKUP($A378+ROUND((COLUMN()-2)/24,5),АТС!$A$41:$F$784,3)+'Иные услуги '!$C$5+'РСТ РСО-А'!$L$6+'РСТ РСО-А'!$F$9</f>
        <v>4748.88</v>
      </c>
      <c r="V378" s="119">
        <f>VLOOKUP($A378+ROUND((COLUMN()-2)/24,5),АТС!$A$41:$F$784,3)+'Иные услуги '!$C$5+'РСТ РСО-А'!$L$6+'РСТ РСО-А'!$F$9</f>
        <v>4914.6499999999996</v>
      </c>
      <c r="W378" s="119">
        <f>VLOOKUP($A378+ROUND((COLUMN()-2)/24,5),АТС!$A$41:$F$784,3)+'Иные услуги '!$C$5+'РСТ РСО-А'!$L$6+'РСТ РСО-А'!$F$9</f>
        <v>4927.96</v>
      </c>
      <c r="X378" s="119">
        <f>VLOOKUP($A378+ROUND((COLUMN()-2)/24,5),АТС!$A$41:$F$784,3)+'Иные услуги '!$C$5+'РСТ РСО-А'!$L$6+'РСТ РСО-А'!$F$9</f>
        <v>4729.33</v>
      </c>
      <c r="Y378" s="119">
        <f>VLOOKUP($A378+ROUND((COLUMN()-2)/24,5),АТС!$A$41:$F$784,3)+'Иные услуги '!$C$5+'РСТ РСО-А'!$L$6+'РСТ РСО-А'!$F$9</f>
        <v>4743.54</v>
      </c>
    </row>
    <row r="379" spans="1:25" x14ac:dyDescent="0.2">
      <c r="A379" s="66">
        <f t="shared" si="10"/>
        <v>43309</v>
      </c>
      <c r="B379" s="119">
        <f>VLOOKUP($A379+ROUND((COLUMN()-2)/24,5),АТС!$A$41:$F$784,3)+'Иные услуги '!$C$5+'РСТ РСО-А'!$L$6+'РСТ РСО-А'!$F$9</f>
        <v>4775.7199999999993</v>
      </c>
      <c r="C379" s="119">
        <f>VLOOKUP($A379+ROUND((COLUMN()-2)/24,5),АТС!$A$41:$F$784,3)+'Иные услуги '!$C$5+'РСТ РСО-А'!$L$6+'РСТ РСО-А'!$F$9</f>
        <v>4680.96</v>
      </c>
      <c r="D379" s="119">
        <f>VLOOKUP($A379+ROUND((COLUMN()-2)/24,5),АТС!$A$41:$F$784,3)+'Иные услуги '!$C$5+'РСТ РСО-А'!$L$6+'РСТ РСО-А'!$F$9</f>
        <v>4619.1099999999997</v>
      </c>
      <c r="E379" s="119">
        <f>VLOOKUP($A379+ROUND((COLUMN()-2)/24,5),АТС!$A$41:$F$784,3)+'Иные услуги '!$C$5+'РСТ РСО-А'!$L$6+'РСТ РСО-А'!$F$9</f>
        <v>4600.66</v>
      </c>
      <c r="F379" s="119">
        <f>VLOOKUP($A379+ROUND((COLUMN()-2)/24,5),АТС!$A$41:$F$784,3)+'Иные услуги '!$C$5+'РСТ РСО-А'!$L$6+'РСТ РСО-А'!$F$9</f>
        <v>4587</v>
      </c>
      <c r="G379" s="119">
        <f>VLOOKUP($A379+ROUND((COLUMN()-2)/24,5),АТС!$A$41:$F$784,3)+'Иные услуги '!$C$5+'РСТ РСО-А'!$L$6+'РСТ РСО-А'!$F$9</f>
        <v>4589.59</v>
      </c>
      <c r="H379" s="119">
        <f>VLOOKUP($A379+ROUND((COLUMN()-2)/24,5),АТС!$A$41:$F$784,3)+'Иные услуги '!$C$5+'РСТ РСО-А'!$L$6+'РСТ РСО-А'!$F$9</f>
        <v>4613.33</v>
      </c>
      <c r="I379" s="119">
        <f>VLOOKUP($A379+ROUND((COLUMN()-2)/24,5),АТС!$A$41:$F$784,3)+'Иные услуги '!$C$5+'РСТ РСО-А'!$L$6+'РСТ РСО-А'!$F$9</f>
        <v>4756.1899999999996</v>
      </c>
      <c r="J379" s="119">
        <f>VLOOKUP($A379+ROUND((COLUMN()-2)/24,5),АТС!$A$41:$F$784,3)+'Иные услуги '!$C$5+'РСТ РСО-А'!$L$6+'РСТ РСО-А'!$F$9</f>
        <v>4621.42</v>
      </c>
      <c r="K379" s="119">
        <f>VLOOKUP($A379+ROUND((COLUMN()-2)/24,5),АТС!$A$41:$F$784,3)+'Иные услуги '!$C$5+'РСТ РСО-А'!$L$6+'РСТ РСО-А'!$F$9</f>
        <v>4699.5999999999995</v>
      </c>
      <c r="L379" s="119">
        <f>VLOOKUP($A379+ROUND((COLUMN()-2)/24,5),АТС!$A$41:$F$784,3)+'Иные услуги '!$C$5+'РСТ РСО-А'!$L$6+'РСТ РСО-А'!$F$9</f>
        <v>4776.59</v>
      </c>
      <c r="M379" s="119">
        <f>VLOOKUP($A379+ROUND((COLUMN()-2)/24,5),АТС!$A$41:$F$784,3)+'Иные услуги '!$C$5+'РСТ РСО-А'!$L$6+'РСТ РСО-А'!$F$9</f>
        <v>4778.4299999999994</v>
      </c>
      <c r="N379" s="119">
        <f>VLOOKUP($A379+ROUND((COLUMN()-2)/24,5),АТС!$A$41:$F$784,3)+'Иные услуги '!$C$5+'РСТ РСО-А'!$L$6+'РСТ РСО-А'!$F$9</f>
        <v>4779.57</v>
      </c>
      <c r="O379" s="119">
        <f>VLOOKUP($A379+ROUND((COLUMN()-2)/24,5),АТС!$A$41:$F$784,3)+'Иные услуги '!$C$5+'РСТ РСО-А'!$L$6+'РСТ РСО-А'!$F$9</f>
        <v>4782.63</v>
      </c>
      <c r="P379" s="119">
        <f>VLOOKUP($A379+ROUND((COLUMN()-2)/24,5),АТС!$A$41:$F$784,3)+'Иные услуги '!$C$5+'РСТ РСО-А'!$L$6+'РСТ РСО-А'!$F$9</f>
        <v>4784.8599999999997</v>
      </c>
      <c r="Q379" s="119">
        <f>VLOOKUP($A379+ROUND((COLUMN()-2)/24,5),АТС!$A$41:$F$784,3)+'Иные услуги '!$C$5+'РСТ РСО-А'!$L$6+'РСТ РСО-А'!$F$9</f>
        <v>4748.03</v>
      </c>
      <c r="R379" s="119">
        <f>VLOOKUP($A379+ROUND((COLUMN()-2)/24,5),АТС!$A$41:$F$784,3)+'Иные услуги '!$C$5+'РСТ РСО-А'!$L$6+'РСТ РСО-А'!$F$9</f>
        <v>4667.82</v>
      </c>
      <c r="S379" s="119">
        <f>VLOOKUP($A379+ROUND((COLUMN()-2)/24,5),АТС!$A$41:$F$784,3)+'Иные услуги '!$C$5+'РСТ РСО-А'!$L$6+'РСТ РСО-А'!$F$9</f>
        <v>4609.03</v>
      </c>
      <c r="T379" s="119">
        <f>VLOOKUP($A379+ROUND((COLUMN()-2)/24,5),АТС!$A$41:$F$784,3)+'Иные услуги '!$C$5+'РСТ РСО-А'!$L$6+'РСТ РСО-А'!$F$9</f>
        <v>4608.3899999999994</v>
      </c>
      <c r="U379" s="119">
        <f>VLOOKUP($A379+ROUND((COLUMN()-2)/24,5),АТС!$A$41:$F$784,3)+'Иные услуги '!$C$5+'РСТ РСО-А'!$L$6+'РСТ РСО-А'!$F$9</f>
        <v>4699.87</v>
      </c>
      <c r="V379" s="119">
        <f>VLOOKUP($A379+ROUND((COLUMN()-2)/24,5),АТС!$A$41:$F$784,3)+'Иные услуги '!$C$5+'РСТ РСО-А'!$L$6+'РСТ РСО-А'!$F$9</f>
        <v>4825.7999999999993</v>
      </c>
      <c r="W379" s="119">
        <f>VLOOKUP($A379+ROUND((COLUMN()-2)/24,5),АТС!$A$41:$F$784,3)+'Иные услуги '!$C$5+'РСТ РСО-А'!$L$6+'РСТ РСО-А'!$F$9</f>
        <v>4717.32</v>
      </c>
      <c r="X379" s="119">
        <f>VLOOKUP($A379+ROUND((COLUMN()-2)/24,5),АТС!$A$41:$F$784,3)+'Иные услуги '!$C$5+'РСТ РСО-А'!$L$6+'РСТ РСО-А'!$F$9</f>
        <v>4645.33</v>
      </c>
      <c r="Y379" s="119">
        <f>VLOOKUP($A379+ROUND((COLUMN()-2)/24,5),АТС!$A$41:$F$784,3)+'Иные услуги '!$C$5+'РСТ РСО-А'!$L$6+'РСТ РСО-А'!$F$9</f>
        <v>4800.6299999999992</v>
      </c>
    </row>
    <row r="380" spans="1:25" x14ac:dyDescent="0.2">
      <c r="A380" s="66">
        <f t="shared" si="10"/>
        <v>43310</v>
      </c>
      <c r="B380" s="119">
        <f>VLOOKUP($A380+ROUND((COLUMN()-2)/24,5),АТС!$A$41:$F$784,3)+'Иные услуги '!$C$5+'РСТ РСО-А'!$L$6+'РСТ РСО-А'!$F$9</f>
        <v>4785.8099999999995</v>
      </c>
      <c r="C380" s="119">
        <f>VLOOKUP($A380+ROUND((COLUMN()-2)/24,5),АТС!$A$41:$F$784,3)+'Иные услуги '!$C$5+'РСТ РСО-А'!$L$6+'РСТ РСО-А'!$F$9</f>
        <v>4683.01</v>
      </c>
      <c r="D380" s="119">
        <f>VLOOKUP($A380+ROUND((COLUMN()-2)/24,5),АТС!$A$41:$F$784,3)+'Иные услуги '!$C$5+'РСТ РСО-А'!$L$6+'РСТ РСО-А'!$F$9</f>
        <v>4611.9299999999994</v>
      </c>
      <c r="E380" s="119">
        <f>VLOOKUP($A380+ROUND((COLUMN()-2)/24,5),АТС!$A$41:$F$784,3)+'Иные услуги '!$C$5+'РСТ РСО-А'!$L$6+'РСТ РСО-А'!$F$9</f>
        <v>4590.8999999999996</v>
      </c>
      <c r="F380" s="119">
        <f>VLOOKUP($A380+ROUND((COLUMN()-2)/24,5),АТС!$A$41:$F$784,3)+'Иные услуги '!$C$5+'РСТ РСО-А'!$L$6+'РСТ РСО-А'!$F$9</f>
        <v>4586.12</v>
      </c>
      <c r="G380" s="119">
        <f>VLOOKUP($A380+ROUND((COLUMN()-2)/24,5),АТС!$A$41:$F$784,3)+'Иные услуги '!$C$5+'РСТ РСО-А'!$L$6+'РСТ РСО-А'!$F$9</f>
        <v>4602.4799999999996</v>
      </c>
      <c r="H380" s="119">
        <f>VLOOKUP($A380+ROUND((COLUMN()-2)/24,5),АТС!$A$41:$F$784,3)+'Иные услуги '!$C$5+'РСТ РСО-А'!$L$6+'РСТ РСО-А'!$F$9</f>
        <v>4599.79</v>
      </c>
      <c r="I380" s="119">
        <f>VLOOKUP($A380+ROUND((COLUMN()-2)/24,5),АТС!$A$41:$F$784,3)+'Иные услуги '!$C$5+'РСТ РСО-А'!$L$6+'РСТ РСО-А'!$F$9</f>
        <v>4594.95</v>
      </c>
      <c r="J380" s="119">
        <f>VLOOKUP($A380+ROUND((COLUMN()-2)/24,5),АТС!$A$41:$F$784,3)+'Иные услуги '!$C$5+'РСТ РСО-А'!$L$6+'РСТ РСО-А'!$F$9</f>
        <v>4738.6099999999997</v>
      </c>
      <c r="K380" s="119">
        <f>VLOOKUP($A380+ROUND((COLUMN()-2)/24,5),АТС!$A$41:$F$784,3)+'Иные услуги '!$C$5+'РСТ РСО-А'!$L$6+'РСТ РСО-А'!$F$9</f>
        <v>4627.51</v>
      </c>
      <c r="L380" s="119">
        <f>VLOOKUP($A380+ROUND((COLUMN()-2)/24,5),АТС!$A$41:$F$784,3)+'Иные услуги '!$C$5+'РСТ РСО-А'!$L$6+'РСТ РСО-А'!$F$9</f>
        <v>4596.4399999999996</v>
      </c>
      <c r="M380" s="119">
        <f>VLOOKUP($A380+ROUND((COLUMN()-2)/24,5),АТС!$A$41:$F$784,3)+'Иные услуги '!$C$5+'РСТ РСО-А'!$L$6+'РСТ РСО-А'!$F$9</f>
        <v>4622.7</v>
      </c>
      <c r="N380" s="119">
        <f>VLOOKUP($A380+ROUND((COLUMN()-2)/24,5),АТС!$A$41:$F$784,3)+'Иные услуги '!$C$5+'РСТ РСО-А'!$L$6+'РСТ РСО-А'!$F$9</f>
        <v>4623.38</v>
      </c>
      <c r="O380" s="119">
        <f>VLOOKUP($A380+ROUND((COLUMN()-2)/24,5),АТС!$A$41:$F$784,3)+'Иные услуги '!$C$5+'РСТ РСО-А'!$L$6+'РСТ РСО-А'!$F$9</f>
        <v>4623.45</v>
      </c>
      <c r="P380" s="119">
        <f>VLOOKUP($A380+ROUND((COLUMN()-2)/24,5),АТС!$A$41:$F$784,3)+'Иные услуги '!$C$5+'РСТ РСО-А'!$L$6+'РСТ РСО-А'!$F$9</f>
        <v>4623.8099999999995</v>
      </c>
      <c r="Q380" s="119">
        <f>VLOOKUP($A380+ROUND((COLUMN()-2)/24,5),АТС!$A$41:$F$784,3)+'Иные услуги '!$C$5+'РСТ РСО-А'!$L$6+'РСТ РСО-А'!$F$9</f>
        <v>4623.78</v>
      </c>
      <c r="R380" s="119">
        <f>VLOOKUP($A380+ROUND((COLUMN()-2)/24,5),АТС!$A$41:$F$784,3)+'Иные услуги '!$C$5+'РСТ РСО-А'!$L$6+'РСТ РСО-А'!$F$9</f>
        <v>4607.59</v>
      </c>
      <c r="S380" s="119">
        <f>VLOOKUP($A380+ROUND((COLUMN()-2)/24,5),АТС!$A$41:$F$784,3)+'Иные услуги '!$C$5+'РСТ РСО-А'!$L$6+'РСТ РСО-А'!$F$9</f>
        <v>4606.2699999999995</v>
      </c>
      <c r="T380" s="119">
        <f>VLOOKUP($A380+ROUND((COLUMN()-2)/24,5),АТС!$A$41:$F$784,3)+'Иные услуги '!$C$5+'РСТ РСО-А'!$L$6+'РСТ РСО-А'!$F$9</f>
        <v>4606.25</v>
      </c>
      <c r="U380" s="119">
        <f>VLOOKUP($A380+ROUND((COLUMN()-2)/24,5),АТС!$A$41:$F$784,3)+'Иные услуги '!$C$5+'РСТ РСО-А'!$L$6+'РСТ РСО-А'!$F$9</f>
        <v>4599.9299999999994</v>
      </c>
      <c r="V380" s="119">
        <f>VLOOKUP($A380+ROUND((COLUMN()-2)/24,5),АТС!$A$41:$F$784,3)+'Иные услуги '!$C$5+'РСТ РСО-А'!$L$6+'РСТ РСО-А'!$F$9</f>
        <v>4819.66</v>
      </c>
      <c r="W380" s="119">
        <f>VLOOKUP($A380+ROUND((COLUMN()-2)/24,5),АТС!$A$41:$F$784,3)+'Иные услуги '!$C$5+'РСТ РСО-А'!$L$6+'РСТ РСО-А'!$F$9</f>
        <v>4774.58</v>
      </c>
      <c r="X380" s="119">
        <f>VLOOKUP($A380+ROUND((COLUMN()-2)/24,5),АТС!$A$41:$F$784,3)+'Иные услуги '!$C$5+'РСТ РСО-А'!$L$6+'РСТ РСО-А'!$F$9</f>
        <v>4639.45</v>
      </c>
      <c r="Y380" s="119">
        <f>VLOOKUP($A380+ROUND((COLUMN()-2)/24,5),АТС!$A$41:$F$784,3)+'Иные услуги '!$C$5+'РСТ РСО-А'!$L$6+'РСТ РСО-А'!$F$9</f>
        <v>4804.01</v>
      </c>
    </row>
    <row r="381" spans="1:25" x14ac:dyDescent="0.2">
      <c r="A381" s="66">
        <f t="shared" si="10"/>
        <v>43311</v>
      </c>
      <c r="B381" s="119">
        <f>VLOOKUP($A381+ROUND((COLUMN()-2)/24,5),АТС!$A$41:$F$784,3)+'Иные услуги '!$C$5+'РСТ РСО-А'!$L$6+'РСТ РСО-А'!$F$9</f>
        <v>4641.76</v>
      </c>
      <c r="C381" s="119">
        <f>VLOOKUP($A381+ROUND((COLUMN()-2)/24,5),АТС!$A$41:$F$784,3)+'Иные услуги '!$C$5+'РСТ РСО-А'!$L$6+'РСТ РСО-А'!$F$9</f>
        <v>4603.7299999999996</v>
      </c>
      <c r="D381" s="119">
        <f>VLOOKUP($A381+ROUND((COLUMN()-2)/24,5),АТС!$A$41:$F$784,3)+'Иные услуги '!$C$5+'РСТ РСО-А'!$L$6+'РСТ РСО-А'!$F$9</f>
        <v>4588.91</v>
      </c>
      <c r="E381" s="119">
        <f>VLOOKUP($A381+ROUND((COLUMN()-2)/24,5),АТС!$A$41:$F$784,3)+'Иные услуги '!$C$5+'РСТ РСО-А'!$L$6+'РСТ РСО-А'!$F$9</f>
        <v>4586.12</v>
      </c>
      <c r="F381" s="119">
        <f>VLOOKUP($A381+ROUND((COLUMN()-2)/24,5),АТС!$A$41:$F$784,3)+'Иные услуги '!$C$5+'РСТ РСО-А'!$L$6+'РСТ РСО-А'!$F$9</f>
        <v>4580.9699999999993</v>
      </c>
      <c r="G381" s="119">
        <f>VLOOKUP($A381+ROUND((COLUMN()-2)/24,5),АТС!$A$41:$F$784,3)+'Иные услуги '!$C$5+'РСТ РСО-А'!$L$6+'РСТ РСО-А'!$F$9</f>
        <v>4603.76</v>
      </c>
      <c r="H381" s="119">
        <f>VLOOKUP($A381+ROUND((COLUMN()-2)/24,5),АТС!$A$41:$F$784,3)+'Иные услуги '!$C$5+'РСТ РСО-А'!$L$6+'РСТ РСО-А'!$F$9</f>
        <v>4591.5499999999993</v>
      </c>
      <c r="I381" s="119">
        <f>VLOOKUP($A381+ROUND((COLUMN()-2)/24,5),АТС!$A$41:$F$784,3)+'Иные услуги '!$C$5+'РСТ РСО-А'!$L$6+'РСТ РСО-А'!$F$9</f>
        <v>4700.1799999999994</v>
      </c>
      <c r="J381" s="119">
        <f>VLOOKUP($A381+ROUND((COLUMN()-2)/24,5),АТС!$A$41:$F$784,3)+'Иные услуги '!$C$5+'РСТ РСО-А'!$L$6+'РСТ РСО-А'!$F$9</f>
        <v>4612.3599999999997</v>
      </c>
      <c r="K381" s="119">
        <f>VLOOKUP($A381+ROUND((COLUMN()-2)/24,5),АТС!$A$41:$F$784,3)+'Иные услуги '!$C$5+'РСТ РСО-А'!$L$6+'РСТ РСО-А'!$F$9</f>
        <v>4705</v>
      </c>
      <c r="L381" s="119">
        <f>VLOOKUP($A381+ROUND((COLUMN()-2)/24,5),АТС!$A$41:$F$784,3)+'Иные услуги '!$C$5+'РСТ РСО-А'!$L$6+'РСТ РСО-А'!$F$9</f>
        <v>4780.08</v>
      </c>
      <c r="M381" s="119">
        <f>VLOOKUP($A381+ROUND((COLUMN()-2)/24,5),АТС!$A$41:$F$784,3)+'Иные услуги '!$C$5+'РСТ РСО-А'!$L$6+'РСТ РСО-А'!$F$9</f>
        <v>4781.07</v>
      </c>
      <c r="N381" s="119">
        <f>VLOOKUP($A381+ROUND((COLUMN()-2)/24,5),АТС!$A$41:$F$784,3)+'Иные услуги '!$C$5+'РСТ РСО-А'!$L$6+'РСТ РСО-А'!$F$9</f>
        <v>4782.99</v>
      </c>
      <c r="O381" s="119">
        <f>VLOOKUP($A381+ROUND((COLUMN()-2)/24,5),АТС!$A$41:$F$784,3)+'Иные услуги '!$C$5+'РСТ РСО-А'!$L$6+'РСТ РСО-А'!$F$9</f>
        <v>4785.66</v>
      </c>
      <c r="P381" s="119">
        <f>VLOOKUP($A381+ROUND((COLUMN()-2)/24,5),АТС!$A$41:$F$784,3)+'Иные услуги '!$C$5+'РСТ РСО-А'!$L$6+'РСТ РСО-А'!$F$9</f>
        <v>4789.3599999999997</v>
      </c>
      <c r="Q381" s="119">
        <f>VLOOKUP($A381+ROUND((COLUMN()-2)/24,5),АТС!$A$41:$F$784,3)+'Иные услуги '!$C$5+'РСТ РСО-А'!$L$6+'РСТ РСО-А'!$F$9</f>
        <v>4792.6399999999994</v>
      </c>
      <c r="R381" s="119">
        <f>VLOOKUP($A381+ROUND((COLUMN()-2)/24,5),АТС!$A$41:$F$784,3)+'Иные услуги '!$C$5+'РСТ РСО-А'!$L$6+'РСТ РСО-А'!$F$9</f>
        <v>4785.57</v>
      </c>
      <c r="S381" s="119">
        <f>VLOOKUP($A381+ROUND((COLUMN()-2)/24,5),АТС!$A$41:$F$784,3)+'Иные услуги '!$C$5+'РСТ РСО-А'!$L$6+'РСТ РСО-А'!$F$9</f>
        <v>4797.53</v>
      </c>
      <c r="T381" s="119">
        <f>VLOOKUP($A381+ROUND((COLUMN()-2)/24,5),АТС!$A$41:$F$784,3)+'Иные услуги '!$C$5+'РСТ РСО-А'!$L$6+'РСТ РСО-А'!$F$9</f>
        <v>4706.83</v>
      </c>
      <c r="U381" s="119">
        <f>VLOOKUP($A381+ROUND((COLUMN()-2)/24,5),АТС!$A$41:$F$784,3)+'Иные услуги '!$C$5+'РСТ РСО-А'!$L$6+'РСТ РСО-А'!$F$9</f>
        <v>4690.6499999999996</v>
      </c>
      <c r="V381" s="119">
        <f>VLOOKUP($A381+ROUND((COLUMN()-2)/24,5),АТС!$A$41:$F$784,3)+'Иные услуги '!$C$5+'РСТ РСО-А'!$L$6+'РСТ РСО-А'!$F$9</f>
        <v>4825.16</v>
      </c>
      <c r="W381" s="119">
        <f>VLOOKUP($A381+ROUND((COLUMN()-2)/24,5),АТС!$A$41:$F$784,3)+'Иные услуги '!$C$5+'РСТ РСО-А'!$L$6+'РСТ РСО-А'!$F$9</f>
        <v>4776.8999999999996</v>
      </c>
      <c r="X381" s="119">
        <f>VLOOKUP($A381+ROUND((COLUMN()-2)/24,5),АТС!$A$41:$F$784,3)+'Иные услуги '!$C$5+'РСТ РСО-А'!$L$6+'РСТ РСО-А'!$F$9</f>
        <v>4649.01</v>
      </c>
      <c r="Y381" s="119">
        <f>VLOOKUP($A381+ROUND((COLUMN()-2)/24,5),АТС!$A$41:$F$784,3)+'Иные услуги '!$C$5+'РСТ РСО-А'!$L$6+'РСТ РСО-А'!$F$9</f>
        <v>4665.83</v>
      </c>
    </row>
    <row r="382" spans="1:25" x14ac:dyDescent="0.2">
      <c r="A382" s="66">
        <f t="shared" si="10"/>
        <v>43312</v>
      </c>
      <c r="B382" s="119">
        <f>VLOOKUP($A382+ROUND((COLUMN()-2)/24,5),АТС!$A$41:$F$784,3)+'Иные услуги '!$C$5+'РСТ РСО-А'!$L$6+'РСТ РСО-А'!$F$9</f>
        <v>4602.91</v>
      </c>
      <c r="C382" s="119">
        <f>VLOOKUP($A382+ROUND((COLUMN()-2)/24,5),АТС!$A$41:$F$784,3)+'Иные услуги '!$C$5+'РСТ РСО-А'!$L$6+'РСТ РСО-А'!$F$9</f>
        <v>4591.49</v>
      </c>
      <c r="D382" s="119">
        <f>VLOOKUP($A382+ROUND((COLUMN()-2)/24,5),АТС!$A$41:$F$784,3)+'Иные услуги '!$C$5+'РСТ РСО-А'!$L$6+'РСТ РСО-А'!$F$9</f>
        <v>4587.1799999999994</v>
      </c>
      <c r="E382" s="119">
        <f>VLOOKUP($A382+ROUND((COLUMN()-2)/24,5),АТС!$A$41:$F$784,3)+'Иные услуги '!$C$5+'РСТ РСО-А'!$L$6+'РСТ РСО-А'!$F$9</f>
        <v>4576.6099999999997</v>
      </c>
      <c r="F382" s="119">
        <f>VLOOKUP($A382+ROUND((COLUMN()-2)/24,5),АТС!$A$41:$F$784,3)+'Иные услуги '!$C$5+'РСТ РСО-А'!$L$6+'РСТ РСО-А'!$F$9</f>
        <v>4578.1899999999996</v>
      </c>
      <c r="G382" s="119">
        <f>VLOOKUP($A382+ROUND((COLUMN()-2)/24,5),АТС!$A$41:$F$784,3)+'Иные услуги '!$C$5+'РСТ РСО-А'!$L$6+'РСТ РСО-А'!$F$9</f>
        <v>4595.9299999999994</v>
      </c>
      <c r="H382" s="119">
        <f>VLOOKUP($A382+ROUND((COLUMN()-2)/24,5),АТС!$A$41:$F$784,3)+'Иные услуги '!$C$5+'РСТ РСО-А'!$L$6+'РСТ РСО-А'!$F$9</f>
        <v>4586.37</v>
      </c>
      <c r="I382" s="119">
        <f>VLOOKUP($A382+ROUND((COLUMN()-2)/24,5),АТС!$A$41:$F$784,3)+'Иные услуги '!$C$5+'РСТ РСО-А'!$L$6+'РСТ РСО-А'!$F$9</f>
        <v>4677.1499999999996</v>
      </c>
      <c r="J382" s="119">
        <f>VLOOKUP($A382+ROUND((COLUMN()-2)/24,5),АТС!$A$41:$F$784,3)+'Иные услуги '!$C$5+'РСТ РСО-А'!$L$6+'РСТ РСО-А'!$F$9</f>
        <v>4599.59</v>
      </c>
      <c r="K382" s="119">
        <f>VLOOKUP($A382+ROUND((COLUMN()-2)/24,5),АТС!$A$41:$F$784,3)+'Иные услуги '!$C$5+'РСТ РСО-А'!$L$6+'РСТ РСО-А'!$F$9</f>
        <v>4691.0199999999995</v>
      </c>
      <c r="L382" s="119">
        <f>VLOOKUP($A382+ROUND((COLUMN()-2)/24,5),АТС!$A$41:$F$784,3)+'Иные услуги '!$C$5+'РСТ РСО-А'!$L$6+'РСТ РСО-А'!$F$9</f>
        <v>4786.67</v>
      </c>
      <c r="M382" s="119">
        <f>VLOOKUP($A382+ROUND((COLUMN()-2)/24,5),АТС!$A$41:$F$784,3)+'Иные услуги '!$C$5+'РСТ РСО-А'!$L$6+'РСТ РСО-А'!$F$9</f>
        <v>4790.59</v>
      </c>
      <c r="N382" s="119">
        <f>VLOOKUP($A382+ROUND((COLUMN()-2)/24,5),АТС!$A$41:$F$784,3)+'Иные услуги '!$C$5+'РСТ РСО-А'!$L$6+'РСТ РСО-А'!$F$9</f>
        <v>4791.2999999999993</v>
      </c>
      <c r="O382" s="119">
        <f>VLOOKUP($A382+ROUND((COLUMN()-2)/24,5),АТС!$A$41:$F$784,3)+'Иные услуги '!$C$5+'РСТ РСО-А'!$L$6+'РСТ РСО-А'!$F$9</f>
        <v>4796.0199999999995</v>
      </c>
      <c r="P382" s="119">
        <f>VLOOKUP($A382+ROUND((COLUMN()-2)/24,5),АТС!$A$41:$F$784,3)+'Иные услуги '!$C$5+'РСТ РСО-А'!$L$6+'РСТ РСО-А'!$F$9</f>
        <v>4838.6899999999996</v>
      </c>
      <c r="Q382" s="119">
        <f>VLOOKUP($A382+ROUND((COLUMN()-2)/24,5),АТС!$A$41:$F$784,3)+'Иные услуги '!$C$5+'РСТ РСО-А'!$L$6+'РСТ РСО-А'!$F$9</f>
        <v>4882.7699999999995</v>
      </c>
      <c r="R382" s="119">
        <f>VLOOKUP($A382+ROUND((COLUMN()-2)/24,5),АТС!$A$41:$F$784,3)+'Иные услуги '!$C$5+'РСТ РСО-А'!$L$6+'РСТ РСО-А'!$F$9</f>
        <v>4809.58</v>
      </c>
      <c r="S382" s="119">
        <f>VLOOKUP($A382+ROUND((COLUMN()-2)/24,5),АТС!$A$41:$F$784,3)+'Иные услуги '!$C$5+'РСТ РСО-А'!$L$6+'РСТ РСО-А'!$F$9</f>
        <v>4805.76</v>
      </c>
      <c r="T382" s="119">
        <f>VLOOKUP($A382+ROUND((COLUMN()-2)/24,5),АТС!$A$41:$F$784,3)+'Иные услуги '!$C$5+'РСТ РСО-А'!$L$6+'РСТ РСО-А'!$F$9</f>
        <v>4712.16</v>
      </c>
      <c r="U382" s="119">
        <f>VLOOKUP($A382+ROUND((COLUMN()-2)/24,5),АТС!$A$41:$F$784,3)+'Иные услуги '!$C$5+'РСТ РСО-А'!$L$6+'РСТ РСО-А'!$F$9</f>
        <v>4697.0999999999995</v>
      </c>
      <c r="V382" s="119">
        <f>VLOOKUP($A382+ROUND((COLUMN()-2)/24,5),АТС!$A$41:$F$784,3)+'Иные услуги '!$C$5+'РСТ РСО-А'!$L$6+'РСТ РСО-А'!$F$9</f>
        <v>4831.6299999999992</v>
      </c>
      <c r="W382" s="119">
        <f>VLOOKUP($A382+ROUND((COLUMN()-2)/24,5),АТС!$A$41:$F$784,3)+'Иные услуги '!$C$5+'РСТ РСО-А'!$L$6+'РСТ РСО-А'!$F$9</f>
        <v>4779.29</v>
      </c>
      <c r="X382" s="119">
        <f>VLOOKUP($A382+ROUND((COLUMN()-2)/24,5),АТС!$A$41:$F$784,3)+'Иные услуги '!$C$5+'РСТ РСО-А'!$L$6+'РСТ РСО-А'!$F$9</f>
        <v>4647.8599999999997</v>
      </c>
      <c r="Y382" s="119">
        <f>VLOOKUP($A382+ROUND((COLUMN()-2)/24,5),АТС!$A$41:$F$784,3)+'Иные услуги '!$C$5+'РСТ РСО-А'!$L$6+'РСТ РСО-А'!$F$9</f>
        <v>4695.9799999999996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0" t="s">
        <v>35</v>
      </c>
      <c r="B385" s="144" t="s">
        <v>99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100</v>
      </c>
      <c r="C387" s="153" t="s">
        <v>101</v>
      </c>
      <c r="D387" s="153" t="s">
        <v>102</v>
      </c>
      <c r="E387" s="153" t="s">
        <v>103</v>
      </c>
      <c r="F387" s="153" t="s">
        <v>104</v>
      </c>
      <c r="G387" s="153" t="s">
        <v>105</v>
      </c>
      <c r="H387" s="153" t="s">
        <v>106</v>
      </c>
      <c r="I387" s="153" t="s">
        <v>107</v>
      </c>
      <c r="J387" s="153" t="s">
        <v>108</v>
      </c>
      <c r="K387" s="153" t="s">
        <v>109</v>
      </c>
      <c r="L387" s="153" t="s">
        <v>110</v>
      </c>
      <c r="M387" s="153" t="s">
        <v>111</v>
      </c>
      <c r="N387" s="157" t="s">
        <v>112</v>
      </c>
      <c r="O387" s="153" t="s">
        <v>113</v>
      </c>
      <c r="P387" s="153" t="s">
        <v>114</v>
      </c>
      <c r="Q387" s="153" t="s">
        <v>115</v>
      </c>
      <c r="R387" s="153" t="s">
        <v>116</v>
      </c>
      <c r="S387" s="153" t="s">
        <v>117</v>
      </c>
      <c r="T387" s="153" t="s">
        <v>118</v>
      </c>
      <c r="U387" s="153" t="s">
        <v>119</v>
      </c>
      <c r="V387" s="153" t="s">
        <v>120</v>
      </c>
      <c r="W387" s="153" t="s">
        <v>121</v>
      </c>
      <c r="X387" s="153" t="s">
        <v>122</v>
      </c>
      <c r="Y387" s="153" t="s">
        <v>123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43282</v>
      </c>
      <c r="B389" s="91">
        <f>VLOOKUP($A389+ROUND((COLUMN()-2)/24,5),АТС!$A$41:$F$784,3)+'Иные услуги '!$C$5+'РСТ РСО-А'!$L$6+'РСТ РСО-А'!$G$9</f>
        <v>4540.13</v>
      </c>
      <c r="C389" s="119">
        <f>VLOOKUP($A389+ROUND((COLUMN()-2)/24,5),АТС!$A$41:$F$784,3)+'Иные услуги '!$C$5+'РСТ РСО-А'!$L$6+'РСТ РСО-А'!$G$9</f>
        <v>4478.82</v>
      </c>
      <c r="D389" s="119">
        <f>VLOOKUP($A389+ROUND((COLUMN()-2)/24,5),АТС!$A$41:$F$784,3)+'Иные услуги '!$C$5+'РСТ РСО-А'!$L$6+'РСТ РСО-А'!$G$9</f>
        <v>4467.41</v>
      </c>
      <c r="E389" s="119">
        <f>VLOOKUP($A389+ROUND((COLUMN()-2)/24,5),АТС!$A$41:$F$784,3)+'Иные услуги '!$C$5+'РСТ РСО-А'!$L$6+'РСТ РСО-А'!$G$9</f>
        <v>4465.28</v>
      </c>
      <c r="F389" s="119">
        <f>VLOOKUP($A389+ROUND((COLUMN()-2)/24,5),АТС!$A$41:$F$784,3)+'Иные услуги '!$C$5+'РСТ РСО-А'!$L$6+'РСТ РСО-А'!$G$9</f>
        <v>4505.5600000000004</v>
      </c>
      <c r="G389" s="119">
        <f>VLOOKUP($A389+ROUND((COLUMN()-2)/24,5),АТС!$A$41:$F$784,3)+'Иные услуги '!$C$5+'РСТ РСО-А'!$L$6+'РСТ РСО-А'!$G$9</f>
        <v>4486.7</v>
      </c>
      <c r="H389" s="119">
        <f>VLOOKUP($A389+ROUND((COLUMN()-2)/24,5),АТС!$A$41:$F$784,3)+'Иные услуги '!$C$5+'РСТ РСО-А'!$L$6+'РСТ РСО-А'!$G$9</f>
        <v>4464.3599999999997</v>
      </c>
      <c r="I389" s="119">
        <f>VLOOKUP($A389+ROUND((COLUMN()-2)/24,5),АТС!$A$41:$F$784,3)+'Иные услуги '!$C$5+'РСТ РСО-А'!$L$6+'РСТ РСО-А'!$G$9</f>
        <v>4483.32</v>
      </c>
      <c r="J389" s="119">
        <f>VLOOKUP($A389+ROUND((COLUMN()-2)/24,5),АТС!$A$41:$F$784,3)+'Иные услуги '!$C$5+'РСТ РСО-А'!$L$6+'РСТ РСО-А'!$G$9</f>
        <v>4520.21</v>
      </c>
      <c r="K389" s="119">
        <f>VLOOKUP($A389+ROUND((COLUMN()-2)/24,5),АТС!$A$41:$F$784,3)+'Иные услуги '!$C$5+'РСТ РСО-А'!$L$6+'РСТ РСО-А'!$G$9</f>
        <v>4525.4800000000005</v>
      </c>
      <c r="L389" s="119">
        <f>VLOOKUP($A389+ROUND((COLUMN()-2)/24,5),АТС!$A$41:$F$784,3)+'Иные услуги '!$C$5+'РСТ РСО-А'!$L$6+'РСТ РСО-А'!$G$9</f>
        <v>4487.34</v>
      </c>
      <c r="M389" s="119">
        <f>VLOOKUP($A389+ROUND((COLUMN()-2)/24,5),АТС!$A$41:$F$784,3)+'Иные услуги '!$C$5+'РСТ РСО-А'!$L$6+'РСТ РСО-А'!$G$9</f>
        <v>4487.09</v>
      </c>
      <c r="N389" s="119">
        <f>VLOOKUP($A389+ROUND((COLUMN()-2)/24,5),АТС!$A$41:$F$784,3)+'Иные услуги '!$C$5+'РСТ РСО-А'!$L$6+'РСТ РСО-А'!$G$9</f>
        <v>4486.54</v>
      </c>
      <c r="O389" s="119">
        <f>VLOOKUP($A389+ROUND((COLUMN()-2)/24,5),АТС!$A$41:$F$784,3)+'Иные услуги '!$C$5+'РСТ РСО-А'!$L$6+'РСТ РСО-А'!$G$9</f>
        <v>4487.75</v>
      </c>
      <c r="P389" s="119">
        <f>VLOOKUP($A389+ROUND((COLUMN()-2)/24,5),АТС!$A$41:$F$784,3)+'Иные услуги '!$C$5+'РСТ РСО-А'!$L$6+'РСТ РСО-А'!$G$9</f>
        <v>4487.8900000000003</v>
      </c>
      <c r="Q389" s="119">
        <f>VLOOKUP($A389+ROUND((COLUMN()-2)/24,5),АТС!$A$41:$F$784,3)+'Иные услуги '!$C$5+'РСТ РСО-А'!$L$6+'РСТ РСО-А'!$G$9</f>
        <v>4487.5200000000004</v>
      </c>
      <c r="R389" s="119">
        <f>VLOOKUP($A389+ROUND((COLUMN()-2)/24,5),АТС!$A$41:$F$784,3)+'Иные услуги '!$C$5+'РСТ РСО-А'!$L$6+'РСТ РСО-А'!$G$9</f>
        <v>4485.5600000000004</v>
      </c>
      <c r="S389" s="119">
        <f>VLOOKUP($A389+ROUND((COLUMN()-2)/24,5),АТС!$A$41:$F$784,3)+'Иные услуги '!$C$5+'РСТ РСО-А'!$L$6+'РСТ РСО-А'!$G$9</f>
        <v>4484.3599999999997</v>
      </c>
      <c r="T389" s="119">
        <f>VLOOKUP($A389+ROUND((COLUMN()-2)/24,5),АТС!$A$41:$F$784,3)+'Иные услуги '!$C$5+'РСТ РСО-А'!$L$6+'РСТ РСО-А'!$G$9</f>
        <v>4549.09</v>
      </c>
      <c r="U389" s="119">
        <f>VLOOKUP($A389+ROUND((COLUMN()-2)/24,5),АТС!$A$41:$F$784,3)+'Иные услуги '!$C$5+'РСТ РСО-А'!$L$6+'РСТ РСО-А'!$G$9</f>
        <v>4575.8100000000004</v>
      </c>
      <c r="V389" s="119">
        <f>VLOOKUP($A389+ROUND((COLUMN()-2)/24,5),АТС!$A$41:$F$784,3)+'Иные услуги '!$C$5+'РСТ РСО-А'!$L$6+'РСТ РСО-А'!$G$9</f>
        <v>4703.76</v>
      </c>
      <c r="W389" s="119">
        <f>VLOOKUP($A389+ROUND((COLUMN()-2)/24,5),АТС!$A$41:$F$784,3)+'Иные услуги '!$C$5+'РСТ РСО-А'!$L$6+'РСТ РСО-А'!$G$9</f>
        <v>4764.26</v>
      </c>
      <c r="X389" s="119">
        <f>VLOOKUP($A389+ROUND((COLUMN()-2)/24,5),АТС!$A$41:$F$784,3)+'Иные услуги '!$C$5+'РСТ РСО-А'!$L$6+'РСТ РСО-А'!$G$9</f>
        <v>4622.8599999999997</v>
      </c>
      <c r="Y389" s="119">
        <f>VLOOKUP($A389+ROUND((COLUMN()-2)/24,5),АТС!$A$41:$F$784,3)+'Иные услуги '!$C$5+'РСТ РСО-А'!$L$6+'РСТ РСО-А'!$G$9</f>
        <v>4548.93</v>
      </c>
      <c r="AA389" s="67"/>
    </row>
    <row r="390" spans="1:27" x14ac:dyDescent="0.2">
      <c r="A390" s="66">
        <f t="shared" si="11"/>
        <v>43283</v>
      </c>
      <c r="B390" s="119">
        <f>VLOOKUP($A390+ROUND((COLUMN()-2)/24,5),АТС!$A$41:$F$784,3)+'Иные услуги '!$C$5+'РСТ РСО-А'!$L$6+'РСТ РСО-А'!$G$9</f>
        <v>4475.53</v>
      </c>
      <c r="C390" s="119">
        <f>VLOOKUP($A390+ROUND((COLUMN()-2)/24,5),АТС!$A$41:$F$784,3)+'Иные услуги '!$C$5+'РСТ РСО-А'!$L$6+'РСТ РСО-А'!$G$9</f>
        <v>4450.62</v>
      </c>
      <c r="D390" s="119">
        <f>VLOOKUP($A390+ROUND((COLUMN()-2)/24,5),АТС!$A$41:$F$784,3)+'Иные услуги '!$C$5+'РСТ РСО-А'!$L$6+'РСТ РСО-А'!$G$9</f>
        <v>4451.3500000000004</v>
      </c>
      <c r="E390" s="119">
        <f>VLOOKUP($A390+ROUND((COLUMN()-2)/24,5),АТС!$A$41:$F$784,3)+'Иные услуги '!$C$5+'РСТ РСО-А'!$L$6+'РСТ РСО-А'!$G$9</f>
        <v>4456.16</v>
      </c>
      <c r="F390" s="119">
        <f>VLOOKUP($A390+ROUND((COLUMN()-2)/24,5),АТС!$A$41:$F$784,3)+'Иные услуги '!$C$5+'РСТ РСО-А'!$L$6+'РСТ РСО-А'!$G$9</f>
        <v>4500.71</v>
      </c>
      <c r="G390" s="119">
        <f>VLOOKUP($A390+ROUND((COLUMN()-2)/24,5),АТС!$A$41:$F$784,3)+'Иные услуги '!$C$5+'РСТ РСО-А'!$L$6+'РСТ РСО-А'!$G$9</f>
        <v>4482.99</v>
      </c>
      <c r="H390" s="119">
        <f>VLOOKUP($A390+ROUND((COLUMN()-2)/24,5),АТС!$A$41:$F$784,3)+'Иные услуги '!$C$5+'РСТ РСО-А'!$L$6+'РСТ РСО-А'!$G$9</f>
        <v>4466.6500000000005</v>
      </c>
      <c r="I390" s="119">
        <f>VLOOKUP($A390+ROUND((COLUMN()-2)/24,5),АТС!$A$41:$F$784,3)+'Иные услуги '!$C$5+'РСТ РСО-А'!$L$6+'РСТ РСО-А'!$G$9</f>
        <v>4581.2700000000004</v>
      </c>
      <c r="J390" s="119">
        <f>VLOOKUP($A390+ROUND((COLUMN()-2)/24,5),АТС!$A$41:$F$784,3)+'Иные услуги '!$C$5+'РСТ РСО-А'!$L$6+'РСТ РСО-А'!$G$9</f>
        <v>4476.22</v>
      </c>
      <c r="K390" s="119">
        <f>VLOOKUP($A390+ROUND((COLUMN()-2)/24,5),АТС!$A$41:$F$784,3)+'Иные услуги '!$C$5+'РСТ РСО-А'!$L$6+'РСТ РСО-А'!$G$9</f>
        <v>4601.03</v>
      </c>
      <c r="L390" s="119">
        <f>VLOOKUP($A390+ROUND((COLUMN()-2)/24,5),АТС!$A$41:$F$784,3)+'Иные услуги '!$C$5+'РСТ РСО-А'!$L$6+'РСТ РСО-А'!$G$9</f>
        <v>4653.6400000000003</v>
      </c>
      <c r="M390" s="119">
        <f>VLOOKUP($A390+ROUND((COLUMN()-2)/24,5),АТС!$A$41:$F$784,3)+'Иные услуги '!$C$5+'РСТ РСО-А'!$L$6+'РСТ РСО-А'!$G$9</f>
        <v>4687.8599999999997</v>
      </c>
      <c r="N390" s="119">
        <f>VLOOKUP($A390+ROUND((COLUMN()-2)/24,5),АТС!$A$41:$F$784,3)+'Иные услуги '!$C$5+'РСТ РСО-А'!$L$6+'РСТ РСО-А'!$G$9</f>
        <v>4670.7</v>
      </c>
      <c r="O390" s="119">
        <f>VLOOKUP($A390+ROUND((COLUMN()-2)/24,5),АТС!$A$41:$F$784,3)+'Иные услуги '!$C$5+'РСТ РСО-А'!$L$6+'РСТ РСО-А'!$G$9</f>
        <v>4687.26</v>
      </c>
      <c r="P390" s="119">
        <f>VLOOKUP($A390+ROUND((COLUMN()-2)/24,5),АТС!$A$41:$F$784,3)+'Иные услуги '!$C$5+'РСТ РСО-А'!$L$6+'РСТ РСО-А'!$G$9</f>
        <v>4702.21</v>
      </c>
      <c r="Q390" s="119">
        <f>VLOOKUP($A390+ROUND((COLUMN()-2)/24,5),АТС!$A$41:$F$784,3)+'Иные услуги '!$C$5+'РСТ РСО-А'!$L$6+'РСТ РСО-А'!$G$9</f>
        <v>4696.37</v>
      </c>
      <c r="R390" s="119">
        <f>VLOOKUP($A390+ROUND((COLUMN()-2)/24,5),АТС!$A$41:$F$784,3)+'Иные услуги '!$C$5+'РСТ РСО-А'!$L$6+'РСТ РСО-А'!$G$9</f>
        <v>4687.2</v>
      </c>
      <c r="S390" s="119">
        <f>VLOOKUP($A390+ROUND((COLUMN()-2)/24,5),АТС!$A$41:$F$784,3)+'Иные услуги '!$C$5+'РСТ РСО-А'!$L$6+'РСТ РСО-А'!$G$9</f>
        <v>4650.76</v>
      </c>
      <c r="T390" s="119">
        <f>VLOOKUP($A390+ROUND((COLUMN()-2)/24,5),АТС!$A$41:$F$784,3)+'Иные услуги '!$C$5+'РСТ РСО-А'!$L$6+'РСТ РСО-А'!$G$9</f>
        <v>4601.18</v>
      </c>
      <c r="U390" s="119">
        <f>VLOOKUP($A390+ROUND((COLUMN()-2)/24,5),АТС!$A$41:$F$784,3)+'Иные услуги '!$C$5+'РСТ РСО-А'!$L$6+'РСТ РСО-А'!$G$9</f>
        <v>4577.72</v>
      </c>
      <c r="V390" s="119">
        <f>VLOOKUP($A390+ROUND((COLUMN()-2)/24,5),АТС!$A$41:$F$784,3)+'Иные услуги '!$C$5+'РСТ РСО-А'!$L$6+'РСТ РСО-А'!$G$9</f>
        <v>4712.46</v>
      </c>
      <c r="W390" s="119">
        <f>VLOOKUP($A390+ROUND((COLUMN()-2)/24,5),АТС!$A$41:$F$784,3)+'Иные услуги '!$C$5+'РСТ РСО-А'!$L$6+'РСТ РСО-А'!$G$9</f>
        <v>4753.8</v>
      </c>
      <c r="X390" s="119">
        <f>VLOOKUP($A390+ROUND((COLUMN()-2)/24,5),АТС!$A$41:$F$784,3)+'Иные услуги '!$C$5+'РСТ РСО-А'!$L$6+'РСТ РСО-А'!$G$9</f>
        <v>4624.8</v>
      </c>
      <c r="Y390" s="119">
        <f>VLOOKUP($A390+ROUND((COLUMN()-2)/24,5),АТС!$A$41:$F$784,3)+'Иные услуги '!$C$5+'РСТ РСО-А'!$L$6+'РСТ РСО-А'!$G$9</f>
        <v>4547.7</v>
      </c>
    </row>
    <row r="391" spans="1:27" x14ac:dyDescent="0.2">
      <c r="A391" s="66">
        <f t="shared" si="11"/>
        <v>43284</v>
      </c>
      <c r="B391" s="119">
        <f>VLOOKUP($A391+ROUND((COLUMN()-2)/24,5),АТС!$A$41:$F$784,3)+'Иные услуги '!$C$5+'РСТ РСО-А'!$L$6+'РСТ РСО-А'!$G$9</f>
        <v>4491.96</v>
      </c>
      <c r="C391" s="119">
        <f>VLOOKUP($A391+ROUND((COLUMN()-2)/24,5),АТС!$A$41:$F$784,3)+'Иные услуги '!$C$5+'РСТ РСО-А'!$L$6+'РСТ РСО-А'!$G$9</f>
        <v>4460.09</v>
      </c>
      <c r="D391" s="119">
        <f>VLOOKUP($A391+ROUND((COLUMN()-2)/24,5),АТС!$A$41:$F$784,3)+'Иные услуги '!$C$5+'РСТ РСО-А'!$L$6+'РСТ РСО-А'!$G$9</f>
        <v>4458.01</v>
      </c>
      <c r="E391" s="119">
        <f>VLOOKUP($A391+ROUND((COLUMN()-2)/24,5),АТС!$A$41:$F$784,3)+'Иные услуги '!$C$5+'РСТ РСО-А'!$L$6+'РСТ РСО-А'!$G$9</f>
        <v>4458.04</v>
      </c>
      <c r="F391" s="119">
        <f>VLOOKUP($A391+ROUND((COLUMN()-2)/24,5),АТС!$A$41:$F$784,3)+'Иные услуги '!$C$5+'РСТ РСО-А'!$L$6+'РСТ РСО-А'!$G$9</f>
        <v>4500.55</v>
      </c>
      <c r="G391" s="119">
        <f>VLOOKUP($A391+ROUND((COLUMN()-2)/24,5),АТС!$A$41:$F$784,3)+'Иные услуги '!$C$5+'РСТ РСО-А'!$L$6+'РСТ РСО-А'!$G$9</f>
        <v>4483.03</v>
      </c>
      <c r="H391" s="119">
        <f>VLOOKUP($A391+ROUND((COLUMN()-2)/24,5),АТС!$A$41:$F$784,3)+'Иные услуги '!$C$5+'РСТ РСО-А'!$L$6+'РСТ РСО-А'!$G$9</f>
        <v>4467.32</v>
      </c>
      <c r="I391" s="119">
        <f>VLOOKUP($A391+ROUND((COLUMN()-2)/24,5),АТС!$A$41:$F$784,3)+'Иные услуги '!$C$5+'РСТ РСО-А'!$L$6+'РСТ РСО-А'!$G$9</f>
        <v>4566.1000000000004</v>
      </c>
      <c r="J391" s="119">
        <f>VLOOKUP($A391+ROUND((COLUMN()-2)/24,5),АТС!$A$41:$F$784,3)+'Иные услуги '!$C$5+'РСТ РСО-А'!$L$6+'РСТ РСО-А'!$G$9</f>
        <v>4477.43</v>
      </c>
      <c r="K391" s="119">
        <f>VLOOKUP($A391+ROUND((COLUMN()-2)/24,5),АТС!$A$41:$F$784,3)+'Иные услуги '!$C$5+'РСТ РСО-А'!$L$6+'РСТ РСО-А'!$G$9</f>
        <v>4613.1899999999996</v>
      </c>
      <c r="L391" s="119">
        <f>VLOOKUP($A391+ROUND((COLUMN()-2)/24,5),АТС!$A$41:$F$784,3)+'Иные услуги '!$C$5+'РСТ РСО-А'!$L$6+'РСТ РСО-А'!$G$9</f>
        <v>4635.88</v>
      </c>
      <c r="M391" s="119">
        <f>VLOOKUP($A391+ROUND((COLUMN()-2)/24,5),АТС!$A$41:$F$784,3)+'Иные услуги '!$C$5+'РСТ РСО-А'!$L$6+'РСТ РСО-А'!$G$9</f>
        <v>4653.67</v>
      </c>
      <c r="N391" s="119">
        <f>VLOOKUP($A391+ROUND((COLUMN()-2)/24,5),АТС!$A$41:$F$784,3)+'Иные услуги '!$C$5+'РСТ РСО-А'!$L$6+'РСТ РСО-А'!$G$9</f>
        <v>4662.58</v>
      </c>
      <c r="O391" s="119">
        <f>VLOOKUP($A391+ROUND((COLUMN()-2)/24,5),АТС!$A$41:$F$784,3)+'Иные услуги '!$C$5+'РСТ РСО-А'!$L$6+'РСТ РСО-А'!$G$9</f>
        <v>4687.1899999999996</v>
      </c>
      <c r="P391" s="119">
        <f>VLOOKUP($A391+ROUND((COLUMN()-2)/24,5),АТС!$A$41:$F$784,3)+'Иные услуги '!$C$5+'РСТ РСО-А'!$L$6+'РСТ РСО-А'!$G$9</f>
        <v>4699.75</v>
      </c>
      <c r="Q391" s="119">
        <f>VLOOKUP($A391+ROUND((COLUMN()-2)/24,5),АТС!$A$41:$F$784,3)+'Иные услуги '!$C$5+'РСТ РСО-А'!$L$6+'РСТ РСО-А'!$G$9</f>
        <v>4696.13</v>
      </c>
      <c r="R391" s="119">
        <f>VLOOKUP($A391+ROUND((COLUMN()-2)/24,5),АТС!$A$41:$F$784,3)+'Иные услуги '!$C$5+'РСТ РСО-А'!$L$6+'РСТ РСО-А'!$G$9</f>
        <v>4679.0600000000004</v>
      </c>
      <c r="S391" s="119">
        <f>VLOOKUP($A391+ROUND((COLUMN()-2)/24,5),АТС!$A$41:$F$784,3)+'Иные услуги '!$C$5+'РСТ РСО-А'!$L$6+'РСТ РСО-А'!$G$9</f>
        <v>4624.6099999999997</v>
      </c>
      <c r="T391" s="119">
        <f>VLOOKUP($A391+ROUND((COLUMN()-2)/24,5),АТС!$A$41:$F$784,3)+'Иные услуги '!$C$5+'РСТ РСО-А'!$L$6+'РСТ РСО-А'!$G$9</f>
        <v>4585.43</v>
      </c>
      <c r="U391" s="119">
        <f>VLOOKUP($A391+ROUND((COLUMN()-2)/24,5),АТС!$A$41:$F$784,3)+'Иные услуги '!$C$5+'РСТ РСО-А'!$L$6+'РСТ РСО-А'!$G$9</f>
        <v>4576.9399999999996</v>
      </c>
      <c r="V391" s="119">
        <f>VLOOKUP($A391+ROUND((COLUMN()-2)/24,5),АТС!$A$41:$F$784,3)+'Иные услуги '!$C$5+'РСТ РСО-А'!$L$6+'РСТ РСО-А'!$G$9</f>
        <v>4710.09</v>
      </c>
      <c r="W391" s="119">
        <f>VLOOKUP($A391+ROUND((COLUMN()-2)/24,5),АТС!$A$41:$F$784,3)+'Иные услуги '!$C$5+'РСТ РСО-А'!$L$6+'РСТ РСО-А'!$G$9</f>
        <v>4735.78</v>
      </c>
      <c r="X391" s="119">
        <f>VLOOKUP($A391+ROUND((COLUMN()-2)/24,5),АТС!$A$41:$F$784,3)+'Иные услуги '!$C$5+'РСТ РСО-А'!$L$6+'РСТ РСО-А'!$G$9</f>
        <v>4622.33</v>
      </c>
      <c r="Y391" s="119">
        <f>VLOOKUP($A391+ROUND((COLUMN()-2)/24,5),АТС!$A$41:$F$784,3)+'Иные услуги '!$C$5+'РСТ РСО-А'!$L$6+'РСТ РСО-А'!$G$9</f>
        <v>4542.28</v>
      </c>
    </row>
    <row r="392" spans="1:27" x14ac:dyDescent="0.2">
      <c r="A392" s="66">
        <f t="shared" si="11"/>
        <v>43285</v>
      </c>
      <c r="B392" s="119">
        <f>VLOOKUP($A392+ROUND((COLUMN()-2)/24,5),АТС!$A$41:$F$784,3)+'Иные услуги '!$C$5+'РСТ РСО-А'!$L$6+'РСТ РСО-А'!$G$9</f>
        <v>4501.21</v>
      </c>
      <c r="C392" s="119">
        <f>VLOOKUP($A392+ROUND((COLUMN()-2)/24,5),АТС!$A$41:$F$784,3)+'Иные услуги '!$C$5+'РСТ РСО-А'!$L$6+'РСТ РСО-А'!$G$9</f>
        <v>4452.41</v>
      </c>
      <c r="D392" s="119">
        <f>VLOOKUP($A392+ROUND((COLUMN()-2)/24,5),АТС!$A$41:$F$784,3)+'Иные услуги '!$C$5+'РСТ РСО-А'!$L$6+'РСТ РСО-А'!$G$9</f>
        <v>4439.78</v>
      </c>
      <c r="E392" s="119">
        <f>VLOOKUP($A392+ROUND((COLUMN()-2)/24,5),АТС!$A$41:$F$784,3)+'Иные услуги '!$C$5+'РСТ РСО-А'!$L$6+'РСТ РСО-А'!$G$9</f>
        <v>4446.5</v>
      </c>
      <c r="F392" s="119">
        <f>VLOOKUP($A392+ROUND((COLUMN()-2)/24,5),АТС!$A$41:$F$784,3)+'Иные услуги '!$C$5+'РСТ РСО-А'!$L$6+'РСТ РСО-А'!$G$9</f>
        <v>4463.96</v>
      </c>
      <c r="G392" s="119">
        <f>VLOOKUP($A392+ROUND((COLUMN()-2)/24,5),АТС!$A$41:$F$784,3)+'Иные услуги '!$C$5+'РСТ РСО-А'!$L$6+'РСТ РСО-А'!$G$9</f>
        <v>4460.01</v>
      </c>
      <c r="H392" s="119">
        <f>VLOOKUP($A392+ROUND((COLUMN()-2)/24,5),АТС!$A$41:$F$784,3)+'Иные услуги '!$C$5+'РСТ РСО-А'!$L$6+'РСТ РСО-А'!$G$9</f>
        <v>4460.25</v>
      </c>
      <c r="I392" s="119">
        <f>VLOOKUP($A392+ROUND((COLUMN()-2)/24,5),АТС!$A$41:$F$784,3)+'Иные услуги '!$C$5+'РСТ РСО-А'!$L$6+'РСТ РСО-А'!$G$9</f>
        <v>4550.76</v>
      </c>
      <c r="J392" s="119">
        <f>VLOOKUP($A392+ROUND((COLUMN()-2)/24,5),АТС!$A$41:$F$784,3)+'Иные услуги '!$C$5+'РСТ РСО-А'!$L$6+'РСТ РСО-А'!$G$9</f>
        <v>4492.28</v>
      </c>
      <c r="K392" s="119">
        <f>VLOOKUP($A392+ROUND((COLUMN()-2)/24,5),АТС!$A$41:$F$784,3)+'Иные услуги '!$C$5+'РСТ РСО-А'!$L$6+'РСТ РСО-А'!$G$9</f>
        <v>4609.1500000000005</v>
      </c>
      <c r="L392" s="119">
        <f>VLOOKUP($A392+ROUND((COLUMN()-2)/24,5),АТС!$A$41:$F$784,3)+'Иные услуги '!$C$5+'РСТ РСО-А'!$L$6+'РСТ РСО-А'!$G$9</f>
        <v>4675.1000000000004</v>
      </c>
      <c r="M392" s="119">
        <f>VLOOKUP($A392+ROUND((COLUMN()-2)/24,5),АТС!$A$41:$F$784,3)+'Иные услуги '!$C$5+'РСТ РСО-А'!$L$6+'РСТ РСО-А'!$G$9</f>
        <v>4705.7699999999995</v>
      </c>
      <c r="N392" s="119">
        <f>VLOOKUP($A392+ROUND((COLUMN()-2)/24,5),АТС!$A$41:$F$784,3)+'Иные услуги '!$C$5+'РСТ РСО-А'!$L$6+'РСТ РСО-А'!$G$9</f>
        <v>4690.87</v>
      </c>
      <c r="O392" s="119">
        <f>VLOOKUP($A392+ROUND((COLUMN()-2)/24,5),АТС!$A$41:$F$784,3)+'Иные услуги '!$C$5+'РСТ РСО-А'!$L$6+'РСТ РСО-А'!$G$9</f>
        <v>4730.51</v>
      </c>
      <c r="P392" s="119">
        <f>VLOOKUP($A392+ROUND((COLUMN()-2)/24,5),АТС!$A$41:$F$784,3)+'Иные услуги '!$C$5+'РСТ РСО-А'!$L$6+'РСТ РСО-А'!$G$9</f>
        <v>4744.51</v>
      </c>
      <c r="Q392" s="119">
        <f>VLOOKUP($A392+ROUND((COLUMN()-2)/24,5),АТС!$A$41:$F$784,3)+'Иные услуги '!$C$5+'РСТ РСО-А'!$L$6+'РСТ РСО-А'!$G$9</f>
        <v>4739.4000000000005</v>
      </c>
      <c r="R392" s="119">
        <f>VLOOKUP($A392+ROUND((COLUMN()-2)/24,5),АТС!$A$41:$F$784,3)+'Иные услуги '!$C$5+'РСТ РСО-А'!$L$6+'РСТ РСО-А'!$G$9</f>
        <v>4716.62</v>
      </c>
      <c r="S392" s="119">
        <f>VLOOKUP($A392+ROUND((COLUMN()-2)/24,5),АТС!$A$41:$F$784,3)+'Иные услуги '!$C$5+'РСТ РСО-А'!$L$6+'РСТ РСО-А'!$G$9</f>
        <v>4671.6500000000005</v>
      </c>
      <c r="T392" s="119">
        <f>VLOOKUP($A392+ROUND((COLUMN()-2)/24,5),АТС!$A$41:$F$784,3)+'Иные услуги '!$C$5+'РСТ РСО-А'!$L$6+'РСТ РСО-А'!$G$9</f>
        <v>4625.75</v>
      </c>
      <c r="U392" s="119">
        <f>VLOOKUP($A392+ROUND((COLUMN()-2)/24,5),АТС!$A$41:$F$784,3)+'Иные услуги '!$C$5+'РСТ РСО-А'!$L$6+'РСТ РСО-А'!$G$9</f>
        <v>4597.08</v>
      </c>
      <c r="V392" s="119">
        <f>VLOOKUP($A392+ROUND((COLUMN()-2)/24,5),АТС!$A$41:$F$784,3)+'Иные услуги '!$C$5+'РСТ РСО-А'!$L$6+'РСТ РСО-А'!$G$9</f>
        <v>4749.66</v>
      </c>
      <c r="W392" s="119">
        <f>VLOOKUP($A392+ROUND((COLUMN()-2)/24,5),АТС!$A$41:$F$784,3)+'Иные услуги '!$C$5+'РСТ РСО-А'!$L$6+'РСТ РСО-А'!$G$9</f>
        <v>4762.03</v>
      </c>
      <c r="X392" s="119">
        <f>VLOOKUP($A392+ROUND((COLUMN()-2)/24,5),АТС!$A$41:$F$784,3)+'Иные услуги '!$C$5+'РСТ РСО-А'!$L$6+'РСТ РСО-А'!$G$9</f>
        <v>4658.66</v>
      </c>
      <c r="Y392" s="119">
        <f>VLOOKUP($A392+ROUND((COLUMN()-2)/24,5),АТС!$A$41:$F$784,3)+'Иные услуги '!$C$5+'РСТ РСО-А'!$L$6+'РСТ РСО-А'!$G$9</f>
        <v>4488.83</v>
      </c>
    </row>
    <row r="393" spans="1:27" x14ac:dyDescent="0.2">
      <c r="A393" s="66">
        <f t="shared" si="11"/>
        <v>43286</v>
      </c>
      <c r="B393" s="119">
        <f>VLOOKUP($A393+ROUND((COLUMN()-2)/24,5),АТС!$A$41:$F$784,3)+'Иные услуги '!$C$5+'РСТ РСО-А'!$L$6+'РСТ РСО-А'!$G$9</f>
        <v>4503.2700000000004</v>
      </c>
      <c r="C393" s="119">
        <f>VLOOKUP($A393+ROUND((COLUMN()-2)/24,5),АТС!$A$41:$F$784,3)+'Иные услуги '!$C$5+'РСТ РСО-А'!$L$6+'РСТ РСО-А'!$G$9</f>
        <v>4463.49</v>
      </c>
      <c r="D393" s="119">
        <f>VLOOKUP($A393+ROUND((COLUMN()-2)/24,5),АТС!$A$41:$F$784,3)+'Иные услуги '!$C$5+'РСТ РСО-А'!$L$6+'РСТ РСО-А'!$G$9</f>
        <v>4454.47</v>
      </c>
      <c r="E393" s="119">
        <f>VLOOKUP($A393+ROUND((COLUMN()-2)/24,5),АТС!$A$41:$F$784,3)+'Иные услуги '!$C$5+'РСТ РСО-А'!$L$6+'РСТ РСО-А'!$G$9</f>
        <v>4461.13</v>
      </c>
      <c r="F393" s="119">
        <f>VLOOKUP($A393+ROUND((COLUMN()-2)/24,5),АТС!$A$41:$F$784,3)+'Иные услуги '!$C$5+'РСТ РСО-А'!$L$6+'РСТ РСО-А'!$G$9</f>
        <v>4501.3599999999997</v>
      </c>
      <c r="G393" s="119">
        <f>VLOOKUP($A393+ROUND((COLUMN()-2)/24,5),АТС!$A$41:$F$784,3)+'Иные услуги '!$C$5+'РСТ РСО-А'!$L$6+'РСТ РСО-А'!$G$9</f>
        <v>4501.18</v>
      </c>
      <c r="H393" s="119">
        <f>VLOOKUP($A393+ROUND((COLUMN()-2)/24,5),АТС!$A$41:$F$784,3)+'Иные услуги '!$C$5+'РСТ РСО-А'!$L$6+'РСТ РСО-А'!$G$9</f>
        <v>4468.75</v>
      </c>
      <c r="I393" s="119">
        <f>VLOOKUP($A393+ROUND((COLUMN()-2)/24,5),АТС!$A$41:$F$784,3)+'Иные услуги '!$C$5+'РСТ РСО-А'!$L$6+'РСТ РСО-А'!$G$9</f>
        <v>4540.63</v>
      </c>
      <c r="J393" s="119">
        <f>VLOOKUP($A393+ROUND((COLUMN()-2)/24,5),АТС!$A$41:$F$784,3)+'Иные услуги '!$C$5+'РСТ РСО-А'!$L$6+'РСТ РСО-А'!$G$9</f>
        <v>4489.2</v>
      </c>
      <c r="K393" s="119">
        <f>VLOOKUP($A393+ROUND((COLUMN()-2)/24,5),АТС!$A$41:$F$784,3)+'Иные услуги '!$C$5+'РСТ РСО-А'!$L$6+'РСТ РСО-А'!$G$9</f>
        <v>4585.3</v>
      </c>
      <c r="L393" s="119">
        <f>VLOOKUP($A393+ROUND((COLUMN()-2)/24,5),АТС!$A$41:$F$784,3)+'Иные услуги '!$C$5+'РСТ РСО-А'!$L$6+'РСТ РСО-А'!$G$9</f>
        <v>4635.4000000000005</v>
      </c>
      <c r="M393" s="119">
        <f>VLOOKUP($A393+ROUND((COLUMN()-2)/24,5),АТС!$A$41:$F$784,3)+'Иные услуги '!$C$5+'РСТ РСО-А'!$L$6+'РСТ РСО-А'!$G$9</f>
        <v>4657.8100000000004</v>
      </c>
      <c r="N393" s="119">
        <f>VLOOKUP($A393+ROUND((COLUMN()-2)/24,5),АТС!$A$41:$F$784,3)+'Иные услуги '!$C$5+'РСТ РСО-А'!$L$6+'РСТ РСО-А'!$G$9</f>
        <v>4658.3</v>
      </c>
      <c r="O393" s="119">
        <f>VLOOKUP($A393+ROUND((COLUMN()-2)/24,5),АТС!$A$41:$F$784,3)+'Иные услуги '!$C$5+'РСТ РСО-А'!$L$6+'РСТ РСО-А'!$G$9</f>
        <v>4716.91</v>
      </c>
      <c r="P393" s="119">
        <f>VLOOKUP($A393+ROUND((COLUMN()-2)/24,5),АТС!$A$41:$F$784,3)+'Иные услуги '!$C$5+'РСТ РСО-А'!$L$6+'РСТ РСО-А'!$G$9</f>
        <v>4717.84</v>
      </c>
      <c r="Q393" s="119">
        <f>VLOOKUP($A393+ROUND((COLUMN()-2)/24,5),АТС!$A$41:$F$784,3)+'Иные услуги '!$C$5+'РСТ РСО-А'!$L$6+'РСТ РСО-А'!$G$9</f>
        <v>4715.8500000000004</v>
      </c>
      <c r="R393" s="119">
        <f>VLOOKUP($A393+ROUND((COLUMN()-2)/24,5),АТС!$A$41:$F$784,3)+'Иные услуги '!$C$5+'РСТ РСО-А'!$L$6+'РСТ РСО-А'!$G$9</f>
        <v>4662.4800000000005</v>
      </c>
      <c r="S393" s="119">
        <f>VLOOKUP($A393+ROUND((COLUMN()-2)/24,5),АТС!$A$41:$F$784,3)+'Иные услуги '!$C$5+'РСТ РСО-А'!$L$6+'РСТ РСО-А'!$G$9</f>
        <v>4641.32</v>
      </c>
      <c r="T393" s="119">
        <f>VLOOKUP($A393+ROUND((COLUMN()-2)/24,5),АТС!$A$41:$F$784,3)+'Иные услуги '!$C$5+'РСТ РСО-А'!$L$6+'РСТ РСО-А'!$G$9</f>
        <v>4608.0200000000004</v>
      </c>
      <c r="U393" s="119">
        <f>VLOOKUP($A393+ROUND((COLUMN()-2)/24,5),АТС!$A$41:$F$784,3)+'Иные услуги '!$C$5+'РСТ РСО-А'!$L$6+'РСТ РСО-А'!$G$9</f>
        <v>4575.82</v>
      </c>
      <c r="V393" s="119">
        <f>VLOOKUP($A393+ROUND((COLUMN()-2)/24,5),АТС!$A$41:$F$784,3)+'Иные услуги '!$C$5+'РСТ РСО-А'!$L$6+'РСТ РСО-А'!$G$9</f>
        <v>4713.71</v>
      </c>
      <c r="W393" s="119">
        <f>VLOOKUP($A393+ROUND((COLUMN()-2)/24,5),АТС!$A$41:$F$784,3)+'Иные услуги '!$C$5+'РСТ РСО-А'!$L$6+'РСТ РСО-А'!$G$9</f>
        <v>4710.21</v>
      </c>
      <c r="X393" s="119">
        <f>VLOOKUP($A393+ROUND((COLUMN()-2)/24,5),АТС!$A$41:$F$784,3)+'Иные услуги '!$C$5+'РСТ РСО-А'!$L$6+'РСТ РСО-А'!$G$9</f>
        <v>4614.34</v>
      </c>
      <c r="Y393" s="119">
        <f>VLOOKUP($A393+ROUND((COLUMN()-2)/24,5),АТС!$A$41:$F$784,3)+'Иные услуги '!$C$5+'РСТ РСО-А'!$L$6+'РСТ РСО-А'!$G$9</f>
        <v>4510.37</v>
      </c>
    </row>
    <row r="394" spans="1:27" x14ac:dyDescent="0.2">
      <c r="A394" s="66">
        <f t="shared" si="11"/>
        <v>43287</v>
      </c>
      <c r="B394" s="119">
        <f>VLOOKUP($A394+ROUND((COLUMN()-2)/24,5),АТС!$A$41:$F$784,3)+'Иные услуги '!$C$5+'РСТ РСО-А'!$L$6+'РСТ РСО-А'!$G$9</f>
        <v>4503.97</v>
      </c>
      <c r="C394" s="119">
        <f>VLOOKUP($A394+ROUND((COLUMN()-2)/24,5),АТС!$A$41:$F$784,3)+'Иные услуги '!$C$5+'РСТ РСО-А'!$L$6+'РСТ РСО-А'!$G$9</f>
        <v>4462.45</v>
      </c>
      <c r="D394" s="119">
        <f>VLOOKUP($A394+ROUND((COLUMN()-2)/24,5),АТС!$A$41:$F$784,3)+'Иные услуги '!$C$5+'РСТ РСО-А'!$L$6+'РСТ РСО-А'!$G$9</f>
        <v>4449.87</v>
      </c>
      <c r="E394" s="119">
        <f>VLOOKUP($A394+ROUND((COLUMN()-2)/24,5),АТС!$A$41:$F$784,3)+'Иные услуги '!$C$5+'РСТ РСО-А'!$L$6+'РСТ РСО-А'!$G$9</f>
        <v>4452.03</v>
      </c>
      <c r="F394" s="119">
        <f>VLOOKUP($A394+ROUND((COLUMN()-2)/24,5),АТС!$A$41:$F$784,3)+'Иные услуги '!$C$5+'РСТ РСО-А'!$L$6+'РСТ РСО-А'!$G$9</f>
        <v>4461.2300000000005</v>
      </c>
      <c r="G394" s="119">
        <f>VLOOKUP($A394+ROUND((COLUMN()-2)/24,5),АТС!$A$41:$F$784,3)+'Иные услуги '!$C$5+'РСТ РСО-А'!$L$6+'РСТ РСО-А'!$G$9</f>
        <v>4461.79</v>
      </c>
      <c r="H394" s="119">
        <f>VLOOKUP($A394+ROUND((COLUMN()-2)/24,5),АТС!$A$41:$F$784,3)+'Иные услуги '!$C$5+'РСТ РСО-А'!$L$6+'РСТ РСО-А'!$G$9</f>
        <v>4476.3</v>
      </c>
      <c r="I394" s="119">
        <f>VLOOKUP($A394+ROUND((COLUMN()-2)/24,5),АТС!$A$41:$F$784,3)+'Иные услуги '!$C$5+'РСТ РСО-А'!$L$6+'РСТ РСО-А'!$G$9</f>
        <v>4573.5200000000004</v>
      </c>
      <c r="J394" s="119">
        <f>VLOOKUP($A394+ROUND((COLUMN()-2)/24,5),АТС!$A$41:$F$784,3)+'Иные услуги '!$C$5+'РСТ РСО-А'!$L$6+'РСТ РСО-А'!$G$9</f>
        <v>4487.93</v>
      </c>
      <c r="K394" s="119">
        <f>VLOOKUP($A394+ROUND((COLUMN()-2)/24,5),АТС!$A$41:$F$784,3)+'Иные услуги '!$C$5+'РСТ РСО-А'!$L$6+'РСТ РСО-А'!$G$9</f>
        <v>4559.75</v>
      </c>
      <c r="L394" s="119">
        <f>VLOOKUP($A394+ROUND((COLUMN()-2)/24,5),АТС!$A$41:$F$784,3)+'Иные услуги '!$C$5+'РСТ РСО-А'!$L$6+'РСТ РСО-А'!$G$9</f>
        <v>4637.55</v>
      </c>
      <c r="M394" s="119">
        <f>VLOOKUP($A394+ROUND((COLUMN()-2)/24,5),АТС!$A$41:$F$784,3)+'Иные услуги '!$C$5+'РСТ РСО-А'!$L$6+'РСТ РСО-А'!$G$9</f>
        <v>4675.71</v>
      </c>
      <c r="N394" s="119">
        <f>VLOOKUP($A394+ROUND((COLUMN()-2)/24,5),АТС!$A$41:$F$784,3)+'Иные услуги '!$C$5+'РСТ РСО-А'!$L$6+'РСТ РСО-А'!$G$9</f>
        <v>4669.76</v>
      </c>
      <c r="O394" s="119">
        <f>VLOOKUP($A394+ROUND((COLUMN()-2)/24,5),АТС!$A$41:$F$784,3)+'Иные услуги '!$C$5+'РСТ РСО-А'!$L$6+'РСТ РСО-А'!$G$9</f>
        <v>4692.5700000000006</v>
      </c>
      <c r="P394" s="119">
        <f>VLOOKUP($A394+ROUND((COLUMN()-2)/24,5),АТС!$A$41:$F$784,3)+'Иные услуги '!$C$5+'РСТ РСО-А'!$L$6+'РСТ РСО-А'!$G$9</f>
        <v>4687.8599999999997</v>
      </c>
      <c r="Q394" s="119">
        <f>VLOOKUP($A394+ROUND((COLUMN()-2)/24,5),АТС!$A$41:$F$784,3)+'Иные услуги '!$C$5+'РСТ РСО-А'!$L$6+'РСТ РСО-А'!$G$9</f>
        <v>4683.55</v>
      </c>
      <c r="R394" s="119">
        <f>VLOOKUP($A394+ROUND((COLUMN()-2)/24,5),АТС!$A$41:$F$784,3)+'Иные услуги '!$C$5+'РСТ РСО-А'!$L$6+'РСТ РСО-А'!$G$9</f>
        <v>4676.01</v>
      </c>
      <c r="S394" s="119">
        <f>VLOOKUP($A394+ROUND((COLUMN()-2)/24,5),АТС!$A$41:$F$784,3)+'Иные услуги '!$C$5+'РСТ РСО-А'!$L$6+'РСТ РСО-А'!$G$9</f>
        <v>4628.37</v>
      </c>
      <c r="T394" s="119">
        <f>VLOOKUP($A394+ROUND((COLUMN()-2)/24,5),АТС!$A$41:$F$784,3)+'Иные услуги '!$C$5+'РСТ РСО-А'!$L$6+'РСТ РСО-А'!$G$9</f>
        <v>4605.7700000000004</v>
      </c>
      <c r="U394" s="119">
        <f>VLOOKUP($A394+ROUND((COLUMN()-2)/24,5),АТС!$A$41:$F$784,3)+'Иные услуги '!$C$5+'РСТ РСО-А'!$L$6+'РСТ РСО-А'!$G$9</f>
        <v>4578.9399999999996</v>
      </c>
      <c r="V394" s="119">
        <f>VLOOKUP($A394+ROUND((COLUMN()-2)/24,5),АТС!$A$41:$F$784,3)+'Иные услуги '!$C$5+'РСТ РСО-А'!$L$6+'РСТ РСО-А'!$G$9</f>
        <v>4672.09</v>
      </c>
      <c r="W394" s="119">
        <f>VLOOKUP($A394+ROUND((COLUMN()-2)/24,5),АТС!$A$41:$F$784,3)+'Иные услуги '!$C$5+'РСТ РСО-А'!$L$6+'РСТ РСО-А'!$G$9</f>
        <v>4719.08</v>
      </c>
      <c r="X394" s="119">
        <f>VLOOKUP($A394+ROUND((COLUMN()-2)/24,5),АТС!$A$41:$F$784,3)+'Иные услуги '!$C$5+'РСТ РСО-А'!$L$6+'РСТ РСО-А'!$G$9</f>
        <v>4609.5200000000004</v>
      </c>
      <c r="Y394" s="119">
        <f>VLOOKUP($A394+ROUND((COLUMN()-2)/24,5),АТС!$A$41:$F$784,3)+'Иные услуги '!$C$5+'РСТ РСО-А'!$L$6+'РСТ РСО-А'!$G$9</f>
        <v>4585.3100000000004</v>
      </c>
    </row>
    <row r="395" spans="1:27" x14ac:dyDescent="0.2">
      <c r="A395" s="66">
        <f t="shared" si="11"/>
        <v>43288</v>
      </c>
      <c r="B395" s="119">
        <f>VLOOKUP($A395+ROUND((COLUMN()-2)/24,5),АТС!$A$41:$F$784,3)+'Иные услуги '!$C$5+'РСТ РСО-А'!$L$6+'РСТ РСО-А'!$G$9</f>
        <v>4536.67</v>
      </c>
      <c r="C395" s="119">
        <f>VLOOKUP($A395+ROUND((COLUMN()-2)/24,5),АТС!$A$41:$F$784,3)+'Иные услуги '!$C$5+'РСТ РСО-А'!$L$6+'РСТ РСО-А'!$G$9</f>
        <v>4487.3900000000003</v>
      </c>
      <c r="D395" s="119">
        <f>VLOOKUP($A395+ROUND((COLUMN()-2)/24,5),АТС!$A$41:$F$784,3)+'Иные услуги '!$C$5+'РСТ РСО-А'!$L$6+'РСТ РСО-А'!$G$9</f>
        <v>4481.92</v>
      </c>
      <c r="E395" s="119">
        <f>VLOOKUP($A395+ROUND((COLUMN()-2)/24,5),АТС!$A$41:$F$784,3)+'Иные услуги '!$C$5+'РСТ РСО-А'!$L$6+'РСТ РСО-А'!$G$9</f>
        <v>4476.01</v>
      </c>
      <c r="F395" s="119">
        <f>VLOOKUP($A395+ROUND((COLUMN()-2)/24,5),АТС!$A$41:$F$784,3)+'Иные услуги '!$C$5+'РСТ РСО-А'!$L$6+'РСТ РСО-А'!$G$9</f>
        <v>4468.3500000000004</v>
      </c>
      <c r="G395" s="119">
        <f>VLOOKUP($A395+ROUND((COLUMN()-2)/24,5),АТС!$A$41:$F$784,3)+'Иные услуги '!$C$5+'РСТ РСО-А'!$L$6+'РСТ РСО-А'!$G$9</f>
        <v>4466.38</v>
      </c>
      <c r="H395" s="119">
        <f>VLOOKUP($A395+ROUND((COLUMN()-2)/24,5),АТС!$A$41:$F$784,3)+'Иные услуги '!$C$5+'РСТ РСО-А'!$L$6+'РСТ РСО-А'!$G$9</f>
        <v>4471.57</v>
      </c>
      <c r="I395" s="119">
        <f>VLOOKUP($A395+ROUND((COLUMN()-2)/24,5),АТС!$A$41:$F$784,3)+'Иные услуги '!$C$5+'РСТ РСО-А'!$L$6+'РСТ РСО-А'!$G$9</f>
        <v>4498.53</v>
      </c>
      <c r="J395" s="119">
        <f>VLOOKUP($A395+ROUND((COLUMN()-2)/24,5),АТС!$A$41:$F$784,3)+'Иные услуги '!$C$5+'РСТ РСО-А'!$L$6+'РСТ РСО-А'!$G$9</f>
        <v>4598.3900000000003</v>
      </c>
      <c r="K395" s="119">
        <f>VLOOKUP($A395+ROUND((COLUMN()-2)/24,5),АТС!$A$41:$F$784,3)+'Иные услуги '!$C$5+'РСТ РСО-А'!$L$6+'РСТ РСО-А'!$G$9</f>
        <v>4491.8</v>
      </c>
      <c r="L395" s="119">
        <f>VLOOKUP($A395+ROUND((COLUMN()-2)/24,5),АТС!$A$41:$F$784,3)+'Иные услуги '!$C$5+'РСТ РСО-А'!$L$6+'РСТ РСО-А'!$G$9</f>
        <v>4544.55</v>
      </c>
      <c r="M395" s="119">
        <f>VLOOKUP($A395+ROUND((COLUMN()-2)/24,5),АТС!$A$41:$F$784,3)+'Иные услуги '!$C$5+'РСТ РСО-А'!$L$6+'РСТ РСО-А'!$G$9</f>
        <v>4585.09</v>
      </c>
      <c r="N395" s="119">
        <f>VLOOKUP($A395+ROUND((COLUMN()-2)/24,5),АТС!$A$41:$F$784,3)+'Иные услуги '!$C$5+'РСТ РСО-А'!$L$6+'РСТ РСО-А'!$G$9</f>
        <v>4549.21</v>
      </c>
      <c r="O395" s="119">
        <f>VLOOKUP($A395+ROUND((COLUMN()-2)/24,5),АТС!$A$41:$F$784,3)+'Иные услуги '!$C$5+'РСТ РСО-А'!$L$6+'РСТ РСО-А'!$G$9</f>
        <v>4552.4000000000005</v>
      </c>
      <c r="P395" s="119">
        <f>VLOOKUP($A395+ROUND((COLUMN()-2)/24,5),АТС!$A$41:$F$784,3)+'Иные услуги '!$C$5+'РСТ РСО-А'!$L$6+'РСТ РСО-А'!$G$9</f>
        <v>4550.76</v>
      </c>
      <c r="Q395" s="119">
        <f>VLOOKUP($A395+ROUND((COLUMN()-2)/24,5),АТС!$A$41:$F$784,3)+'Иные услуги '!$C$5+'РСТ РСО-А'!$L$6+'РСТ РСО-А'!$G$9</f>
        <v>4550.24</v>
      </c>
      <c r="R395" s="119">
        <f>VLOOKUP($A395+ROUND((COLUMN()-2)/24,5),АТС!$A$41:$F$784,3)+'Иные услуги '!$C$5+'РСТ РСО-А'!$L$6+'РСТ РСО-А'!$G$9</f>
        <v>4506.6500000000005</v>
      </c>
      <c r="S395" s="119">
        <f>VLOOKUP($A395+ROUND((COLUMN()-2)/24,5),АТС!$A$41:$F$784,3)+'Иные услуги '!$C$5+'РСТ РСО-А'!$L$6+'РСТ РСО-А'!$G$9</f>
        <v>4506.6000000000004</v>
      </c>
      <c r="T395" s="119">
        <f>VLOOKUP($A395+ROUND((COLUMN()-2)/24,5),АТС!$A$41:$F$784,3)+'Иные услуги '!$C$5+'РСТ РСО-А'!$L$6+'РСТ РСО-А'!$G$9</f>
        <v>4490</v>
      </c>
      <c r="U395" s="119">
        <f>VLOOKUP($A395+ROUND((COLUMN()-2)/24,5),АТС!$A$41:$F$784,3)+'Иные услуги '!$C$5+'РСТ РСО-А'!$L$6+'РСТ РСО-А'!$G$9</f>
        <v>4502.4399999999996</v>
      </c>
      <c r="V395" s="119">
        <f>VLOOKUP($A395+ROUND((COLUMN()-2)/24,5),АТС!$A$41:$F$784,3)+'Иные услуги '!$C$5+'РСТ РСО-А'!$L$6+'РСТ РСО-А'!$G$9</f>
        <v>4643.7700000000004</v>
      </c>
      <c r="W395" s="119">
        <f>VLOOKUP($A395+ROUND((COLUMN()-2)/24,5),АТС!$A$41:$F$784,3)+'Иные услуги '!$C$5+'РСТ РСО-А'!$L$6+'РСТ РСО-А'!$G$9</f>
        <v>4620.84</v>
      </c>
      <c r="X395" s="119">
        <f>VLOOKUP($A395+ROUND((COLUMN()-2)/24,5),АТС!$A$41:$F$784,3)+'Иные услуги '!$C$5+'РСТ РСО-А'!$L$6+'РСТ РСО-А'!$G$9</f>
        <v>4560.1400000000003</v>
      </c>
      <c r="Y395" s="119">
        <f>VLOOKUP($A395+ROUND((COLUMN()-2)/24,5),АТС!$A$41:$F$784,3)+'Иные услуги '!$C$5+'РСТ РСО-А'!$L$6+'РСТ РСО-А'!$G$9</f>
        <v>4896.49</v>
      </c>
    </row>
    <row r="396" spans="1:27" x14ac:dyDescent="0.2">
      <c r="A396" s="66">
        <f t="shared" si="11"/>
        <v>43289</v>
      </c>
      <c r="B396" s="119">
        <f>VLOOKUP($A396+ROUND((COLUMN()-2)/24,5),АТС!$A$41:$F$784,3)+'Иные услуги '!$C$5+'РСТ РСО-А'!$L$6+'РСТ РСО-А'!$G$9</f>
        <v>4602.1500000000005</v>
      </c>
      <c r="C396" s="119">
        <f>VLOOKUP($A396+ROUND((COLUMN()-2)/24,5),АТС!$A$41:$F$784,3)+'Иные услуги '!$C$5+'РСТ РСО-А'!$L$6+'РСТ РСО-А'!$G$9</f>
        <v>4489.21</v>
      </c>
      <c r="D396" s="119">
        <f>VLOOKUP($A396+ROUND((COLUMN()-2)/24,5),АТС!$A$41:$F$784,3)+'Иные услуги '!$C$5+'РСТ РСО-А'!$L$6+'РСТ РСО-А'!$G$9</f>
        <v>4480.6899999999996</v>
      </c>
      <c r="E396" s="119">
        <f>VLOOKUP($A396+ROUND((COLUMN()-2)/24,5),АТС!$A$41:$F$784,3)+'Иные услуги '!$C$5+'РСТ РСО-А'!$L$6+'РСТ РСО-А'!$G$9</f>
        <v>4474</v>
      </c>
      <c r="F396" s="119">
        <f>VLOOKUP($A396+ROUND((COLUMN()-2)/24,5),АТС!$A$41:$F$784,3)+'Иные услуги '!$C$5+'РСТ РСО-А'!$L$6+'РСТ РСО-А'!$G$9</f>
        <v>4468.57</v>
      </c>
      <c r="G396" s="119">
        <f>VLOOKUP($A396+ROUND((COLUMN()-2)/24,5),АТС!$A$41:$F$784,3)+'Иные услуги '!$C$5+'РСТ РСО-А'!$L$6+'РСТ РСО-А'!$G$9</f>
        <v>4466.3100000000004</v>
      </c>
      <c r="H396" s="119">
        <f>VLOOKUP($A396+ROUND((COLUMN()-2)/24,5),АТС!$A$41:$F$784,3)+'Иные услуги '!$C$5+'РСТ РСО-А'!$L$6+'РСТ РСО-А'!$G$9</f>
        <v>4469.55</v>
      </c>
      <c r="I396" s="119">
        <f>VLOOKUP($A396+ROUND((COLUMN()-2)/24,5),АТС!$A$41:$F$784,3)+'Иные услуги '!$C$5+'РСТ РСО-А'!$L$6+'РСТ РСО-А'!$G$9</f>
        <v>4487.1500000000005</v>
      </c>
      <c r="J396" s="119">
        <f>VLOOKUP($A396+ROUND((COLUMN()-2)/24,5),АТС!$A$41:$F$784,3)+'Иные услуги '!$C$5+'РСТ РСО-А'!$L$6+'РСТ РСО-А'!$G$9</f>
        <v>4596.9000000000005</v>
      </c>
      <c r="K396" s="119">
        <f>VLOOKUP($A396+ROUND((COLUMN()-2)/24,5),АТС!$A$41:$F$784,3)+'Иные услуги '!$C$5+'РСТ РСО-А'!$L$6+'РСТ РСО-А'!$G$9</f>
        <v>4505.1000000000004</v>
      </c>
      <c r="L396" s="119">
        <f>VLOOKUP($A396+ROUND((COLUMN()-2)/24,5),АТС!$A$41:$F$784,3)+'Иные услуги '!$C$5+'РСТ РСО-А'!$L$6+'РСТ РСО-А'!$G$9</f>
        <v>4530.1500000000005</v>
      </c>
      <c r="M396" s="119">
        <f>VLOOKUP($A396+ROUND((COLUMN()-2)/24,5),АТС!$A$41:$F$784,3)+'Иные услуги '!$C$5+'РСТ РСО-А'!$L$6+'РСТ РСО-А'!$G$9</f>
        <v>4546.33</v>
      </c>
      <c r="N396" s="119">
        <f>VLOOKUP($A396+ROUND((COLUMN()-2)/24,5),АТС!$A$41:$F$784,3)+'Иные услуги '!$C$5+'РСТ РСО-А'!$L$6+'РСТ РСО-А'!$G$9</f>
        <v>4506.97</v>
      </c>
      <c r="O396" s="119">
        <f>VLOOKUP($A396+ROUND((COLUMN()-2)/24,5),АТС!$A$41:$F$784,3)+'Иные услуги '!$C$5+'РСТ РСО-А'!$L$6+'РСТ РСО-А'!$G$9</f>
        <v>4507.5600000000004</v>
      </c>
      <c r="P396" s="119">
        <f>VLOOKUP($A396+ROUND((COLUMN()-2)/24,5),АТС!$A$41:$F$784,3)+'Иные услуги '!$C$5+'РСТ РСО-А'!$L$6+'РСТ РСО-А'!$G$9</f>
        <v>4507.83</v>
      </c>
      <c r="Q396" s="119">
        <f>VLOOKUP($A396+ROUND((COLUMN()-2)/24,5),АТС!$A$41:$F$784,3)+'Иные услуги '!$C$5+'РСТ РСО-А'!$L$6+'РСТ РСО-А'!$G$9</f>
        <v>4507.6899999999996</v>
      </c>
      <c r="R396" s="119">
        <f>VLOOKUP($A396+ROUND((COLUMN()-2)/24,5),АТС!$A$41:$F$784,3)+'Иные услуги '!$C$5+'РСТ РСО-А'!$L$6+'РСТ РСО-А'!$G$9</f>
        <v>4508.2300000000005</v>
      </c>
      <c r="S396" s="119">
        <f>VLOOKUP($A396+ROUND((COLUMN()-2)/24,5),АТС!$A$41:$F$784,3)+'Иные услуги '!$C$5+'РСТ РСО-А'!$L$6+'РСТ РСО-А'!$G$9</f>
        <v>4508</v>
      </c>
      <c r="T396" s="119">
        <f>VLOOKUP($A396+ROUND((COLUMN()-2)/24,5),АТС!$A$41:$F$784,3)+'Иные услуги '!$C$5+'РСТ РСО-А'!$L$6+'РСТ РСО-А'!$G$9</f>
        <v>4531.05</v>
      </c>
      <c r="U396" s="119">
        <f>VLOOKUP($A396+ROUND((COLUMN()-2)/24,5),АТС!$A$41:$F$784,3)+'Иные услуги '!$C$5+'РСТ РСО-А'!$L$6+'РСТ РСО-А'!$G$9</f>
        <v>4493.76</v>
      </c>
      <c r="V396" s="119">
        <f>VLOOKUP($A396+ROUND((COLUMN()-2)/24,5),АТС!$A$41:$F$784,3)+'Иные услуги '!$C$5+'РСТ РСО-А'!$L$6+'РСТ РСО-А'!$G$9</f>
        <v>4595.71</v>
      </c>
      <c r="W396" s="119">
        <f>VLOOKUP($A396+ROUND((COLUMN()-2)/24,5),АТС!$A$41:$F$784,3)+'Иные услуги '!$C$5+'РСТ РСО-А'!$L$6+'РСТ РСО-А'!$G$9</f>
        <v>4570.63</v>
      </c>
      <c r="X396" s="119">
        <f>VLOOKUP($A396+ROUND((COLUMN()-2)/24,5),АТС!$A$41:$F$784,3)+'Иные услуги '!$C$5+'РСТ РСО-А'!$L$6+'РСТ РСО-А'!$G$9</f>
        <v>4607.3500000000004</v>
      </c>
      <c r="Y396" s="119">
        <f>VLOOKUP($A396+ROUND((COLUMN()-2)/24,5),АТС!$A$41:$F$784,3)+'Иные услуги '!$C$5+'РСТ РСО-А'!$L$6+'РСТ РСО-А'!$G$9</f>
        <v>4903.3900000000003</v>
      </c>
    </row>
    <row r="397" spans="1:27" x14ac:dyDescent="0.2">
      <c r="A397" s="66">
        <f t="shared" si="11"/>
        <v>43290</v>
      </c>
      <c r="B397" s="119">
        <f>VLOOKUP($A397+ROUND((COLUMN()-2)/24,5),АТС!$A$41:$F$784,3)+'Иные услуги '!$C$5+'РСТ РСО-А'!$L$6+'РСТ РСО-А'!$G$9</f>
        <v>4592.7</v>
      </c>
      <c r="C397" s="119">
        <f>VLOOKUP($A397+ROUND((COLUMN()-2)/24,5),АТС!$A$41:$F$784,3)+'Иные услуги '!$C$5+'РСТ РСО-А'!$L$6+'РСТ РСО-А'!$G$9</f>
        <v>4492.2700000000004</v>
      </c>
      <c r="D397" s="119">
        <f>VLOOKUP($A397+ROUND((COLUMN()-2)/24,5),АТС!$A$41:$F$784,3)+'Иные услуги '!$C$5+'РСТ РСО-А'!$L$6+'РСТ РСО-А'!$G$9</f>
        <v>4476.72</v>
      </c>
      <c r="E397" s="119">
        <f>VLOOKUP($A397+ROUND((COLUMN()-2)/24,5),АТС!$A$41:$F$784,3)+'Иные услуги '!$C$5+'РСТ РСО-А'!$L$6+'РСТ РСО-А'!$G$9</f>
        <v>4471.05</v>
      </c>
      <c r="F397" s="119">
        <f>VLOOKUP($A397+ROUND((COLUMN()-2)/24,5),АТС!$A$41:$F$784,3)+'Иные услуги '!$C$5+'РСТ РСО-А'!$L$6+'РСТ РСО-А'!$G$9</f>
        <v>4464.6899999999996</v>
      </c>
      <c r="G397" s="119">
        <f>VLOOKUP($A397+ROUND((COLUMN()-2)/24,5),АТС!$A$41:$F$784,3)+'Иные услуги '!$C$5+'РСТ РСО-А'!$L$6+'РСТ РСО-А'!$G$9</f>
        <v>4465.3500000000004</v>
      </c>
      <c r="H397" s="119">
        <f>VLOOKUP($A397+ROUND((COLUMN()-2)/24,5),АТС!$A$41:$F$784,3)+'Иные услуги '!$C$5+'РСТ РСО-А'!$L$6+'РСТ РСО-А'!$G$9</f>
        <v>4482.18</v>
      </c>
      <c r="I397" s="119">
        <f>VLOOKUP($A397+ROUND((COLUMN()-2)/24,5),АТС!$A$41:$F$784,3)+'Иные услуги '!$C$5+'РСТ РСО-А'!$L$6+'РСТ РСО-А'!$G$9</f>
        <v>4608.68</v>
      </c>
      <c r="J397" s="119">
        <f>VLOOKUP($A397+ROUND((COLUMN()-2)/24,5),АТС!$A$41:$F$784,3)+'Иные услуги '!$C$5+'РСТ РСО-А'!$L$6+'РСТ РСО-А'!$G$9</f>
        <v>4542.9800000000005</v>
      </c>
      <c r="K397" s="119">
        <f>VLOOKUP($A397+ROUND((COLUMN()-2)/24,5),АТС!$A$41:$F$784,3)+'Иные услуги '!$C$5+'РСТ РСО-А'!$L$6+'РСТ РСО-А'!$G$9</f>
        <v>4571.91</v>
      </c>
      <c r="L397" s="119">
        <f>VLOOKUP($A397+ROUND((COLUMN()-2)/24,5),АТС!$A$41:$F$784,3)+'Иные услуги '!$C$5+'РСТ РСО-А'!$L$6+'РСТ РСО-А'!$G$9</f>
        <v>4676.05</v>
      </c>
      <c r="M397" s="119">
        <f>VLOOKUP($A397+ROUND((COLUMN()-2)/24,5),АТС!$A$41:$F$784,3)+'Иные услуги '!$C$5+'РСТ РСО-А'!$L$6+'РСТ РСО-А'!$G$9</f>
        <v>4677.5600000000004</v>
      </c>
      <c r="N397" s="119">
        <f>VLOOKUP($A397+ROUND((COLUMN()-2)/24,5),АТС!$A$41:$F$784,3)+'Иные услуги '!$C$5+'РСТ РСО-А'!$L$6+'РСТ РСО-А'!$G$9</f>
        <v>4656.6099999999997</v>
      </c>
      <c r="O397" s="119">
        <f>VLOOKUP($A397+ROUND((COLUMN()-2)/24,5),АТС!$A$41:$F$784,3)+'Иные услуги '!$C$5+'РСТ РСО-А'!$L$6+'РСТ РСО-А'!$G$9</f>
        <v>4666.9399999999996</v>
      </c>
      <c r="P397" s="119">
        <f>VLOOKUP($A397+ROUND((COLUMN()-2)/24,5),АТС!$A$41:$F$784,3)+'Иные услуги '!$C$5+'РСТ РСО-А'!$L$6+'РСТ РСО-А'!$G$9</f>
        <v>4654.2</v>
      </c>
      <c r="Q397" s="119">
        <f>VLOOKUP($A397+ROUND((COLUMN()-2)/24,5),АТС!$A$41:$F$784,3)+'Иные услуги '!$C$5+'РСТ РСО-А'!$L$6+'РСТ РСО-А'!$G$9</f>
        <v>4654.16</v>
      </c>
      <c r="R397" s="119">
        <f>VLOOKUP($A397+ROUND((COLUMN()-2)/24,5),АТС!$A$41:$F$784,3)+'Иные услуги '!$C$5+'РСТ РСО-А'!$L$6+'РСТ РСО-А'!$G$9</f>
        <v>4630</v>
      </c>
      <c r="S397" s="119">
        <f>VLOOKUP($A397+ROUND((COLUMN()-2)/24,5),АТС!$A$41:$F$784,3)+'Иные услуги '!$C$5+'РСТ РСО-А'!$L$6+'РСТ РСО-А'!$G$9</f>
        <v>4572.17</v>
      </c>
      <c r="T397" s="119">
        <f>VLOOKUP($A397+ROUND((COLUMN()-2)/24,5),АТС!$A$41:$F$784,3)+'Иные услуги '!$C$5+'РСТ РСО-А'!$L$6+'РСТ РСО-А'!$G$9</f>
        <v>4589.33</v>
      </c>
      <c r="U397" s="119">
        <f>VLOOKUP($A397+ROUND((COLUMN()-2)/24,5),АТС!$A$41:$F$784,3)+'Иные услуги '!$C$5+'РСТ РСО-А'!$L$6+'РСТ РСО-А'!$G$9</f>
        <v>4545.43</v>
      </c>
      <c r="V397" s="119">
        <f>VLOOKUP($A397+ROUND((COLUMN()-2)/24,5),АТС!$A$41:$F$784,3)+'Иные услуги '!$C$5+'РСТ РСО-А'!$L$6+'РСТ РСО-А'!$G$9</f>
        <v>4711.4800000000005</v>
      </c>
      <c r="W397" s="119">
        <f>VLOOKUP($A397+ROUND((COLUMN()-2)/24,5),АТС!$A$41:$F$784,3)+'Иные услуги '!$C$5+'РСТ РСО-А'!$L$6+'РСТ РСО-А'!$G$9</f>
        <v>4663.6400000000003</v>
      </c>
      <c r="X397" s="119">
        <f>VLOOKUP($A397+ROUND((COLUMN()-2)/24,5),АТС!$A$41:$F$784,3)+'Иные услуги '!$C$5+'РСТ РСО-А'!$L$6+'РСТ РСО-А'!$G$9</f>
        <v>4522.47</v>
      </c>
      <c r="Y397" s="119">
        <f>VLOOKUP($A397+ROUND((COLUMN()-2)/24,5),АТС!$A$41:$F$784,3)+'Иные услуги '!$C$5+'РСТ РСО-А'!$L$6+'РСТ РСО-А'!$G$9</f>
        <v>4636.12</v>
      </c>
    </row>
    <row r="398" spans="1:27" x14ac:dyDescent="0.2">
      <c r="A398" s="66">
        <f t="shared" si="11"/>
        <v>43291</v>
      </c>
      <c r="B398" s="119">
        <f>VLOOKUP($A398+ROUND((COLUMN()-2)/24,5),АТС!$A$41:$F$784,3)+'Иные услуги '!$C$5+'РСТ РСО-А'!$L$6+'РСТ РСО-А'!$G$9</f>
        <v>4497.0600000000004</v>
      </c>
      <c r="C398" s="119">
        <f>VLOOKUP($A398+ROUND((COLUMN()-2)/24,5),АТС!$A$41:$F$784,3)+'Иные услуги '!$C$5+'РСТ РСО-А'!$L$6+'РСТ РСО-А'!$G$9</f>
        <v>4470.66</v>
      </c>
      <c r="D398" s="119">
        <f>VLOOKUP($A398+ROUND((COLUMN()-2)/24,5),АТС!$A$41:$F$784,3)+'Иные услуги '!$C$5+'РСТ РСО-А'!$L$6+'РСТ РСО-А'!$G$9</f>
        <v>4466.1000000000004</v>
      </c>
      <c r="E398" s="119">
        <f>VLOOKUP($A398+ROUND((COLUMN()-2)/24,5),АТС!$A$41:$F$784,3)+'Иные услуги '!$C$5+'РСТ РСО-А'!$L$6+'РСТ РСО-А'!$G$9</f>
        <v>4462.7700000000004</v>
      </c>
      <c r="F398" s="119">
        <f>VLOOKUP($A398+ROUND((COLUMN()-2)/24,5),АТС!$A$41:$F$784,3)+'Иные услуги '!$C$5+'РСТ РСО-А'!$L$6+'РСТ РСО-А'!$G$9</f>
        <v>4484.8</v>
      </c>
      <c r="G398" s="119">
        <f>VLOOKUP($A398+ROUND((COLUMN()-2)/24,5),АТС!$A$41:$F$784,3)+'Иные услуги '!$C$5+'РСТ РСО-А'!$L$6+'РСТ РСО-А'!$G$9</f>
        <v>4483.63</v>
      </c>
      <c r="H398" s="119">
        <f>VLOOKUP($A398+ROUND((COLUMN()-2)/24,5),АТС!$A$41:$F$784,3)+'Иные услуги '!$C$5+'РСТ РСО-А'!$L$6+'РСТ РСО-А'!$G$9</f>
        <v>4468.3599999999997</v>
      </c>
      <c r="I398" s="119">
        <f>VLOOKUP($A398+ROUND((COLUMN()-2)/24,5),АТС!$A$41:$F$784,3)+'Иные услуги '!$C$5+'РСТ РСО-А'!$L$6+'РСТ РСО-А'!$G$9</f>
        <v>4551.37</v>
      </c>
      <c r="J398" s="119">
        <f>VLOOKUP($A398+ROUND((COLUMN()-2)/24,5),АТС!$A$41:$F$784,3)+'Иные услуги '!$C$5+'РСТ РСО-А'!$L$6+'РСТ РСО-А'!$G$9</f>
        <v>4549.76</v>
      </c>
      <c r="K398" s="119">
        <f>VLOOKUP($A398+ROUND((COLUMN()-2)/24,5),АТС!$A$41:$F$784,3)+'Иные услуги '!$C$5+'РСТ РСО-А'!$L$6+'РСТ РСО-А'!$G$9</f>
        <v>4578.78</v>
      </c>
      <c r="L398" s="119">
        <f>VLOOKUP($A398+ROUND((COLUMN()-2)/24,5),АТС!$A$41:$F$784,3)+'Иные услуги '!$C$5+'РСТ РСО-А'!$L$6+'РСТ РСО-А'!$G$9</f>
        <v>4614.4800000000005</v>
      </c>
      <c r="M398" s="119">
        <f>VLOOKUP($A398+ROUND((COLUMN()-2)/24,5),АТС!$A$41:$F$784,3)+'Иные услуги '!$C$5+'РСТ РСО-А'!$L$6+'РСТ РСО-А'!$G$9</f>
        <v>4622.1099999999997</v>
      </c>
      <c r="N398" s="119">
        <f>VLOOKUP($A398+ROUND((COLUMN()-2)/24,5),АТС!$A$41:$F$784,3)+'Иные услуги '!$C$5+'РСТ РСО-А'!$L$6+'РСТ РСО-А'!$G$9</f>
        <v>4616.09</v>
      </c>
      <c r="O398" s="119">
        <f>VLOOKUP($A398+ROUND((COLUMN()-2)/24,5),АТС!$A$41:$F$784,3)+'Иные услуги '!$C$5+'РСТ РСО-А'!$L$6+'РСТ РСО-А'!$G$9</f>
        <v>4653.16</v>
      </c>
      <c r="P398" s="119">
        <f>VLOOKUP($A398+ROUND((COLUMN()-2)/24,5),АТС!$A$41:$F$784,3)+'Иные услуги '!$C$5+'РСТ РСО-А'!$L$6+'РСТ РСО-А'!$G$9</f>
        <v>4652.8100000000004</v>
      </c>
      <c r="Q398" s="119">
        <f>VLOOKUP($A398+ROUND((COLUMN()-2)/24,5),АТС!$A$41:$F$784,3)+'Иные услуги '!$C$5+'РСТ РСО-А'!$L$6+'РСТ РСО-А'!$G$9</f>
        <v>4654.6899999999996</v>
      </c>
      <c r="R398" s="119">
        <f>VLOOKUP($A398+ROUND((COLUMN()-2)/24,5),АТС!$A$41:$F$784,3)+'Иные услуги '!$C$5+'РСТ РСО-А'!$L$6+'РСТ РСО-А'!$G$9</f>
        <v>4653.74</v>
      </c>
      <c r="S398" s="119">
        <f>VLOOKUP($A398+ROUND((COLUMN()-2)/24,5),АТС!$A$41:$F$784,3)+'Иные услуги '!$C$5+'РСТ РСО-А'!$L$6+'РСТ РСО-А'!$G$9</f>
        <v>4570.03</v>
      </c>
      <c r="T398" s="119">
        <f>VLOOKUP($A398+ROUND((COLUMN()-2)/24,5),АТС!$A$41:$F$784,3)+'Иные услуги '!$C$5+'РСТ РСО-А'!$L$6+'РСТ РСО-А'!$G$9</f>
        <v>4580.66</v>
      </c>
      <c r="U398" s="119">
        <f>VLOOKUP($A398+ROUND((COLUMN()-2)/24,5),АТС!$A$41:$F$784,3)+'Иные услуги '!$C$5+'РСТ РСО-А'!$L$6+'РСТ РСО-А'!$G$9</f>
        <v>4572.33</v>
      </c>
      <c r="V398" s="119">
        <f>VLOOKUP($A398+ROUND((COLUMN()-2)/24,5),АТС!$A$41:$F$784,3)+'Иные услуги '!$C$5+'РСТ РСО-А'!$L$6+'РСТ РСО-А'!$G$9</f>
        <v>4654.9399999999996</v>
      </c>
      <c r="W398" s="119">
        <f>VLOOKUP($A398+ROUND((COLUMN()-2)/24,5),АТС!$A$41:$F$784,3)+'Иные услуги '!$C$5+'РСТ РСО-А'!$L$6+'РСТ РСО-А'!$G$9</f>
        <v>4633.18</v>
      </c>
      <c r="X398" s="119">
        <f>VLOOKUP($A398+ROUND((COLUMN()-2)/24,5),АТС!$A$41:$F$784,3)+'Иные услуги '!$C$5+'РСТ РСО-А'!$L$6+'РСТ РСО-А'!$G$9</f>
        <v>4523.41</v>
      </c>
      <c r="Y398" s="119">
        <f>VLOOKUP($A398+ROUND((COLUMN()-2)/24,5),АТС!$A$41:$F$784,3)+'Иные услуги '!$C$5+'РСТ РСО-А'!$L$6+'РСТ РСО-А'!$G$9</f>
        <v>4638.3599999999997</v>
      </c>
    </row>
    <row r="399" spans="1:27" x14ac:dyDescent="0.2">
      <c r="A399" s="66">
        <f t="shared" si="11"/>
        <v>43292</v>
      </c>
      <c r="B399" s="119">
        <f>VLOOKUP($A399+ROUND((COLUMN()-2)/24,5),АТС!$A$41:$F$784,3)+'Иные услуги '!$C$5+'РСТ РСО-А'!$L$6+'РСТ РСО-А'!$G$9</f>
        <v>4510.45</v>
      </c>
      <c r="C399" s="119">
        <f>VLOOKUP($A399+ROUND((COLUMN()-2)/24,5),АТС!$A$41:$F$784,3)+'Иные услуги '!$C$5+'РСТ РСО-А'!$L$6+'РСТ РСО-А'!$G$9</f>
        <v>4485.34</v>
      </c>
      <c r="D399" s="119">
        <f>VLOOKUP($A399+ROUND((COLUMN()-2)/24,5),АТС!$A$41:$F$784,3)+'Иные услуги '!$C$5+'РСТ РСО-А'!$L$6+'РСТ РСО-А'!$G$9</f>
        <v>4474.32</v>
      </c>
      <c r="E399" s="119">
        <f>VLOOKUP($A399+ROUND((COLUMN()-2)/24,5),АТС!$A$41:$F$784,3)+'Иные услуги '!$C$5+'РСТ РСО-А'!$L$6+'РСТ РСО-А'!$G$9</f>
        <v>4468.66</v>
      </c>
      <c r="F399" s="119">
        <f>VLOOKUP($A399+ROUND((COLUMN()-2)/24,5),АТС!$A$41:$F$784,3)+'Иные услуги '!$C$5+'РСТ РСО-А'!$L$6+'РСТ РСО-А'!$G$9</f>
        <v>4487.18</v>
      </c>
      <c r="G399" s="119">
        <f>VLOOKUP($A399+ROUND((COLUMN()-2)/24,5),АТС!$A$41:$F$784,3)+'Иные услуги '!$C$5+'РСТ РСО-А'!$L$6+'РСТ РСО-А'!$G$9</f>
        <v>4485.88</v>
      </c>
      <c r="H399" s="119">
        <f>VLOOKUP($A399+ROUND((COLUMN()-2)/24,5),АТС!$A$41:$F$784,3)+'Иные услуги '!$C$5+'РСТ РСО-А'!$L$6+'РСТ РСО-А'!$G$9</f>
        <v>4472.54</v>
      </c>
      <c r="I399" s="119">
        <f>VLOOKUP($A399+ROUND((COLUMN()-2)/24,5),АТС!$A$41:$F$784,3)+'Иные услуги '!$C$5+'РСТ РСО-А'!$L$6+'РСТ РСО-А'!$G$9</f>
        <v>4581.87</v>
      </c>
      <c r="J399" s="119">
        <f>VLOOKUP($A399+ROUND((COLUMN()-2)/24,5),АТС!$A$41:$F$784,3)+'Иные услуги '!$C$5+'РСТ РСО-А'!$L$6+'РСТ РСО-А'!$G$9</f>
        <v>4551.3500000000004</v>
      </c>
      <c r="K399" s="119">
        <f>VLOOKUP($A399+ROUND((COLUMN()-2)/24,5),АТС!$A$41:$F$784,3)+'Иные услуги '!$C$5+'РСТ РСО-А'!$L$6+'РСТ РСО-А'!$G$9</f>
        <v>4611.49</v>
      </c>
      <c r="L399" s="119">
        <f>VLOOKUP($A399+ROUND((COLUMN()-2)/24,5),АТС!$A$41:$F$784,3)+'Иные услуги '!$C$5+'РСТ РСО-А'!$L$6+'РСТ РСО-А'!$G$9</f>
        <v>4717.1500000000005</v>
      </c>
      <c r="M399" s="119">
        <f>VLOOKUP($A399+ROUND((COLUMN()-2)/24,5),АТС!$A$41:$F$784,3)+'Иные услуги '!$C$5+'РСТ РСО-А'!$L$6+'РСТ РСО-А'!$G$9</f>
        <v>4738.1899999999996</v>
      </c>
      <c r="N399" s="119">
        <f>VLOOKUP($A399+ROUND((COLUMN()-2)/24,5),АТС!$A$41:$F$784,3)+'Иные услуги '!$C$5+'РСТ РСО-А'!$L$6+'РСТ РСО-А'!$G$9</f>
        <v>4731.37</v>
      </c>
      <c r="O399" s="119">
        <f>VLOOKUP($A399+ROUND((COLUMN()-2)/24,5),АТС!$A$41:$F$784,3)+'Иные услуги '!$C$5+'РСТ РСО-А'!$L$6+'РСТ РСО-А'!$G$9</f>
        <v>4763.41</v>
      </c>
      <c r="P399" s="119">
        <f>VLOOKUP($A399+ROUND((COLUMN()-2)/24,5),АТС!$A$41:$F$784,3)+'Иные услуги '!$C$5+'РСТ РСО-А'!$L$6+'РСТ РСО-А'!$G$9</f>
        <v>4767.4800000000005</v>
      </c>
      <c r="Q399" s="119">
        <f>VLOOKUP($A399+ROUND((COLUMN()-2)/24,5),АТС!$A$41:$F$784,3)+'Иные услуги '!$C$5+'РСТ РСО-А'!$L$6+'РСТ РСО-А'!$G$9</f>
        <v>4764.13</v>
      </c>
      <c r="R399" s="119">
        <f>VLOOKUP($A399+ROUND((COLUMN()-2)/24,5),АТС!$A$41:$F$784,3)+'Иные услуги '!$C$5+'РСТ РСО-А'!$L$6+'РСТ РСО-А'!$G$9</f>
        <v>4745.6500000000005</v>
      </c>
      <c r="S399" s="119">
        <f>VLOOKUP($A399+ROUND((COLUMN()-2)/24,5),АТС!$A$41:$F$784,3)+'Иные услуги '!$C$5+'РСТ РСО-А'!$L$6+'РСТ РСО-А'!$G$9</f>
        <v>4691.24</v>
      </c>
      <c r="T399" s="119">
        <f>VLOOKUP($A399+ROUND((COLUMN()-2)/24,5),АТС!$A$41:$F$784,3)+'Иные услуги '!$C$5+'РСТ РСО-А'!$L$6+'РСТ РСО-А'!$G$9</f>
        <v>4666.78</v>
      </c>
      <c r="U399" s="119">
        <f>VLOOKUP($A399+ROUND((COLUMN()-2)/24,5),АТС!$A$41:$F$784,3)+'Иные услуги '!$C$5+'РСТ РСО-А'!$L$6+'РСТ РСО-А'!$G$9</f>
        <v>4599.1500000000005</v>
      </c>
      <c r="V399" s="119">
        <f>VLOOKUP($A399+ROUND((COLUMN()-2)/24,5),АТС!$A$41:$F$784,3)+'Иные услуги '!$C$5+'РСТ РСО-А'!$L$6+'РСТ РСО-А'!$G$9</f>
        <v>4743.25</v>
      </c>
      <c r="W399" s="119">
        <f>VLOOKUP($A399+ROUND((COLUMN()-2)/24,5),АТС!$A$41:$F$784,3)+'Иные услуги '!$C$5+'РСТ РСО-А'!$L$6+'РСТ РСО-А'!$G$9</f>
        <v>4861.99</v>
      </c>
      <c r="X399" s="119">
        <f>VLOOKUP($A399+ROUND((COLUMN()-2)/24,5),АТС!$A$41:$F$784,3)+'Иные услуги '!$C$5+'РСТ РСО-А'!$L$6+'РСТ РСО-А'!$G$9</f>
        <v>4534.34</v>
      </c>
      <c r="Y399" s="119">
        <f>VLOOKUP($A399+ROUND((COLUMN()-2)/24,5),АТС!$A$41:$F$784,3)+'Иные услуги '!$C$5+'РСТ РСО-А'!$L$6+'РСТ РСО-А'!$G$9</f>
        <v>4602.6400000000003</v>
      </c>
    </row>
    <row r="400" spans="1:27" x14ac:dyDescent="0.2">
      <c r="A400" s="66">
        <f t="shared" si="11"/>
        <v>43293</v>
      </c>
      <c r="B400" s="119">
        <f>VLOOKUP($A400+ROUND((COLUMN()-2)/24,5),АТС!$A$41:$F$784,3)+'Иные услуги '!$C$5+'РСТ РСО-А'!$L$6+'РСТ РСО-А'!$G$9</f>
        <v>4519.6400000000003</v>
      </c>
      <c r="C400" s="119">
        <f>VLOOKUP($A400+ROUND((COLUMN()-2)/24,5),АТС!$A$41:$F$784,3)+'Иные услуги '!$C$5+'РСТ РСО-А'!$L$6+'РСТ РСО-А'!$G$9</f>
        <v>4494.12</v>
      </c>
      <c r="D400" s="119">
        <f>VLOOKUP($A400+ROUND((COLUMN()-2)/24,5),АТС!$A$41:$F$784,3)+'Иные услуги '!$C$5+'РСТ РСО-А'!$L$6+'РСТ РСО-А'!$G$9</f>
        <v>4475.4000000000005</v>
      </c>
      <c r="E400" s="119">
        <f>VLOOKUP($A400+ROUND((COLUMN()-2)/24,5),АТС!$A$41:$F$784,3)+'Иные услуги '!$C$5+'РСТ РСО-А'!$L$6+'РСТ РСО-А'!$G$9</f>
        <v>4467.5</v>
      </c>
      <c r="F400" s="119">
        <f>VLOOKUP($A400+ROUND((COLUMN()-2)/24,5),АТС!$A$41:$F$784,3)+'Иные услуги '!$C$5+'РСТ РСО-А'!$L$6+'РСТ РСО-А'!$G$9</f>
        <v>4468.0600000000004</v>
      </c>
      <c r="G400" s="119">
        <f>VLOOKUP($A400+ROUND((COLUMN()-2)/24,5),АТС!$A$41:$F$784,3)+'Иные услуги '!$C$5+'РСТ РСО-А'!$L$6+'РСТ РСО-А'!$G$9</f>
        <v>4467.6400000000003</v>
      </c>
      <c r="H400" s="119">
        <f>VLOOKUP($A400+ROUND((COLUMN()-2)/24,5),АТС!$A$41:$F$784,3)+'Иные услуги '!$C$5+'РСТ РСО-А'!$L$6+'РСТ РСО-А'!$G$9</f>
        <v>4486.72</v>
      </c>
      <c r="I400" s="119">
        <f>VLOOKUP($A400+ROUND((COLUMN()-2)/24,5),АТС!$A$41:$F$784,3)+'Иные услуги '!$C$5+'РСТ РСО-А'!$L$6+'РСТ РСО-А'!$G$9</f>
        <v>4585.3599999999997</v>
      </c>
      <c r="J400" s="119">
        <f>VLOOKUP($A400+ROUND((COLUMN()-2)/24,5),АТС!$A$41:$F$784,3)+'Иные услуги '!$C$5+'РСТ РСО-А'!$L$6+'РСТ РСО-А'!$G$9</f>
        <v>4479.1000000000004</v>
      </c>
      <c r="K400" s="119">
        <f>VLOOKUP($A400+ROUND((COLUMN()-2)/24,5),АТС!$A$41:$F$784,3)+'Иные услуги '!$C$5+'РСТ РСО-А'!$L$6+'РСТ РСО-А'!$G$9</f>
        <v>4636.63</v>
      </c>
      <c r="L400" s="119">
        <f>VLOOKUP($A400+ROUND((COLUMN()-2)/24,5),АТС!$A$41:$F$784,3)+'Иные услуги '!$C$5+'РСТ РСО-А'!$L$6+'РСТ РСО-А'!$G$9</f>
        <v>4708.38</v>
      </c>
      <c r="M400" s="119">
        <f>VLOOKUP($A400+ROUND((COLUMN()-2)/24,5),АТС!$A$41:$F$784,3)+'Иные услуги '!$C$5+'РСТ РСО-А'!$L$6+'РСТ РСО-А'!$G$9</f>
        <v>4726.2300000000005</v>
      </c>
      <c r="N400" s="119">
        <f>VLOOKUP($A400+ROUND((COLUMN()-2)/24,5),АТС!$A$41:$F$784,3)+'Иные услуги '!$C$5+'РСТ РСО-А'!$L$6+'РСТ РСО-А'!$G$9</f>
        <v>4726.4000000000005</v>
      </c>
      <c r="O400" s="119">
        <f>VLOOKUP($A400+ROUND((COLUMN()-2)/24,5),АТС!$A$41:$F$784,3)+'Иные услуги '!$C$5+'РСТ РСО-А'!$L$6+'РСТ РСО-А'!$G$9</f>
        <v>4750.95</v>
      </c>
      <c r="P400" s="119">
        <f>VLOOKUP($A400+ROUND((COLUMN()-2)/24,5),АТС!$A$41:$F$784,3)+'Иные услуги '!$C$5+'РСТ РСО-А'!$L$6+'РСТ РСО-А'!$G$9</f>
        <v>4751.0700000000006</v>
      </c>
      <c r="Q400" s="119">
        <f>VLOOKUP($A400+ROUND((COLUMN()-2)/24,5),АТС!$A$41:$F$784,3)+'Иные услуги '!$C$5+'РСТ РСО-А'!$L$6+'РСТ РСО-А'!$G$9</f>
        <v>4741.1400000000003</v>
      </c>
      <c r="R400" s="119">
        <f>VLOOKUP($A400+ROUND((COLUMN()-2)/24,5),АТС!$A$41:$F$784,3)+'Иные услуги '!$C$5+'РСТ РСО-А'!$L$6+'РСТ РСО-А'!$G$9</f>
        <v>4752.58</v>
      </c>
      <c r="S400" s="119">
        <f>VLOOKUP($A400+ROUND((COLUMN()-2)/24,5),АТС!$A$41:$F$784,3)+'Иные услуги '!$C$5+'РСТ РСО-А'!$L$6+'РСТ РСО-А'!$G$9</f>
        <v>4705.2699999999995</v>
      </c>
      <c r="T400" s="119">
        <f>VLOOKUP($A400+ROUND((COLUMN()-2)/24,5),АТС!$A$41:$F$784,3)+'Иные услуги '!$C$5+'РСТ РСО-А'!$L$6+'РСТ РСО-А'!$G$9</f>
        <v>4630.66</v>
      </c>
      <c r="U400" s="119">
        <f>VLOOKUP($A400+ROUND((COLUMN()-2)/24,5),АТС!$A$41:$F$784,3)+'Иные услуги '!$C$5+'РСТ РСО-А'!$L$6+'РСТ РСО-А'!$G$9</f>
        <v>4618.16</v>
      </c>
      <c r="V400" s="119">
        <f>VLOOKUP($A400+ROUND((COLUMN()-2)/24,5),АТС!$A$41:$F$784,3)+'Иные услуги '!$C$5+'РСТ РСО-А'!$L$6+'РСТ РСО-А'!$G$9</f>
        <v>4789.5199999999995</v>
      </c>
      <c r="W400" s="119">
        <f>VLOOKUP($A400+ROUND((COLUMN()-2)/24,5),АТС!$A$41:$F$784,3)+'Иные услуги '!$C$5+'РСТ РСО-А'!$L$6+'РСТ РСО-А'!$G$9</f>
        <v>4766.99</v>
      </c>
      <c r="X400" s="119">
        <f>VLOOKUP($A400+ROUND((COLUMN()-2)/24,5),АТС!$A$41:$F$784,3)+'Иные услуги '!$C$5+'РСТ РСО-А'!$L$6+'РСТ РСО-А'!$G$9</f>
        <v>4653.2300000000005</v>
      </c>
      <c r="Y400" s="119">
        <f>VLOOKUP($A400+ROUND((COLUMN()-2)/24,5),АТС!$A$41:$F$784,3)+'Иные услуги '!$C$5+'РСТ РСО-А'!$L$6+'РСТ РСО-А'!$G$9</f>
        <v>4590.91</v>
      </c>
    </row>
    <row r="401" spans="1:25" x14ac:dyDescent="0.2">
      <c r="A401" s="66">
        <f t="shared" si="11"/>
        <v>43294</v>
      </c>
      <c r="B401" s="119">
        <f>VLOOKUP($A401+ROUND((COLUMN()-2)/24,5),АТС!$A$41:$F$784,3)+'Иные услуги '!$C$5+'РСТ РСО-А'!$L$6+'РСТ РСО-А'!$G$9</f>
        <v>4542.16</v>
      </c>
      <c r="C401" s="119">
        <f>VLOOKUP($A401+ROUND((COLUMN()-2)/24,5),АТС!$A$41:$F$784,3)+'Иные услуги '!$C$5+'РСТ РСО-А'!$L$6+'РСТ РСО-А'!$G$9</f>
        <v>4504.6500000000005</v>
      </c>
      <c r="D401" s="119">
        <f>VLOOKUP($A401+ROUND((COLUMN()-2)/24,5),АТС!$A$41:$F$784,3)+'Иные услуги '!$C$5+'РСТ РСО-А'!$L$6+'РСТ РСО-А'!$G$9</f>
        <v>4480.8599999999997</v>
      </c>
      <c r="E401" s="119">
        <f>VLOOKUP($A401+ROUND((COLUMN()-2)/24,5),АТС!$A$41:$F$784,3)+'Иные услуги '!$C$5+'РСТ РСО-А'!$L$6+'РСТ РСО-А'!$G$9</f>
        <v>4473.1000000000004</v>
      </c>
      <c r="F401" s="119">
        <f>VLOOKUP($A401+ROUND((COLUMN()-2)/24,5),АТС!$A$41:$F$784,3)+'Иные услуги '!$C$5+'РСТ РСО-А'!$L$6+'РСТ РСО-А'!$G$9</f>
        <v>4469.53</v>
      </c>
      <c r="G401" s="119">
        <f>VLOOKUP($A401+ROUND((COLUMN()-2)/24,5),АТС!$A$41:$F$784,3)+'Иные услуги '!$C$5+'РСТ РСО-А'!$L$6+'РСТ РСО-А'!$G$9</f>
        <v>4479.21</v>
      </c>
      <c r="H401" s="119">
        <f>VLOOKUP($A401+ROUND((COLUMN()-2)/24,5),АТС!$A$41:$F$784,3)+'Иные услуги '!$C$5+'РСТ РСО-А'!$L$6+'РСТ РСО-А'!$G$9</f>
        <v>4495.09</v>
      </c>
      <c r="I401" s="119">
        <f>VLOOKUP($A401+ROUND((COLUMN()-2)/24,5),АТС!$A$41:$F$784,3)+'Иные услуги '!$C$5+'РСТ РСО-А'!$L$6+'РСТ РСО-А'!$G$9</f>
        <v>4606.49</v>
      </c>
      <c r="J401" s="119">
        <f>VLOOKUP($A401+ROUND((COLUMN()-2)/24,5),АТС!$A$41:$F$784,3)+'Иные услуги '!$C$5+'РСТ РСО-А'!$L$6+'РСТ РСО-А'!$G$9</f>
        <v>4478.4399999999996</v>
      </c>
      <c r="K401" s="119">
        <f>VLOOKUP($A401+ROUND((COLUMN()-2)/24,5),АТС!$A$41:$F$784,3)+'Иные услуги '!$C$5+'РСТ РСО-А'!$L$6+'РСТ РСО-А'!$G$9</f>
        <v>4643.1000000000004</v>
      </c>
      <c r="L401" s="119">
        <f>VLOOKUP($A401+ROUND((COLUMN()-2)/24,5),АТС!$A$41:$F$784,3)+'Иные услуги '!$C$5+'РСТ РСО-А'!$L$6+'РСТ РСО-А'!$G$9</f>
        <v>4728.46</v>
      </c>
      <c r="M401" s="119">
        <f>VLOOKUP($A401+ROUND((COLUMN()-2)/24,5),АТС!$A$41:$F$784,3)+'Иные услуги '!$C$5+'РСТ РСО-А'!$L$6+'РСТ РСО-А'!$G$9</f>
        <v>4739.4399999999996</v>
      </c>
      <c r="N401" s="119">
        <f>VLOOKUP($A401+ROUND((COLUMN()-2)/24,5),АТС!$A$41:$F$784,3)+'Иные услуги '!$C$5+'РСТ РСО-А'!$L$6+'РСТ РСО-А'!$G$9</f>
        <v>4740.0700000000006</v>
      </c>
      <c r="O401" s="119">
        <f>VLOOKUP($A401+ROUND((COLUMN()-2)/24,5),АТС!$A$41:$F$784,3)+'Иные услуги '!$C$5+'РСТ РСО-А'!$L$6+'РСТ РСО-А'!$G$9</f>
        <v>4750.47</v>
      </c>
      <c r="P401" s="119">
        <f>VLOOKUP($A401+ROUND((COLUMN()-2)/24,5),АТС!$A$41:$F$784,3)+'Иные услуги '!$C$5+'РСТ РСО-А'!$L$6+'РСТ РСО-А'!$G$9</f>
        <v>4763.8599999999997</v>
      </c>
      <c r="Q401" s="119">
        <f>VLOOKUP($A401+ROUND((COLUMN()-2)/24,5),АТС!$A$41:$F$784,3)+'Иные услуги '!$C$5+'РСТ РСО-А'!$L$6+'РСТ РСО-А'!$G$9</f>
        <v>4777.7300000000005</v>
      </c>
      <c r="R401" s="119">
        <f>VLOOKUP($A401+ROUND((COLUMN()-2)/24,5),АТС!$A$41:$F$784,3)+'Иные услуги '!$C$5+'РСТ РСО-А'!$L$6+'РСТ РСО-А'!$G$9</f>
        <v>4753.16</v>
      </c>
      <c r="S401" s="119">
        <f>VLOOKUP($A401+ROUND((COLUMN()-2)/24,5),АТС!$A$41:$F$784,3)+'Иные услуги '!$C$5+'РСТ РСО-А'!$L$6+'РСТ РСО-А'!$G$9</f>
        <v>4739.4399999999996</v>
      </c>
      <c r="T401" s="119">
        <f>VLOOKUP($A401+ROUND((COLUMN()-2)/24,5),АТС!$A$41:$F$784,3)+'Иные услуги '!$C$5+'РСТ РСО-А'!$L$6+'РСТ РСО-А'!$G$9</f>
        <v>4647.5600000000004</v>
      </c>
      <c r="U401" s="119">
        <f>VLOOKUP($A401+ROUND((COLUMN()-2)/24,5),АТС!$A$41:$F$784,3)+'Иные услуги '!$C$5+'РСТ РСО-А'!$L$6+'РСТ РСО-А'!$G$9</f>
        <v>4619.9000000000005</v>
      </c>
      <c r="V401" s="119">
        <f>VLOOKUP($A401+ROUND((COLUMN()-2)/24,5),АТС!$A$41:$F$784,3)+'Иные услуги '!$C$5+'РСТ РСО-А'!$L$6+'РСТ РСО-А'!$G$9</f>
        <v>4793.8</v>
      </c>
      <c r="W401" s="119">
        <f>VLOOKUP($A401+ROUND((COLUMN()-2)/24,5),АТС!$A$41:$F$784,3)+'Иные услуги '!$C$5+'РСТ РСО-А'!$L$6+'РСТ РСО-А'!$G$9</f>
        <v>4828.2699999999995</v>
      </c>
      <c r="X401" s="119">
        <f>VLOOKUP($A401+ROUND((COLUMN()-2)/24,5),АТС!$A$41:$F$784,3)+'Иные услуги '!$C$5+'РСТ РСО-А'!$L$6+'РСТ РСО-А'!$G$9</f>
        <v>4736.3100000000004</v>
      </c>
      <c r="Y401" s="119">
        <f>VLOOKUP($A401+ROUND((COLUMN()-2)/24,5),АТС!$A$41:$F$784,3)+'Иные услуги '!$C$5+'РСТ РСО-А'!$L$6+'РСТ РСО-А'!$G$9</f>
        <v>4517.17</v>
      </c>
    </row>
    <row r="402" spans="1:25" x14ac:dyDescent="0.2">
      <c r="A402" s="66">
        <f t="shared" si="11"/>
        <v>43295</v>
      </c>
      <c r="B402" s="119">
        <f>VLOOKUP($A402+ROUND((COLUMN()-2)/24,5),АТС!$A$41:$F$784,3)+'Иные услуги '!$C$5+'РСТ РСО-А'!$L$6+'РСТ РСО-А'!$G$9</f>
        <v>4580.33</v>
      </c>
      <c r="C402" s="119">
        <f>VLOOKUP($A402+ROUND((COLUMN()-2)/24,5),АТС!$A$41:$F$784,3)+'Иные услуги '!$C$5+'РСТ РСО-А'!$L$6+'РСТ РСО-А'!$G$9</f>
        <v>4502.92</v>
      </c>
      <c r="D402" s="119">
        <f>VLOOKUP($A402+ROUND((COLUMN()-2)/24,5),АТС!$A$41:$F$784,3)+'Иные услуги '!$C$5+'РСТ РСО-А'!$L$6+'РСТ РСО-А'!$G$9</f>
        <v>4492.5</v>
      </c>
      <c r="E402" s="119">
        <f>VLOOKUP($A402+ROUND((COLUMN()-2)/24,5),АТС!$A$41:$F$784,3)+'Иные услуги '!$C$5+'РСТ РСО-А'!$L$6+'РСТ РСО-А'!$G$9</f>
        <v>4479.54</v>
      </c>
      <c r="F402" s="119">
        <f>VLOOKUP($A402+ROUND((COLUMN()-2)/24,5),АТС!$A$41:$F$784,3)+'Иные услуги '!$C$5+'РСТ РСО-А'!$L$6+'РСТ РСО-А'!$G$9</f>
        <v>4467.33</v>
      </c>
      <c r="G402" s="119">
        <f>VLOOKUP($A402+ROUND((COLUMN()-2)/24,5),АТС!$A$41:$F$784,3)+'Иные услуги '!$C$5+'РСТ РСО-А'!$L$6+'РСТ РСО-А'!$G$9</f>
        <v>4488.8599999999997</v>
      </c>
      <c r="H402" s="119">
        <f>VLOOKUP($A402+ROUND((COLUMN()-2)/24,5),АТС!$A$41:$F$784,3)+'Иные услуги '!$C$5+'РСТ РСО-А'!$L$6+'РСТ РСО-А'!$G$9</f>
        <v>4484.3100000000004</v>
      </c>
      <c r="I402" s="119">
        <f>VLOOKUP($A402+ROUND((COLUMN()-2)/24,5),АТС!$A$41:$F$784,3)+'Иные услуги '!$C$5+'РСТ РСО-А'!$L$6+'РСТ РСО-А'!$G$9</f>
        <v>4519.8900000000003</v>
      </c>
      <c r="J402" s="119">
        <f>VLOOKUP($A402+ROUND((COLUMN()-2)/24,5),АТС!$A$41:$F$784,3)+'Иные услуги '!$C$5+'РСТ РСО-А'!$L$6+'РСТ РСО-А'!$G$9</f>
        <v>4586.63</v>
      </c>
      <c r="K402" s="119">
        <f>VLOOKUP($A402+ROUND((COLUMN()-2)/24,5),АТС!$A$41:$F$784,3)+'Иные услуги '!$C$5+'РСТ РСО-А'!$L$6+'РСТ РСО-А'!$G$9</f>
        <v>4487.74</v>
      </c>
      <c r="L402" s="119">
        <f>VLOOKUP($A402+ROUND((COLUMN()-2)/24,5),АТС!$A$41:$F$784,3)+'Иные услуги '!$C$5+'РСТ РСО-А'!$L$6+'РСТ РСО-А'!$G$9</f>
        <v>4529.1899999999996</v>
      </c>
      <c r="M402" s="119">
        <f>VLOOKUP($A402+ROUND((COLUMN()-2)/24,5),АТС!$A$41:$F$784,3)+'Иные услуги '!$C$5+'РСТ РСО-А'!$L$6+'РСТ РСО-А'!$G$9</f>
        <v>4543.05</v>
      </c>
      <c r="N402" s="119">
        <f>VLOOKUP($A402+ROUND((COLUMN()-2)/24,5),АТС!$A$41:$F$784,3)+'Иные услуги '!$C$5+'РСТ РСО-А'!$L$6+'РСТ РСО-А'!$G$9</f>
        <v>4529.8</v>
      </c>
      <c r="O402" s="119">
        <f>VLOOKUP($A402+ROUND((COLUMN()-2)/24,5),АТС!$A$41:$F$784,3)+'Иные услуги '!$C$5+'РСТ РСО-А'!$L$6+'РСТ РСО-А'!$G$9</f>
        <v>4530.63</v>
      </c>
      <c r="P402" s="119">
        <f>VLOOKUP($A402+ROUND((COLUMN()-2)/24,5),АТС!$A$41:$F$784,3)+'Иные услуги '!$C$5+'РСТ РСО-А'!$L$6+'РСТ РСО-А'!$G$9</f>
        <v>4531.83</v>
      </c>
      <c r="Q402" s="119">
        <f>VLOOKUP($A402+ROUND((COLUMN()-2)/24,5),АТС!$A$41:$F$784,3)+'Иные услуги '!$C$5+'РСТ РСО-А'!$L$6+'РСТ РСО-А'!$G$9</f>
        <v>4532.3100000000004</v>
      </c>
      <c r="R402" s="119">
        <f>VLOOKUP($A402+ROUND((COLUMN()-2)/24,5),АТС!$A$41:$F$784,3)+'Иные услуги '!$C$5+'РСТ РСО-А'!$L$6+'РСТ РСО-А'!$G$9</f>
        <v>4506.88</v>
      </c>
      <c r="S402" s="119">
        <f>VLOOKUP($A402+ROUND((COLUMN()-2)/24,5),АТС!$A$41:$F$784,3)+'Иные услуги '!$C$5+'РСТ РСО-А'!$L$6+'РСТ РСО-А'!$G$9</f>
        <v>4506.2700000000004</v>
      </c>
      <c r="T402" s="119">
        <f>VLOOKUP($A402+ROUND((COLUMN()-2)/24,5),АТС!$A$41:$F$784,3)+'Иные услуги '!$C$5+'РСТ РСО-А'!$L$6+'РСТ РСО-А'!$G$9</f>
        <v>4486.55</v>
      </c>
      <c r="U402" s="119">
        <f>VLOOKUP($A402+ROUND((COLUMN()-2)/24,5),АТС!$A$41:$F$784,3)+'Иные услуги '!$C$5+'РСТ РСО-А'!$L$6+'РСТ РСО-А'!$G$9</f>
        <v>4498.8500000000004</v>
      </c>
      <c r="V402" s="119">
        <f>VLOOKUP($A402+ROUND((COLUMN()-2)/24,5),АТС!$A$41:$F$784,3)+'Иные услуги '!$C$5+'РСТ РСО-А'!$L$6+'РСТ РСО-А'!$G$9</f>
        <v>4659.8500000000004</v>
      </c>
      <c r="W402" s="119">
        <f>VLOOKUP($A402+ROUND((COLUMN()-2)/24,5),АТС!$A$41:$F$784,3)+'Иные услуги '!$C$5+'РСТ РСО-А'!$L$6+'РСТ РСО-А'!$G$9</f>
        <v>4645.62</v>
      </c>
      <c r="X402" s="119">
        <f>VLOOKUP($A402+ROUND((COLUMN()-2)/24,5),АТС!$A$41:$F$784,3)+'Иные услуги '!$C$5+'РСТ РСО-А'!$L$6+'РСТ РСО-А'!$G$9</f>
        <v>4530.93</v>
      </c>
      <c r="Y402" s="119">
        <f>VLOOKUP($A402+ROUND((COLUMN()-2)/24,5),АТС!$A$41:$F$784,3)+'Иные услуги '!$C$5+'РСТ РСО-А'!$L$6+'РСТ РСО-А'!$G$9</f>
        <v>4595.83</v>
      </c>
    </row>
    <row r="403" spans="1:25" x14ac:dyDescent="0.2">
      <c r="A403" s="66">
        <f t="shared" si="11"/>
        <v>43296</v>
      </c>
      <c r="B403" s="119">
        <f>VLOOKUP($A403+ROUND((COLUMN()-2)/24,5),АТС!$A$41:$F$784,3)+'Иные услуги '!$C$5+'РСТ РСО-А'!$L$6+'РСТ РСО-А'!$G$9</f>
        <v>4587.78</v>
      </c>
      <c r="C403" s="119">
        <f>VLOOKUP($A403+ROUND((COLUMN()-2)/24,5),АТС!$A$41:$F$784,3)+'Иные услуги '!$C$5+'РСТ РСО-А'!$L$6+'РСТ РСО-А'!$G$9</f>
        <v>4511.7</v>
      </c>
      <c r="D403" s="119">
        <f>VLOOKUP($A403+ROUND((COLUMN()-2)/24,5),АТС!$A$41:$F$784,3)+'Иные услуги '!$C$5+'РСТ РСО-А'!$L$6+'РСТ РСО-А'!$G$9</f>
        <v>4502.8500000000004</v>
      </c>
      <c r="E403" s="119">
        <f>VLOOKUP($A403+ROUND((COLUMN()-2)/24,5),АТС!$A$41:$F$784,3)+'Иные услуги '!$C$5+'РСТ РСО-А'!$L$6+'РСТ РСО-А'!$G$9</f>
        <v>4479.05</v>
      </c>
      <c r="F403" s="119">
        <f>VLOOKUP($A403+ROUND((COLUMN()-2)/24,5),АТС!$A$41:$F$784,3)+'Иные услуги '!$C$5+'РСТ РСО-А'!$L$6+'РСТ РСО-А'!$G$9</f>
        <v>4466.87</v>
      </c>
      <c r="G403" s="119">
        <f>VLOOKUP($A403+ROUND((COLUMN()-2)/24,5),АТС!$A$41:$F$784,3)+'Иные услуги '!$C$5+'РСТ РСО-А'!$L$6+'РСТ РСО-А'!$G$9</f>
        <v>4490.08</v>
      </c>
      <c r="H403" s="119">
        <f>VLOOKUP($A403+ROUND((COLUMN()-2)/24,5),АТС!$A$41:$F$784,3)+'Иные услуги '!$C$5+'РСТ РСО-А'!$L$6+'РСТ РСО-А'!$G$9</f>
        <v>4489.76</v>
      </c>
      <c r="I403" s="119">
        <f>VLOOKUP($A403+ROUND((COLUMN()-2)/24,5),АТС!$A$41:$F$784,3)+'Иные услуги '!$C$5+'РСТ РСО-А'!$L$6+'РСТ РСО-А'!$G$9</f>
        <v>4516.76</v>
      </c>
      <c r="J403" s="119">
        <f>VLOOKUP($A403+ROUND((COLUMN()-2)/24,5),АТС!$A$41:$F$784,3)+'Иные услуги '!$C$5+'РСТ РСО-А'!$L$6+'РСТ РСО-А'!$G$9</f>
        <v>4588.9399999999996</v>
      </c>
      <c r="K403" s="119">
        <f>VLOOKUP($A403+ROUND((COLUMN()-2)/24,5),АТС!$A$41:$F$784,3)+'Иные услуги '!$C$5+'РСТ РСО-А'!$L$6+'РСТ РСО-А'!$G$9</f>
        <v>4503.9399999999996</v>
      </c>
      <c r="L403" s="119">
        <f>VLOOKUP($A403+ROUND((COLUMN()-2)/24,5),АТС!$A$41:$F$784,3)+'Иные услуги '!$C$5+'РСТ РСО-А'!$L$6+'РСТ РСО-А'!$G$9</f>
        <v>4491.5</v>
      </c>
      <c r="M403" s="119">
        <f>VLOOKUP($A403+ROUND((COLUMN()-2)/24,5),АТС!$A$41:$F$784,3)+'Иные услуги '!$C$5+'РСТ РСО-А'!$L$6+'РСТ РСО-А'!$G$9</f>
        <v>4518.5200000000004</v>
      </c>
      <c r="N403" s="119">
        <f>VLOOKUP($A403+ROUND((COLUMN()-2)/24,5),АТС!$A$41:$F$784,3)+'Иные услуги '!$C$5+'РСТ РСО-А'!$L$6+'РСТ РСО-А'!$G$9</f>
        <v>4520.25</v>
      </c>
      <c r="O403" s="119">
        <f>VLOOKUP($A403+ROUND((COLUMN()-2)/24,5),АТС!$A$41:$F$784,3)+'Иные услуги '!$C$5+'РСТ РСО-А'!$L$6+'РСТ РСО-А'!$G$9</f>
        <v>4523.71</v>
      </c>
      <c r="P403" s="119">
        <f>VLOOKUP($A403+ROUND((COLUMN()-2)/24,5),АТС!$A$41:$F$784,3)+'Иные услуги '!$C$5+'РСТ РСО-А'!$L$6+'РСТ РСО-А'!$G$9</f>
        <v>4523.4399999999996</v>
      </c>
      <c r="Q403" s="119">
        <f>VLOOKUP($A403+ROUND((COLUMN()-2)/24,5),АТС!$A$41:$F$784,3)+'Иные услуги '!$C$5+'РСТ РСО-А'!$L$6+'РСТ РСО-А'!$G$9</f>
        <v>4523.26</v>
      </c>
      <c r="R403" s="119">
        <f>VLOOKUP($A403+ROUND((COLUMN()-2)/24,5),АТС!$A$41:$F$784,3)+'Иные услуги '!$C$5+'РСТ РСО-А'!$L$6+'РСТ РСО-А'!$G$9</f>
        <v>4500.54</v>
      </c>
      <c r="S403" s="119">
        <f>VLOOKUP($A403+ROUND((COLUMN()-2)/24,5),АТС!$A$41:$F$784,3)+'Иные услуги '!$C$5+'РСТ РСО-А'!$L$6+'РСТ РСО-А'!$G$9</f>
        <v>4498.05</v>
      </c>
      <c r="T403" s="119">
        <f>VLOOKUP($A403+ROUND((COLUMN()-2)/24,5),АТС!$A$41:$F$784,3)+'Иные услуги '!$C$5+'РСТ РСО-А'!$L$6+'РСТ РСО-А'!$G$9</f>
        <v>4486.41</v>
      </c>
      <c r="U403" s="119">
        <f>VLOOKUP($A403+ROUND((COLUMN()-2)/24,5),АТС!$A$41:$F$784,3)+'Иные услуги '!$C$5+'РСТ РСО-А'!$L$6+'РСТ РСО-А'!$G$9</f>
        <v>4495.24</v>
      </c>
      <c r="V403" s="119">
        <f>VLOOKUP($A403+ROUND((COLUMN()-2)/24,5),АТС!$A$41:$F$784,3)+'Иные услуги '!$C$5+'РСТ РСО-А'!$L$6+'РСТ РСО-А'!$G$9</f>
        <v>4635.0200000000004</v>
      </c>
      <c r="W403" s="119">
        <f>VLOOKUP($A403+ROUND((COLUMN()-2)/24,5),АТС!$A$41:$F$784,3)+'Иные услуги '!$C$5+'РСТ РСО-А'!$L$6+'РСТ РСО-А'!$G$9</f>
        <v>4656.43</v>
      </c>
      <c r="X403" s="119">
        <f>VLOOKUP($A403+ROUND((COLUMN()-2)/24,5),АТС!$A$41:$F$784,3)+'Иные услуги '!$C$5+'РСТ РСО-А'!$L$6+'РСТ РСО-А'!$G$9</f>
        <v>4519.51</v>
      </c>
      <c r="Y403" s="119">
        <f>VLOOKUP($A403+ROUND((COLUMN()-2)/24,5),АТС!$A$41:$F$784,3)+'Иные услуги '!$C$5+'РСТ РСО-А'!$L$6+'РСТ РСО-А'!$G$9</f>
        <v>4607.1000000000004</v>
      </c>
    </row>
    <row r="404" spans="1:25" x14ac:dyDescent="0.2">
      <c r="A404" s="66">
        <f t="shared" si="11"/>
        <v>43297</v>
      </c>
      <c r="B404" s="119">
        <f>VLOOKUP($A404+ROUND((COLUMN()-2)/24,5),АТС!$A$41:$F$784,3)+'Иные услуги '!$C$5+'РСТ РСО-А'!$L$6+'РСТ РСО-А'!$G$9</f>
        <v>4590.3</v>
      </c>
      <c r="C404" s="119">
        <f>VLOOKUP($A404+ROUND((COLUMN()-2)/24,5),АТС!$A$41:$F$784,3)+'Иные услуги '!$C$5+'РСТ РСО-А'!$L$6+'РСТ РСО-А'!$G$9</f>
        <v>4498.37</v>
      </c>
      <c r="D404" s="119">
        <f>VLOOKUP($A404+ROUND((COLUMN()-2)/24,5),АТС!$A$41:$F$784,3)+'Иные услуги '!$C$5+'РСТ РСО-А'!$L$6+'РСТ РСО-А'!$G$9</f>
        <v>4486.26</v>
      </c>
      <c r="E404" s="119">
        <f>VLOOKUP($A404+ROUND((COLUMN()-2)/24,5),АТС!$A$41:$F$784,3)+'Иные услуги '!$C$5+'РСТ РСО-А'!$L$6+'РСТ РСО-А'!$G$9</f>
        <v>4474.53</v>
      </c>
      <c r="F404" s="119">
        <f>VLOOKUP($A404+ROUND((COLUMN()-2)/24,5),АТС!$A$41:$F$784,3)+'Иные услуги '!$C$5+'РСТ РСО-А'!$L$6+'РСТ РСО-А'!$G$9</f>
        <v>4467.42</v>
      </c>
      <c r="G404" s="119">
        <f>VLOOKUP($A404+ROUND((COLUMN()-2)/24,5),АТС!$A$41:$F$784,3)+'Иные услуги '!$C$5+'РСТ РСО-А'!$L$6+'РСТ РСО-А'!$G$9</f>
        <v>4466.99</v>
      </c>
      <c r="H404" s="119">
        <f>VLOOKUP($A404+ROUND((COLUMN()-2)/24,5),АТС!$A$41:$F$784,3)+'Иные услуги '!$C$5+'РСТ РСО-А'!$L$6+'РСТ РСО-А'!$G$9</f>
        <v>4480.17</v>
      </c>
      <c r="I404" s="119">
        <f>VLOOKUP($A404+ROUND((COLUMN()-2)/24,5),АТС!$A$41:$F$784,3)+'Иные услуги '!$C$5+'РСТ РСО-А'!$L$6+'РСТ РСО-А'!$G$9</f>
        <v>4546.66</v>
      </c>
      <c r="J404" s="119">
        <f>VLOOKUP($A404+ROUND((COLUMN()-2)/24,5),АТС!$A$41:$F$784,3)+'Иные услуги '!$C$5+'РСТ РСО-А'!$L$6+'РСТ РСО-А'!$G$9</f>
        <v>4572.8900000000003</v>
      </c>
      <c r="K404" s="119">
        <f>VLOOKUP($A404+ROUND((COLUMN()-2)/24,5),АТС!$A$41:$F$784,3)+'Иные услуги '!$C$5+'РСТ РСО-А'!$L$6+'РСТ РСО-А'!$G$9</f>
        <v>4550.6099999999997</v>
      </c>
      <c r="L404" s="119">
        <f>VLOOKUP($A404+ROUND((COLUMN()-2)/24,5),АТС!$A$41:$F$784,3)+'Иные услуги '!$C$5+'РСТ РСО-А'!$L$6+'РСТ РСО-А'!$G$9</f>
        <v>4645.8500000000004</v>
      </c>
      <c r="M404" s="119">
        <f>VLOOKUP($A404+ROUND((COLUMN()-2)/24,5),АТС!$A$41:$F$784,3)+'Иные услуги '!$C$5+'РСТ РСО-А'!$L$6+'РСТ РСО-А'!$G$9</f>
        <v>4646.6000000000004</v>
      </c>
      <c r="N404" s="119">
        <f>VLOOKUP($A404+ROUND((COLUMN()-2)/24,5),АТС!$A$41:$F$784,3)+'Иные услуги '!$C$5+'РСТ РСО-А'!$L$6+'РСТ РСО-А'!$G$9</f>
        <v>4615.51</v>
      </c>
      <c r="O404" s="119">
        <f>VLOOKUP($A404+ROUND((COLUMN()-2)/24,5),АТС!$A$41:$F$784,3)+'Иные услуги '!$C$5+'РСТ РСО-А'!$L$6+'РСТ РСО-А'!$G$9</f>
        <v>4647.2700000000004</v>
      </c>
      <c r="P404" s="119">
        <f>VLOOKUP($A404+ROUND((COLUMN()-2)/24,5),АТС!$A$41:$F$784,3)+'Иные услуги '!$C$5+'РСТ РСО-А'!$L$6+'РСТ РСО-А'!$G$9</f>
        <v>4631.99</v>
      </c>
      <c r="Q404" s="119">
        <f>VLOOKUP($A404+ROUND((COLUMN()-2)/24,5),АТС!$A$41:$F$784,3)+'Иные услуги '!$C$5+'РСТ РСО-А'!$L$6+'РСТ РСО-А'!$G$9</f>
        <v>4636.2</v>
      </c>
      <c r="R404" s="119">
        <f>VLOOKUP($A404+ROUND((COLUMN()-2)/24,5),АТС!$A$41:$F$784,3)+'Иные услуги '!$C$5+'РСТ РСО-А'!$L$6+'РСТ РСО-А'!$G$9</f>
        <v>4605.3500000000004</v>
      </c>
      <c r="S404" s="119">
        <f>VLOOKUP($A404+ROUND((COLUMN()-2)/24,5),АТС!$A$41:$F$784,3)+'Иные услуги '!$C$5+'РСТ РСО-А'!$L$6+'РСТ РСО-А'!$G$9</f>
        <v>4560.45</v>
      </c>
      <c r="T404" s="119">
        <f>VLOOKUP($A404+ROUND((COLUMN()-2)/24,5),АТС!$A$41:$F$784,3)+'Иные услуги '!$C$5+'РСТ РСО-А'!$L$6+'РСТ РСО-А'!$G$9</f>
        <v>4520.24</v>
      </c>
      <c r="U404" s="119">
        <f>VLOOKUP($A404+ROUND((COLUMN()-2)/24,5),АТС!$A$41:$F$784,3)+'Иные услуги '!$C$5+'РСТ РСО-А'!$L$6+'РСТ РСО-А'!$G$9</f>
        <v>4536.1500000000005</v>
      </c>
      <c r="V404" s="119">
        <f>VLOOKUP($A404+ROUND((COLUMN()-2)/24,5),АТС!$A$41:$F$784,3)+'Иные услуги '!$C$5+'РСТ РСО-А'!$L$6+'РСТ РСО-А'!$G$9</f>
        <v>4631.1000000000004</v>
      </c>
      <c r="W404" s="119">
        <f>VLOOKUP($A404+ROUND((COLUMN()-2)/24,5),АТС!$A$41:$F$784,3)+'Иные услуги '!$C$5+'РСТ РСО-А'!$L$6+'РСТ РСО-А'!$G$9</f>
        <v>4654.5</v>
      </c>
      <c r="X404" s="119">
        <f>VLOOKUP($A404+ROUND((COLUMN()-2)/24,5),АТС!$A$41:$F$784,3)+'Иные услуги '!$C$5+'РСТ РСО-А'!$L$6+'РСТ РСО-А'!$G$9</f>
        <v>4524.5600000000004</v>
      </c>
      <c r="Y404" s="119">
        <f>VLOOKUP($A404+ROUND((COLUMN()-2)/24,5),АТС!$A$41:$F$784,3)+'Иные услуги '!$C$5+'РСТ РСО-А'!$L$6+'РСТ РСО-А'!$G$9</f>
        <v>4647.95</v>
      </c>
    </row>
    <row r="405" spans="1:25" x14ac:dyDescent="0.2">
      <c r="A405" s="66">
        <f t="shared" si="11"/>
        <v>43298</v>
      </c>
      <c r="B405" s="119">
        <f>VLOOKUP($A405+ROUND((COLUMN()-2)/24,5),АТС!$A$41:$F$784,3)+'Иные услуги '!$C$5+'РСТ РСО-А'!$L$6+'РСТ РСО-А'!$G$9</f>
        <v>4508.88</v>
      </c>
      <c r="C405" s="119">
        <f>VLOOKUP($A405+ROUND((COLUMN()-2)/24,5),АТС!$A$41:$F$784,3)+'Иные услуги '!$C$5+'РСТ РСО-А'!$L$6+'РСТ РСО-А'!$G$9</f>
        <v>4485.3900000000003</v>
      </c>
      <c r="D405" s="119">
        <f>VLOOKUP($A405+ROUND((COLUMN()-2)/24,5),АТС!$A$41:$F$784,3)+'Иные услуги '!$C$5+'РСТ РСО-А'!$L$6+'РСТ РСО-А'!$G$9</f>
        <v>4473.8</v>
      </c>
      <c r="E405" s="119">
        <f>VLOOKUP($A405+ROUND((COLUMN()-2)/24,5),АТС!$A$41:$F$784,3)+'Иные услуги '!$C$5+'РСТ РСО-А'!$L$6+'РСТ РСО-А'!$G$9</f>
        <v>4467.74</v>
      </c>
      <c r="F405" s="119">
        <f>VLOOKUP($A405+ROUND((COLUMN()-2)/24,5),АТС!$A$41:$F$784,3)+'Иные услуги '!$C$5+'РСТ РСО-А'!$L$6+'РСТ РСО-А'!$G$9</f>
        <v>4465.12</v>
      </c>
      <c r="G405" s="119">
        <f>VLOOKUP($A405+ROUND((COLUMN()-2)/24,5),АТС!$A$41:$F$784,3)+'Иные услуги '!$C$5+'РСТ РСО-А'!$L$6+'РСТ РСО-А'!$G$9</f>
        <v>4508.3100000000004</v>
      </c>
      <c r="H405" s="119">
        <f>VLOOKUP($A405+ROUND((COLUMN()-2)/24,5),АТС!$A$41:$F$784,3)+'Иные услуги '!$C$5+'РСТ РСО-А'!$L$6+'РСТ РСО-А'!$G$9</f>
        <v>4471.82</v>
      </c>
      <c r="I405" s="119">
        <f>VLOOKUP($A405+ROUND((COLUMN()-2)/24,5),АТС!$A$41:$F$784,3)+'Иные услуги '!$C$5+'РСТ РСО-А'!$L$6+'РСТ РСО-А'!$G$9</f>
        <v>4562.8</v>
      </c>
      <c r="J405" s="119">
        <f>VLOOKUP($A405+ROUND((COLUMN()-2)/24,5),АТС!$A$41:$F$784,3)+'Иные услуги '!$C$5+'РСТ РСО-А'!$L$6+'РСТ РСО-А'!$G$9</f>
        <v>4558.5200000000004</v>
      </c>
      <c r="K405" s="119">
        <f>VLOOKUP($A405+ROUND((COLUMN()-2)/24,5),АТС!$A$41:$F$784,3)+'Иные услуги '!$C$5+'РСТ РСО-А'!$L$6+'РСТ РСО-А'!$G$9</f>
        <v>4531.4399999999996</v>
      </c>
      <c r="L405" s="119">
        <f>VLOOKUP($A405+ROUND((COLUMN()-2)/24,5),АТС!$A$41:$F$784,3)+'Иные услуги '!$C$5+'РСТ РСО-А'!$L$6+'РСТ РСО-А'!$G$9</f>
        <v>4579.5</v>
      </c>
      <c r="M405" s="119">
        <f>VLOOKUP($A405+ROUND((COLUMN()-2)/24,5),АТС!$A$41:$F$784,3)+'Иные услуги '!$C$5+'РСТ РСО-А'!$L$6+'РСТ РСО-А'!$G$9</f>
        <v>4579.83</v>
      </c>
      <c r="N405" s="119">
        <f>VLOOKUP($A405+ROUND((COLUMN()-2)/24,5),АТС!$A$41:$F$784,3)+'Иные услуги '!$C$5+'РСТ РСО-А'!$L$6+'РСТ РСО-А'!$G$9</f>
        <v>4579.6400000000003</v>
      </c>
      <c r="O405" s="119">
        <f>VLOOKUP($A405+ROUND((COLUMN()-2)/24,5),АТС!$A$41:$F$784,3)+'Иные услуги '!$C$5+'РСТ РСО-А'!$L$6+'РСТ РСО-А'!$G$9</f>
        <v>4579.7700000000004</v>
      </c>
      <c r="P405" s="119">
        <f>VLOOKUP($A405+ROUND((COLUMN()-2)/24,5),АТС!$A$41:$F$784,3)+'Иные услуги '!$C$5+'РСТ РСО-А'!$L$6+'РСТ РСО-А'!$G$9</f>
        <v>4579.53</v>
      </c>
      <c r="Q405" s="119">
        <f>VLOOKUP($A405+ROUND((COLUMN()-2)/24,5),АТС!$A$41:$F$784,3)+'Иные услуги '!$C$5+'РСТ РСО-А'!$L$6+'РСТ РСО-А'!$G$9</f>
        <v>4579.6500000000005</v>
      </c>
      <c r="R405" s="119">
        <f>VLOOKUP($A405+ROUND((COLUMN()-2)/24,5),АТС!$A$41:$F$784,3)+'Иные услуги '!$C$5+'РСТ РСО-А'!$L$6+'РСТ РСО-А'!$G$9</f>
        <v>4579.53</v>
      </c>
      <c r="S405" s="119">
        <f>VLOOKUP($A405+ROUND((COLUMN()-2)/24,5),АТС!$A$41:$F$784,3)+'Иные услуги '!$C$5+'РСТ РСО-А'!$L$6+'РСТ РСО-А'!$G$9</f>
        <v>4578.37</v>
      </c>
      <c r="T405" s="119">
        <f>VLOOKUP($A405+ROUND((COLUMN()-2)/24,5),АТС!$A$41:$F$784,3)+'Иные услуги '!$C$5+'РСТ РСО-А'!$L$6+'РСТ РСО-А'!$G$9</f>
        <v>4516.7300000000005</v>
      </c>
      <c r="U405" s="119">
        <f>VLOOKUP($A405+ROUND((COLUMN()-2)/24,5),АТС!$A$41:$F$784,3)+'Иные услуги '!$C$5+'РСТ РСО-А'!$L$6+'РСТ РСО-А'!$G$9</f>
        <v>4529.59</v>
      </c>
      <c r="V405" s="119">
        <f>VLOOKUP($A405+ROUND((COLUMN()-2)/24,5),АТС!$A$41:$F$784,3)+'Иные услуги '!$C$5+'РСТ РСО-А'!$L$6+'РСТ РСО-А'!$G$9</f>
        <v>4614.63</v>
      </c>
      <c r="W405" s="119">
        <f>VLOOKUP($A405+ROUND((COLUMN()-2)/24,5),АТС!$A$41:$F$784,3)+'Иные услуги '!$C$5+'РСТ РСО-А'!$L$6+'РСТ РСО-А'!$G$9</f>
        <v>4583.6899999999996</v>
      </c>
      <c r="X405" s="119">
        <f>VLOOKUP($A405+ROUND((COLUMN()-2)/24,5),АТС!$A$41:$F$784,3)+'Иные услуги '!$C$5+'РСТ РСО-А'!$L$6+'РСТ РСО-А'!$G$9</f>
        <v>4539.79</v>
      </c>
      <c r="Y405" s="119">
        <f>VLOOKUP($A405+ROUND((COLUMN()-2)/24,5),АТС!$A$41:$F$784,3)+'Иные услуги '!$C$5+'РСТ РСО-А'!$L$6+'РСТ РСО-А'!$G$9</f>
        <v>4638.1500000000005</v>
      </c>
    </row>
    <row r="406" spans="1:25" x14ac:dyDescent="0.2">
      <c r="A406" s="66">
        <f t="shared" si="11"/>
        <v>43299</v>
      </c>
      <c r="B406" s="119">
        <f>VLOOKUP($A406+ROUND((COLUMN()-2)/24,5),АТС!$A$41:$F$784,3)+'Иные услуги '!$C$5+'РСТ РСО-А'!$L$6+'РСТ РСО-А'!$G$9</f>
        <v>4508.51</v>
      </c>
      <c r="C406" s="119">
        <f>VLOOKUP($A406+ROUND((COLUMN()-2)/24,5),АТС!$A$41:$F$784,3)+'Иные услуги '!$C$5+'РСТ РСО-А'!$L$6+'РСТ РСО-А'!$G$9</f>
        <v>4479.55</v>
      </c>
      <c r="D406" s="119">
        <f>VLOOKUP($A406+ROUND((COLUMN()-2)/24,5),АТС!$A$41:$F$784,3)+'Иные услуги '!$C$5+'РСТ РСО-А'!$L$6+'РСТ РСО-А'!$G$9</f>
        <v>4467.57</v>
      </c>
      <c r="E406" s="119">
        <f>VLOOKUP($A406+ROUND((COLUMN()-2)/24,5),АТС!$A$41:$F$784,3)+'Иные услуги '!$C$5+'РСТ РСО-А'!$L$6+'РСТ РСО-А'!$G$9</f>
        <v>4463.96</v>
      </c>
      <c r="F406" s="119">
        <f>VLOOKUP($A406+ROUND((COLUMN()-2)/24,5),АТС!$A$41:$F$784,3)+'Иные услуги '!$C$5+'РСТ РСО-А'!$L$6+'РСТ РСО-А'!$G$9</f>
        <v>4485.1099999999997</v>
      </c>
      <c r="G406" s="119">
        <f>VLOOKUP($A406+ROUND((COLUMN()-2)/24,5),АТС!$A$41:$F$784,3)+'Иные услуги '!$C$5+'РСТ РСО-А'!$L$6+'РСТ РСО-А'!$G$9</f>
        <v>4486.6000000000004</v>
      </c>
      <c r="H406" s="119">
        <f>VLOOKUP($A406+ROUND((COLUMN()-2)/24,5),АТС!$A$41:$F$784,3)+'Иные услуги '!$C$5+'РСТ РСО-А'!$L$6+'РСТ РСО-А'!$G$9</f>
        <v>4498.45</v>
      </c>
      <c r="I406" s="119">
        <f>VLOOKUP($A406+ROUND((COLUMN()-2)/24,5),АТС!$A$41:$F$784,3)+'Иные услуги '!$C$5+'РСТ РСО-А'!$L$6+'РСТ РСО-А'!$G$9</f>
        <v>4522.41</v>
      </c>
      <c r="J406" s="119">
        <f>VLOOKUP($A406+ROUND((COLUMN()-2)/24,5),АТС!$A$41:$F$784,3)+'Иные услуги '!$C$5+'РСТ РСО-А'!$L$6+'РСТ РСО-А'!$G$9</f>
        <v>4525.09</v>
      </c>
      <c r="K406" s="119">
        <f>VLOOKUP($A406+ROUND((COLUMN()-2)/24,5),АТС!$A$41:$F$784,3)+'Иные услуги '!$C$5+'РСТ РСО-А'!$L$6+'РСТ РСО-А'!$G$9</f>
        <v>4478.1500000000005</v>
      </c>
      <c r="L406" s="119">
        <f>VLOOKUP($A406+ROUND((COLUMN()-2)/24,5),АТС!$A$41:$F$784,3)+'Иные услуги '!$C$5+'РСТ РСО-А'!$L$6+'РСТ РСО-А'!$G$9</f>
        <v>4499.68</v>
      </c>
      <c r="M406" s="119">
        <f>VLOOKUP($A406+ROUND((COLUMN()-2)/24,5),АТС!$A$41:$F$784,3)+'Иные услуги '!$C$5+'РСТ РСО-А'!$L$6+'РСТ РСО-А'!$G$9</f>
        <v>4520.63</v>
      </c>
      <c r="N406" s="119">
        <f>VLOOKUP($A406+ROUND((COLUMN()-2)/24,5),АТС!$A$41:$F$784,3)+'Иные услуги '!$C$5+'РСТ РСО-А'!$L$6+'РСТ РСО-А'!$G$9</f>
        <v>4520.83</v>
      </c>
      <c r="O406" s="119">
        <f>VLOOKUP($A406+ROUND((COLUMN()-2)/24,5),АТС!$A$41:$F$784,3)+'Иные услуги '!$C$5+'РСТ РСО-А'!$L$6+'РСТ РСО-А'!$G$9</f>
        <v>4520.26</v>
      </c>
      <c r="P406" s="119">
        <f>VLOOKUP($A406+ROUND((COLUMN()-2)/24,5),АТС!$A$41:$F$784,3)+'Иные услуги '!$C$5+'РСТ РСО-А'!$L$6+'РСТ РСО-А'!$G$9</f>
        <v>4520.1899999999996</v>
      </c>
      <c r="Q406" s="119">
        <f>VLOOKUP($A406+ROUND((COLUMN()-2)/24,5),АТС!$A$41:$F$784,3)+'Иные услуги '!$C$5+'РСТ РСО-А'!$L$6+'РСТ РСО-А'!$G$9</f>
        <v>4519.2</v>
      </c>
      <c r="R406" s="119">
        <f>VLOOKUP($A406+ROUND((COLUMN()-2)/24,5),АТС!$A$41:$F$784,3)+'Иные услуги '!$C$5+'РСТ РСО-А'!$L$6+'РСТ РСО-А'!$G$9</f>
        <v>4518.9000000000005</v>
      </c>
      <c r="S406" s="119">
        <f>VLOOKUP($A406+ROUND((COLUMN()-2)/24,5),АТС!$A$41:$F$784,3)+'Иные услуги '!$C$5+'РСТ РСО-А'!$L$6+'РСТ РСО-А'!$G$9</f>
        <v>4498.5</v>
      </c>
      <c r="T406" s="119">
        <f>VLOOKUP($A406+ROUND((COLUMN()-2)/24,5),АТС!$A$41:$F$784,3)+'Иные услуги '!$C$5+'РСТ РСО-А'!$L$6+'РСТ РСО-А'!$G$9</f>
        <v>4477.79</v>
      </c>
      <c r="U406" s="119">
        <f>VLOOKUP($A406+ROUND((COLUMN()-2)/24,5),АТС!$A$41:$F$784,3)+'Иные услуги '!$C$5+'РСТ РСО-А'!$L$6+'РСТ РСО-А'!$G$9</f>
        <v>4512.63</v>
      </c>
      <c r="V406" s="119">
        <f>VLOOKUP($A406+ROUND((COLUMN()-2)/24,5),АТС!$A$41:$F$784,3)+'Иные услуги '!$C$5+'РСТ РСО-А'!$L$6+'РСТ РСО-А'!$G$9</f>
        <v>4613.24</v>
      </c>
      <c r="W406" s="119">
        <f>VLOOKUP($A406+ROUND((COLUMN()-2)/24,5),АТС!$A$41:$F$784,3)+'Иные услуги '!$C$5+'РСТ РСО-А'!$L$6+'РСТ РСО-А'!$G$9</f>
        <v>4579.12</v>
      </c>
      <c r="X406" s="119">
        <f>VLOOKUP($A406+ROUND((COLUMN()-2)/24,5),АТС!$A$41:$F$784,3)+'Иные услуги '!$C$5+'РСТ РСО-А'!$L$6+'РСТ РСО-А'!$G$9</f>
        <v>4516.04</v>
      </c>
      <c r="Y406" s="119">
        <f>VLOOKUP($A406+ROUND((COLUMN()-2)/24,5),АТС!$A$41:$F$784,3)+'Иные услуги '!$C$5+'РСТ РСО-А'!$L$6+'РСТ РСО-А'!$G$9</f>
        <v>4678.08</v>
      </c>
    </row>
    <row r="407" spans="1:25" x14ac:dyDescent="0.2">
      <c r="A407" s="66">
        <f t="shared" si="11"/>
        <v>43300</v>
      </c>
      <c r="B407" s="119">
        <f>VLOOKUP($A407+ROUND((COLUMN()-2)/24,5),АТС!$A$41:$F$784,3)+'Иные услуги '!$C$5+'РСТ РСО-А'!$L$6+'РСТ РСО-А'!$G$9</f>
        <v>4600.71</v>
      </c>
      <c r="C407" s="119">
        <f>VLOOKUP($A407+ROUND((COLUMN()-2)/24,5),АТС!$A$41:$F$784,3)+'Иные услуги '!$C$5+'РСТ РСО-А'!$L$6+'РСТ РСО-А'!$G$9</f>
        <v>4473.08</v>
      </c>
      <c r="D407" s="119">
        <f>VLOOKUP($A407+ROUND((COLUMN()-2)/24,5),АТС!$A$41:$F$784,3)+'Иные услуги '!$C$5+'РСТ РСО-А'!$L$6+'РСТ РСО-А'!$G$9</f>
        <v>4468.5</v>
      </c>
      <c r="E407" s="119">
        <f>VLOOKUP($A407+ROUND((COLUMN()-2)/24,5),АТС!$A$41:$F$784,3)+'Иные услуги '!$C$5+'РСТ РСО-А'!$L$6+'РСТ РСО-А'!$G$9</f>
        <v>4465.9000000000005</v>
      </c>
      <c r="F407" s="119">
        <f>VLOOKUP($A407+ROUND((COLUMN()-2)/24,5),АТС!$A$41:$F$784,3)+'Иные услуги '!$C$5+'РСТ РСО-А'!$L$6+'РСТ РСО-А'!$G$9</f>
        <v>4487.22</v>
      </c>
      <c r="G407" s="119">
        <f>VLOOKUP($A407+ROUND((COLUMN()-2)/24,5),АТС!$A$41:$F$784,3)+'Иные услуги '!$C$5+'РСТ РСО-А'!$L$6+'РСТ РСО-А'!$G$9</f>
        <v>4489.12</v>
      </c>
      <c r="H407" s="119">
        <f>VLOOKUP($A407+ROUND((COLUMN()-2)/24,5),АТС!$A$41:$F$784,3)+'Иные услуги '!$C$5+'РСТ РСО-А'!$L$6+'РСТ РСО-А'!$G$9</f>
        <v>4504.5200000000004</v>
      </c>
      <c r="I407" s="119">
        <f>VLOOKUP($A407+ROUND((COLUMN()-2)/24,5),АТС!$A$41:$F$784,3)+'Иные услуги '!$C$5+'РСТ РСО-А'!$L$6+'РСТ РСО-А'!$G$9</f>
        <v>4571.82</v>
      </c>
      <c r="J407" s="119">
        <f>VLOOKUP($A407+ROUND((COLUMN()-2)/24,5),АТС!$A$41:$F$784,3)+'Иные услуги '!$C$5+'РСТ РСО-А'!$L$6+'РСТ РСО-А'!$G$9</f>
        <v>4559.97</v>
      </c>
      <c r="K407" s="119">
        <f>VLOOKUP($A407+ROUND((COLUMN()-2)/24,5),АТС!$A$41:$F$784,3)+'Иные услуги '!$C$5+'РСТ РСО-А'!$L$6+'РСТ РСО-А'!$G$9</f>
        <v>4479.54</v>
      </c>
      <c r="L407" s="119">
        <f>VLOOKUP($A407+ROUND((COLUMN()-2)/24,5),АТС!$A$41:$F$784,3)+'Иные услуги '!$C$5+'РСТ РСО-А'!$L$6+'РСТ РСО-А'!$G$9</f>
        <v>4536.7300000000005</v>
      </c>
      <c r="M407" s="119">
        <f>VLOOKUP($A407+ROUND((COLUMN()-2)/24,5),АТС!$A$41:$F$784,3)+'Иные услуги '!$C$5+'РСТ РСО-А'!$L$6+'РСТ РСО-А'!$G$9</f>
        <v>4561.07</v>
      </c>
      <c r="N407" s="119">
        <f>VLOOKUP($A407+ROUND((COLUMN()-2)/24,5),АТС!$A$41:$F$784,3)+'Иные услуги '!$C$5+'РСТ РСО-А'!$L$6+'РСТ РСО-А'!$G$9</f>
        <v>4535.8500000000004</v>
      </c>
      <c r="O407" s="119">
        <f>VLOOKUP($A407+ROUND((COLUMN()-2)/24,5),АТС!$A$41:$F$784,3)+'Иные услуги '!$C$5+'РСТ РСО-А'!$L$6+'РСТ РСО-А'!$G$9</f>
        <v>4574.6099999999997</v>
      </c>
      <c r="P407" s="119">
        <f>VLOOKUP($A407+ROUND((COLUMN()-2)/24,5),АТС!$A$41:$F$784,3)+'Иные услуги '!$C$5+'РСТ РСО-А'!$L$6+'РСТ РСО-А'!$G$9</f>
        <v>4584.2700000000004</v>
      </c>
      <c r="Q407" s="119">
        <f>VLOOKUP($A407+ROUND((COLUMN()-2)/24,5),АТС!$A$41:$F$784,3)+'Иные услуги '!$C$5+'РСТ РСО-А'!$L$6+'РСТ РСО-А'!$G$9</f>
        <v>4582.47</v>
      </c>
      <c r="R407" s="119">
        <f>VLOOKUP($A407+ROUND((COLUMN()-2)/24,5),АТС!$A$41:$F$784,3)+'Иные услуги '!$C$5+'РСТ РСО-А'!$L$6+'РСТ РСО-А'!$G$9</f>
        <v>4556.47</v>
      </c>
      <c r="S407" s="119">
        <f>VLOOKUP($A407+ROUND((COLUMN()-2)/24,5),АТС!$A$41:$F$784,3)+'Иные услуги '!$C$5+'РСТ РСО-А'!$L$6+'РСТ РСО-А'!$G$9</f>
        <v>4501.17</v>
      </c>
      <c r="T407" s="119">
        <f>VLOOKUP($A407+ROUND((COLUMN()-2)/24,5),АТС!$A$41:$F$784,3)+'Иные услуги '!$C$5+'РСТ РСО-А'!$L$6+'РСТ РСО-А'!$G$9</f>
        <v>4478.18</v>
      </c>
      <c r="U407" s="119">
        <f>VLOOKUP($A407+ROUND((COLUMN()-2)/24,5),АТС!$A$41:$F$784,3)+'Иные услуги '!$C$5+'РСТ РСО-А'!$L$6+'РСТ РСО-А'!$G$9</f>
        <v>4488.67</v>
      </c>
      <c r="V407" s="119">
        <f>VLOOKUP($A407+ROUND((COLUMN()-2)/24,5),АТС!$A$41:$F$784,3)+'Иные услуги '!$C$5+'РСТ РСО-А'!$L$6+'РСТ РСО-А'!$G$9</f>
        <v>4623.87</v>
      </c>
      <c r="W407" s="119">
        <f>VLOOKUP($A407+ROUND((COLUMN()-2)/24,5),АТС!$A$41:$F$784,3)+'Иные услуги '!$C$5+'РСТ РСО-А'!$L$6+'РСТ РСО-А'!$G$9</f>
        <v>4606.87</v>
      </c>
      <c r="X407" s="119">
        <f>VLOOKUP($A407+ROUND((COLUMN()-2)/24,5),АТС!$A$41:$F$784,3)+'Иные услуги '!$C$5+'РСТ РСО-А'!$L$6+'РСТ РСО-А'!$G$9</f>
        <v>4523.33</v>
      </c>
      <c r="Y407" s="119">
        <f>VLOOKUP($A407+ROUND((COLUMN()-2)/24,5),АТС!$A$41:$F$784,3)+'Иные услуги '!$C$5+'РСТ РСО-А'!$L$6+'РСТ РСО-А'!$G$9</f>
        <v>4628.6500000000005</v>
      </c>
    </row>
    <row r="408" spans="1:25" x14ac:dyDescent="0.2">
      <c r="A408" s="66">
        <f t="shared" si="11"/>
        <v>43301</v>
      </c>
      <c r="B408" s="119">
        <f>VLOOKUP($A408+ROUND((COLUMN()-2)/24,5),АТС!$A$41:$F$784,3)+'Иные услуги '!$C$5+'РСТ РСО-А'!$L$6+'РСТ РСО-А'!$G$9</f>
        <v>4546.87</v>
      </c>
      <c r="C408" s="119">
        <f>VLOOKUP($A408+ROUND((COLUMN()-2)/24,5),АТС!$A$41:$F$784,3)+'Иные услуги '!$C$5+'РСТ РСО-А'!$L$6+'РСТ РСО-А'!$G$9</f>
        <v>4475.9399999999996</v>
      </c>
      <c r="D408" s="119">
        <f>VLOOKUP($A408+ROUND((COLUMN()-2)/24,5),АТС!$A$41:$F$784,3)+'Иные услуги '!$C$5+'РСТ РСО-А'!$L$6+'РСТ РСО-А'!$G$9</f>
        <v>4469.92</v>
      </c>
      <c r="E408" s="119">
        <f>VLOOKUP($A408+ROUND((COLUMN()-2)/24,5),АТС!$A$41:$F$784,3)+'Иные услуги '!$C$5+'РСТ РСО-А'!$L$6+'РСТ РСО-А'!$G$9</f>
        <v>4466.33</v>
      </c>
      <c r="F408" s="119">
        <f>VLOOKUP($A408+ROUND((COLUMN()-2)/24,5),АТС!$A$41:$F$784,3)+'Иные услуги '!$C$5+'РСТ РСО-А'!$L$6+'РСТ РСО-А'!$G$9</f>
        <v>4486.5600000000004</v>
      </c>
      <c r="G408" s="119">
        <f>VLOOKUP($A408+ROUND((COLUMN()-2)/24,5),АТС!$A$41:$F$784,3)+'Иные услуги '!$C$5+'РСТ РСО-А'!$L$6+'РСТ РСО-А'!$G$9</f>
        <v>4486.46</v>
      </c>
      <c r="H408" s="119">
        <f>VLOOKUP($A408+ROUND((COLUMN()-2)/24,5),АТС!$A$41:$F$784,3)+'Иные услуги '!$C$5+'РСТ РСО-А'!$L$6+'РСТ РСО-А'!$G$9</f>
        <v>4500.75</v>
      </c>
      <c r="I408" s="119">
        <f>VLOOKUP($A408+ROUND((COLUMN()-2)/24,5),АТС!$A$41:$F$784,3)+'Иные услуги '!$C$5+'РСТ РСО-А'!$L$6+'РСТ РСО-А'!$G$9</f>
        <v>4510.71</v>
      </c>
      <c r="J408" s="119">
        <f>VLOOKUP($A408+ROUND((COLUMN()-2)/24,5),АТС!$A$41:$F$784,3)+'Иные услуги '!$C$5+'РСТ РСО-А'!$L$6+'РСТ РСО-А'!$G$9</f>
        <v>4557.1899999999996</v>
      </c>
      <c r="K408" s="119">
        <f>VLOOKUP($A408+ROUND((COLUMN()-2)/24,5),АТС!$A$41:$F$784,3)+'Иные услуги '!$C$5+'РСТ РСО-А'!$L$6+'РСТ РСО-А'!$G$9</f>
        <v>4491.68</v>
      </c>
      <c r="L408" s="119">
        <f>VLOOKUP($A408+ROUND((COLUMN()-2)/24,5),АТС!$A$41:$F$784,3)+'Иные услуги '!$C$5+'РСТ РСО-А'!$L$6+'РСТ РСО-А'!$G$9</f>
        <v>4544.88</v>
      </c>
      <c r="M408" s="119">
        <f>VLOOKUP($A408+ROUND((COLUMN()-2)/24,5),АТС!$A$41:$F$784,3)+'Иные услуги '!$C$5+'РСТ РСО-А'!$L$6+'РСТ РСО-А'!$G$9</f>
        <v>4568.28</v>
      </c>
      <c r="N408" s="119">
        <f>VLOOKUP($A408+ROUND((COLUMN()-2)/24,5),АТС!$A$41:$F$784,3)+'Иные услуги '!$C$5+'РСТ РСО-А'!$L$6+'РСТ РСО-А'!$G$9</f>
        <v>4544.42</v>
      </c>
      <c r="O408" s="119">
        <f>VLOOKUP($A408+ROUND((COLUMN()-2)/24,5),АТС!$A$41:$F$784,3)+'Иные услуги '!$C$5+'РСТ РСО-А'!$L$6+'РСТ РСО-А'!$G$9</f>
        <v>4568.79</v>
      </c>
      <c r="P408" s="119">
        <f>VLOOKUP($A408+ROUND((COLUMN()-2)/24,5),АТС!$A$41:$F$784,3)+'Иные услуги '!$C$5+'РСТ РСО-А'!$L$6+'РСТ РСО-А'!$G$9</f>
        <v>4568.99</v>
      </c>
      <c r="Q408" s="119">
        <f>VLOOKUP($A408+ROUND((COLUMN()-2)/24,5),АТС!$A$41:$F$784,3)+'Иные услуги '!$C$5+'РСТ РСО-А'!$L$6+'РСТ РСО-А'!$G$9</f>
        <v>4568.09</v>
      </c>
      <c r="R408" s="119">
        <f>VLOOKUP($A408+ROUND((COLUMN()-2)/24,5),АТС!$A$41:$F$784,3)+'Иные услуги '!$C$5+'РСТ РСО-А'!$L$6+'РСТ РСО-А'!$G$9</f>
        <v>4553.9800000000005</v>
      </c>
      <c r="S408" s="119">
        <f>VLOOKUP($A408+ROUND((COLUMN()-2)/24,5),АТС!$A$41:$F$784,3)+'Иные услуги '!$C$5+'РСТ РСО-А'!$L$6+'РСТ РСО-А'!$G$9</f>
        <v>4531.6899999999996</v>
      </c>
      <c r="T408" s="119">
        <f>VLOOKUP($A408+ROUND((COLUMN()-2)/24,5),АТС!$A$41:$F$784,3)+'Иные услуги '!$C$5+'РСТ РСО-А'!$L$6+'РСТ РСО-А'!$G$9</f>
        <v>4498.22</v>
      </c>
      <c r="U408" s="119">
        <f>VLOOKUP($A408+ROUND((COLUMN()-2)/24,5),АТС!$A$41:$F$784,3)+'Иные услуги '!$C$5+'РСТ РСО-А'!$L$6+'РСТ РСО-А'!$G$9</f>
        <v>4526.93</v>
      </c>
      <c r="V408" s="119">
        <f>VLOOKUP($A408+ROUND((COLUMN()-2)/24,5),АТС!$A$41:$F$784,3)+'Иные услуги '!$C$5+'РСТ РСО-А'!$L$6+'РСТ РСО-А'!$G$9</f>
        <v>4650.16</v>
      </c>
      <c r="W408" s="119">
        <f>VLOOKUP($A408+ROUND((COLUMN()-2)/24,5),АТС!$A$41:$F$784,3)+'Иные услуги '!$C$5+'РСТ РСО-А'!$L$6+'РСТ РСО-А'!$G$9</f>
        <v>4633.67</v>
      </c>
      <c r="X408" s="119">
        <f>VLOOKUP($A408+ROUND((COLUMN()-2)/24,5),АТС!$A$41:$F$784,3)+'Иные услуги '!$C$5+'РСТ РСО-А'!$L$6+'РСТ РСО-А'!$G$9</f>
        <v>4516.96</v>
      </c>
      <c r="Y408" s="119">
        <f>VLOOKUP($A408+ROUND((COLUMN()-2)/24,5),АТС!$A$41:$F$784,3)+'Иные услуги '!$C$5+'РСТ РСО-А'!$L$6+'РСТ РСО-А'!$G$9</f>
        <v>4624.7700000000004</v>
      </c>
    </row>
    <row r="409" spans="1:25" x14ac:dyDescent="0.2">
      <c r="A409" s="66">
        <f t="shared" si="11"/>
        <v>43302</v>
      </c>
      <c r="B409" s="119">
        <f>VLOOKUP($A409+ROUND((COLUMN()-2)/24,5),АТС!$A$41:$F$784,3)+'Иные услуги '!$C$5+'РСТ РСО-А'!$L$6+'РСТ РСО-А'!$G$9</f>
        <v>4571.21</v>
      </c>
      <c r="C409" s="119">
        <f>VLOOKUP($A409+ROUND((COLUMN()-2)/24,5),АТС!$A$41:$F$784,3)+'Иные услуги '!$C$5+'РСТ РСО-А'!$L$6+'РСТ РСО-А'!$G$9</f>
        <v>4496.92</v>
      </c>
      <c r="D409" s="119">
        <f>VLOOKUP($A409+ROUND((COLUMN()-2)/24,5),АТС!$A$41:$F$784,3)+'Иные услуги '!$C$5+'РСТ РСО-А'!$L$6+'РСТ РСО-А'!$G$9</f>
        <v>4478.7700000000004</v>
      </c>
      <c r="E409" s="119">
        <f>VLOOKUP($A409+ROUND((COLUMN()-2)/24,5),АТС!$A$41:$F$784,3)+'Иные услуги '!$C$5+'РСТ РСО-А'!$L$6+'РСТ РСО-А'!$G$9</f>
        <v>4493.74</v>
      </c>
      <c r="F409" s="119">
        <f>VLOOKUP($A409+ROUND((COLUMN()-2)/24,5),АТС!$A$41:$F$784,3)+'Иные услуги '!$C$5+'РСТ РСО-А'!$L$6+'РСТ РСО-А'!$G$9</f>
        <v>4492.71</v>
      </c>
      <c r="G409" s="119">
        <f>VLOOKUP($A409+ROUND((COLUMN()-2)/24,5),АТС!$A$41:$F$784,3)+'Иные услуги '!$C$5+'РСТ РСО-А'!$L$6+'РСТ РСО-А'!$G$9</f>
        <v>4512.93</v>
      </c>
      <c r="H409" s="119">
        <f>VLOOKUP($A409+ROUND((COLUMN()-2)/24,5),АТС!$A$41:$F$784,3)+'Иные услуги '!$C$5+'РСТ РСО-А'!$L$6+'РСТ РСО-А'!$G$9</f>
        <v>4529.46</v>
      </c>
      <c r="I409" s="119">
        <f>VLOOKUP($A409+ROUND((COLUMN()-2)/24,5),АТС!$A$41:$F$784,3)+'Иные услуги '!$C$5+'РСТ РСО-А'!$L$6+'РСТ РСО-А'!$G$9</f>
        <v>4525.63</v>
      </c>
      <c r="J409" s="119">
        <f>VLOOKUP($A409+ROUND((COLUMN()-2)/24,5),АТС!$A$41:$F$784,3)+'Иные услуги '!$C$5+'РСТ РСО-А'!$L$6+'РСТ РСО-А'!$G$9</f>
        <v>4636.12</v>
      </c>
      <c r="K409" s="119">
        <f>VLOOKUP($A409+ROUND((COLUMN()-2)/24,5),АТС!$A$41:$F$784,3)+'Иные услуги '!$C$5+'РСТ РСО-А'!$L$6+'РСТ РСО-А'!$G$9</f>
        <v>4523.1000000000004</v>
      </c>
      <c r="L409" s="119">
        <f>VLOOKUP($A409+ROUND((COLUMN()-2)/24,5),АТС!$A$41:$F$784,3)+'Иные услуги '!$C$5+'РСТ РСО-А'!$L$6+'РСТ РСО-А'!$G$9</f>
        <v>4492.3599999999997</v>
      </c>
      <c r="M409" s="119">
        <f>VLOOKUP($A409+ROUND((COLUMN()-2)/24,5),АТС!$A$41:$F$784,3)+'Иные услуги '!$C$5+'РСТ РСО-А'!$L$6+'РСТ РСО-А'!$G$9</f>
        <v>4494.29</v>
      </c>
      <c r="N409" s="119">
        <f>VLOOKUP($A409+ROUND((COLUMN()-2)/24,5),АТС!$A$41:$F$784,3)+'Иные услуги '!$C$5+'РСТ РСО-А'!$L$6+'РСТ РСО-А'!$G$9</f>
        <v>4492.7300000000005</v>
      </c>
      <c r="O409" s="119">
        <f>VLOOKUP($A409+ROUND((COLUMN()-2)/24,5),АТС!$A$41:$F$784,3)+'Иные услуги '!$C$5+'РСТ РСО-А'!$L$6+'РСТ РСО-А'!$G$9</f>
        <v>4490.63</v>
      </c>
      <c r="P409" s="119">
        <f>VLOOKUP($A409+ROUND((COLUMN()-2)/24,5),АТС!$A$41:$F$784,3)+'Иные услуги '!$C$5+'РСТ РСО-А'!$L$6+'РСТ РСО-А'!$G$9</f>
        <v>4490.6099999999997</v>
      </c>
      <c r="Q409" s="119">
        <f>VLOOKUP($A409+ROUND((COLUMN()-2)/24,5),АТС!$A$41:$F$784,3)+'Иные услуги '!$C$5+'РСТ РСО-А'!$L$6+'РСТ РСО-А'!$G$9</f>
        <v>4490.3100000000004</v>
      </c>
      <c r="R409" s="119">
        <f>VLOOKUP($A409+ROUND((COLUMN()-2)/24,5),АТС!$A$41:$F$784,3)+'Иные услуги '!$C$5+'РСТ РСО-А'!$L$6+'РСТ РСО-А'!$G$9</f>
        <v>4487.17</v>
      </c>
      <c r="S409" s="119">
        <f>VLOOKUP($A409+ROUND((COLUMN()-2)/24,5),АТС!$A$41:$F$784,3)+'Иные услуги '!$C$5+'РСТ РСО-А'!$L$6+'РСТ РСО-А'!$G$9</f>
        <v>4495.5</v>
      </c>
      <c r="T409" s="119">
        <f>VLOOKUP($A409+ROUND((COLUMN()-2)/24,5),АТС!$A$41:$F$784,3)+'Иные услуги '!$C$5+'РСТ РСО-А'!$L$6+'РСТ РСО-А'!$G$9</f>
        <v>4500.4399999999996</v>
      </c>
      <c r="U409" s="119">
        <f>VLOOKUP($A409+ROUND((COLUMN()-2)/24,5),АТС!$A$41:$F$784,3)+'Иные услуги '!$C$5+'РСТ РСО-А'!$L$6+'РСТ РСО-А'!$G$9</f>
        <v>4524.2</v>
      </c>
      <c r="V409" s="119">
        <f>VLOOKUP($A409+ROUND((COLUMN()-2)/24,5),АТС!$A$41:$F$784,3)+'Иные услуги '!$C$5+'РСТ РСО-А'!$L$6+'РСТ РСО-А'!$G$9</f>
        <v>4682.2</v>
      </c>
      <c r="W409" s="119">
        <f>VLOOKUP($A409+ROUND((COLUMN()-2)/24,5),АТС!$A$41:$F$784,3)+'Иные услуги '!$C$5+'РСТ РСО-А'!$L$6+'РСТ РСО-А'!$G$9</f>
        <v>4658.43</v>
      </c>
      <c r="X409" s="119">
        <f>VLOOKUP($A409+ROUND((COLUMN()-2)/24,5),АТС!$A$41:$F$784,3)+'Иные услуги '!$C$5+'РСТ РСО-А'!$L$6+'РСТ РСО-А'!$G$9</f>
        <v>4569.4399999999996</v>
      </c>
      <c r="Y409" s="119">
        <f>VLOOKUP($A409+ROUND((COLUMN()-2)/24,5),АТС!$A$41:$F$784,3)+'Иные услуги '!$C$5+'РСТ РСО-А'!$L$6+'РСТ РСО-А'!$G$9</f>
        <v>4659.46</v>
      </c>
    </row>
    <row r="410" spans="1:25" x14ac:dyDescent="0.2">
      <c r="A410" s="66">
        <f t="shared" si="11"/>
        <v>43303</v>
      </c>
      <c r="B410" s="119">
        <f>VLOOKUP($A410+ROUND((COLUMN()-2)/24,5),АТС!$A$41:$F$784,3)+'Иные услуги '!$C$5+'РСТ РСО-А'!$L$6+'РСТ РСО-А'!$G$9</f>
        <v>4595.46</v>
      </c>
      <c r="C410" s="119">
        <f>VLOOKUP($A410+ROUND((COLUMN()-2)/24,5),АТС!$A$41:$F$784,3)+'Иные услуги '!$C$5+'РСТ РСО-А'!$L$6+'РСТ РСО-А'!$G$9</f>
        <v>4517.04</v>
      </c>
      <c r="D410" s="119">
        <f>VLOOKUP($A410+ROUND((COLUMN()-2)/24,5),АТС!$A$41:$F$784,3)+'Иные услуги '!$C$5+'РСТ РСО-А'!$L$6+'РСТ РСО-А'!$G$9</f>
        <v>4490.8599999999997</v>
      </c>
      <c r="E410" s="119">
        <f>VLOOKUP($A410+ROUND((COLUMN()-2)/24,5),АТС!$A$41:$F$784,3)+'Иные услуги '!$C$5+'РСТ РСО-А'!$L$6+'РСТ РСО-А'!$G$9</f>
        <v>4480.3</v>
      </c>
      <c r="F410" s="119">
        <f>VLOOKUP($A410+ROUND((COLUMN()-2)/24,5),АТС!$A$41:$F$784,3)+'Иные услуги '!$C$5+'РСТ РСО-А'!$L$6+'РСТ РСО-А'!$G$9</f>
        <v>4497.63</v>
      </c>
      <c r="G410" s="119">
        <f>VLOOKUP($A410+ROUND((COLUMN()-2)/24,5),АТС!$A$41:$F$784,3)+'Иные услуги '!$C$5+'РСТ РСО-А'!$L$6+'РСТ РСО-А'!$G$9</f>
        <v>4480.76</v>
      </c>
      <c r="H410" s="119">
        <f>VLOOKUP($A410+ROUND((COLUMN()-2)/24,5),АТС!$A$41:$F$784,3)+'Иные услуги '!$C$5+'РСТ РСО-А'!$L$6+'РСТ РСО-А'!$G$9</f>
        <v>4475.7</v>
      </c>
      <c r="I410" s="119">
        <f>VLOOKUP($A410+ROUND((COLUMN()-2)/24,5),АТС!$A$41:$F$784,3)+'Иные услуги '!$C$5+'РСТ РСО-А'!$L$6+'РСТ РСО-А'!$G$9</f>
        <v>4517.92</v>
      </c>
      <c r="J410" s="119">
        <f>VLOOKUP($A410+ROUND((COLUMN()-2)/24,5),АТС!$A$41:$F$784,3)+'Иные услуги '!$C$5+'РСТ РСО-А'!$L$6+'РСТ РСО-А'!$G$9</f>
        <v>4642.0200000000004</v>
      </c>
      <c r="K410" s="119">
        <f>VLOOKUP($A410+ROUND((COLUMN()-2)/24,5),АТС!$A$41:$F$784,3)+'Иные услуги '!$C$5+'РСТ РСО-А'!$L$6+'РСТ РСО-А'!$G$9</f>
        <v>4532.5200000000004</v>
      </c>
      <c r="L410" s="119">
        <f>VLOOKUP($A410+ROUND((COLUMN()-2)/24,5),АТС!$A$41:$F$784,3)+'Иные услуги '!$C$5+'РСТ РСО-А'!$L$6+'РСТ РСО-А'!$G$9</f>
        <v>4520.17</v>
      </c>
      <c r="M410" s="119">
        <f>VLOOKUP($A410+ROUND((COLUMN()-2)/24,5),АТС!$A$41:$F$784,3)+'Иные услуги '!$C$5+'РСТ РСО-А'!$L$6+'РСТ РСО-А'!$G$9</f>
        <v>4518.74</v>
      </c>
      <c r="N410" s="119">
        <f>VLOOKUP($A410+ROUND((COLUMN()-2)/24,5),АТС!$A$41:$F$784,3)+'Иные услуги '!$C$5+'РСТ РСО-А'!$L$6+'РСТ РСО-А'!$G$9</f>
        <v>4516.96</v>
      </c>
      <c r="O410" s="119">
        <f>VLOOKUP($A410+ROUND((COLUMN()-2)/24,5),АТС!$A$41:$F$784,3)+'Иные услуги '!$C$5+'РСТ РСО-А'!$L$6+'РСТ РСО-А'!$G$9</f>
        <v>4525.74</v>
      </c>
      <c r="P410" s="119">
        <f>VLOOKUP($A410+ROUND((COLUMN()-2)/24,5),АТС!$A$41:$F$784,3)+'Иные услуги '!$C$5+'РСТ РСО-А'!$L$6+'РСТ РСО-А'!$G$9</f>
        <v>4524.78</v>
      </c>
      <c r="Q410" s="119">
        <f>VLOOKUP($A410+ROUND((COLUMN()-2)/24,5),АТС!$A$41:$F$784,3)+'Иные услуги '!$C$5+'РСТ РСО-А'!$L$6+'РСТ РСО-А'!$G$9</f>
        <v>4524.12</v>
      </c>
      <c r="R410" s="119">
        <f>VLOOKUP($A410+ROUND((COLUMN()-2)/24,5),АТС!$A$41:$F$784,3)+'Иные услуги '!$C$5+'РСТ РСО-А'!$L$6+'РСТ РСО-А'!$G$9</f>
        <v>4519.54</v>
      </c>
      <c r="S410" s="119">
        <f>VLOOKUP($A410+ROUND((COLUMN()-2)/24,5),АТС!$A$41:$F$784,3)+'Иные услуги '!$C$5+'РСТ РСО-А'!$L$6+'РСТ РСО-А'!$G$9</f>
        <v>4510.26</v>
      </c>
      <c r="T410" s="119">
        <f>VLOOKUP($A410+ROUND((COLUMN()-2)/24,5),АТС!$A$41:$F$784,3)+'Иные услуги '!$C$5+'РСТ РСО-А'!$L$6+'РСТ РСО-А'!$G$9</f>
        <v>4508.13</v>
      </c>
      <c r="U410" s="119">
        <f>VLOOKUP($A410+ROUND((COLUMN()-2)/24,5),АТС!$A$41:$F$784,3)+'Иные услуги '!$C$5+'РСТ РСО-А'!$L$6+'РСТ РСО-А'!$G$9</f>
        <v>4537.57</v>
      </c>
      <c r="V410" s="119">
        <f>VLOOKUP($A410+ROUND((COLUMN()-2)/24,5),АТС!$A$41:$F$784,3)+'Иные услуги '!$C$5+'РСТ РСО-А'!$L$6+'РСТ РСО-А'!$G$9</f>
        <v>4705.53</v>
      </c>
      <c r="W410" s="119">
        <f>VLOOKUP($A410+ROUND((COLUMN()-2)/24,5),АТС!$A$41:$F$784,3)+'Иные услуги '!$C$5+'РСТ РСО-А'!$L$6+'РСТ РСО-А'!$G$9</f>
        <v>4678.4399999999996</v>
      </c>
      <c r="X410" s="119">
        <f>VLOOKUP($A410+ROUND((COLUMN()-2)/24,5),АТС!$A$41:$F$784,3)+'Иные услуги '!$C$5+'РСТ РСО-А'!$L$6+'РСТ РСО-А'!$G$9</f>
        <v>4528.4000000000005</v>
      </c>
      <c r="Y410" s="119">
        <f>VLOOKUP($A410+ROUND((COLUMN()-2)/24,5),АТС!$A$41:$F$784,3)+'Иные услуги '!$C$5+'РСТ РСО-А'!$L$6+'РСТ РСО-А'!$G$9</f>
        <v>4788.6500000000005</v>
      </c>
    </row>
    <row r="411" spans="1:25" x14ac:dyDescent="0.2">
      <c r="A411" s="66">
        <f t="shared" si="11"/>
        <v>43304</v>
      </c>
      <c r="B411" s="119">
        <f>VLOOKUP($A411+ROUND((COLUMN()-2)/24,5),АТС!$A$41:$F$784,3)+'Иные услуги '!$C$5+'РСТ РСО-А'!$L$6+'РСТ РСО-А'!$G$9</f>
        <v>4584.18</v>
      </c>
      <c r="C411" s="119">
        <f>VLOOKUP($A411+ROUND((COLUMN()-2)/24,5),АТС!$A$41:$F$784,3)+'Иные услуги '!$C$5+'РСТ РСО-А'!$L$6+'РСТ РСО-А'!$G$9</f>
        <v>4511.3500000000004</v>
      </c>
      <c r="D411" s="119">
        <f>VLOOKUP($A411+ROUND((COLUMN()-2)/24,5),АТС!$A$41:$F$784,3)+'Иные услуги '!$C$5+'РСТ РСО-А'!$L$6+'РСТ РСО-А'!$G$9</f>
        <v>4488.96</v>
      </c>
      <c r="E411" s="119">
        <f>VLOOKUP($A411+ROUND((COLUMN()-2)/24,5),АТС!$A$41:$F$784,3)+'Иные услуги '!$C$5+'РСТ РСО-А'!$L$6+'РСТ РСО-А'!$G$9</f>
        <v>4474.76</v>
      </c>
      <c r="F411" s="119">
        <f>VLOOKUP($A411+ROUND((COLUMN()-2)/24,5),АТС!$A$41:$F$784,3)+'Иные услуги '!$C$5+'РСТ РСО-А'!$L$6+'РСТ РСО-А'!$G$9</f>
        <v>4490.51</v>
      </c>
      <c r="G411" s="119">
        <f>VLOOKUP($A411+ROUND((COLUMN()-2)/24,5),АТС!$A$41:$F$784,3)+'Иные услуги '!$C$5+'РСТ РСО-А'!$L$6+'РСТ РСО-А'!$G$9</f>
        <v>4474</v>
      </c>
      <c r="H411" s="119">
        <f>VLOOKUP($A411+ROUND((COLUMN()-2)/24,5),АТС!$A$41:$F$784,3)+'Иные услуги '!$C$5+'РСТ РСО-А'!$L$6+'РСТ РСО-А'!$G$9</f>
        <v>4487.83</v>
      </c>
      <c r="I411" s="119">
        <f>VLOOKUP($A411+ROUND((COLUMN()-2)/24,5),АТС!$A$41:$F$784,3)+'Иные услуги '!$C$5+'РСТ РСО-А'!$L$6+'РСТ РСО-А'!$G$9</f>
        <v>4644.26</v>
      </c>
      <c r="J411" s="119">
        <f>VLOOKUP($A411+ROUND((COLUMN()-2)/24,5),АТС!$A$41:$F$784,3)+'Иные услуги '!$C$5+'РСТ РСО-А'!$L$6+'РСТ РСО-А'!$G$9</f>
        <v>4514.41</v>
      </c>
      <c r="K411" s="119">
        <f>VLOOKUP($A411+ROUND((COLUMN()-2)/24,5),АТС!$A$41:$F$784,3)+'Иные услуги '!$C$5+'РСТ РСО-А'!$L$6+'РСТ РСО-А'!$G$9</f>
        <v>4535.18</v>
      </c>
      <c r="L411" s="119">
        <f>VLOOKUP($A411+ROUND((COLUMN()-2)/24,5),АТС!$A$41:$F$784,3)+'Иные услуги '!$C$5+'РСТ РСО-А'!$L$6+'РСТ РСО-А'!$G$9</f>
        <v>4623.9399999999996</v>
      </c>
      <c r="M411" s="119">
        <f>VLOOKUP($A411+ROUND((COLUMN()-2)/24,5),АТС!$A$41:$F$784,3)+'Иные услуги '!$C$5+'РСТ РСО-А'!$L$6+'РСТ РСО-А'!$G$9</f>
        <v>4655.08</v>
      </c>
      <c r="N411" s="119">
        <f>VLOOKUP($A411+ROUND((COLUMN()-2)/24,5),АТС!$A$41:$F$784,3)+'Иные услуги '!$C$5+'РСТ РСО-А'!$L$6+'РСТ РСО-А'!$G$9</f>
        <v>4647.74</v>
      </c>
      <c r="O411" s="119">
        <f>VLOOKUP($A411+ROUND((COLUMN()-2)/24,5),АТС!$A$41:$F$784,3)+'Иные услуги '!$C$5+'РСТ РСО-А'!$L$6+'РСТ РСО-А'!$G$9</f>
        <v>4654.5600000000004</v>
      </c>
      <c r="P411" s="119">
        <f>VLOOKUP($A411+ROUND((COLUMN()-2)/24,5),АТС!$A$41:$F$784,3)+'Иные услуги '!$C$5+'РСТ РСО-А'!$L$6+'РСТ РСО-А'!$G$9</f>
        <v>4637.5</v>
      </c>
      <c r="Q411" s="119">
        <f>VLOOKUP($A411+ROUND((COLUMN()-2)/24,5),АТС!$A$41:$F$784,3)+'Иные услуги '!$C$5+'РСТ РСО-А'!$L$6+'РСТ РСО-А'!$G$9</f>
        <v>4655.9800000000005</v>
      </c>
      <c r="R411" s="119">
        <f>VLOOKUP($A411+ROUND((COLUMN()-2)/24,5),АТС!$A$41:$F$784,3)+'Иные услуги '!$C$5+'РСТ РСО-А'!$L$6+'РСТ РСО-А'!$G$9</f>
        <v>4637.04</v>
      </c>
      <c r="S411" s="119">
        <f>VLOOKUP($A411+ROUND((COLUMN()-2)/24,5),АТС!$A$41:$F$784,3)+'Иные услуги '!$C$5+'РСТ РСО-А'!$L$6+'РСТ РСО-А'!$G$9</f>
        <v>4589.05</v>
      </c>
      <c r="T411" s="119">
        <f>VLOOKUP($A411+ROUND((COLUMN()-2)/24,5),АТС!$A$41:$F$784,3)+'Иные услуги '!$C$5+'РСТ РСО-А'!$L$6+'РСТ РСО-А'!$G$9</f>
        <v>4529.21</v>
      </c>
      <c r="U411" s="119">
        <f>VLOOKUP($A411+ROUND((COLUMN()-2)/24,5),АТС!$A$41:$F$784,3)+'Иные услуги '!$C$5+'РСТ РСО-А'!$L$6+'РСТ РСО-А'!$G$9</f>
        <v>4542.45</v>
      </c>
      <c r="V411" s="119">
        <f>VLOOKUP($A411+ROUND((COLUMN()-2)/24,5),АТС!$A$41:$F$784,3)+'Иные услуги '!$C$5+'РСТ РСО-А'!$L$6+'РСТ РСО-А'!$G$9</f>
        <v>4721.1000000000004</v>
      </c>
      <c r="W411" s="119">
        <f>VLOOKUP($A411+ROUND((COLUMN()-2)/24,5),АТС!$A$41:$F$784,3)+'Иные услуги '!$C$5+'РСТ РСО-А'!$L$6+'РСТ РСО-А'!$G$9</f>
        <v>4691.74</v>
      </c>
      <c r="X411" s="119">
        <f>VLOOKUP($A411+ROUND((COLUMN()-2)/24,5),АТС!$A$41:$F$784,3)+'Иные услуги '!$C$5+'РСТ РСО-А'!$L$6+'РСТ РСО-А'!$G$9</f>
        <v>4553.29</v>
      </c>
      <c r="Y411" s="119">
        <f>VLOOKUP($A411+ROUND((COLUMN()-2)/24,5),АТС!$A$41:$F$784,3)+'Иные услуги '!$C$5+'РСТ РСО-А'!$L$6+'РСТ РСО-А'!$G$9</f>
        <v>4719.0700000000006</v>
      </c>
    </row>
    <row r="412" spans="1:25" x14ac:dyDescent="0.2">
      <c r="A412" s="66">
        <f t="shared" si="11"/>
        <v>43305</v>
      </c>
      <c r="B412" s="119">
        <f>VLOOKUP($A412+ROUND((COLUMN()-2)/24,5),АТС!$A$41:$F$784,3)+'Иные услуги '!$C$5+'РСТ РСО-А'!$L$6+'РСТ РСО-А'!$G$9</f>
        <v>4522.7700000000004</v>
      </c>
      <c r="C412" s="119">
        <f>VLOOKUP($A412+ROUND((COLUMN()-2)/24,5),АТС!$A$41:$F$784,3)+'Иные услуги '!$C$5+'РСТ РСО-А'!$L$6+'РСТ РСО-А'!$G$9</f>
        <v>4494.4000000000005</v>
      </c>
      <c r="D412" s="119">
        <f>VLOOKUP($A412+ROUND((COLUMN()-2)/24,5),АТС!$A$41:$F$784,3)+'Иные услуги '!$C$5+'РСТ РСО-А'!$L$6+'РСТ РСО-А'!$G$9</f>
        <v>4475.45</v>
      </c>
      <c r="E412" s="119">
        <f>VLOOKUP($A412+ROUND((COLUMN()-2)/24,5),АТС!$A$41:$F$784,3)+'Иные услуги '!$C$5+'РСТ РСО-А'!$L$6+'РСТ РСО-А'!$G$9</f>
        <v>4469.32</v>
      </c>
      <c r="F412" s="119">
        <f>VLOOKUP($A412+ROUND((COLUMN()-2)/24,5),АТС!$A$41:$F$784,3)+'Иные услуги '!$C$5+'РСТ РСО-А'!$L$6+'РСТ РСО-А'!$G$9</f>
        <v>4488.75</v>
      </c>
      <c r="G412" s="119">
        <f>VLOOKUP($A412+ROUND((COLUMN()-2)/24,5),АТС!$A$41:$F$784,3)+'Иные услуги '!$C$5+'РСТ РСО-А'!$L$6+'РСТ РСО-А'!$G$9</f>
        <v>4472.82</v>
      </c>
      <c r="H412" s="119">
        <f>VLOOKUP($A412+ROUND((COLUMN()-2)/24,5),АТС!$A$41:$F$784,3)+'Иные услуги '!$C$5+'РСТ РСО-А'!$L$6+'РСТ РСО-А'!$G$9</f>
        <v>4480.67</v>
      </c>
      <c r="I412" s="119">
        <f>VLOOKUP($A412+ROUND((COLUMN()-2)/24,5),АТС!$A$41:$F$784,3)+'Иные услуги '!$C$5+'РСТ РСО-А'!$L$6+'РСТ РСО-А'!$G$9</f>
        <v>4562.5200000000004</v>
      </c>
      <c r="J412" s="119">
        <f>VLOOKUP($A412+ROUND((COLUMN()-2)/24,5),АТС!$A$41:$F$784,3)+'Иные услуги '!$C$5+'РСТ РСО-А'!$L$6+'РСТ РСО-А'!$G$9</f>
        <v>4556.47</v>
      </c>
      <c r="K412" s="119">
        <f>VLOOKUP($A412+ROUND((COLUMN()-2)/24,5),АТС!$A$41:$F$784,3)+'Иные услуги '!$C$5+'РСТ РСО-А'!$L$6+'РСТ РСО-А'!$G$9</f>
        <v>4511.92</v>
      </c>
      <c r="L412" s="119">
        <f>VLOOKUP($A412+ROUND((COLUMN()-2)/24,5),АТС!$A$41:$F$784,3)+'Иные услуги '!$C$5+'РСТ РСО-А'!$L$6+'РСТ РСО-А'!$G$9</f>
        <v>4508.08</v>
      </c>
      <c r="M412" s="119">
        <f>VLOOKUP($A412+ROUND((COLUMN()-2)/24,5),АТС!$A$41:$F$784,3)+'Иные услуги '!$C$5+'РСТ РСО-А'!$L$6+'РСТ РСО-А'!$G$9</f>
        <v>4505.17</v>
      </c>
      <c r="N412" s="119">
        <f>VLOOKUP($A412+ROUND((COLUMN()-2)/24,5),АТС!$A$41:$F$784,3)+'Иные услуги '!$C$5+'РСТ РСО-А'!$L$6+'РСТ РСО-А'!$G$9</f>
        <v>4506.53</v>
      </c>
      <c r="O412" s="119">
        <f>VLOOKUP($A412+ROUND((COLUMN()-2)/24,5),АТС!$A$41:$F$784,3)+'Иные услуги '!$C$5+'РСТ РСО-А'!$L$6+'РСТ РСО-А'!$G$9</f>
        <v>4508.16</v>
      </c>
      <c r="P412" s="119">
        <f>VLOOKUP($A412+ROUND((COLUMN()-2)/24,5),АТС!$A$41:$F$784,3)+'Иные услуги '!$C$5+'РСТ РСО-А'!$L$6+'РСТ РСО-А'!$G$9</f>
        <v>4550.6000000000004</v>
      </c>
      <c r="Q412" s="119">
        <f>VLOOKUP($A412+ROUND((COLUMN()-2)/24,5),АТС!$A$41:$F$784,3)+'Иные услуги '!$C$5+'РСТ РСО-А'!$L$6+'РСТ РСО-А'!$G$9</f>
        <v>4507.71</v>
      </c>
      <c r="R412" s="119">
        <f>VLOOKUP($A412+ROUND((COLUMN()-2)/24,5),АТС!$A$41:$F$784,3)+'Иные услуги '!$C$5+'РСТ РСО-А'!$L$6+'РСТ РСО-А'!$G$9</f>
        <v>4626.8599999999997</v>
      </c>
      <c r="S412" s="119">
        <f>VLOOKUP($A412+ROUND((COLUMN()-2)/24,5),АТС!$A$41:$F$784,3)+'Иные услуги '!$C$5+'РСТ РСО-А'!$L$6+'РСТ РСО-А'!$G$9</f>
        <v>4504.62</v>
      </c>
      <c r="T412" s="119">
        <f>VLOOKUP($A412+ROUND((COLUMN()-2)/24,5),АТС!$A$41:$F$784,3)+'Иные услуги '!$C$5+'РСТ РСО-А'!$L$6+'РСТ РСО-А'!$G$9</f>
        <v>4531.83</v>
      </c>
      <c r="U412" s="119">
        <f>VLOOKUP($A412+ROUND((COLUMN()-2)/24,5),АТС!$A$41:$F$784,3)+'Иные услуги '!$C$5+'РСТ РСО-А'!$L$6+'РСТ РСО-А'!$G$9</f>
        <v>4516.28</v>
      </c>
      <c r="V412" s="119">
        <f>VLOOKUP($A412+ROUND((COLUMN()-2)/24,5),АТС!$A$41:$F$784,3)+'Иные услуги '!$C$5+'РСТ РСО-А'!$L$6+'РСТ РСО-А'!$G$9</f>
        <v>4616.9000000000005</v>
      </c>
      <c r="W412" s="119">
        <f>VLOOKUP($A412+ROUND((COLUMN()-2)/24,5),АТС!$A$41:$F$784,3)+'Иные услуги '!$C$5+'РСТ РСО-А'!$L$6+'РСТ РСО-А'!$G$9</f>
        <v>4652.57</v>
      </c>
      <c r="X412" s="119">
        <f>VLOOKUP($A412+ROUND((COLUMN()-2)/24,5),АТС!$A$41:$F$784,3)+'Иные услуги '!$C$5+'РСТ РСО-А'!$L$6+'РСТ РСО-А'!$G$9</f>
        <v>4568.9000000000005</v>
      </c>
      <c r="Y412" s="119">
        <f>VLOOKUP($A412+ROUND((COLUMN()-2)/24,5),АТС!$A$41:$F$784,3)+'Иные услуги '!$C$5+'РСТ РСО-А'!$L$6+'РСТ РСО-А'!$G$9</f>
        <v>4786.67</v>
      </c>
    </row>
    <row r="413" spans="1:25" x14ac:dyDescent="0.2">
      <c r="A413" s="66">
        <f t="shared" si="11"/>
        <v>43306</v>
      </c>
      <c r="B413" s="119">
        <f>VLOOKUP($A413+ROUND((COLUMN()-2)/24,5),АТС!$A$41:$F$784,3)+'Иные услуги '!$C$5+'РСТ РСО-А'!$L$6+'РСТ РСО-А'!$G$9</f>
        <v>4546.3</v>
      </c>
      <c r="C413" s="119">
        <f>VLOOKUP($A413+ROUND((COLUMN()-2)/24,5),АТС!$A$41:$F$784,3)+'Иные услуги '!$C$5+'РСТ РСО-А'!$L$6+'РСТ РСО-А'!$G$9</f>
        <v>4474.4800000000005</v>
      </c>
      <c r="D413" s="119">
        <f>VLOOKUP($A413+ROUND((COLUMN()-2)/24,5),АТС!$A$41:$F$784,3)+'Иные услуги '!$C$5+'РСТ РСО-А'!$L$6+'РСТ РСО-А'!$G$9</f>
        <v>4466.08</v>
      </c>
      <c r="E413" s="119">
        <f>VLOOKUP($A413+ROUND((COLUMN()-2)/24,5),АТС!$A$41:$F$784,3)+'Иные услуги '!$C$5+'РСТ РСО-А'!$L$6+'РСТ РСО-А'!$G$9</f>
        <v>4464.59</v>
      </c>
      <c r="F413" s="119">
        <f>VLOOKUP($A413+ROUND((COLUMN()-2)/24,5),АТС!$A$41:$F$784,3)+'Иные услуги '!$C$5+'РСТ РСО-А'!$L$6+'РСТ РСО-А'!$G$9</f>
        <v>4483.84</v>
      </c>
      <c r="G413" s="119">
        <f>VLOOKUP($A413+ROUND((COLUMN()-2)/24,5),АТС!$A$41:$F$784,3)+'Иные услуги '!$C$5+'РСТ РСО-А'!$L$6+'РСТ РСО-А'!$G$9</f>
        <v>4485.71</v>
      </c>
      <c r="H413" s="119">
        <f>VLOOKUP($A413+ROUND((COLUMN()-2)/24,5),АТС!$A$41:$F$784,3)+'Иные услуги '!$C$5+'РСТ РСО-А'!$L$6+'РСТ РСО-А'!$G$9</f>
        <v>4481.49</v>
      </c>
      <c r="I413" s="119">
        <f>VLOOKUP($A413+ROUND((COLUMN()-2)/24,5),АТС!$A$41:$F$784,3)+'Иные услуги '!$C$5+'РСТ РСО-А'!$L$6+'РСТ РСО-А'!$G$9</f>
        <v>4592.8599999999997</v>
      </c>
      <c r="J413" s="119">
        <f>VLOOKUP($A413+ROUND((COLUMN()-2)/24,5),АТС!$A$41:$F$784,3)+'Иные услуги '!$C$5+'РСТ РСО-А'!$L$6+'РСТ РСО-А'!$G$9</f>
        <v>4558.97</v>
      </c>
      <c r="K413" s="119">
        <f>VLOOKUP($A413+ROUND((COLUMN()-2)/24,5),АТС!$A$41:$F$784,3)+'Иные услуги '!$C$5+'РСТ РСО-А'!$L$6+'РСТ РСО-А'!$G$9</f>
        <v>4507.59</v>
      </c>
      <c r="L413" s="119">
        <f>VLOOKUP($A413+ROUND((COLUMN()-2)/24,5),АТС!$A$41:$F$784,3)+'Иные услуги '!$C$5+'РСТ РСО-А'!$L$6+'РСТ РСО-А'!$G$9</f>
        <v>4550.53</v>
      </c>
      <c r="M413" s="119">
        <f>VLOOKUP($A413+ROUND((COLUMN()-2)/24,5),АТС!$A$41:$F$784,3)+'Иные услуги '!$C$5+'РСТ РСО-А'!$L$6+'РСТ РСО-А'!$G$9</f>
        <v>4566.6099999999997</v>
      </c>
      <c r="N413" s="119">
        <f>VLOOKUP($A413+ROUND((COLUMN()-2)/24,5),АТС!$A$41:$F$784,3)+'Иные услуги '!$C$5+'РСТ РСО-А'!$L$6+'РСТ РСО-А'!$G$9</f>
        <v>4550.93</v>
      </c>
      <c r="O413" s="119">
        <f>VLOOKUP($A413+ROUND((COLUMN()-2)/24,5),АТС!$A$41:$F$784,3)+'Иные услуги '!$C$5+'РСТ РСО-А'!$L$6+'РСТ РСО-А'!$G$9</f>
        <v>4577.9800000000005</v>
      </c>
      <c r="P413" s="119">
        <f>VLOOKUP($A413+ROUND((COLUMN()-2)/24,5),АТС!$A$41:$F$784,3)+'Иные услуги '!$C$5+'РСТ РСО-А'!$L$6+'РСТ РСО-А'!$G$9</f>
        <v>4610.54</v>
      </c>
      <c r="Q413" s="119">
        <f>VLOOKUP($A413+ROUND((COLUMN()-2)/24,5),АТС!$A$41:$F$784,3)+'Иные услуги '!$C$5+'РСТ РСО-А'!$L$6+'РСТ РСО-А'!$G$9</f>
        <v>4609.57</v>
      </c>
      <c r="R413" s="119">
        <f>VLOOKUP($A413+ROUND((COLUMN()-2)/24,5),АТС!$A$41:$F$784,3)+'Иные услуги '!$C$5+'РСТ РСО-А'!$L$6+'РСТ РСО-А'!$G$9</f>
        <v>4584.2300000000005</v>
      </c>
      <c r="S413" s="119">
        <f>VLOOKUP($A413+ROUND((COLUMN()-2)/24,5),АТС!$A$41:$F$784,3)+'Иные услуги '!$C$5+'РСТ РСО-А'!$L$6+'РСТ РСО-А'!$G$9</f>
        <v>4508.62</v>
      </c>
      <c r="T413" s="119">
        <f>VLOOKUP($A413+ROUND((COLUMN()-2)/24,5),АТС!$A$41:$F$784,3)+'Иные услуги '!$C$5+'РСТ РСО-А'!$L$6+'РСТ РСО-А'!$G$9</f>
        <v>4539.8</v>
      </c>
      <c r="U413" s="119">
        <f>VLOOKUP($A413+ROUND((COLUMN()-2)/24,5),АТС!$A$41:$F$784,3)+'Иные услуги '!$C$5+'РСТ РСО-А'!$L$6+'РСТ РСО-А'!$G$9</f>
        <v>4529.13</v>
      </c>
      <c r="V413" s="119">
        <f>VLOOKUP($A413+ROUND((COLUMN()-2)/24,5),АТС!$A$41:$F$784,3)+'Иные услуги '!$C$5+'РСТ РСО-А'!$L$6+'РСТ РСО-А'!$G$9</f>
        <v>4678.92</v>
      </c>
      <c r="W413" s="119">
        <f>VLOOKUP($A413+ROUND((COLUMN()-2)/24,5),АТС!$A$41:$F$784,3)+'Иные услуги '!$C$5+'РСТ РСО-А'!$L$6+'РСТ РСО-А'!$G$9</f>
        <v>4665.8900000000003</v>
      </c>
      <c r="X413" s="119">
        <f>VLOOKUP($A413+ROUND((COLUMN()-2)/24,5),АТС!$A$41:$F$784,3)+'Иные услуги '!$C$5+'РСТ РСО-А'!$L$6+'РСТ РСО-А'!$G$9</f>
        <v>4522.08</v>
      </c>
      <c r="Y413" s="119">
        <f>VLOOKUP($A413+ROUND((COLUMN()-2)/24,5),АТС!$A$41:$F$784,3)+'Иные услуги '!$C$5+'РСТ РСО-А'!$L$6+'РСТ РСО-А'!$G$9</f>
        <v>4674.4800000000005</v>
      </c>
    </row>
    <row r="414" spans="1:25" x14ac:dyDescent="0.2">
      <c r="A414" s="66">
        <f t="shared" si="11"/>
        <v>43307</v>
      </c>
      <c r="B414" s="119">
        <f>VLOOKUP($A414+ROUND((COLUMN()-2)/24,5),АТС!$A$41:$F$784,3)+'Иные услуги '!$C$5+'РСТ РСО-А'!$L$6+'РСТ РСО-А'!$G$9</f>
        <v>4562.29</v>
      </c>
      <c r="C414" s="119">
        <f>VLOOKUP($A414+ROUND((COLUMN()-2)/24,5),АТС!$A$41:$F$784,3)+'Иные услуги '!$C$5+'РСТ РСО-А'!$L$6+'РСТ РСО-А'!$G$9</f>
        <v>4481.1400000000003</v>
      </c>
      <c r="D414" s="119">
        <f>VLOOKUP($A414+ROUND((COLUMN()-2)/24,5),АТС!$A$41:$F$784,3)+'Иные услуги '!$C$5+'РСТ РСО-А'!$L$6+'РСТ РСО-А'!$G$9</f>
        <v>4468.76</v>
      </c>
      <c r="E414" s="119">
        <f>VLOOKUP($A414+ROUND((COLUMN()-2)/24,5),АТС!$A$41:$F$784,3)+'Иные услуги '!$C$5+'РСТ РСО-А'!$L$6+'РСТ РСО-А'!$G$9</f>
        <v>4465.71</v>
      </c>
      <c r="F414" s="119">
        <f>VLOOKUP($A414+ROUND((COLUMN()-2)/24,5),АТС!$A$41:$F$784,3)+'Иные услуги '!$C$5+'РСТ РСО-А'!$L$6+'РСТ РСО-А'!$G$9</f>
        <v>4484.12</v>
      </c>
      <c r="G414" s="119">
        <f>VLOOKUP($A414+ROUND((COLUMN()-2)/24,5),АТС!$A$41:$F$784,3)+'Иные услуги '!$C$5+'РСТ РСО-А'!$L$6+'РСТ РСО-А'!$G$9</f>
        <v>4485.9399999999996</v>
      </c>
      <c r="H414" s="119">
        <f>VLOOKUP($A414+ROUND((COLUMN()-2)/24,5),АТС!$A$41:$F$784,3)+'Иные услуги '!$C$5+'РСТ РСО-А'!$L$6+'РСТ РСО-А'!$G$9</f>
        <v>4487.13</v>
      </c>
      <c r="I414" s="119">
        <f>VLOOKUP($A414+ROUND((COLUMN()-2)/24,5),АТС!$A$41:$F$784,3)+'Иные услуги '!$C$5+'РСТ РСО-А'!$L$6+'РСТ РСО-А'!$G$9</f>
        <v>4580.18</v>
      </c>
      <c r="J414" s="119">
        <f>VLOOKUP($A414+ROUND((COLUMN()-2)/24,5),АТС!$A$41:$F$784,3)+'Иные услуги '!$C$5+'РСТ РСО-А'!$L$6+'РСТ РСО-А'!$G$9</f>
        <v>4497.34</v>
      </c>
      <c r="K414" s="119">
        <f>VLOOKUP($A414+ROUND((COLUMN()-2)/24,5),АТС!$A$41:$F$784,3)+'Иные услуги '!$C$5+'РСТ РСО-А'!$L$6+'РСТ РСО-А'!$G$9</f>
        <v>4507.37</v>
      </c>
      <c r="L414" s="119">
        <f>VLOOKUP($A414+ROUND((COLUMN()-2)/24,5),АТС!$A$41:$F$784,3)+'Иные услуги '!$C$5+'РСТ РСО-А'!$L$6+'РСТ РСО-А'!$G$9</f>
        <v>4570.5600000000004</v>
      </c>
      <c r="M414" s="119">
        <f>VLOOKUP($A414+ROUND((COLUMN()-2)/24,5),АТС!$A$41:$F$784,3)+'Иные услуги '!$C$5+'РСТ РСО-А'!$L$6+'РСТ РСО-А'!$G$9</f>
        <v>4605.49</v>
      </c>
      <c r="N414" s="119">
        <f>VLOOKUP($A414+ROUND((COLUMN()-2)/24,5),АТС!$A$41:$F$784,3)+'Иные услуги '!$C$5+'РСТ РСО-А'!$L$6+'РСТ РСО-А'!$G$9</f>
        <v>4630.78</v>
      </c>
      <c r="O414" s="119">
        <f>VLOOKUP($A414+ROUND((COLUMN()-2)/24,5),АТС!$A$41:$F$784,3)+'Иные услуги '!$C$5+'РСТ РСО-А'!$L$6+'РСТ РСО-А'!$G$9</f>
        <v>4661.75</v>
      </c>
      <c r="P414" s="119">
        <f>VLOOKUP($A414+ROUND((COLUMN()-2)/24,5),АТС!$A$41:$F$784,3)+'Иные услуги '!$C$5+'РСТ РСО-А'!$L$6+'РСТ РСО-А'!$G$9</f>
        <v>4662.0600000000004</v>
      </c>
      <c r="Q414" s="119">
        <f>VLOOKUP($A414+ROUND((COLUMN()-2)/24,5),АТС!$A$41:$F$784,3)+'Иные услуги '!$C$5+'РСТ РСО-А'!$L$6+'РСТ РСО-А'!$G$9</f>
        <v>4661.75</v>
      </c>
      <c r="R414" s="119">
        <f>VLOOKUP($A414+ROUND((COLUMN()-2)/24,5),АТС!$A$41:$F$784,3)+'Иные услуги '!$C$5+'РСТ РСО-А'!$L$6+'РСТ РСО-А'!$G$9</f>
        <v>4659.3100000000004</v>
      </c>
      <c r="S414" s="119">
        <f>VLOOKUP($A414+ROUND((COLUMN()-2)/24,5),АТС!$A$41:$F$784,3)+'Иные услуги '!$C$5+'РСТ РСО-А'!$L$6+'РСТ РСО-А'!$G$9</f>
        <v>4557.16</v>
      </c>
      <c r="T414" s="119">
        <f>VLOOKUP($A414+ROUND((COLUMN()-2)/24,5),АТС!$A$41:$F$784,3)+'Иные услуги '!$C$5+'РСТ РСО-А'!$L$6+'РСТ РСО-А'!$G$9</f>
        <v>4540.0200000000004</v>
      </c>
      <c r="U414" s="119">
        <f>VLOOKUP($A414+ROUND((COLUMN()-2)/24,5),АТС!$A$41:$F$784,3)+'Иные услуги '!$C$5+'РСТ РСО-А'!$L$6+'РСТ РСО-А'!$G$9</f>
        <v>4539.5600000000004</v>
      </c>
      <c r="V414" s="119">
        <f>VLOOKUP($A414+ROUND((COLUMN()-2)/24,5),АТС!$A$41:$F$784,3)+'Иные услуги '!$C$5+'РСТ РСО-А'!$L$6+'РСТ РСО-А'!$G$9</f>
        <v>4745.68</v>
      </c>
      <c r="W414" s="119">
        <f>VLOOKUP($A414+ROUND((COLUMN()-2)/24,5),АТС!$A$41:$F$784,3)+'Иные услуги '!$C$5+'РСТ РСО-А'!$L$6+'РСТ РСО-А'!$G$9</f>
        <v>4715.74</v>
      </c>
      <c r="X414" s="119">
        <f>VLOOKUP($A414+ROUND((COLUMN()-2)/24,5),АТС!$A$41:$F$784,3)+'Иные услуги '!$C$5+'РСТ РСО-А'!$L$6+'РСТ РСО-А'!$G$9</f>
        <v>4504.83</v>
      </c>
      <c r="Y414" s="119">
        <f>VLOOKUP($A414+ROUND((COLUMN()-2)/24,5),АТС!$A$41:$F$784,3)+'Иные услуги '!$C$5+'РСТ РСО-А'!$L$6+'РСТ РСО-А'!$G$9</f>
        <v>4630.2300000000005</v>
      </c>
    </row>
    <row r="415" spans="1:25" x14ac:dyDescent="0.2">
      <c r="A415" s="66">
        <f t="shared" si="11"/>
        <v>43308</v>
      </c>
      <c r="B415" s="119">
        <f>VLOOKUP($A415+ROUND((COLUMN()-2)/24,5),АТС!$A$41:$F$784,3)+'Иные услуги '!$C$5+'РСТ РСО-А'!$L$6+'РСТ РСО-А'!$G$9</f>
        <v>4560.46</v>
      </c>
      <c r="C415" s="119">
        <f>VLOOKUP($A415+ROUND((COLUMN()-2)/24,5),АТС!$A$41:$F$784,3)+'Иные услуги '!$C$5+'РСТ РСО-А'!$L$6+'РСТ РСО-А'!$G$9</f>
        <v>4486.71</v>
      </c>
      <c r="D415" s="119">
        <f>VLOOKUP($A415+ROUND((COLUMN()-2)/24,5),АТС!$A$41:$F$784,3)+'Иные услуги '!$C$5+'РСТ РСО-А'!$L$6+'РСТ РСО-А'!$G$9</f>
        <v>4470.47</v>
      </c>
      <c r="E415" s="119">
        <f>VLOOKUP($A415+ROUND((COLUMN()-2)/24,5),АТС!$A$41:$F$784,3)+'Иные услуги '!$C$5+'РСТ РСО-А'!$L$6+'РСТ РСО-А'!$G$9</f>
        <v>4465.92</v>
      </c>
      <c r="F415" s="119">
        <f>VLOOKUP($A415+ROUND((COLUMN()-2)/24,5),АТС!$A$41:$F$784,3)+'Иные услуги '!$C$5+'РСТ РСО-А'!$L$6+'РСТ РСО-А'!$G$9</f>
        <v>4486.16</v>
      </c>
      <c r="G415" s="119">
        <f>VLOOKUP($A415+ROUND((COLUMN()-2)/24,5),АТС!$A$41:$F$784,3)+'Иные услуги '!$C$5+'РСТ РСО-А'!$L$6+'РСТ РСО-А'!$G$9</f>
        <v>4487.1000000000004</v>
      </c>
      <c r="H415" s="119">
        <f>VLOOKUP($A415+ROUND((COLUMN()-2)/24,5),АТС!$A$41:$F$784,3)+'Иные услуги '!$C$5+'РСТ РСО-А'!$L$6+'РСТ РСО-А'!$G$9</f>
        <v>4470.6000000000004</v>
      </c>
      <c r="I415" s="119">
        <f>VLOOKUP($A415+ROUND((COLUMN()-2)/24,5),АТС!$A$41:$F$784,3)+'Иные услуги '!$C$5+'РСТ РСО-А'!$L$6+'РСТ РСО-А'!$G$9</f>
        <v>4606.03</v>
      </c>
      <c r="J415" s="119">
        <f>VLOOKUP($A415+ROUND((COLUMN()-2)/24,5),АТС!$A$41:$F$784,3)+'Иные услуги '!$C$5+'РСТ РСО-А'!$L$6+'РСТ РСО-А'!$G$9</f>
        <v>4508.08</v>
      </c>
      <c r="K415" s="119">
        <f>VLOOKUP($A415+ROUND((COLUMN()-2)/24,5),АТС!$A$41:$F$784,3)+'Иные услуги '!$C$5+'РСТ РСО-А'!$L$6+'РСТ РСО-А'!$G$9</f>
        <v>4565.03</v>
      </c>
      <c r="L415" s="119">
        <f>VLOOKUP($A415+ROUND((COLUMN()-2)/24,5),АТС!$A$41:$F$784,3)+'Иные услуги '!$C$5+'РСТ РСО-А'!$L$6+'РСТ РСО-А'!$G$9</f>
        <v>4663.75</v>
      </c>
      <c r="M415" s="119">
        <f>VLOOKUP($A415+ROUND((COLUMN()-2)/24,5),АТС!$A$41:$F$784,3)+'Иные услуги '!$C$5+'РСТ РСО-А'!$L$6+'РСТ РСО-А'!$G$9</f>
        <v>4684.29</v>
      </c>
      <c r="N415" s="119">
        <f>VLOOKUP($A415+ROUND((COLUMN()-2)/24,5),АТС!$A$41:$F$784,3)+'Иные услуги '!$C$5+'РСТ РСО-А'!$L$6+'РСТ РСО-А'!$G$9</f>
        <v>4692.45</v>
      </c>
      <c r="O415" s="119">
        <f>VLOOKUP($A415+ROUND((COLUMN()-2)/24,5),АТС!$A$41:$F$784,3)+'Иные услуги '!$C$5+'РСТ РСО-А'!$L$6+'РСТ РСО-А'!$G$9</f>
        <v>4720.34</v>
      </c>
      <c r="P415" s="119">
        <f>VLOOKUP($A415+ROUND((COLUMN()-2)/24,5),АТС!$A$41:$F$784,3)+'Иные услуги '!$C$5+'РСТ РСО-А'!$L$6+'РСТ РСО-А'!$G$9</f>
        <v>4729.74</v>
      </c>
      <c r="Q415" s="119">
        <f>VLOOKUP($A415+ROUND((COLUMN()-2)/24,5),АТС!$A$41:$F$784,3)+'Иные услуги '!$C$5+'РСТ РСО-А'!$L$6+'РСТ РСО-А'!$G$9</f>
        <v>4728.37</v>
      </c>
      <c r="R415" s="119">
        <f>VLOOKUP($A415+ROUND((COLUMN()-2)/24,5),АТС!$A$41:$F$784,3)+'Иные услуги '!$C$5+'РСТ РСО-А'!$L$6+'РСТ РСО-А'!$G$9</f>
        <v>4720.46</v>
      </c>
      <c r="S415" s="119">
        <f>VLOOKUP($A415+ROUND((COLUMN()-2)/24,5),АТС!$A$41:$F$784,3)+'Иные услуги '!$C$5+'РСТ РСО-А'!$L$6+'РСТ РСО-А'!$G$9</f>
        <v>4635.68</v>
      </c>
      <c r="T415" s="119">
        <f>VLOOKUP($A415+ROUND((COLUMN()-2)/24,5),АТС!$A$41:$F$784,3)+'Иные услуги '!$C$5+'РСТ РСО-А'!$L$6+'РСТ РСО-А'!$G$9</f>
        <v>4595.25</v>
      </c>
      <c r="U415" s="119">
        <f>VLOOKUP($A415+ROUND((COLUMN()-2)/24,5),АТС!$A$41:$F$784,3)+'Иные услуги '!$C$5+'РСТ РСО-А'!$L$6+'РСТ РСО-А'!$G$9</f>
        <v>4633.0200000000004</v>
      </c>
      <c r="V415" s="119">
        <f>VLOOKUP($A415+ROUND((COLUMN()-2)/24,5),АТС!$A$41:$F$784,3)+'Иные услуги '!$C$5+'РСТ РСО-А'!$L$6+'РСТ РСО-А'!$G$9</f>
        <v>4798.79</v>
      </c>
      <c r="W415" s="119">
        <f>VLOOKUP($A415+ROUND((COLUMN()-2)/24,5),АТС!$A$41:$F$784,3)+'Иные услуги '!$C$5+'РСТ РСО-А'!$L$6+'РСТ РСО-А'!$G$9</f>
        <v>4812.1000000000004</v>
      </c>
      <c r="X415" s="119">
        <f>VLOOKUP($A415+ROUND((COLUMN()-2)/24,5),АТС!$A$41:$F$784,3)+'Иные услуги '!$C$5+'РСТ РСО-А'!$L$6+'РСТ РСО-А'!$G$9</f>
        <v>4613.47</v>
      </c>
      <c r="Y415" s="119">
        <f>VLOOKUP($A415+ROUND((COLUMN()-2)/24,5),АТС!$A$41:$F$784,3)+'Иные услуги '!$C$5+'РСТ РСО-А'!$L$6+'РСТ РСО-А'!$G$9</f>
        <v>4627.68</v>
      </c>
    </row>
    <row r="416" spans="1:25" x14ac:dyDescent="0.2">
      <c r="A416" s="66">
        <f t="shared" si="11"/>
        <v>43309</v>
      </c>
      <c r="B416" s="119">
        <f>VLOOKUP($A416+ROUND((COLUMN()-2)/24,5),АТС!$A$41:$F$784,3)+'Иные услуги '!$C$5+'РСТ РСО-А'!$L$6+'РСТ РСО-А'!$G$9</f>
        <v>4659.8599999999997</v>
      </c>
      <c r="C416" s="119">
        <f>VLOOKUP($A416+ROUND((COLUMN()-2)/24,5),АТС!$A$41:$F$784,3)+'Иные услуги '!$C$5+'РСТ РСО-А'!$L$6+'РСТ РСО-А'!$G$9</f>
        <v>4565.1000000000004</v>
      </c>
      <c r="D416" s="119">
        <f>VLOOKUP($A416+ROUND((COLUMN()-2)/24,5),АТС!$A$41:$F$784,3)+'Иные услуги '!$C$5+'РСТ РСО-А'!$L$6+'РСТ РСО-А'!$G$9</f>
        <v>4503.25</v>
      </c>
      <c r="E416" s="119">
        <f>VLOOKUP($A416+ROUND((COLUMN()-2)/24,5),АТС!$A$41:$F$784,3)+'Иные услуги '!$C$5+'РСТ РСО-А'!$L$6+'РСТ РСО-А'!$G$9</f>
        <v>4484.8</v>
      </c>
      <c r="F416" s="119">
        <f>VLOOKUP($A416+ROUND((COLUMN()-2)/24,5),АТС!$A$41:$F$784,3)+'Иные услуги '!$C$5+'РСТ РСО-А'!$L$6+'РСТ РСО-А'!$G$9</f>
        <v>4471.1400000000003</v>
      </c>
      <c r="G416" s="119">
        <f>VLOOKUP($A416+ROUND((COLUMN()-2)/24,5),АТС!$A$41:$F$784,3)+'Иные услуги '!$C$5+'РСТ РСО-А'!$L$6+'РСТ РСО-А'!$G$9</f>
        <v>4473.7300000000005</v>
      </c>
      <c r="H416" s="119">
        <f>VLOOKUP($A416+ROUND((COLUMN()-2)/24,5),АТС!$A$41:$F$784,3)+'Иные услуги '!$C$5+'РСТ РСО-А'!$L$6+'РСТ РСО-А'!$G$9</f>
        <v>4497.47</v>
      </c>
      <c r="I416" s="119">
        <f>VLOOKUP($A416+ROUND((COLUMN()-2)/24,5),АТС!$A$41:$F$784,3)+'Иные услуги '!$C$5+'РСТ РСО-А'!$L$6+'РСТ РСО-А'!$G$9</f>
        <v>4640.33</v>
      </c>
      <c r="J416" s="119">
        <f>VLOOKUP($A416+ROUND((COLUMN()-2)/24,5),АТС!$A$41:$F$784,3)+'Иные услуги '!$C$5+'РСТ РСО-А'!$L$6+'РСТ РСО-А'!$G$9</f>
        <v>4505.5600000000004</v>
      </c>
      <c r="K416" s="119">
        <f>VLOOKUP($A416+ROUND((COLUMN()-2)/24,5),АТС!$A$41:$F$784,3)+'Иные услуги '!$C$5+'РСТ РСО-А'!$L$6+'РСТ РСО-А'!$G$9</f>
        <v>4583.74</v>
      </c>
      <c r="L416" s="119">
        <f>VLOOKUP($A416+ROUND((COLUMN()-2)/24,5),АТС!$A$41:$F$784,3)+'Иные услуги '!$C$5+'РСТ РСО-А'!$L$6+'РСТ РСО-А'!$G$9</f>
        <v>4660.7300000000005</v>
      </c>
      <c r="M416" s="119">
        <f>VLOOKUP($A416+ROUND((COLUMN()-2)/24,5),АТС!$A$41:$F$784,3)+'Иные услуги '!$C$5+'РСТ РСО-А'!$L$6+'РСТ РСО-А'!$G$9</f>
        <v>4662.57</v>
      </c>
      <c r="N416" s="119">
        <f>VLOOKUP($A416+ROUND((COLUMN()-2)/24,5),АТС!$A$41:$F$784,3)+'Иные услуги '!$C$5+'РСТ РСО-А'!$L$6+'РСТ РСО-А'!$G$9</f>
        <v>4663.71</v>
      </c>
      <c r="O416" s="119">
        <f>VLOOKUP($A416+ROUND((COLUMN()-2)/24,5),АТС!$A$41:$F$784,3)+'Иные услуги '!$C$5+'РСТ РСО-А'!$L$6+'РСТ РСО-А'!$G$9</f>
        <v>4666.7700000000004</v>
      </c>
      <c r="P416" s="119">
        <f>VLOOKUP($A416+ROUND((COLUMN()-2)/24,5),АТС!$A$41:$F$784,3)+'Иные услуги '!$C$5+'РСТ РСО-А'!$L$6+'РСТ РСО-А'!$G$9</f>
        <v>4669</v>
      </c>
      <c r="Q416" s="119">
        <f>VLOOKUP($A416+ROUND((COLUMN()-2)/24,5),АТС!$A$41:$F$784,3)+'Иные услуги '!$C$5+'РСТ РСО-А'!$L$6+'РСТ РСО-А'!$G$9</f>
        <v>4632.17</v>
      </c>
      <c r="R416" s="119">
        <f>VLOOKUP($A416+ROUND((COLUMN()-2)/24,5),АТС!$A$41:$F$784,3)+'Иные услуги '!$C$5+'РСТ РСО-А'!$L$6+'РСТ РСО-А'!$G$9</f>
        <v>4551.96</v>
      </c>
      <c r="S416" s="119">
        <f>VLOOKUP($A416+ROUND((COLUMN()-2)/24,5),АТС!$A$41:$F$784,3)+'Иные услуги '!$C$5+'РСТ РСО-А'!$L$6+'РСТ РСО-А'!$G$9</f>
        <v>4493.17</v>
      </c>
      <c r="T416" s="119">
        <f>VLOOKUP($A416+ROUND((COLUMN()-2)/24,5),АТС!$A$41:$F$784,3)+'Иные услуги '!$C$5+'РСТ РСО-А'!$L$6+'РСТ РСО-А'!$G$9</f>
        <v>4492.53</v>
      </c>
      <c r="U416" s="119">
        <f>VLOOKUP($A416+ROUND((COLUMN()-2)/24,5),АТС!$A$41:$F$784,3)+'Иные услуги '!$C$5+'РСТ РСО-А'!$L$6+'РСТ РСО-А'!$G$9</f>
        <v>4584.01</v>
      </c>
      <c r="V416" s="119">
        <f>VLOOKUP($A416+ROUND((COLUMN()-2)/24,5),АТС!$A$41:$F$784,3)+'Иные услуги '!$C$5+'РСТ РСО-А'!$L$6+'РСТ РСО-А'!$G$9</f>
        <v>4709.9399999999996</v>
      </c>
      <c r="W416" s="119">
        <f>VLOOKUP($A416+ROUND((COLUMN()-2)/24,5),АТС!$A$41:$F$784,3)+'Иные услуги '!$C$5+'РСТ РСО-А'!$L$6+'РСТ РСО-А'!$G$9</f>
        <v>4601.46</v>
      </c>
      <c r="X416" s="119">
        <f>VLOOKUP($A416+ROUND((COLUMN()-2)/24,5),АТС!$A$41:$F$784,3)+'Иные услуги '!$C$5+'РСТ РСО-А'!$L$6+'РСТ РСО-А'!$G$9</f>
        <v>4529.47</v>
      </c>
      <c r="Y416" s="119">
        <f>VLOOKUP($A416+ROUND((COLUMN()-2)/24,5),АТС!$A$41:$F$784,3)+'Иные услуги '!$C$5+'РСТ РСО-А'!$L$6+'РСТ РСО-А'!$G$9</f>
        <v>4684.7699999999995</v>
      </c>
    </row>
    <row r="417" spans="1:27" x14ac:dyDescent="0.2">
      <c r="A417" s="66">
        <f t="shared" si="11"/>
        <v>43310</v>
      </c>
      <c r="B417" s="119">
        <f>VLOOKUP($A417+ROUND((COLUMN()-2)/24,5),АТС!$A$41:$F$784,3)+'Иные услуги '!$C$5+'РСТ РСО-А'!$L$6+'РСТ РСО-А'!$G$9</f>
        <v>4669.95</v>
      </c>
      <c r="C417" s="119">
        <f>VLOOKUP($A417+ROUND((COLUMN()-2)/24,5),АТС!$A$41:$F$784,3)+'Иные услуги '!$C$5+'РСТ РСО-А'!$L$6+'РСТ РСО-А'!$G$9</f>
        <v>4567.1500000000005</v>
      </c>
      <c r="D417" s="119">
        <f>VLOOKUP($A417+ROUND((COLUMN()-2)/24,5),АТС!$A$41:$F$784,3)+'Иные услуги '!$C$5+'РСТ РСО-А'!$L$6+'РСТ РСО-А'!$G$9</f>
        <v>4496.07</v>
      </c>
      <c r="E417" s="119">
        <f>VLOOKUP($A417+ROUND((COLUMN()-2)/24,5),АТС!$A$41:$F$784,3)+'Иные услуги '!$C$5+'РСТ РСО-А'!$L$6+'РСТ РСО-А'!$G$9</f>
        <v>4475.04</v>
      </c>
      <c r="F417" s="119">
        <f>VLOOKUP($A417+ROUND((COLUMN()-2)/24,5),АТС!$A$41:$F$784,3)+'Иные услуги '!$C$5+'РСТ РСО-А'!$L$6+'РСТ РСО-А'!$G$9</f>
        <v>4470.26</v>
      </c>
      <c r="G417" s="119">
        <f>VLOOKUP($A417+ROUND((COLUMN()-2)/24,5),АТС!$A$41:$F$784,3)+'Иные услуги '!$C$5+'РСТ РСО-А'!$L$6+'РСТ РСО-А'!$G$9</f>
        <v>4486.62</v>
      </c>
      <c r="H417" s="119">
        <f>VLOOKUP($A417+ROUND((COLUMN()-2)/24,5),АТС!$A$41:$F$784,3)+'Иные услуги '!$C$5+'РСТ РСО-А'!$L$6+'РСТ РСО-А'!$G$9</f>
        <v>4483.93</v>
      </c>
      <c r="I417" s="119">
        <f>VLOOKUP($A417+ROUND((COLUMN()-2)/24,5),АТС!$A$41:$F$784,3)+'Иные услуги '!$C$5+'РСТ РСО-А'!$L$6+'РСТ РСО-А'!$G$9</f>
        <v>4479.09</v>
      </c>
      <c r="J417" s="119">
        <f>VLOOKUP($A417+ROUND((COLUMN()-2)/24,5),АТС!$A$41:$F$784,3)+'Иные услуги '!$C$5+'РСТ РСО-А'!$L$6+'РСТ РСО-А'!$G$9</f>
        <v>4622.75</v>
      </c>
      <c r="K417" s="119">
        <f>VLOOKUP($A417+ROUND((COLUMN()-2)/24,5),АТС!$A$41:$F$784,3)+'Иные услуги '!$C$5+'РСТ РСО-А'!$L$6+'РСТ РСО-А'!$G$9</f>
        <v>4511.6500000000005</v>
      </c>
      <c r="L417" s="119">
        <f>VLOOKUP($A417+ROUND((COLUMN()-2)/24,5),АТС!$A$41:$F$784,3)+'Иные услуги '!$C$5+'РСТ РСО-А'!$L$6+'РСТ РСО-А'!$G$9</f>
        <v>4480.58</v>
      </c>
      <c r="M417" s="119">
        <f>VLOOKUP($A417+ROUND((COLUMN()-2)/24,5),АТС!$A$41:$F$784,3)+'Иные услуги '!$C$5+'РСТ РСО-А'!$L$6+'РСТ РСО-А'!$G$9</f>
        <v>4506.84</v>
      </c>
      <c r="N417" s="119">
        <f>VLOOKUP($A417+ROUND((COLUMN()-2)/24,5),АТС!$A$41:$F$784,3)+'Иные услуги '!$C$5+'РСТ РСО-А'!$L$6+'РСТ РСО-А'!$G$9</f>
        <v>4507.5200000000004</v>
      </c>
      <c r="O417" s="119">
        <f>VLOOKUP($A417+ROUND((COLUMN()-2)/24,5),АТС!$A$41:$F$784,3)+'Иные услуги '!$C$5+'РСТ РСО-А'!$L$6+'РСТ РСО-А'!$G$9</f>
        <v>4507.59</v>
      </c>
      <c r="P417" s="119">
        <f>VLOOKUP($A417+ROUND((COLUMN()-2)/24,5),АТС!$A$41:$F$784,3)+'Иные услуги '!$C$5+'РСТ РСО-А'!$L$6+'РСТ РСО-А'!$G$9</f>
        <v>4507.95</v>
      </c>
      <c r="Q417" s="119">
        <f>VLOOKUP($A417+ROUND((COLUMN()-2)/24,5),АТС!$A$41:$F$784,3)+'Иные услуги '!$C$5+'РСТ РСО-А'!$L$6+'РСТ РСО-А'!$G$9</f>
        <v>4507.92</v>
      </c>
      <c r="R417" s="119">
        <f>VLOOKUP($A417+ROUND((COLUMN()-2)/24,5),АТС!$A$41:$F$784,3)+'Иные услуги '!$C$5+'РСТ РСО-А'!$L$6+'РСТ РСО-А'!$G$9</f>
        <v>4491.7300000000005</v>
      </c>
      <c r="S417" s="119">
        <f>VLOOKUP($A417+ROUND((COLUMN()-2)/24,5),АТС!$A$41:$F$784,3)+'Иные услуги '!$C$5+'РСТ РСО-А'!$L$6+'РСТ РСО-А'!$G$9</f>
        <v>4490.41</v>
      </c>
      <c r="T417" s="119">
        <f>VLOOKUP($A417+ROUND((COLUMN()-2)/24,5),АТС!$A$41:$F$784,3)+'Иные услуги '!$C$5+'РСТ РСО-А'!$L$6+'РСТ РСО-А'!$G$9</f>
        <v>4490.3900000000003</v>
      </c>
      <c r="U417" s="119">
        <f>VLOOKUP($A417+ROUND((COLUMN()-2)/24,5),АТС!$A$41:$F$784,3)+'Иные услуги '!$C$5+'РСТ РСО-А'!$L$6+'РСТ РСО-А'!$G$9</f>
        <v>4484.07</v>
      </c>
      <c r="V417" s="119">
        <f>VLOOKUP($A417+ROUND((COLUMN()-2)/24,5),АТС!$A$41:$F$784,3)+'Иные услуги '!$C$5+'РСТ РСО-А'!$L$6+'РСТ РСО-А'!$G$9</f>
        <v>4703.8</v>
      </c>
      <c r="W417" s="119">
        <f>VLOOKUP($A417+ROUND((COLUMN()-2)/24,5),АТС!$A$41:$F$784,3)+'Иные услуги '!$C$5+'РСТ РСО-А'!$L$6+'РСТ РСО-А'!$G$9</f>
        <v>4658.72</v>
      </c>
      <c r="X417" s="119">
        <f>VLOOKUP($A417+ROUND((COLUMN()-2)/24,5),АТС!$A$41:$F$784,3)+'Иные услуги '!$C$5+'РСТ РСО-А'!$L$6+'РСТ РСО-А'!$G$9</f>
        <v>4523.59</v>
      </c>
      <c r="Y417" s="119">
        <f>VLOOKUP($A417+ROUND((COLUMN()-2)/24,5),АТС!$A$41:$F$784,3)+'Иные услуги '!$C$5+'РСТ РСО-А'!$L$6+'РСТ РСО-А'!$G$9</f>
        <v>4688.1500000000005</v>
      </c>
    </row>
    <row r="418" spans="1:27" x14ac:dyDescent="0.2">
      <c r="A418" s="66">
        <f t="shared" si="11"/>
        <v>43311</v>
      </c>
      <c r="B418" s="119">
        <f>VLOOKUP($A418+ROUND((COLUMN()-2)/24,5),АТС!$A$41:$F$784,3)+'Иные услуги '!$C$5+'РСТ РСО-А'!$L$6+'РСТ РСО-А'!$G$9</f>
        <v>4525.9000000000005</v>
      </c>
      <c r="C418" s="119">
        <f>VLOOKUP($A418+ROUND((COLUMN()-2)/24,5),АТС!$A$41:$F$784,3)+'Иные услуги '!$C$5+'РСТ РСО-А'!$L$6+'РСТ РСО-А'!$G$9</f>
        <v>4487.87</v>
      </c>
      <c r="D418" s="119">
        <f>VLOOKUP($A418+ROUND((COLUMN()-2)/24,5),АТС!$A$41:$F$784,3)+'Иные услуги '!$C$5+'РСТ РСО-А'!$L$6+'РСТ РСО-А'!$G$9</f>
        <v>4473.05</v>
      </c>
      <c r="E418" s="119">
        <f>VLOOKUP($A418+ROUND((COLUMN()-2)/24,5),АТС!$A$41:$F$784,3)+'Иные услуги '!$C$5+'РСТ РСО-А'!$L$6+'РСТ РСО-А'!$G$9</f>
        <v>4470.26</v>
      </c>
      <c r="F418" s="119">
        <f>VLOOKUP($A418+ROUND((COLUMN()-2)/24,5),АТС!$A$41:$F$784,3)+'Иные услуги '!$C$5+'РСТ РСО-А'!$L$6+'РСТ РСО-А'!$G$9</f>
        <v>4465.1099999999997</v>
      </c>
      <c r="G418" s="119">
        <f>VLOOKUP($A418+ROUND((COLUMN()-2)/24,5),АТС!$A$41:$F$784,3)+'Иные услуги '!$C$5+'РСТ РСО-А'!$L$6+'РСТ РСО-А'!$G$9</f>
        <v>4487.9000000000005</v>
      </c>
      <c r="H418" s="119">
        <f>VLOOKUP($A418+ROUND((COLUMN()-2)/24,5),АТС!$A$41:$F$784,3)+'Иные услуги '!$C$5+'РСТ РСО-А'!$L$6+'РСТ РСО-А'!$G$9</f>
        <v>4475.6899999999996</v>
      </c>
      <c r="I418" s="119">
        <f>VLOOKUP($A418+ROUND((COLUMN()-2)/24,5),АТС!$A$41:$F$784,3)+'Иные услуги '!$C$5+'РСТ РСО-А'!$L$6+'РСТ РСО-А'!$G$9</f>
        <v>4584.32</v>
      </c>
      <c r="J418" s="119">
        <f>VLOOKUP($A418+ROUND((COLUMN()-2)/24,5),АТС!$A$41:$F$784,3)+'Иные услуги '!$C$5+'РСТ РСО-А'!$L$6+'РСТ РСО-А'!$G$9</f>
        <v>4496.5</v>
      </c>
      <c r="K418" s="119">
        <f>VLOOKUP($A418+ROUND((COLUMN()-2)/24,5),АТС!$A$41:$F$784,3)+'Иные услуги '!$C$5+'РСТ РСО-А'!$L$6+'РСТ РСО-А'!$G$9</f>
        <v>4589.1400000000003</v>
      </c>
      <c r="L418" s="119">
        <f>VLOOKUP($A418+ROUND((COLUMN()-2)/24,5),АТС!$A$41:$F$784,3)+'Иные услуги '!$C$5+'РСТ РСО-А'!$L$6+'РСТ РСО-А'!$G$9</f>
        <v>4664.22</v>
      </c>
      <c r="M418" s="119">
        <f>VLOOKUP($A418+ROUND((COLUMN()-2)/24,5),АТС!$A$41:$F$784,3)+'Иные услуги '!$C$5+'РСТ РСО-А'!$L$6+'РСТ РСО-А'!$G$9</f>
        <v>4665.21</v>
      </c>
      <c r="N418" s="119">
        <f>VLOOKUP($A418+ROUND((COLUMN()-2)/24,5),АТС!$A$41:$F$784,3)+'Иные услуги '!$C$5+'РСТ РСО-А'!$L$6+'РСТ РСО-А'!$G$9</f>
        <v>4667.13</v>
      </c>
      <c r="O418" s="119">
        <f>VLOOKUP($A418+ROUND((COLUMN()-2)/24,5),АТС!$A$41:$F$784,3)+'Иные услуги '!$C$5+'РСТ РСО-А'!$L$6+'РСТ РСО-А'!$G$9</f>
        <v>4669.8</v>
      </c>
      <c r="P418" s="119">
        <f>VLOOKUP($A418+ROUND((COLUMN()-2)/24,5),АТС!$A$41:$F$784,3)+'Иные услуги '!$C$5+'РСТ РСО-А'!$L$6+'РСТ РСО-А'!$G$9</f>
        <v>4673.5</v>
      </c>
      <c r="Q418" s="119">
        <f>VLOOKUP($A418+ROUND((COLUMN()-2)/24,5),АТС!$A$41:$F$784,3)+'Иные услуги '!$C$5+'РСТ РСО-А'!$L$6+'РСТ РСО-А'!$G$9</f>
        <v>4676.78</v>
      </c>
      <c r="R418" s="119">
        <f>VLOOKUP($A418+ROUND((COLUMN()-2)/24,5),АТС!$A$41:$F$784,3)+'Иные услуги '!$C$5+'РСТ РСО-А'!$L$6+'РСТ РСО-А'!$G$9</f>
        <v>4669.71</v>
      </c>
      <c r="S418" s="119">
        <f>VLOOKUP($A418+ROUND((COLUMN()-2)/24,5),АТС!$A$41:$F$784,3)+'Иные услуги '!$C$5+'РСТ РСО-А'!$L$6+'РСТ РСО-А'!$G$9</f>
        <v>4681.67</v>
      </c>
      <c r="T418" s="119">
        <f>VLOOKUP($A418+ROUND((COLUMN()-2)/24,5),АТС!$A$41:$F$784,3)+'Иные услуги '!$C$5+'РСТ РСО-А'!$L$6+'РСТ РСО-А'!$G$9</f>
        <v>4590.97</v>
      </c>
      <c r="U418" s="119">
        <f>VLOOKUP($A418+ROUND((COLUMN()-2)/24,5),АТС!$A$41:$F$784,3)+'Иные услуги '!$C$5+'РСТ РСО-А'!$L$6+'РСТ РСО-А'!$G$9</f>
        <v>4574.79</v>
      </c>
      <c r="V418" s="119">
        <f>VLOOKUP($A418+ROUND((COLUMN()-2)/24,5),АТС!$A$41:$F$784,3)+'Иные услуги '!$C$5+'РСТ РСО-А'!$L$6+'РСТ РСО-А'!$G$9</f>
        <v>4709.3</v>
      </c>
      <c r="W418" s="119">
        <f>VLOOKUP($A418+ROUND((COLUMN()-2)/24,5),АТС!$A$41:$F$784,3)+'Иные услуги '!$C$5+'РСТ РСО-А'!$L$6+'РСТ РСО-А'!$G$9</f>
        <v>4661.04</v>
      </c>
      <c r="X418" s="119">
        <f>VLOOKUP($A418+ROUND((COLUMN()-2)/24,5),АТС!$A$41:$F$784,3)+'Иные услуги '!$C$5+'РСТ РСО-А'!$L$6+'РСТ РСО-А'!$G$9</f>
        <v>4533.1500000000005</v>
      </c>
      <c r="Y418" s="119">
        <f>VLOOKUP($A418+ROUND((COLUMN()-2)/24,5),АТС!$A$41:$F$784,3)+'Иные услуги '!$C$5+'РСТ РСО-А'!$L$6+'РСТ РСО-А'!$G$9</f>
        <v>4549.97</v>
      </c>
    </row>
    <row r="419" spans="1:27" x14ac:dyDescent="0.2">
      <c r="A419" s="66">
        <f t="shared" si="11"/>
        <v>43312</v>
      </c>
      <c r="B419" s="119">
        <f>VLOOKUP($A419+ROUND((COLUMN()-2)/24,5),АТС!$A$41:$F$784,3)+'Иные услуги '!$C$5+'РСТ РСО-А'!$L$6+'РСТ РСО-А'!$G$9</f>
        <v>4487.05</v>
      </c>
      <c r="C419" s="119">
        <f>VLOOKUP($A419+ROUND((COLUMN()-2)/24,5),АТС!$A$41:$F$784,3)+'Иные услуги '!$C$5+'РСТ РСО-А'!$L$6+'РСТ РСО-А'!$G$9</f>
        <v>4475.63</v>
      </c>
      <c r="D419" s="119">
        <f>VLOOKUP($A419+ROUND((COLUMN()-2)/24,5),АТС!$A$41:$F$784,3)+'Иные услуги '!$C$5+'РСТ РСО-А'!$L$6+'РСТ РСО-А'!$G$9</f>
        <v>4471.32</v>
      </c>
      <c r="E419" s="119">
        <f>VLOOKUP($A419+ROUND((COLUMN()-2)/24,5),АТС!$A$41:$F$784,3)+'Иные услуги '!$C$5+'РСТ РСО-А'!$L$6+'РСТ РСО-А'!$G$9</f>
        <v>4460.75</v>
      </c>
      <c r="F419" s="119">
        <f>VLOOKUP($A419+ROUND((COLUMN()-2)/24,5),АТС!$A$41:$F$784,3)+'Иные услуги '!$C$5+'РСТ РСО-А'!$L$6+'РСТ РСО-А'!$G$9</f>
        <v>4462.33</v>
      </c>
      <c r="G419" s="119">
        <f>VLOOKUP($A419+ROUND((COLUMN()-2)/24,5),АТС!$A$41:$F$784,3)+'Иные услуги '!$C$5+'РСТ РСО-А'!$L$6+'РСТ РСО-А'!$G$9</f>
        <v>4480.07</v>
      </c>
      <c r="H419" s="119">
        <f>VLOOKUP($A419+ROUND((COLUMN()-2)/24,5),АТС!$A$41:$F$784,3)+'Иные услуги '!$C$5+'РСТ РСО-А'!$L$6+'РСТ РСО-А'!$G$9</f>
        <v>4470.51</v>
      </c>
      <c r="I419" s="119">
        <f>VLOOKUP($A419+ROUND((COLUMN()-2)/24,5),АТС!$A$41:$F$784,3)+'Иные услуги '!$C$5+'РСТ РСО-А'!$L$6+'РСТ РСО-А'!$G$9</f>
        <v>4561.29</v>
      </c>
      <c r="J419" s="119">
        <f>VLOOKUP($A419+ROUND((COLUMN()-2)/24,5),АТС!$A$41:$F$784,3)+'Иные услуги '!$C$5+'РСТ РСО-А'!$L$6+'РСТ РСО-А'!$G$9</f>
        <v>4483.7300000000005</v>
      </c>
      <c r="K419" s="119">
        <f>VLOOKUP($A419+ROUND((COLUMN()-2)/24,5),АТС!$A$41:$F$784,3)+'Иные услуги '!$C$5+'РСТ РСО-А'!$L$6+'РСТ РСО-А'!$G$9</f>
        <v>4575.16</v>
      </c>
      <c r="L419" s="119">
        <f>VLOOKUP($A419+ROUND((COLUMN()-2)/24,5),АТС!$A$41:$F$784,3)+'Иные услуги '!$C$5+'РСТ РСО-А'!$L$6+'РСТ РСО-А'!$G$9</f>
        <v>4670.8100000000004</v>
      </c>
      <c r="M419" s="119">
        <f>VLOOKUP($A419+ROUND((COLUMN()-2)/24,5),АТС!$A$41:$F$784,3)+'Иные услуги '!$C$5+'РСТ РСО-А'!$L$6+'РСТ РСО-А'!$G$9</f>
        <v>4674.7300000000005</v>
      </c>
      <c r="N419" s="119">
        <f>VLOOKUP($A419+ROUND((COLUMN()-2)/24,5),АТС!$A$41:$F$784,3)+'Иные услуги '!$C$5+'РСТ РСО-А'!$L$6+'РСТ РСО-А'!$G$9</f>
        <v>4675.4399999999996</v>
      </c>
      <c r="O419" s="119">
        <f>VLOOKUP($A419+ROUND((COLUMN()-2)/24,5),АТС!$A$41:$F$784,3)+'Иные услуги '!$C$5+'РСТ РСО-А'!$L$6+'РСТ РСО-А'!$G$9</f>
        <v>4680.16</v>
      </c>
      <c r="P419" s="119">
        <f>VLOOKUP($A419+ROUND((COLUMN()-2)/24,5),АТС!$A$41:$F$784,3)+'Иные услуги '!$C$5+'РСТ РСО-А'!$L$6+'РСТ РСО-А'!$G$9</f>
        <v>4722.83</v>
      </c>
      <c r="Q419" s="119">
        <f>VLOOKUP($A419+ROUND((COLUMN()-2)/24,5),АТС!$A$41:$F$784,3)+'Иные услуги '!$C$5+'РСТ РСО-А'!$L$6+'РСТ РСО-А'!$G$9</f>
        <v>4766.91</v>
      </c>
      <c r="R419" s="119">
        <f>VLOOKUP($A419+ROUND((COLUMN()-2)/24,5),АТС!$A$41:$F$784,3)+'Иные услуги '!$C$5+'РСТ РСО-А'!$L$6+'РСТ РСО-А'!$G$9</f>
        <v>4693.72</v>
      </c>
      <c r="S419" s="119">
        <f>VLOOKUP($A419+ROUND((COLUMN()-2)/24,5),АТС!$A$41:$F$784,3)+'Иные услуги '!$C$5+'РСТ РСО-А'!$L$6+'РСТ РСО-А'!$G$9</f>
        <v>4689.9000000000005</v>
      </c>
      <c r="T419" s="119">
        <f>VLOOKUP($A419+ROUND((COLUMN()-2)/24,5),АТС!$A$41:$F$784,3)+'Иные услуги '!$C$5+'РСТ РСО-А'!$L$6+'РСТ РСО-А'!$G$9</f>
        <v>4596.3</v>
      </c>
      <c r="U419" s="119">
        <f>VLOOKUP($A419+ROUND((COLUMN()-2)/24,5),АТС!$A$41:$F$784,3)+'Иные услуги '!$C$5+'РСТ РСО-А'!$L$6+'РСТ РСО-А'!$G$9</f>
        <v>4581.24</v>
      </c>
      <c r="V419" s="119">
        <f>VLOOKUP($A419+ROUND((COLUMN()-2)/24,5),АТС!$A$41:$F$784,3)+'Иные услуги '!$C$5+'РСТ РСО-А'!$L$6+'РСТ РСО-А'!$G$9</f>
        <v>4715.7699999999995</v>
      </c>
      <c r="W419" s="119">
        <f>VLOOKUP($A419+ROUND((COLUMN()-2)/24,5),АТС!$A$41:$F$784,3)+'Иные услуги '!$C$5+'РСТ РСО-А'!$L$6+'РСТ РСО-А'!$G$9</f>
        <v>4663.43</v>
      </c>
      <c r="X419" s="119">
        <f>VLOOKUP($A419+ROUND((COLUMN()-2)/24,5),АТС!$A$41:$F$784,3)+'Иные услуги '!$C$5+'РСТ РСО-А'!$L$6+'РСТ РСО-А'!$G$9</f>
        <v>4532</v>
      </c>
      <c r="Y419" s="119">
        <f>VLOOKUP($A419+ROUND((COLUMN()-2)/24,5),АТС!$A$41:$F$784,3)+'Иные услуги '!$C$5+'РСТ РСО-А'!$L$6+'РСТ РСО-А'!$G$9</f>
        <v>4580.12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0" t="s">
        <v>35</v>
      </c>
      <c r="B422" s="144" t="s">
        <v>99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100</v>
      </c>
      <c r="C424" s="153" t="s">
        <v>101</v>
      </c>
      <c r="D424" s="153" t="s">
        <v>102</v>
      </c>
      <c r="E424" s="153" t="s">
        <v>103</v>
      </c>
      <c r="F424" s="153" t="s">
        <v>104</v>
      </c>
      <c r="G424" s="153" t="s">
        <v>105</v>
      </c>
      <c r="H424" s="153" t="s">
        <v>106</v>
      </c>
      <c r="I424" s="153" t="s">
        <v>107</v>
      </c>
      <c r="J424" s="153" t="s">
        <v>108</v>
      </c>
      <c r="K424" s="153" t="s">
        <v>109</v>
      </c>
      <c r="L424" s="153" t="s">
        <v>110</v>
      </c>
      <c r="M424" s="153" t="s">
        <v>111</v>
      </c>
      <c r="N424" s="157" t="s">
        <v>112</v>
      </c>
      <c r="O424" s="153" t="s">
        <v>113</v>
      </c>
      <c r="P424" s="153" t="s">
        <v>114</v>
      </c>
      <c r="Q424" s="153" t="s">
        <v>115</v>
      </c>
      <c r="R424" s="153" t="s">
        <v>116</v>
      </c>
      <c r="S424" s="153" t="s">
        <v>117</v>
      </c>
      <c r="T424" s="153" t="s">
        <v>118</v>
      </c>
      <c r="U424" s="153" t="s">
        <v>119</v>
      </c>
      <c r="V424" s="153" t="s">
        <v>120</v>
      </c>
      <c r="W424" s="153" t="s">
        <v>121</v>
      </c>
      <c r="X424" s="153" t="s">
        <v>122</v>
      </c>
      <c r="Y424" s="153" t="s">
        <v>123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43282</v>
      </c>
      <c r="B426" s="91">
        <f>VLOOKUP($A426+ROUND((COLUMN()-2)/24,5),АТС!$A$41:$F$784,3)+'Иные услуги '!$C$5+'РСТ РСО-А'!$L$6+'РСТ РСО-А'!$H$9</f>
        <v>4462.96</v>
      </c>
      <c r="C426" s="119">
        <f>VLOOKUP($A426+ROUND((COLUMN()-2)/24,5),АТС!$A$41:$F$784,3)+'Иные услуги '!$C$5+'РСТ РСО-А'!$L$6+'РСТ РСО-А'!$H$9</f>
        <v>4401.6499999999996</v>
      </c>
      <c r="D426" s="119">
        <f>VLOOKUP($A426+ROUND((COLUMN()-2)/24,5),АТС!$A$41:$F$784,3)+'Иные услуги '!$C$5+'РСТ РСО-А'!$L$6+'РСТ РСО-А'!$H$9</f>
        <v>4390.24</v>
      </c>
      <c r="E426" s="119">
        <f>VLOOKUP($A426+ROUND((COLUMN()-2)/24,5),АТС!$A$41:$F$784,3)+'Иные услуги '!$C$5+'РСТ РСО-А'!$L$6+'РСТ РСО-А'!$H$9</f>
        <v>4388.1099999999997</v>
      </c>
      <c r="F426" s="119">
        <f>VLOOKUP($A426+ROUND((COLUMN()-2)/24,5),АТС!$A$41:$F$784,3)+'Иные услуги '!$C$5+'РСТ РСО-А'!$L$6+'РСТ РСО-А'!$H$9</f>
        <v>4428.3900000000003</v>
      </c>
      <c r="G426" s="119">
        <f>VLOOKUP($A426+ROUND((COLUMN()-2)/24,5),АТС!$A$41:$F$784,3)+'Иные услуги '!$C$5+'РСТ РСО-А'!$L$6+'РСТ РСО-А'!$H$9</f>
        <v>4409.53</v>
      </c>
      <c r="H426" s="119">
        <f>VLOOKUP($A426+ROUND((COLUMN()-2)/24,5),АТС!$A$41:$F$784,3)+'Иные услуги '!$C$5+'РСТ РСО-А'!$L$6+'РСТ РСО-А'!$H$9</f>
        <v>4387.1899999999996</v>
      </c>
      <c r="I426" s="119">
        <f>VLOOKUP($A426+ROUND((COLUMN()-2)/24,5),АТС!$A$41:$F$784,3)+'Иные услуги '!$C$5+'РСТ РСО-А'!$L$6+'РСТ РСО-А'!$H$9</f>
        <v>4406.1499999999996</v>
      </c>
      <c r="J426" s="119">
        <f>VLOOKUP($A426+ROUND((COLUMN()-2)/24,5),АТС!$A$41:$F$784,3)+'Иные услуги '!$C$5+'РСТ РСО-А'!$L$6+'РСТ РСО-А'!$H$9</f>
        <v>4443.04</v>
      </c>
      <c r="K426" s="119">
        <f>VLOOKUP($A426+ROUND((COLUMN()-2)/24,5),АТС!$A$41:$F$784,3)+'Иные услуги '!$C$5+'РСТ РСО-А'!$L$6+'РСТ РСО-А'!$H$9</f>
        <v>4448.3100000000004</v>
      </c>
      <c r="L426" s="119">
        <f>VLOOKUP($A426+ROUND((COLUMN()-2)/24,5),АТС!$A$41:$F$784,3)+'Иные услуги '!$C$5+'РСТ РСО-А'!$L$6+'РСТ РСО-А'!$H$9</f>
        <v>4410.17</v>
      </c>
      <c r="M426" s="119">
        <f>VLOOKUP($A426+ROUND((COLUMN()-2)/24,5),АТС!$A$41:$F$784,3)+'Иные услуги '!$C$5+'РСТ РСО-А'!$L$6+'РСТ РСО-А'!$H$9</f>
        <v>4409.92</v>
      </c>
      <c r="N426" s="119">
        <f>VLOOKUP($A426+ROUND((COLUMN()-2)/24,5),АТС!$A$41:$F$784,3)+'Иные услуги '!$C$5+'РСТ РСО-А'!$L$6+'РСТ РСО-А'!$H$9</f>
        <v>4409.37</v>
      </c>
      <c r="O426" s="119">
        <f>VLOOKUP($A426+ROUND((COLUMN()-2)/24,5),АТС!$A$41:$F$784,3)+'Иные услуги '!$C$5+'РСТ РСО-А'!$L$6+'РСТ РСО-А'!$H$9</f>
        <v>4410.58</v>
      </c>
      <c r="P426" s="119">
        <f>VLOOKUP($A426+ROUND((COLUMN()-2)/24,5),АТС!$A$41:$F$784,3)+'Иные услуги '!$C$5+'РСТ РСО-А'!$L$6+'РСТ РСО-А'!$H$9</f>
        <v>4410.72</v>
      </c>
      <c r="Q426" s="119">
        <f>VLOOKUP($A426+ROUND((COLUMN()-2)/24,5),АТС!$A$41:$F$784,3)+'Иные услуги '!$C$5+'РСТ РСО-А'!$L$6+'РСТ РСО-А'!$H$9</f>
        <v>4410.3500000000004</v>
      </c>
      <c r="R426" s="119">
        <f>VLOOKUP($A426+ROUND((COLUMN()-2)/24,5),АТС!$A$41:$F$784,3)+'Иные услуги '!$C$5+'РСТ РСО-А'!$L$6+'РСТ РСО-А'!$H$9</f>
        <v>4408.3900000000003</v>
      </c>
      <c r="S426" s="119">
        <f>VLOOKUP($A426+ROUND((COLUMN()-2)/24,5),АТС!$A$41:$F$784,3)+'Иные услуги '!$C$5+'РСТ РСО-А'!$L$6+'РСТ РСО-А'!$H$9</f>
        <v>4407.1899999999996</v>
      </c>
      <c r="T426" s="119">
        <f>VLOOKUP($A426+ROUND((COLUMN()-2)/24,5),АТС!$A$41:$F$784,3)+'Иные услуги '!$C$5+'РСТ РСО-А'!$L$6+'РСТ РСО-А'!$H$9</f>
        <v>4471.92</v>
      </c>
      <c r="U426" s="119">
        <f>VLOOKUP($A426+ROUND((COLUMN()-2)/24,5),АТС!$A$41:$F$784,3)+'Иные услуги '!$C$5+'РСТ РСО-А'!$L$6+'РСТ РСО-А'!$H$9</f>
        <v>4498.6400000000003</v>
      </c>
      <c r="V426" s="119">
        <f>VLOOKUP($A426+ROUND((COLUMN()-2)/24,5),АТС!$A$41:$F$784,3)+'Иные услуги '!$C$5+'РСТ РСО-А'!$L$6+'РСТ РСО-А'!$H$9</f>
        <v>4626.59</v>
      </c>
      <c r="W426" s="119">
        <f>VLOOKUP($A426+ROUND((COLUMN()-2)/24,5),АТС!$A$41:$F$784,3)+'Иные услуги '!$C$5+'РСТ РСО-А'!$L$6+'РСТ РСО-А'!$H$9</f>
        <v>4687.09</v>
      </c>
      <c r="X426" s="119">
        <f>VLOOKUP($A426+ROUND((COLUMN()-2)/24,5),АТС!$A$41:$F$784,3)+'Иные услуги '!$C$5+'РСТ РСО-А'!$L$6+'РСТ РСО-А'!$H$9</f>
        <v>4545.6899999999996</v>
      </c>
      <c r="Y426" s="119">
        <f>VLOOKUP($A426+ROUND((COLUMN()-2)/24,5),АТС!$A$41:$F$784,3)+'Иные услуги '!$C$5+'РСТ РСО-А'!$L$6+'РСТ РСО-А'!$H$9</f>
        <v>4471.76</v>
      </c>
      <c r="AA426" s="67"/>
    </row>
    <row r="427" spans="1:27" x14ac:dyDescent="0.2">
      <c r="A427" s="66">
        <f>A426+1</f>
        <v>43283</v>
      </c>
      <c r="B427" s="119">
        <f>VLOOKUP($A427+ROUND((COLUMN()-2)/24,5),АТС!$A$41:$F$784,3)+'Иные услуги '!$C$5+'РСТ РСО-А'!$L$6+'РСТ РСО-А'!$H$9</f>
        <v>4398.3599999999997</v>
      </c>
      <c r="C427" s="119">
        <f>VLOOKUP($A427+ROUND((COLUMN()-2)/24,5),АТС!$A$41:$F$784,3)+'Иные услуги '!$C$5+'РСТ РСО-А'!$L$6+'РСТ РСО-А'!$H$9</f>
        <v>4373.45</v>
      </c>
      <c r="D427" s="119">
        <f>VLOOKUP($A427+ROUND((COLUMN()-2)/24,5),АТС!$A$41:$F$784,3)+'Иные услуги '!$C$5+'РСТ РСО-А'!$L$6+'РСТ РСО-А'!$H$9</f>
        <v>4374.18</v>
      </c>
      <c r="E427" s="119">
        <f>VLOOKUP($A427+ROUND((COLUMN()-2)/24,5),АТС!$A$41:$F$784,3)+'Иные услуги '!$C$5+'РСТ РСО-А'!$L$6+'РСТ РСО-А'!$H$9</f>
        <v>4378.99</v>
      </c>
      <c r="F427" s="119">
        <f>VLOOKUP($A427+ROUND((COLUMN()-2)/24,5),АТС!$A$41:$F$784,3)+'Иные услуги '!$C$5+'РСТ РСО-А'!$L$6+'РСТ РСО-А'!$H$9</f>
        <v>4423.54</v>
      </c>
      <c r="G427" s="119">
        <f>VLOOKUP($A427+ROUND((COLUMN()-2)/24,5),АТС!$A$41:$F$784,3)+'Иные услуги '!$C$5+'РСТ РСО-А'!$L$6+'РСТ РСО-А'!$H$9</f>
        <v>4405.82</v>
      </c>
      <c r="H427" s="119">
        <f>VLOOKUP($A427+ROUND((COLUMN()-2)/24,5),АТС!$A$41:$F$784,3)+'Иные услуги '!$C$5+'РСТ РСО-А'!$L$6+'РСТ РСО-А'!$H$9</f>
        <v>4389.4800000000005</v>
      </c>
      <c r="I427" s="119">
        <f>VLOOKUP($A427+ROUND((COLUMN()-2)/24,5),АТС!$A$41:$F$784,3)+'Иные услуги '!$C$5+'РСТ РСО-А'!$L$6+'РСТ РСО-А'!$H$9</f>
        <v>4504.1000000000004</v>
      </c>
      <c r="J427" s="119">
        <f>VLOOKUP($A427+ROUND((COLUMN()-2)/24,5),АТС!$A$41:$F$784,3)+'Иные услуги '!$C$5+'РСТ РСО-А'!$L$6+'РСТ РСО-А'!$H$9</f>
        <v>4399.05</v>
      </c>
      <c r="K427" s="119">
        <f>VLOOKUP($A427+ROUND((COLUMN()-2)/24,5),АТС!$A$41:$F$784,3)+'Иные услуги '!$C$5+'РСТ РСО-А'!$L$6+'РСТ РСО-А'!$H$9</f>
        <v>4523.8599999999997</v>
      </c>
      <c r="L427" s="119">
        <f>VLOOKUP($A427+ROUND((COLUMN()-2)/24,5),АТС!$A$41:$F$784,3)+'Иные услуги '!$C$5+'РСТ РСО-А'!$L$6+'РСТ РСО-А'!$H$9</f>
        <v>4576.47</v>
      </c>
      <c r="M427" s="119">
        <f>VLOOKUP($A427+ROUND((COLUMN()-2)/24,5),АТС!$A$41:$F$784,3)+'Иные услуги '!$C$5+'РСТ РСО-А'!$L$6+'РСТ РСО-А'!$H$9</f>
        <v>4610.6899999999996</v>
      </c>
      <c r="N427" s="119">
        <f>VLOOKUP($A427+ROUND((COLUMN()-2)/24,5),АТС!$A$41:$F$784,3)+'Иные услуги '!$C$5+'РСТ РСО-А'!$L$6+'РСТ РСО-А'!$H$9</f>
        <v>4593.53</v>
      </c>
      <c r="O427" s="119">
        <f>VLOOKUP($A427+ROUND((COLUMN()-2)/24,5),АТС!$A$41:$F$784,3)+'Иные услуги '!$C$5+'РСТ РСО-А'!$L$6+'РСТ РСО-А'!$H$9</f>
        <v>4610.09</v>
      </c>
      <c r="P427" s="119">
        <f>VLOOKUP($A427+ROUND((COLUMN()-2)/24,5),АТС!$A$41:$F$784,3)+'Иные услуги '!$C$5+'РСТ РСО-А'!$L$6+'РСТ РСО-А'!$H$9</f>
        <v>4625.04</v>
      </c>
      <c r="Q427" s="119">
        <f>VLOOKUP($A427+ROUND((COLUMN()-2)/24,5),АТС!$A$41:$F$784,3)+'Иные услуги '!$C$5+'РСТ РСО-А'!$L$6+'РСТ РСО-А'!$H$9</f>
        <v>4619.2</v>
      </c>
      <c r="R427" s="119">
        <f>VLOOKUP($A427+ROUND((COLUMN()-2)/24,5),АТС!$A$41:$F$784,3)+'Иные услуги '!$C$5+'РСТ РСО-А'!$L$6+'РСТ РСО-А'!$H$9</f>
        <v>4610.03</v>
      </c>
      <c r="S427" s="119">
        <f>VLOOKUP($A427+ROUND((COLUMN()-2)/24,5),АТС!$A$41:$F$784,3)+'Иные услуги '!$C$5+'РСТ РСО-А'!$L$6+'РСТ РСО-А'!$H$9</f>
        <v>4573.59</v>
      </c>
      <c r="T427" s="119">
        <f>VLOOKUP($A427+ROUND((COLUMN()-2)/24,5),АТС!$A$41:$F$784,3)+'Иные услуги '!$C$5+'РСТ РСО-А'!$L$6+'РСТ РСО-А'!$H$9</f>
        <v>4524.01</v>
      </c>
      <c r="U427" s="119">
        <f>VLOOKUP($A427+ROUND((COLUMN()-2)/24,5),АТС!$A$41:$F$784,3)+'Иные услуги '!$C$5+'РСТ РСО-А'!$L$6+'РСТ РСО-А'!$H$9</f>
        <v>4500.55</v>
      </c>
      <c r="V427" s="119">
        <f>VLOOKUP($A427+ROUND((COLUMN()-2)/24,5),АТС!$A$41:$F$784,3)+'Иные услуги '!$C$5+'РСТ РСО-А'!$L$6+'РСТ РСО-А'!$H$9</f>
        <v>4635.29</v>
      </c>
      <c r="W427" s="119">
        <f>VLOOKUP($A427+ROUND((COLUMN()-2)/24,5),АТС!$A$41:$F$784,3)+'Иные услуги '!$C$5+'РСТ РСО-А'!$L$6+'РСТ РСО-А'!$H$9</f>
        <v>4676.63</v>
      </c>
      <c r="X427" s="119">
        <f>VLOOKUP($A427+ROUND((COLUMN()-2)/24,5),АТС!$A$41:$F$784,3)+'Иные услуги '!$C$5+'РСТ РСО-А'!$L$6+'РСТ РСО-А'!$H$9</f>
        <v>4547.63</v>
      </c>
      <c r="Y427" s="119">
        <f>VLOOKUP($A427+ROUND((COLUMN()-2)/24,5),АТС!$A$41:$F$784,3)+'Иные услуги '!$C$5+'РСТ РСО-А'!$L$6+'РСТ РСО-А'!$H$9</f>
        <v>4470.53</v>
      </c>
    </row>
    <row r="428" spans="1:27" x14ac:dyDescent="0.2">
      <c r="A428" s="66">
        <f t="shared" ref="A428:A456" si="12">A427+1</f>
        <v>43284</v>
      </c>
      <c r="B428" s="119">
        <f>VLOOKUP($A428+ROUND((COLUMN()-2)/24,5),АТС!$A$41:$F$784,3)+'Иные услуги '!$C$5+'РСТ РСО-А'!$L$6+'РСТ РСО-А'!$H$9</f>
        <v>4414.79</v>
      </c>
      <c r="C428" s="119">
        <f>VLOOKUP($A428+ROUND((COLUMN()-2)/24,5),АТС!$A$41:$F$784,3)+'Иные услуги '!$C$5+'РСТ РСО-А'!$L$6+'РСТ РСО-А'!$H$9</f>
        <v>4382.92</v>
      </c>
      <c r="D428" s="119">
        <f>VLOOKUP($A428+ROUND((COLUMN()-2)/24,5),АТС!$A$41:$F$784,3)+'Иные услуги '!$C$5+'РСТ РСО-А'!$L$6+'РСТ РСО-А'!$H$9</f>
        <v>4380.84</v>
      </c>
      <c r="E428" s="119">
        <f>VLOOKUP($A428+ROUND((COLUMN()-2)/24,5),АТС!$A$41:$F$784,3)+'Иные услуги '!$C$5+'РСТ РСО-А'!$L$6+'РСТ РСО-А'!$H$9</f>
        <v>4380.87</v>
      </c>
      <c r="F428" s="119">
        <f>VLOOKUP($A428+ROUND((COLUMN()-2)/24,5),АТС!$A$41:$F$784,3)+'Иные услуги '!$C$5+'РСТ РСО-А'!$L$6+'РСТ РСО-А'!$H$9</f>
        <v>4423.38</v>
      </c>
      <c r="G428" s="119">
        <f>VLOOKUP($A428+ROUND((COLUMN()-2)/24,5),АТС!$A$41:$F$784,3)+'Иные услуги '!$C$5+'РСТ РСО-А'!$L$6+'РСТ РСО-А'!$H$9</f>
        <v>4405.8599999999997</v>
      </c>
      <c r="H428" s="119">
        <f>VLOOKUP($A428+ROUND((COLUMN()-2)/24,5),АТС!$A$41:$F$784,3)+'Иные услуги '!$C$5+'РСТ РСО-А'!$L$6+'РСТ РСО-А'!$H$9</f>
        <v>4390.1499999999996</v>
      </c>
      <c r="I428" s="119">
        <f>VLOOKUP($A428+ROUND((COLUMN()-2)/24,5),АТС!$A$41:$F$784,3)+'Иные услуги '!$C$5+'РСТ РСО-А'!$L$6+'РСТ РСО-А'!$H$9</f>
        <v>4488.93</v>
      </c>
      <c r="J428" s="119">
        <f>VLOOKUP($A428+ROUND((COLUMN()-2)/24,5),АТС!$A$41:$F$784,3)+'Иные услуги '!$C$5+'РСТ РСО-А'!$L$6+'РСТ РСО-А'!$H$9</f>
        <v>4400.26</v>
      </c>
      <c r="K428" s="119">
        <f>VLOOKUP($A428+ROUND((COLUMN()-2)/24,5),АТС!$A$41:$F$784,3)+'Иные услуги '!$C$5+'РСТ РСО-А'!$L$6+'РСТ РСО-А'!$H$9</f>
        <v>4536.0199999999995</v>
      </c>
      <c r="L428" s="119">
        <f>VLOOKUP($A428+ROUND((COLUMN()-2)/24,5),АТС!$A$41:$F$784,3)+'Иные услуги '!$C$5+'РСТ РСО-А'!$L$6+'РСТ РСО-А'!$H$9</f>
        <v>4558.71</v>
      </c>
      <c r="M428" s="119">
        <f>VLOOKUP($A428+ROUND((COLUMN()-2)/24,5),АТС!$A$41:$F$784,3)+'Иные услуги '!$C$5+'РСТ РСО-А'!$L$6+'РСТ РСО-А'!$H$9</f>
        <v>4576.5</v>
      </c>
      <c r="N428" s="119">
        <f>VLOOKUP($A428+ROUND((COLUMN()-2)/24,5),АТС!$A$41:$F$784,3)+'Иные услуги '!$C$5+'РСТ РСО-А'!$L$6+'РСТ РСО-А'!$H$9</f>
        <v>4585.41</v>
      </c>
      <c r="O428" s="119">
        <f>VLOOKUP($A428+ROUND((COLUMN()-2)/24,5),АТС!$A$41:$F$784,3)+'Иные услуги '!$C$5+'РСТ РСО-А'!$L$6+'РСТ РСО-А'!$H$9</f>
        <v>4610.0199999999995</v>
      </c>
      <c r="P428" s="119">
        <f>VLOOKUP($A428+ROUND((COLUMN()-2)/24,5),АТС!$A$41:$F$784,3)+'Иные услуги '!$C$5+'РСТ РСО-А'!$L$6+'РСТ РСО-А'!$H$9</f>
        <v>4622.58</v>
      </c>
      <c r="Q428" s="119">
        <f>VLOOKUP($A428+ROUND((COLUMN()-2)/24,5),АТС!$A$41:$F$784,3)+'Иные услуги '!$C$5+'РСТ РСО-А'!$L$6+'РСТ РСО-А'!$H$9</f>
        <v>4618.96</v>
      </c>
      <c r="R428" s="119">
        <f>VLOOKUP($A428+ROUND((COLUMN()-2)/24,5),АТС!$A$41:$F$784,3)+'Иные услуги '!$C$5+'РСТ РСО-А'!$L$6+'РСТ РСО-А'!$H$9</f>
        <v>4601.8900000000003</v>
      </c>
      <c r="S428" s="119">
        <f>VLOOKUP($A428+ROUND((COLUMN()-2)/24,5),АТС!$A$41:$F$784,3)+'Иные услуги '!$C$5+'РСТ РСО-А'!$L$6+'РСТ РСО-А'!$H$9</f>
        <v>4547.4399999999996</v>
      </c>
      <c r="T428" s="119">
        <f>VLOOKUP($A428+ROUND((COLUMN()-2)/24,5),АТС!$A$41:$F$784,3)+'Иные услуги '!$C$5+'РСТ РСО-А'!$L$6+'РСТ РСО-А'!$H$9</f>
        <v>4508.26</v>
      </c>
      <c r="U428" s="119">
        <f>VLOOKUP($A428+ROUND((COLUMN()-2)/24,5),АТС!$A$41:$F$784,3)+'Иные услуги '!$C$5+'РСТ РСО-А'!$L$6+'РСТ РСО-А'!$H$9</f>
        <v>4499.7699999999995</v>
      </c>
      <c r="V428" s="119">
        <f>VLOOKUP($A428+ROUND((COLUMN()-2)/24,5),АТС!$A$41:$F$784,3)+'Иные услуги '!$C$5+'РСТ РСО-А'!$L$6+'РСТ РСО-А'!$H$9</f>
        <v>4632.92</v>
      </c>
      <c r="W428" s="119">
        <f>VLOOKUP($A428+ROUND((COLUMN()-2)/24,5),АТС!$A$41:$F$784,3)+'Иные услуги '!$C$5+'РСТ РСО-А'!$L$6+'РСТ РСО-А'!$H$9</f>
        <v>4658.6099999999997</v>
      </c>
      <c r="X428" s="119">
        <f>VLOOKUP($A428+ROUND((COLUMN()-2)/24,5),АТС!$A$41:$F$784,3)+'Иные услуги '!$C$5+'РСТ РСО-А'!$L$6+'РСТ РСО-А'!$H$9</f>
        <v>4545.16</v>
      </c>
      <c r="Y428" s="119">
        <f>VLOOKUP($A428+ROUND((COLUMN()-2)/24,5),АТС!$A$41:$F$784,3)+'Иные услуги '!$C$5+'РСТ РСО-А'!$L$6+'РСТ РСО-А'!$H$9</f>
        <v>4465.1099999999997</v>
      </c>
    </row>
    <row r="429" spans="1:27" x14ac:dyDescent="0.2">
      <c r="A429" s="66">
        <f t="shared" si="12"/>
        <v>43285</v>
      </c>
      <c r="B429" s="119">
        <f>VLOOKUP($A429+ROUND((COLUMN()-2)/24,5),АТС!$A$41:$F$784,3)+'Иные услуги '!$C$5+'РСТ РСО-А'!$L$6+'РСТ РСО-А'!$H$9</f>
        <v>4424.04</v>
      </c>
      <c r="C429" s="119">
        <f>VLOOKUP($A429+ROUND((COLUMN()-2)/24,5),АТС!$A$41:$F$784,3)+'Иные услуги '!$C$5+'РСТ РСО-А'!$L$6+'РСТ РСО-А'!$H$9</f>
        <v>4375.24</v>
      </c>
      <c r="D429" s="119">
        <f>VLOOKUP($A429+ROUND((COLUMN()-2)/24,5),АТС!$A$41:$F$784,3)+'Иные услуги '!$C$5+'РСТ РСО-А'!$L$6+'РСТ РСО-А'!$H$9</f>
        <v>4362.6099999999997</v>
      </c>
      <c r="E429" s="119">
        <f>VLOOKUP($A429+ROUND((COLUMN()-2)/24,5),АТС!$A$41:$F$784,3)+'Иные услуги '!$C$5+'РСТ РСО-А'!$L$6+'РСТ РСО-А'!$H$9</f>
        <v>4369.33</v>
      </c>
      <c r="F429" s="119">
        <f>VLOOKUP($A429+ROUND((COLUMN()-2)/24,5),АТС!$A$41:$F$784,3)+'Иные услуги '!$C$5+'РСТ РСО-А'!$L$6+'РСТ РСО-А'!$H$9</f>
        <v>4386.79</v>
      </c>
      <c r="G429" s="119">
        <f>VLOOKUP($A429+ROUND((COLUMN()-2)/24,5),АТС!$A$41:$F$784,3)+'Иные услуги '!$C$5+'РСТ РСО-А'!$L$6+'РСТ РСО-А'!$H$9</f>
        <v>4382.84</v>
      </c>
      <c r="H429" s="119">
        <f>VLOOKUP($A429+ROUND((COLUMN()-2)/24,5),АТС!$A$41:$F$784,3)+'Иные услуги '!$C$5+'РСТ РСО-А'!$L$6+'РСТ РСО-А'!$H$9</f>
        <v>4383.08</v>
      </c>
      <c r="I429" s="119">
        <f>VLOOKUP($A429+ROUND((COLUMN()-2)/24,5),АТС!$A$41:$F$784,3)+'Иные услуги '!$C$5+'РСТ РСО-А'!$L$6+'РСТ РСО-А'!$H$9</f>
        <v>4473.59</v>
      </c>
      <c r="J429" s="119">
        <f>VLOOKUP($A429+ROUND((COLUMN()-2)/24,5),АТС!$A$41:$F$784,3)+'Иные услуги '!$C$5+'РСТ РСО-А'!$L$6+'РСТ РСО-А'!$H$9</f>
        <v>4415.1099999999997</v>
      </c>
      <c r="K429" s="119">
        <f>VLOOKUP($A429+ROUND((COLUMN()-2)/24,5),АТС!$A$41:$F$784,3)+'Иные услуги '!$C$5+'РСТ РСО-А'!$L$6+'РСТ РСО-А'!$H$9</f>
        <v>4531.9800000000005</v>
      </c>
      <c r="L429" s="119">
        <f>VLOOKUP($A429+ROUND((COLUMN()-2)/24,5),АТС!$A$41:$F$784,3)+'Иные услуги '!$C$5+'РСТ РСО-А'!$L$6+'РСТ РСО-А'!$H$9</f>
        <v>4597.93</v>
      </c>
      <c r="M429" s="119">
        <f>VLOOKUP($A429+ROUND((COLUMN()-2)/24,5),АТС!$A$41:$F$784,3)+'Иные услуги '!$C$5+'РСТ РСО-А'!$L$6+'РСТ РСО-А'!$H$9</f>
        <v>4628.5999999999995</v>
      </c>
      <c r="N429" s="119">
        <f>VLOOKUP($A429+ROUND((COLUMN()-2)/24,5),АТС!$A$41:$F$784,3)+'Иные услуги '!$C$5+'РСТ РСО-А'!$L$6+'РСТ РСО-А'!$H$9</f>
        <v>4613.7</v>
      </c>
      <c r="O429" s="119">
        <f>VLOOKUP($A429+ROUND((COLUMN()-2)/24,5),АТС!$A$41:$F$784,3)+'Иные услуги '!$C$5+'РСТ РСО-А'!$L$6+'РСТ РСО-А'!$H$9</f>
        <v>4653.34</v>
      </c>
      <c r="P429" s="119">
        <f>VLOOKUP($A429+ROUND((COLUMN()-2)/24,5),АТС!$A$41:$F$784,3)+'Иные услуги '!$C$5+'РСТ РСО-А'!$L$6+'РСТ РСО-А'!$H$9</f>
        <v>4667.34</v>
      </c>
      <c r="Q429" s="119">
        <f>VLOOKUP($A429+ROUND((COLUMN()-2)/24,5),АТС!$A$41:$F$784,3)+'Иные услуги '!$C$5+'РСТ РСО-А'!$L$6+'РСТ РСО-А'!$H$9</f>
        <v>4662.2300000000005</v>
      </c>
      <c r="R429" s="119">
        <f>VLOOKUP($A429+ROUND((COLUMN()-2)/24,5),АТС!$A$41:$F$784,3)+'Иные услуги '!$C$5+'РСТ РСО-А'!$L$6+'РСТ РСО-А'!$H$9</f>
        <v>4639.45</v>
      </c>
      <c r="S429" s="119">
        <f>VLOOKUP($A429+ROUND((COLUMN()-2)/24,5),АТС!$A$41:$F$784,3)+'Иные услуги '!$C$5+'РСТ РСО-А'!$L$6+'РСТ РСО-А'!$H$9</f>
        <v>4594.4800000000005</v>
      </c>
      <c r="T429" s="119">
        <f>VLOOKUP($A429+ROUND((COLUMN()-2)/24,5),АТС!$A$41:$F$784,3)+'Иные услуги '!$C$5+'РСТ РСО-А'!$L$6+'РСТ РСО-А'!$H$9</f>
        <v>4548.58</v>
      </c>
      <c r="U429" s="119">
        <f>VLOOKUP($A429+ROUND((COLUMN()-2)/24,5),АТС!$A$41:$F$784,3)+'Иные услуги '!$C$5+'РСТ РСО-А'!$L$6+'РСТ РСО-А'!$H$9</f>
        <v>4519.91</v>
      </c>
      <c r="V429" s="119">
        <f>VLOOKUP($A429+ROUND((COLUMN()-2)/24,5),АТС!$A$41:$F$784,3)+'Иные услуги '!$C$5+'РСТ РСО-А'!$L$6+'РСТ РСО-А'!$H$9</f>
        <v>4672.49</v>
      </c>
      <c r="W429" s="119">
        <f>VLOOKUP($A429+ROUND((COLUMN()-2)/24,5),АТС!$A$41:$F$784,3)+'Иные услуги '!$C$5+'РСТ РСО-А'!$L$6+'РСТ РСО-А'!$H$9</f>
        <v>4684.8599999999997</v>
      </c>
      <c r="X429" s="119">
        <f>VLOOKUP($A429+ROUND((COLUMN()-2)/24,5),АТС!$A$41:$F$784,3)+'Иные услуги '!$C$5+'РСТ РСО-А'!$L$6+'РСТ РСО-А'!$H$9</f>
        <v>4581.49</v>
      </c>
      <c r="Y429" s="119">
        <f>VLOOKUP($A429+ROUND((COLUMN()-2)/24,5),АТС!$A$41:$F$784,3)+'Иные услуги '!$C$5+'РСТ РСО-А'!$L$6+'РСТ РСО-А'!$H$9</f>
        <v>4411.66</v>
      </c>
    </row>
    <row r="430" spans="1:27" x14ac:dyDescent="0.2">
      <c r="A430" s="66">
        <f t="shared" si="12"/>
        <v>43286</v>
      </c>
      <c r="B430" s="119">
        <f>VLOOKUP($A430+ROUND((COLUMN()-2)/24,5),АТС!$A$41:$F$784,3)+'Иные услуги '!$C$5+'РСТ РСО-А'!$L$6+'РСТ РСО-А'!$H$9</f>
        <v>4426.1000000000004</v>
      </c>
      <c r="C430" s="119">
        <f>VLOOKUP($A430+ROUND((COLUMN()-2)/24,5),АТС!$A$41:$F$784,3)+'Иные услуги '!$C$5+'РСТ РСО-А'!$L$6+'РСТ РСО-А'!$H$9</f>
        <v>4386.32</v>
      </c>
      <c r="D430" s="119">
        <f>VLOOKUP($A430+ROUND((COLUMN()-2)/24,5),АТС!$A$41:$F$784,3)+'Иные услуги '!$C$5+'РСТ РСО-А'!$L$6+'РСТ РСО-А'!$H$9</f>
        <v>4377.3</v>
      </c>
      <c r="E430" s="119">
        <f>VLOOKUP($A430+ROUND((COLUMN()-2)/24,5),АТС!$A$41:$F$784,3)+'Иные услуги '!$C$5+'РСТ РСО-А'!$L$6+'РСТ РСО-А'!$H$9</f>
        <v>4383.96</v>
      </c>
      <c r="F430" s="119">
        <f>VLOOKUP($A430+ROUND((COLUMN()-2)/24,5),АТС!$A$41:$F$784,3)+'Иные услуги '!$C$5+'РСТ РСО-А'!$L$6+'РСТ РСО-А'!$H$9</f>
        <v>4424.1899999999996</v>
      </c>
      <c r="G430" s="119">
        <f>VLOOKUP($A430+ROUND((COLUMN()-2)/24,5),АТС!$A$41:$F$784,3)+'Иные услуги '!$C$5+'РСТ РСО-А'!$L$6+'РСТ РСО-А'!$H$9</f>
        <v>4424.01</v>
      </c>
      <c r="H430" s="119">
        <f>VLOOKUP($A430+ROUND((COLUMN()-2)/24,5),АТС!$A$41:$F$784,3)+'Иные услуги '!$C$5+'РСТ РСО-А'!$L$6+'РСТ РСО-А'!$H$9</f>
        <v>4391.58</v>
      </c>
      <c r="I430" s="119">
        <f>VLOOKUP($A430+ROUND((COLUMN()-2)/24,5),АТС!$A$41:$F$784,3)+'Иные услуги '!$C$5+'РСТ РСО-А'!$L$6+'РСТ РСО-А'!$H$9</f>
        <v>4463.46</v>
      </c>
      <c r="J430" s="119">
        <f>VLOOKUP($A430+ROUND((COLUMN()-2)/24,5),АТС!$A$41:$F$784,3)+'Иные услуги '!$C$5+'РСТ РСО-А'!$L$6+'РСТ РСО-А'!$H$9</f>
        <v>4412.03</v>
      </c>
      <c r="K430" s="119">
        <f>VLOOKUP($A430+ROUND((COLUMN()-2)/24,5),АТС!$A$41:$F$784,3)+'Иные услуги '!$C$5+'РСТ РСО-А'!$L$6+'РСТ РСО-А'!$H$9</f>
        <v>4508.13</v>
      </c>
      <c r="L430" s="119">
        <f>VLOOKUP($A430+ROUND((COLUMN()-2)/24,5),АТС!$A$41:$F$784,3)+'Иные услуги '!$C$5+'РСТ РСО-А'!$L$6+'РСТ РСО-А'!$H$9</f>
        <v>4558.2300000000005</v>
      </c>
      <c r="M430" s="119">
        <f>VLOOKUP($A430+ROUND((COLUMN()-2)/24,5),АТС!$A$41:$F$784,3)+'Иные услуги '!$C$5+'РСТ РСО-А'!$L$6+'РСТ РСО-А'!$H$9</f>
        <v>4580.6400000000003</v>
      </c>
      <c r="N430" s="119">
        <f>VLOOKUP($A430+ROUND((COLUMN()-2)/24,5),АТС!$A$41:$F$784,3)+'Иные услуги '!$C$5+'РСТ РСО-А'!$L$6+'РСТ РСО-А'!$H$9</f>
        <v>4581.13</v>
      </c>
      <c r="O430" s="119">
        <f>VLOOKUP($A430+ROUND((COLUMN()-2)/24,5),АТС!$A$41:$F$784,3)+'Иные услуги '!$C$5+'РСТ РСО-А'!$L$6+'РСТ РСО-А'!$H$9</f>
        <v>4639.74</v>
      </c>
      <c r="P430" s="119">
        <f>VLOOKUP($A430+ROUND((COLUMN()-2)/24,5),АТС!$A$41:$F$784,3)+'Иные услуги '!$C$5+'РСТ РСО-А'!$L$6+'РСТ РСО-А'!$H$9</f>
        <v>4640.67</v>
      </c>
      <c r="Q430" s="119">
        <f>VLOOKUP($A430+ROUND((COLUMN()-2)/24,5),АТС!$A$41:$F$784,3)+'Иные услуги '!$C$5+'РСТ РСО-А'!$L$6+'РСТ РСО-А'!$H$9</f>
        <v>4638.68</v>
      </c>
      <c r="R430" s="119">
        <f>VLOOKUP($A430+ROUND((COLUMN()-2)/24,5),АТС!$A$41:$F$784,3)+'Иные услуги '!$C$5+'РСТ РСО-А'!$L$6+'РСТ РСО-А'!$H$9</f>
        <v>4585.3100000000004</v>
      </c>
      <c r="S430" s="119">
        <f>VLOOKUP($A430+ROUND((COLUMN()-2)/24,5),АТС!$A$41:$F$784,3)+'Иные услуги '!$C$5+'РСТ РСО-А'!$L$6+'РСТ РСО-А'!$H$9</f>
        <v>4564.1499999999996</v>
      </c>
      <c r="T430" s="119">
        <f>VLOOKUP($A430+ROUND((COLUMN()-2)/24,5),АТС!$A$41:$F$784,3)+'Иные услуги '!$C$5+'РСТ РСО-А'!$L$6+'РСТ РСО-А'!$H$9</f>
        <v>4530.8500000000004</v>
      </c>
      <c r="U430" s="119">
        <f>VLOOKUP($A430+ROUND((COLUMN()-2)/24,5),АТС!$A$41:$F$784,3)+'Иные услуги '!$C$5+'РСТ РСО-А'!$L$6+'РСТ РСО-А'!$H$9</f>
        <v>4498.6499999999996</v>
      </c>
      <c r="V430" s="119">
        <f>VLOOKUP($A430+ROUND((COLUMN()-2)/24,5),АТС!$A$41:$F$784,3)+'Иные услуги '!$C$5+'РСТ РСО-А'!$L$6+'РСТ РСО-А'!$H$9</f>
        <v>4636.54</v>
      </c>
      <c r="W430" s="119">
        <f>VLOOKUP($A430+ROUND((COLUMN()-2)/24,5),АТС!$A$41:$F$784,3)+'Иные услуги '!$C$5+'РСТ РСО-А'!$L$6+'РСТ РСО-А'!$H$9</f>
        <v>4633.04</v>
      </c>
      <c r="X430" s="119">
        <f>VLOOKUP($A430+ROUND((COLUMN()-2)/24,5),АТС!$A$41:$F$784,3)+'Иные услуги '!$C$5+'РСТ РСО-А'!$L$6+'РСТ РСО-А'!$H$9</f>
        <v>4537.17</v>
      </c>
      <c r="Y430" s="119">
        <f>VLOOKUP($A430+ROUND((COLUMN()-2)/24,5),АТС!$A$41:$F$784,3)+'Иные услуги '!$C$5+'РСТ РСО-А'!$L$6+'РСТ РСО-А'!$H$9</f>
        <v>4433.2</v>
      </c>
    </row>
    <row r="431" spans="1:27" x14ac:dyDescent="0.2">
      <c r="A431" s="66">
        <f t="shared" si="12"/>
        <v>43287</v>
      </c>
      <c r="B431" s="119">
        <f>VLOOKUP($A431+ROUND((COLUMN()-2)/24,5),АТС!$A$41:$F$784,3)+'Иные услуги '!$C$5+'РСТ РСО-А'!$L$6+'РСТ РСО-А'!$H$9</f>
        <v>4426.8</v>
      </c>
      <c r="C431" s="119">
        <f>VLOOKUP($A431+ROUND((COLUMN()-2)/24,5),АТС!$A$41:$F$784,3)+'Иные услуги '!$C$5+'РСТ РСО-А'!$L$6+'РСТ РСО-А'!$H$9</f>
        <v>4385.28</v>
      </c>
      <c r="D431" s="119">
        <f>VLOOKUP($A431+ROUND((COLUMN()-2)/24,5),АТС!$A$41:$F$784,3)+'Иные услуги '!$C$5+'РСТ РСО-А'!$L$6+'РСТ РСО-А'!$H$9</f>
        <v>4372.7</v>
      </c>
      <c r="E431" s="119">
        <f>VLOOKUP($A431+ROUND((COLUMN()-2)/24,5),АТС!$A$41:$F$784,3)+'Иные услуги '!$C$5+'РСТ РСО-А'!$L$6+'РСТ РСО-А'!$H$9</f>
        <v>4374.8599999999997</v>
      </c>
      <c r="F431" s="119">
        <f>VLOOKUP($A431+ROUND((COLUMN()-2)/24,5),АТС!$A$41:$F$784,3)+'Иные услуги '!$C$5+'РСТ РСО-А'!$L$6+'РСТ РСО-А'!$H$9</f>
        <v>4384.0600000000004</v>
      </c>
      <c r="G431" s="119">
        <f>VLOOKUP($A431+ROUND((COLUMN()-2)/24,5),АТС!$A$41:$F$784,3)+'Иные услуги '!$C$5+'РСТ РСО-А'!$L$6+'РСТ РСО-А'!$H$9</f>
        <v>4384.62</v>
      </c>
      <c r="H431" s="119">
        <f>VLOOKUP($A431+ROUND((COLUMN()-2)/24,5),АТС!$A$41:$F$784,3)+'Иные услуги '!$C$5+'РСТ РСО-А'!$L$6+'РСТ РСО-А'!$H$9</f>
        <v>4399.13</v>
      </c>
      <c r="I431" s="119">
        <f>VLOOKUP($A431+ROUND((COLUMN()-2)/24,5),АТС!$A$41:$F$784,3)+'Иные услуги '!$C$5+'РСТ РСО-А'!$L$6+'РСТ РСО-А'!$H$9</f>
        <v>4496.3500000000004</v>
      </c>
      <c r="J431" s="119">
        <f>VLOOKUP($A431+ROUND((COLUMN()-2)/24,5),АТС!$A$41:$F$784,3)+'Иные услуги '!$C$5+'РСТ РСО-А'!$L$6+'РСТ РСО-А'!$H$9</f>
        <v>4410.76</v>
      </c>
      <c r="K431" s="119">
        <f>VLOOKUP($A431+ROUND((COLUMN()-2)/24,5),АТС!$A$41:$F$784,3)+'Иные услуги '!$C$5+'РСТ РСО-А'!$L$6+'РСТ РСО-А'!$H$9</f>
        <v>4482.58</v>
      </c>
      <c r="L431" s="119">
        <f>VLOOKUP($A431+ROUND((COLUMN()-2)/24,5),АТС!$A$41:$F$784,3)+'Иные услуги '!$C$5+'РСТ РСО-А'!$L$6+'РСТ РСО-А'!$H$9</f>
        <v>4560.38</v>
      </c>
      <c r="M431" s="119">
        <f>VLOOKUP($A431+ROUND((COLUMN()-2)/24,5),АТС!$A$41:$F$784,3)+'Иные услуги '!$C$5+'РСТ РСО-А'!$L$6+'РСТ РСО-А'!$H$9</f>
        <v>4598.54</v>
      </c>
      <c r="N431" s="119">
        <f>VLOOKUP($A431+ROUND((COLUMN()-2)/24,5),АТС!$A$41:$F$784,3)+'Иные услуги '!$C$5+'РСТ РСО-А'!$L$6+'РСТ РСО-А'!$H$9</f>
        <v>4592.59</v>
      </c>
      <c r="O431" s="119">
        <f>VLOOKUP($A431+ROUND((COLUMN()-2)/24,5),АТС!$A$41:$F$784,3)+'Иные услуги '!$C$5+'РСТ РСО-А'!$L$6+'РСТ РСО-А'!$H$9</f>
        <v>4615.4000000000005</v>
      </c>
      <c r="P431" s="119">
        <f>VLOOKUP($A431+ROUND((COLUMN()-2)/24,5),АТС!$A$41:$F$784,3)+'Иные услуги '!$C$5+'РСТ РСО-А'!$L$6+'РСТ РСО-А'!$H$9</f>
        <v>4610.6899999999996</v>
      </c>
      <c r="Q431" s="119">
        <f>VLOOKUP($A431+ROUND((COLUMN()-2)/24,5),АТС!$A$41:$F$784,3)+'Иные услуги '!$C$5+'РСТ РСО-А'!$L$6+'РСТ РСО-А'!$H$9</f>
        <v>4606.38</v>
      </c>
      <c r="R431" s="119">
        <f>VLOOKUP($A431+ROUND((COLUMN()-2)/24,5),АТС!$A$41:$F$784,3)+'Иные услуги '!$C$5+'РСТ РСО-А'!$L$6+'РСТ РСО-А'!$H$9</f>
        <v>4598.84</v>
      </c>
      <c r="S431" s="119">
        <f>VLOOKUP($A431+ROUND((COLUMN()-2)/24,5),АТС!$A$41:$F$784,3)+'Иные услуги '!$C$5+'РСТ РСО-А'!$L$6+'РСТ РСО-А'!$H$9</f>
        <v>4551.2</v>
      </c>
      <c r="T431" s="119">
        <f>VLOOKUP($A431+ROUND((COLUMN()-2)/24,5),АТС!$A$41:$F$784,3)+'Иные услуги '!$C$5+'РСТ РСО-А'!$L$6+'РСТ РСО-А'!$H$9</f>
        <v>4528.6000000000004</v>
      </c>
      <c r="U431" s="119">
        <f>VLOOKUP($A431+ROUND((COLUMN()-2)/24,5),АТС!$A$41:$F$784,3)+'Иные услуги '!$C$5+'РСТ РСО-А'!$L$6+'РСТ РСО-А'!$H$9</f>
        <v>4501.7699999999995</v>
      </c>
      <c r="V431" s="119">
        <f>VLOOKUP($A431+ROUND((COLUMN()-2)/24,5),АТС!$A$41:$F$784,3)+'Иные услуги '!$C$5+'РСТ РСО-А'!$L$6+'РСТ РСО-А'!$H$9</f>
        <v>4594.92</v>
      </c>
      <c r="W431" s="119">
        <f>VLOOKUP($A431+ROUND((COLUMN()-2)/24,5),АТС!$A$41:$F$784,3)+'Иные услуги '!$C$5+'РСТ РСО-А'!$L$6+'РСТ РСО-А'!$H$9</f>
        <v>4641.91</v>
      </c>
      <c r="X431" s="119">
        <f>VLOOKUP($A431+ROUND((COLUMN()-2)/24,5),АТС!$A$41:$F$784,3)+'Иные услуги '!$C$5+'РСТ РСО-А'!$L$6+'РСТ РСО-А'!$H$9</f>
        <v>4532.3500000000004</v>
      </c>
      <c r="Y431" s="119">
        <f>VLOOKUP($A431+ROUND((COLUMN()-2)/24,5),АТС!$A$41:$F$784,3)+'Иные услуги '!$C$5+'РСТ РСО-А'!$L$6+'РСТ РСО-А'!$H$9</f>
        <v>4508.1400000000003</v>
      </c>
    </row>
    <row r="432" spans="1:27" x14ac:dyDescent="0.2">
      <c r="A432" s="66">
        <f t="shared" si="12"/>
        <v>43288</v>
      </c>
      <c r="B432" s="119">
        <f>VLOOKUP($A432+ROUND((COLUMN()-2)/24,5),АТС!$A$41:$F$784,3)+'Иные услуги '!$C$5+'РСТ РСО-А'!$L$6+'РСТ РСО-А'!$H$9</f>
        <v>4459.5</v>
      </c>
      <c r="C432" s="119">
        <f>VLOOKUP($A432+ROUND((COLUMN()-2)/24,5),АТС!$A$41:$F$784,3)+'Иные услуги '!$C$5+'РСТ РСО-А'!$L$6+'РСТ РСО-А'!$H$9</f>
        <v>4410.22</v>
      </c>
      <c r="D432" s="119">
        <f>VLOOKUP($A432+ROUND((COLUMN()-2)/24,5),АТС!$A$41:$F$784,3)+'Иные услуги '!$C$5+'РСТ РСО-А'!$L$6+'РСТ РСО-А'!$H$9</f>
        <v>4404.75</v>
      </c>
      <c r="E432" s="119">
        <f>VLOOKUP($A432+ROUND((COLUMN()-2)/24,5),АТС!$A$41:$F$784,3)+'Иные услуги '!$C$5+'РСТ РСО-А'!$L$6+'РСТ РСО-А'!$H$9</f>
        <v>4398.84</v>
      </c>
      <c r="F432" s="119">
        <f>VLOOKUP($A432+ROUND((COLUMN()-2)/24,5),АТС!$A$41:$F$784,3)+'Иные услуги '!$C$5+'РСТ РСО-А'!$L$6+'РСТ РСО-А'!$H$9</f>
        <v>4391.18</v>
      </c>
      <c r="G432" s="119">
        <f>VLOOKUP($A432+ROUND((COLUMN()-2)/24,5),АТС!$A$41:$F$784,3)+'Иные услуги '!$C$5+'РСТ РСО-А'!$L$6+'РСТ РСО-А'!$H$9</f>
        <v>4389.21</v>
      </c>
      <c r="H432" s="119">
        <f>VLOOKUP($A432+ROUND((COLUMN()-2)/24,5),АТС!$A$41:$F$784,3)+'Иные услуги '!$C$5+'РСТ РСО-А'!$L$6+'РСТ РСО-А'!$H$9</f>
        <v>4394.3999999999996</v>
      </c>
      <c r="I432" s="119">
        <f>VLOOKUP($A432+ROUND((COLUMN()-2)/24,5),АТС!$A$41:$F$784,3)+'Иные услуги '!$C$5+'РСТ РСО-А'!$L$6+'РСТ РСО-А'!$H$9</f>
        <v>4421.3599999999997</v>
      </c>
      <c r="J432" s="119">
        <f>VLOOKUP($A432+ROUND((COLUMN()-2)/24,5),АТС!$A$41:$F$784,3)+'Иные услуги '!$C$5+'РСТ РСО-А'!$L$6+'РСТ РСО-А'!$H$9</f>
        <v>4521.22</v>
      </c>
      <c r="K432" s="119">
        <f>VLOOKUP($A432+ROUND((COLUMN()-2)/24,5),АТС!$A$41:$F$784,3)+'Иные услуги '!$C$5+'РСТ РСО-А'!$L$6+'РСТ РСО-А'!$H$9</f>
        <v>4414.63</v>
      </c>
      <c r="L432" s="119">
        <f>VLOOKUP($A432+ROUND((COLUMN()-2)/24,5),АТС!$A$41:$F$784,3)+'Иные услуги '!$C$5+'РСТ РСО-А'!$L$6+'РСТ РСО-А'!$H$9</f>
        <v>4467.38</v>
      </c>
      <c r="M432" s="119">
        <f>VLOOKUP($A432+ROUND((COLUMN()-2)/24,5),АТС!$A$41:$F$784,3)+'Иные услуги '!$C$5+'РСТ РСО-А'!$L$6+'РСТ РСО-А'!$H$9</f>
        <v>4507.92</v>
      </c>
      <c r="N432" s="119">
        <f>VLOOKUP($A432+ROUND((COLUMN()-2)/24,5),АТС!$A$41:$F$784,3)+'Иные услуги '!$C$5+'РСТ РСО-А'!$L$6+'РСТ РСО-А'!$H$9</f>
        <v>4472.04</v>
      </c>
      <c r="O432" s="119">
        <f>VLOOKUP($A432+ROUND((COLUMN()-2)/24,5),АТС!$A$41:$F$784,3)+'Иные услуги '!$C$5+'РСТ РСО-А'!$L$6+'РСТ РСО-А'!$H$9</f>
        <v>4475.2300000000005</v>
      </c>
      <c r="P432" s="119">
        <f>VLOOKUP($A432+ROUND((COLUMN()-2)/24,5),АТС!$A$41:$F$784,3)+'Иные услуги '!$C$5+'РСТ РСО-А'!$L$6+'РСТ РСО-А'!$H$9</f>
        <v>4473.59</v>
      </c>
      <c r="Q432" s="119">
        <f>VLOOKUP($A432+ROUND((COLUMN()-2)/24,5),АТС!$A$41:$F$784,3)+'Иные услуги '!$C$5+'РСТ РСО-А'!$L$6+'РСТ РСО-А'!$H$9</f>
        <v>4473.07</v>
      </c>
      <c r="R432" s="119">
        <f>VLOOKUP($A432+ROUND((COLUMN()-2)/24,5),АТС!$A$41:$F$784,3)+'Иные услуги '!$C$5+'РСТ РСО-А'!$L$6+'РСТ РСО-А'!$H$9</f>
        <v>4429.4800000000005</v>
      </c>
      <c r="S432" s="119">
        <f>VLOOKUP($A432+ROUND((COLUMN()-2)/24,5),АТС!$A$41:$F$784,3)+'Иные услуги '!$C$5+'РСТ РСО-А'!$L$6+'РСТ РСО-А'!$H$9</f>
        <v>4429.43</v>
      </c>
      <c r="T432" s="119">
        <f>VLOOKUP($A432+ROUND((COLUMN()-2)/24,5),АТС!$A$41:$F$784,3)+'Иные услуги '!$C$5+'РСТ РСО-А'!$L$6+'РСТ РСО-А'!$H$9</f>
        <v>4412.83</v>
      </c>
      <c r="U432" s="119">
        <f>VLOOKUP($A432+ROUND((COLUMN()-2)/24,5),АТС!$A$41:$F$784,3)+'Иные услуги '!$C$5+'РСТ РСО-А'!$L$6+'РСТ РСО-А'!$H$9</f>
        <v>4425.2699999999995</v>
      </c>
      <c r="V432" s="119">
        <f>VLOOKUP($A432+ROUND((COLUMN()-2)/24,5),АТС!$A$41:$F$784,3)+'Иные услуги '!$C$5+'РСТ РСО-А'!$L$6+'РСТ РСО-А'!$H$9</f>
        <v>4566.6000000000004</v>
      </c>
      <c r="W432" s="119">
        <f>VLOOKUP($A432+ROUND((COLUMN()-2)/24,5),АТС!$A$41:$F$784,3)+'Иные услуги '!$C$5+'РСТ РСО-А'!$L$6+'РСТ РСО-А'!$H$9</f>
        <v>4543.67</v>
      </c>
      <c r="X432" s="119">
        <f>VLOOKUP($A432+ROUND((COLUMN()-2)/24,5),АТС!$A$41:$F$784,3)+'Иные услуги '!$C$5+'РСТ РСО-А'!$L$6+'РСТ РСО-А'!$H$9</f>
        <v>4482.97</v>
      </c>
      <c r="Y432" s="119">
        <f>VLOOKUP($A432+ROUND((COLUMN()-2)/24,5),АТС!$A$41:$F$784,3)+'Иные услуги '!$C$5+'РСТ РСО-А'!$L$6+'РСТ РСО-А'!$H$9</f>
        <v>4819.32</v>
      </c>
    </row>
    <row r="433" spans="1:25" x14ac:dyDescent="0.2">
      <c r="A433" s="66">
        <f t="shared" si="12"/>
        <v>43289</v>
      </c>
      <c r="B433" s="119">
        <f>VLOOKUP($A433+ROUND((COLUMN()-2)/24,5),АТС!$A$41:$F$784,3)+'Иные услуги '!$C$5+'РСТ РСО-А'!$L$6+'РСТ РСО-А'!$H$9</f>
        <v>4524.9800000000005</v>
      </c>
      <c r="C433" s="119">
        <f>VLOOKUP($A433+ROUND((COLUMN()-2)/24,5),АТС!$A$41:$F$784,3)+'Иные услуги '!$C$5+'РСТ РСО-А'!$L$6+'РСТ РСО-А'!$H$9</f>
        <v>4412.04</v>
      </c>
      <c r="D433" s="119">
        <f>VLOOKUP($A433+ROUND((COLUMN()-2)/24,5),АТС!$A$41:$F$784,3)+'Иные услуги '!$C$5+'РСТ РСО-А'!$L$6+'РСТ РСО-А'!$H$9</f>
        <v>4403.5199999999995</v>
      </c>
      <c r="E433" s="119">
        <f>VLOOKUP($A433+ROUND((COLUMN()-2)/24,5),АТС!$A$41:$F$784,3)+'Иные услуги '!$C$5+'РСТ РСО-А'!$L$6+'РСТ РСО-А'!$H$9</f>
        <v>4396.83</v>
      </c>
      <c r="F433" s="119">
        <f>VLOOKUP($A433+ROUND((COLUMN()-2)/24,5),АТС!$A$41:$F$784,3)+'Иные услуги '!$C$5+'РСТ РСО-А'!$L$6+'РСТ РСО-А'!$H$9</f>
        <v>4391.3999999999996</v>
      </c>
      <c r="G433" s="119">
        <f>VLOOKUP($A433+ROUND((COLUMN()-2)/24,5),АТС!$A$41:$F$784,3)+'Иные услуги '!$C$5+'РСТ РСО-А'!$L$6+'РСТ РСО-А'!$H$9</f>
        <v>4389.1400000000003</v>
      </c>
      <c r="H433" s="119">
        <f>VLOOKUP($A433+ROUND((COLUMN()-2)/24,5),АТС!$A$41:$F$784,3)+'Иные услуги '!$C$5+'РСТ РСО-А'!$L$6+'РСТ РСО-А'!$H$9</f>
        <v>4392.38</v>
      </c>
      <c r="I433" s="119">
        <f>VLOOKUP($A433+ROUND((COLUMN()-2)/24,5),АТС!$A$41:$F$784,3)+'Иные услуги '!$C$5+'РСТ РСО-А'!$L$6+'РСТ РСО-А'!$H$9</f>
        <v>4409.9800000000005</v>
      </c>
      <c r="J433" s="119">
        <f>VLOOKUP($A433+ROUND((COLUMN()-2)/24,5),АТС!$A$41:$F$784,3)+'Иные услуги '!$C$5+'РСТ РСО-А'!$L$6+'РСТ РСО-А'!$H$9</f>
        <v>4519.7300000000005</v>
      </c>
      <c r="K433" s="119">
        <f>VLOOKUP($A433+ROUND((COLUMN()-2)/24,5),АТС!$A$41:$F$784,3)+'Иные услуги '!$C$5+'РСТ РСО-А'!$L$6+'РСТ РСО-А'!$H$9</f>
        <v>4427.93</v>
      </c>
      <c r="L433" s="119">
        <f>VLOOKUP($A433+ROUND((COLUMN()-2)/24,5),АТС!$A$41:$F$784,3)+'Иные услуги '!$C$5+'РСТ РСО-А'!$L$6+'РСТ РСО-А'!$H$9</f>
        <v>4452.9800000000005</v>
      </c>
      <c r="M433" s="119">
        <f>VLOOKUP($A433+ROUND((COLUMN()-2)/24,5),АТС!$A$41:$F$784,3)+'Иные услуги '!$C$5+'РСТ РСО-А'!$L$6+'РСТ РСО-А'!$H$9</f>
        <v>4469.16</v>
      </c>
      <c r="N433" s="119">
        <f>VLOOKUP($A433+ROUND((COLUMN()-2)/24,5),АТС!$A$41:$F$784,3)+'Иные услуги '!$C$5+'РСТ РСО-А'!$L$6+'РСТ РСО-А'!$H$9</f>
        <v>4429.8</v>
      </c>
      <c r="O433" s="119">
        <f>VLOOKUP($A433+ROUND((COLUMN()-2)/24,5),АТС!$A$41:$F$784,3)+'Иные услуги '!$C$5+'РСТ РСО-А'!$L$6+'РСТ РСО-А'!$H$9</f>
        <v>4430.3900000000003</v>
      </c>
      <c r="P433" s="119">
        <f>VLOOKUP($A433+ROUND((COLUMN()-2)/24,5),АТС!$A$41:$F$784,3)+'Иные услуги '!$C$5+'РСТ РСО-А'!$L$6+'РСТ РСО-А'!$H$9</f>
        <v>4430.66</v>
      </c>
      <c r="Q433" s="119">
        <f>VLOOKUP($A433+ROUND((COLUMN()-2)/24,5),АТС!$A$41:$F$784,3)+'Иные услуги '!$C$5+'РСТ РСО-А'!$L$6+'РСТ РСО-А'!$H$9</f>
        <v>4430.5199999999995</v>
      </c>
      <c r="R433" s="119">
        <f>VLOOKUP($A433+ROUND((COLUMN()-2)/24,5),АТС!$A$41:$F$784,3)+'Иные услуги '!$C$5+'РСТ РСО-А'!$L$6+'РСТ РСО-А'!$H$9</f>
        <v>4431.0600000000004</v>
      </c>
      <c r="S433" s="119">
        <f>VLOOKUP($A433+ROUND((COLUMN()-2)/24,5),АТС!$A$41:$F$784,3)+'Иные услуги '!$C$5+'РСТ РСО-А'!$L$6+'РСТ РСО-А'!$H$9</f>
        <v>4430.83</v>
      </c>
      <c r="T433" s="119">
        <f>VLOOKUP($A433+ROUND((COLUMN()-2)/24,5),АТС!$A$41:$F$784,3)+'Иные услуги '!$C$5+'РСТ РСО-А'!$L$6+'РСТ РСО-А'!$H$9</f>
        <v>4453.88</v>
      </c>
      <c r="U433" s="119">
        <f>VLOOKUP($A433+ROUND((COLUMN()-2)/24,5),АТС!$A$41:$F$784,3)+'Иные услуги '!$C$5+'РСТ РСО-А'!$L$6+'РСТ РСО-А'!$H$9</f>
        <v>4416.59</v>
      </c>
      <c r="V433" s="119">
        <f>VLOOKUP($A433+ROUND((COLUMN()-2)/24,5),АТС!$A$41:$F$784,3)+'Иные услуги '!$C$5+'РСТ РСО-А'!$L$6+'РСТ РСО-А'!$H$9</f>
        <v>4518.54</v>
      </c>
      <c r="W433" s="119">
        <f>VLOOKUP($A433+ROUND((COLUMN()-2)/24,5),АТС!$A$41:$F$784,3)+'Иные услуги '!$C$5+'РСТ РСО-А'!$L$6+'РСТ РСО-А'!$H$9</f>
        <v>4493.46</v>
      </c>
      <c r="X433" s="119">
        <f>VLOOKUP($A433+ROUND((COLUMN()-2)/24,5),АТС!$A$41:$F$784,3)+'Иные услуги '!$C$5+'РСТ РСО-А'!$L$6+'РСТ РСО-А'!$H$9</f>
        <v>4530.18</v>
      </c>
      <c r="Y433" s="119">
        <f>VLOOKUP($A433+ROUND((COLUMN()-2)/24,5),АТС!$A$41:$F$784,3)+'Иные услуги '!$C$5+'РСТ РСО-А'!$L$6+'РСТ РСО-А'!$H$9</f>
        <v>4826.22</v>
      </c>
    </row>
    <row r="434" spans="1:25" x14ac:dyDescent="0.2">
      <c r="A434" s="66">
        <f t="shared" si="12"/>
        <v>43290</v>
      </c>
      <c r="B434" s="119">
        <f>VLOOKUP($A434+ROUND((COLUMN()-2)/24,5),АТС!$A$41:$F$784,3)+'Иные услуги '!$C$5+'РСТ РСО-А'!$L$6+'РСТ РСО-А'!$H$9</f>
        <v>4515.53</v>
      </c>
      <c r="C434" s="119">
        <f>VLOOKUP($A434+ROUND((COLUMN()-2)/24,5),АТС!$A$41:$F$784,3)+'Иные услуги '!$C$5+'РСТ РСО-А'!$L$6+'РСТ РСО-А'!$H$9</f>
        <v>4415.1000000000004</v>
      </c>
      <c r="D434" s="119">
        <f>VLOOKUP($A434+ROUND((COLUMN()-2)/24,5),АТС!$A$41:$F$784,3)+'Иные услуги '!$C$5+'РСТ РСО-А'!$L$6+'РСТ РСО-А'!$H$9</f>
        <v>4399.55</v>
      </c>
      <c r="E434" s="119">
        <f>VLOOKUP($A434+ROUND((COLUMN()-2)/24,5),АТС!$A$41:$F$784,3)+'Иные услуги '!$C$5+'РСТ РСО-А'!$L$6+'РСТ РСО-А'!$H$9</f>
        <v>4393.88</v>
      </c>
      <c r="F434" s="119">
        <f>VLOOKUP($A434+ROUND((COLUMN()-2)/24,5),АТС!$A$41:$F$784,3)+'Иные услуги '!$C$5+'РСТ РСО-А'!$L$6+'РСТ РСО-А'!$H$9</f>
        <v>4387.5199999999995</v>
      </c>
      <c r="G434" s="119">
        <f>VLOOKUP($A434+ROUND((COLUMN()-2)/24,5),АТС!$A$41:$F$784,3)+'Иные услуги '!$C$5+'РСТ РСО-А'!$L$6+'РСТ РСО-А'!$H$9</f>
        <v>4388.18</v>
      </c>
      <c r="H434" s="119">
        <f>VLOOKUP($A434+ROUND((COLUMN()-2)/24,5),АТС!$A$41:$F$784,3)+'Иные услуги '!$C$5+'РСТ РСО-А'!$L$6+'РСТ РСО-А'!$H$9</f>
        <v>4405.01</v>
      </c>
      <c r="I434" s="119">
        <f>VLOOKUP($A434+ROUND((COLUMN()-2)/24,5),АТС!$A$41:$F$784,3)+'Иные услуги '!$C$5+'РСТ РСО-А'!$L$6+'РСТ РСО-А'!$H$9</f>
        <v>4531.51</v>
      </c>
      <c r="J434" s="119">
        <f>VLOOKUP($A434+ROUND((COLUMN()-2)/24,5),АТС!$A$41:$F$784,3)+'Иные услуги '!$C$5+'РСТ РСО-А'!$L$6+'РСТ РСО-А'!$H$9</f>
        <v>4465.8100000000004</v>
      </c>
      <c r="K434" s="119">
        <f>VLOOKUP($A434+ROUND((COLUMN()-2)/24,5),АТС!$A$41:$F$784,3)+'Иные услуги '!$C$5+'РСТ РСО-А'!$L$6+'РСТ РСО-А'!$H$9</f>
        <v>4494.74</v>
      </c>
      <c r="L434" s="119">
        <f>VLOOKUP($A434+ROUND((COLUMN()-2)/24,5),АТС!$A$41:$F$784,3)+'Иные услуги '!$C$5+'РСТ РСО-А'!$L$6+'РСТ РСО-А'!$H$9</f>
        <v>4598.88</v>
      </c>
      <c r="M434" s="119">
        <f>VLOOKUP($A434+ROUND((COLUMN()-2)/24,5),АТС!$A$41:$F$784,3)+'Иные услуги '!$C$5+'РСТ РСО-А'!$L$6+'РСТ РСО-А'!$H$9</f>
        <v>4600.3900000000003</v>
      </c>
      <c r="N434" s="119">
        <f>VLOOKUP($A434+ROUND((COLUMN()-2)/24,5),АТС!$A$41:$F$784,3)+'Иные услуги '!$C$5+'РСТ РСО-А'!$L$6+'РСТ РСО-А'!$H$9</f>
        <v>4579.4399999999996</v>
      </c>
      <c r="O434" s="119">
        <f>VLOOKUP($A434+ROUND((COLUMN()-2)/24,5),АТС!$A$41:$F$784,3)+'Иные услуги '!$C$5+'РСТ РСО-А'!$L$6+'РСТ РСО-А'!$H$9</f>
        <v>4589.7699999999995</v>
      </c>
      <c r="P434" s="119">
        <f>VLOOKUP($A434+ROUND((COLUMN()-2)/24,5),АТС!$A$41:$F$784,3)+'Иные услуги '!$C$5+'РСТ РСО-А'!$L$6+'РСТ РСО-А'!$H$9</f>
        <v>4577.03</v>
      </c>
      <c r="Q434" s="119">
        <f>VLOOKUP($A434+ROUND((COLUMN()-2)/24,5),АТС!$A$41:$F$784,3)+'Иные услуги '!$C$5+'РСТ РСО-А'!$L$6+'РСТ РСО-А'!$H$9</f>
        <v>4576.99</v>
      </c>
      <c r="R434" s="119">
        <f>VLOOKUP($A434+ROUND((COLUMN()-2)/24,5),АТС!$A$41:$F$784,3)+'Иные услуги '!$C$5+'РСТ РСО-А'!$L$6+'РСТ РСО-А'!$H$9</f>
        <v>4552.83</v>
      </c>
      <c r="S434" s="119">
        <f>VLOOKUP($A434+ROUND((COLUMN()-2)/24,5),АТС!$A$41:$F$784,3)+'Иные услуги '!$C$5+'РСТ РСО-А'!$L$6+'РСТ РСО-А'!$H$9</f>
        <v>4495</v>
      </c>
      <c r="T434" s="119">
        <f>VLOOKUP($A434+ROUND((COLUMN()-2)/24,5),АТС!$A$41:$F$784,3)+'Иные услуги '!$C$5+'РСТ РСО-А'!$L$6+'РСТ РСО-А'!$H$9</f>
        <v>4512.16</v>
      </c>
      <c r="U434" s="119">
        <f>VLOOKUP($A434+ROUND((COLUMN()-2)/24,5),АТС!$A$41:$F$784,3)+'Иные услуги '!$C$5+'РСТ РСО-А'!$L$6+'РСТ РСО-А'!$H$9</f>
        <v>4468.26</v>
      </c>
      <c r="V434" s="119">
        <f>VLOOKUP($A434+ROUND((COLUMN()-2)/24,5),АТС!$A$41:$F$784,3)+'Иные услуги '!$C$5+'РСТ РСО-А'!$L$6+'РСТ РСО-А'!$H$9</f>
        <v>4634.3100000000004</v>
      </c>
      <c r="W434" s="119">
        <f>VLOOKUP($A434+ROUND((COLUMN()-2)/24,5),АТС!$A$41:$F$784,3)+'Иные услуги '!$C$5+'РСТ РСО-А'!$L$6+'РСТ РСО-А'!$H$9</f>
        <v>4586.47</v>
      </c>
      <c r="X434" s="119">
        <f>VLOOKUP($A434+ROUND((COLUMN()-2)/24,5),АТС!$A$41:$F$784,3)+'Иные услуги '!$C$5+'РСТ РСО-А'!$L$6+'РСТ РСО-А'!$H$9</f>
        <v>4445.3</v>
      </c>
      <c r="Y434" s="119">
        <f>VLOOKUP($A434+ROUND((COLUMN()-2)/24,5),АТС!$A$41:$F$784,3)+'Иные услуги '!$C$5+'РСТ РСО-А'!$L$6+'РСТ РСО-А'!$H$9</f>
        <v>4558.95</v>
      </c>
    </row>
    <row r="435" spans="1:25" x14ac:dyDescent="0.2">
      <c r="A435" s="66">
        <f t="shared" si="12"/>
        <v>43291</v>
      </c>
      <c r="B435" s="119">
        <f>VLOOKUP($A435+ROUND((COLUMN()-2)/24,5),АТС!$A$41:$F$784,3)+'Иные услуги '!$C$5+'РСТ РСО-А'!$L$6+'РСТ РСО-А'!$H$9</f>
        <v>4419.8900000000003</v>
      </c>
      <c r="C435" s="119">
        <f>VLOOKUP($A435+ROUND((COLUMN()-2)/24,5),АТС!$A$41:$F$784,3)+'Иные услуги '!$C$5+'РСТ РСО-А'!$L$6+'РСТ РСО-А'!$H$9</f>
        <v>4393.49</v>
      </c>
      <c r="D435" s="119">
        <f>VLOOKUP($A435+ROUND((COLUMN()-2)/24,5),АТС!$A$41:$F$784,3)+'Иные услуги '!$C$5+'РСТ РСО-А'!$L$6+'РСТ РСО-А'!$H$9</f>
        <v>4388.93</v>
      </c>
      <c r="E435" s="119">
        <f>VLOOKUP($A435+ROUND((COLUMN()-2)/24,5),АТС!$A$41:$F$784,3)+'Иные услуги '!$C$5+'РСТ РСО-А'!$L$6+'РСТ РСО-А'!$H$9</f>
        <v>4385.6000000000004</v>
      </c>
      <c r="F435" s="119">
        <f>VLOOKUP($A435+ROUND((COLUMN()-2)/24,5),АТС!$A$41:$F$784,3)+'Иные услуги '!$C$5+'РСТ РСО-А'!$L$6+'РСТ РСО-А'!$H$9</f>
        <v>4407.63</v>
      </c>
      <c r="G435" s="119">
        <f>VLOOKUP($A435+ROUND((COLUMN()-2)/24,5),АТС!$A$41:$F$784,3)+'Иные услуги '!$C$5+'РСТ РСО-А'!$L$6+'РСТ РСО-А'!$H$9</f>
        <v>4406.46</v>
      </c>
      <c r="H435" s="119">
        <f>VLOOKUP($A435+ROUND((COLUMN()-2)/24,5),АТС!$A$41:$F$784,3)+'Иные услуги '!$C$5+'РСТ РСО-А'!$L$6+'РСТ РСО-А'!$H$9</f>
        <v>4391.1899999999996</v>
      </c>
      <c r="I435" s="119">
        <f>VLOOKUP($A435+ROUND((COLUMN()-2)/24,5),АТС!$A$41:$F$784,3)+'Иные услуги '!$C$5+'РСТ РСО-А'!$L$6+'РСТ РСО-А'!$H$9</f>
        <v>4474.2</v>
      </c>
      <c r="J435" s="119">
        <f>VLOOKUP($A435+ROUND((COLUMN()-2)/24,5),АТС!$A$41:$F$784,3)+'Иные услуги '!$C$5+'РСТ РСО-А'!$L$6+'РСТ РСО-А'!$H$9</f>
        <v>4472.59</v>
      </c>
      <c r="K435" s="119">
        <f>VLOOKUP($A435+ROUND((COLUMN()-2)/24,5),АТС!$A$41:$F$784,3)+'Иные услуги '!$C$5+'РСТ РСО-А'!$L$6+'РСТ РСО-А'!$H$9</f>
        <v>4501.6099999999997</v>
      </c>
      <c r="L435" s="119">
        <f>VLOOKUP($A435+ROUND((COLUMN()-2)/24,5),АТС!$A$41:$F$784,3)+'Иные услуги '!$C$5+'РСТ РСО-А'!$L$6+'РСТ РСО-А'!$H$9</f>
        <v>4537.3100000000004</v>
      </c>
      <c r="M435" s="119">
        <f>VLOOKUP($A435+ROUND((COLUMN()-2)/24,5),АТС!$A$41:$F$784,3)+'Иные услуги '!$C$5+'РСТ РСО-А'!$L$6+'РСТ РСО-А'!$H$9</f>
        <v>4544.9399999999996</v>
      </c>
      <c r="N435" s="119">
        <f>VLOOKUP($A435+ROUND((COLUMN()-2)/24,5),АТС!$A$41:$F$784,3)+'Иные услуги '!$C$5+'РСТ РСО-А'!$L$6+'РСТ РСО-А'!$H$9</f>
        <v>4538.92</v>
      </c>
      <c r="O435" s="119">
        <f>VLOOKUP($A435+ROUND((COLUMN()-2)/24,5),АТС!$A$41:$F$784,3)+'Иные услуги '!$C$5+'РСТ РСО-А'!$L$6+'РСТ РСО-А'!$H$9</f>
        <v>4575.99</v>
      </c>
      <c r="P435" s="119">
        <f>VLOOKUP($A435+ROUND((COLUMN()-2)/24,5),АТС!$A$41:$F$784,3)+'Иные услуги '!$C$5+'РСТ РСО-А'!$L$6+'РСТ РСО-А'!$H$9</f>
        <v>4575.6400000000003</v>
      </c>
      <c r="Q435" s="119">
        <f>VLOOKUP($A435+ROUND((COLUMN()-2)/24,5),АТС!$A$41:$F$784,3)+'Иные услуги '!$C$5+'РСТ РСО-А'!$L$6+'РСТ РСО-А'!$H$9</f>
        <v>4577.5199999999995</v>
      </c>
      <c r="R435" s="119">
        <f>VLOOKUP($A435+ROUND((COLUMN()-2)/24,5),АТС!$A$41:$F$784,3)+'Иные услуги '!$C$5+'РСТ РСО-А'!$L$6+'РСТ РСО-А'!$H$9</f>
        <v>4576.57</v>
      </c>
      <c r="S435" s="119">
        <f>VLOOKUP($A435+ROUND((COLUMN()-2)/24,5),АТС!$A$41:$F$784,3)+'Иные услуги '!$C$5+'РСТ РСО-А'!$L$6+'РСТ РСО-А'!$H$9</f>
        <v>4492.8599999999997</v>
      </c>
      <c r="T435" s="119">
        <f>VLOOKUP($A435+ROUND((COLUMN()-2)/24,5),АТС!$A$41:$F$784,3)+'Иные услуги '!$C$5+'РСТ РСО-А'!$L$6+'РСТ РСО-А'!$H$9</f>
        <v>4503.49</v>
      </c>
      <c r="U435" s="119">
        <f>VLOOKUP($A435+ROUND((COLUMN()-2)/24,5),АТС!$A$41:$F$784,3)+'Иные услуги '!$C$5+'РСТ РСО-А'!$L$6+'РСТ РСО-А'!$H$9</f>
        <v>4495.16</v>
      </c>
      <c r="V435" s="119">
        <f>VLOOKUP($A435+ROUND((COLUMN()-2)/24,5),АТС!$A$41:$F$784,3)+'Иные услуги '!$C$5+'РСТ РСО-А'!$L$6+'РСТ РСО-А'!$H$9</f>
        <v>4577.7699999999995</v>
      </c>
      <c r="W435" s="119">
        <f>VLOOKUP($A435+ROUND((COLUMN()-2)/24,5),АТС!$A$41:$F$784,3)+'Иные услуги '!$C$5+'РСТ РСО-А'!$L$6+'РСТ РСО-А'!$H$9</f>
        <v>4556.01</v>
      </c>
      <c r="X435" s="119">
        <f>VLOOKUP($A435+ROUND((COLUMN()-2)/24,5),АТС!$A$41:$F$784,3)+'Иные услуги '!$C$5+'РСТ РСО-А'!$L$6+'РСТ РСО-А'!$H$9</f>
        <v>4446.24</v>
      </c>
      <c r="Y435" s="119">
        <f>VLOOKUP($A435+ROUND((COLUMN()-2)/24,5),АТС!$A$41:$F$784,3)+'Иные услуги '!$C$5+'РСТ РСО-А'!$L$6+'РСТ РСО-А'!$H$9</f>
        <v>4561.1899999999996</v>
      </c>
    </row>
    <row r="436" spans="1:25" x14ac:dyDescent="0.2">
      <c r="A436" s="66">
        <f t="shared" si="12"/>
        <v>43292</v>
      </c>
      <c r="B436" s="119">
        <f>VLOOKUP($A436+ROUND((COLUMN()-2)/24,5),АТС!$A$41:$F$784,3)+'Иные услуги '!$C$5+'РСТ РСО-А'!$L$6+'РСТ РСО-А'!$H$9</f>
        <v>4433.28</v>
      </c>
      <c r="C436" s="119">
        <f>VLOOKUP($A436+ROUND((COLUMN()-2)/24,5),АТС!$A$41:$F$784,3)+'Иные услуги '!$C$5+'РСТ РСО-А'!$L$6+'РСТ РСО-А'!$H$9</f>
        <v>4408.17</v>
      </c>
      <c r="D436" s="119">
        <f>VLOOKUP($A436+ROUND((COLUMN()-2)/24,5),АТС!$A$41:$F$784,3)+'Иные услуги '!$C$5+'РСТ РСО-А'!$L$6+'РСТ РСО-А'!$H$9</f>
        <v>4397.1499999999996</v>
      </c>
      <c r="E436" s="119">
        <f>VLOOKUP($A436+ROUND((COLUMN()-2)/24,5),АТС!$A$41:$F$784,3)+'Иные услуги '!$C$5+'РСТ РСО-А'!$L$6+'РСТ РСО-А'!$H$9</f>
        <v>4391.49</v>
      </c>
      <c r="F436" s="119">
        <f>VLOOKUP($A436+ROUND((COLUMN()-2)/24,5),АТС!$A$41:$F$784,3)+'Иные услуги '!$C$5+'РСТ РСО-А'!$L$6+'РСТ РСО-А'!$H$9</f>
        <v>4410.01</v>
      </c>
      <c r="G436" s="119">
        <f>VLOOKUP($A436+ROUND((COLUMN()-2)/24,5),АТС!$A$41:$F$784,3)+'Иные услуги '!$C$5+'РСТ РСО-А'!$L$6+'РСТ РСО-А'!$H$9</f>
        <v>4408.71</v>
      </c>
      <c r="H436" s="119">
        <f>VLOOKUP($A436+ROUND((COLUMN()-2)/24,5),АТС!$A$41:$F$784,3)+'Иные услуги '!$C$5+'РСТ РСО-А'!$L$6+'РСТ РСО-А'!$H$9</f>
        <v>4395.37</v>
      </c>
      <c r="I436" s="119">
        <f>VLOOKUP($A436+ROUND((COLUMN()-2)/24,5),АТС!$A$41:$F$784,3)+'Иные услуги '!$C$5+'РСТ РСО-А'!$L$6+'РСТ РСО-А'!$H$9</f>
        <v>4504.7</v>
      </c>
      <c r="J436" s="119">
        <f>VLOOKUP($A436+ROUND((COLUMN()-2)/24,5),АТС!$A$41:$F$784,3)+'Иные услуги '!$C$5+'РСТ РСО-А'!$L$6+'РСТ РСО-А'!$H$9</f>
        <v>4474.18</v>
      </c>
      <c r="K436" s="119">
        <f>VLOOKUP($A436+ROUND((COLUMN()-2)/24,5),АТС!$A$41:$F$784,3)+'Иные услуги '!$C$5+'РСТ РСО-А'!$L$6+'РСТ РСО-А'!$H$9</f>
        <v>4534.32</v>
      </c>
      <c r="L436" s="119">
        <f>VLOOKUP($A436+ROUND((COLUMN()-2)/24,5),АТС!$A$41:$F$784,3)+'Иные услуги '!$C$5+'РСТ РСО-А'!$L$6+'РСТ РСО-А'!$H$9</f>
        <v>4639.9800000000005</v>
      </c>
      <c r="M436" s="119">
        <f>VLOOKUP($A436+ROUND((COLUMN()-2)/24,5),АТС!$A$41:$F$784,3)+'Иные услуги '!$C$5+'РСТ РСО-А'!$L$6+'РСТ РСО-А'!$H$9</f>
        <v>4661.0199999999995</v>
      </c>
      <c r="N436" s="119">
        <f>VLOOKUP($A436+ROUND((COLUMN()-2)/24,5),АТС!$A$41:$F$784,3)+'Иные услуги '!$C$5+'РСТ РСО-А'!$L$6+'РСТ РСО-А'!$H$9</f>
        <v>4654.2</v>
      </c>
      <c r="O436" s="119">
        <f>VLOOKUP($A436+ROUND((COLUMN()-2)/24,5),АТС!$A$41:$F$784,3)+'Иные услуги '!$C$5+'РСТ РСО-А'!$L$6+'РСТ РСО-А'!$H$9</f>
        <v>4686.24</v>
      </c>
      <c r="P436" s="119">
        <f>VLOOKUP($A436+ROUND((COLUMN()-2)/24,5),АТС!$A$41:$F$784,3)+'Иные услуги '!$C$5+'РСТ РСО-А'!$L$6+'РСТ РСО-А'!$H$9</f>
        <v>4690.3100000000004</v>
      </c>
      <c r="Q436" s="119">
        <f>VLOOKUP($A436+ROUND((COLUMN()-2)/24,5),АТС!$A$41:$F$784,3)+'Иные услуги '!$C$5+'РСТ РСО-А'!$L$6+'РСТ РСО-А'!$H$9</f>
        <v>4686.96</v>
      </c>
      <c r="R436" s="119">
        <f>VLOOKUP($A436+ROUND((COLUMN()-2)/24,5),АТС!$A$41:$F$784,3)+'Иные услуги '!$C$5+'РСТ РСО-А'!$L$6+'РСТ РСО-А'!$H$9</f>
        <v>4668.4800000000005</v>
      </c>
      <c r="S436" s="119">
        <f>VLOOKUP($A436+ROUND((COLUMN()-2)/24,5),АТС!$A$41:$F$784,3)+'Иные услуги '!$C$5+'РСТ РСО-А'!$L$6+'РСТ РСО-А'!$H$9</f>
        <v>4614.07</v>
      </c>
      <c r="T436" s="119">
        <f>VLOOKUP($A436+ROUND((COLUMN()-2)/24,5),АТС!$A$41:$F$784,3)+'Иные услуги '!$C$5+'РСТ РСО-А'!$L$6+'РСТ РСО-А'!$H$9</f>
        <v>4589.6099999999997</v>
      </c>
      <c r="U436" s="119">
        <f>VLOOKUP($A436+ROUND((COLUMN()-2)/24,5),АТС!$A$41:$F$784,3)+'Иные услуги '!$C$5+'РСТ РСО-А'!$L$6+'РСТ РСО-А'!$H$9</f>
        <v>4521.9800000000005</v>
      </c>
      <c r="V436" s="119">
        <f>VLOOKUP($A436+ROUND((COLUMN()-2)/24,5),АТС!$A$41:$F$784,3)+'Иные услуги '!$C$5+'РСТ РСО-А'!$L$6+'РСТ РСО-А'!$H$9</f>
        <v>4666.08</v>
      </c>
      <c r="W436" s="119">
        <f>VLOOKUP($A436+ROUND((COLUMN()-2)/24,5),АТС!$A$41:$F$784,3)+'Иные услуги '!$C$5+'РСТ РСО-А'!$L$6+'РСТ РСО-А'!$H$9</f>
        <v>4784.82</v>
      </c>
      <c r="X436" s="119">
        <f>VLOOKUP($A436+ROUND((COLUMN()-2)/24,5),АТС!$A$41:$F$784,3)+'Иные услуги '!$C$5+'РСТ РСО-А'!$L$6+'РСТ РСО-А'!$H$9</f>
        <v>4457.17</v>
      </c>
      <c r="Y436" s="119">
        <f>VLOOKUP($A436+ROUND((COLUMN()-2)/24,5),АТС!$A$41:$F$784,3)+'Иные услуги '!$C$5+'РСТ РСО-А'!$L$6+'РСТ РСО-А'!$H$9</f>
        <v>4525.47</v>
      </c>
    </row>
    <row r="437" spans="1:25" x14ac:dyDescent="0.2">
      <c r="A437" s="66">
        <f t="shared" si="12"/>
        <v>43293</v>
      </c>
      <c r="B437" s="119">
        <f>VLOOKUP($A437+ROUND((COLUMN()-2)/24,5),АТС!$A$41:$F$784,3)+'Иные услуги '!$C$5+'РСТ РСО-А'!$L$6+'РСТ РСО-А'!$H$9</f>
        <v>4442.47</v>
      </c>
      <c r="C437" s="119">
        <f>VLOOKUP($A437+ROUND((COLUMN()-2)/24,5),АТС!$A$41:$F$784,3)+'Иные услуги '!$C$5+'РСТ РСО-А'!$L$6+'РСТ РСО-А'!$H$9</f>
        <v>4416.95</v>
      </c>
      <c r="D437" s="119">
        <f>VLOOKUP($A437+ROUND((COLUMN()-2)/24,5),АТС!$A$41:$F$784,3)+'Иные услуги '!$C$5+'РСТ РСО-А'!$L$6+'РСТ РСО-А'!$H$9</f>
        <v>4398.2300000000005</v>
      </c>
      <c r="E437" s="119">
        <f>VLOOKUP($A437+ROUND((COLUMN()-2)/24,5),АТС!$A$41:$F$784,3)+'Иные услуги '!$C$5+'РСТ РСО-А'!$L$6+'РСТ РСО-А'!$H$9</f>
        <v>4390.33</v>
      </c>
      <c r="F437" s="119">
        <f>VLOOKUP($A437+ROUND((COLUMN()-2)/24,5),АТС!$A$41:$F$784,3)+'Иные услуги '!$C$5+'РСТ РСО-А'!$L$6+'РСТ РСО-А'!$H$9</f>
        <v>4390.8900000000003</v>
      </c>
      <c r="G437" s="119">
        <f>VLOOKUP($A437+ROUND((COLUMN()-2)/24,5),АТС!$A$41:$F$784,3)+'Иные услуги '!$C$5+'РСТ РСО-А'!$L$6+'РСТ РСО-А'!$H$9</f>
        <v>4390.47</v>
      </c>
      <c r="H437" s="119">
        <f>VLOOKUP($A437+ROUND((COLUMN()-2)/24,5),АТС!$A$41:$F$784,3)+'Иные услуги '!$C$5+'РСТ РСО-А'!$L$6+'РСТ РСО-А'!$H$9</f>
        <v>4409.55</v>
      </c>
      <c r="I437" s="119">
        <f>VLOOKUP($A437+ROUND((COLUMN()-2)/24,5),АТС!$A$41:$F$784,3)+'Иные услуги '!$C$5+'РСТ РСО-А'!$L$6+'РСТ РСО-А'!$H$9</f>
        <v>4508.1899999999996</v>
      </c>
      <c r="J437" s="119">
        <f>VLOOKUP($A437+ROUND((COLUMN()-2)/24,5),АТС!$A$41:$F$784,3)+'Иные услуги '!$C$5+'РСТ РСО-А'!$L$6+'РСТ РСО-А'!$H$9</f>
        <v>4401.93</v>
      </c>
      <c r="K437" s="119">
        <f>VLOOKUP($A437+ROUND((COLUMN()-2)/24,5),АТС!$A$41:$F$784,3)+'Иные услуги '!$C$5+'РСТ РСО-А'!$L$6+'РСТ РСО-А'!$H$9</f>
        <v>4559.46</v>
      </c>
      <c r="L437" s="119">
        <f>VLOOKUP($A437+ROUND((COLUMN()-2)/24,5),АТС!$A$41:$F$784,3)+'Иные услуги '!$C$5+'РСТ РСО-А'!$L$6+'РСТ РСО-А'!$H$9</f>
        <v>4631.21</v>
      </c>
      <c r="M437" s="119">
        <f>VLOOKUP($A437+ROUND((COLUMN()-2)/24,5),АТС!$A$41:$F$784,3)+'Иные услуги '!$C$5+'РСТ РСО-А'!$L$6+'РСТ РСО-А'!$H$9</f>
        <v>4649.0600000000004</v>
      </c>
      <c r="N437" s="119">
        <f>VLOOKUP($A437+ROUND((COLUMN()-2)/24,5),АТС!$A$41:$F$784,3)+'Иные услуги '!$C$5+'РСТ РСО-А'!$L$6+'РСТ РСО-А'!$H$9</f>
        <v>4649.2300000000005</v>
      </c>
      <c r="O437" s="119">
        <f>VLOOKUP($A437+ROUND((COLUMN()-2)/24,5),АТС!$A$41:$F$784,3)+'Иные услуги '!$C$5+'РСТ РСО-А'!$L$6+'РСТ РСО-А'!$H$9</f>
        <v>4673.78</v>
      </c>
      <c r="P437" s="119">
        <f>VLOOKUP($A437+ROUND((COLUMN()-2)/24,5),АТС!$A$41:$F$784,3)+'Иные услуги '!$C$5+'РСТ РСО-А'!$L$6+'РСТ РСО-А'!$H$9</f>
        <v>4673.9000000000005</v>
      </c>
      <c r="Q437" s="119">
        <f>VLOOKUP($A437+ROUND((COLUMN()-2)/24,5),АТС!$A$41:$F$784,3)+'Иные услуги '!$C$5+'РСТ РСО-А'!$L$6+'РСТ РСО-А'!$H$9</f>
        <v>4663.97</v>
      </c>
      <c r="R437" s="119">
        <f>VLOOKUP($A437+ROUND((COLUMN()-2)/24,5),АТС!$A$41:$F$784,3)+'Иные услуги '!$C$5+'РСТ РСО-А'!$L$6+'РСТ РСО-А'!$H$9</f>
        <v>4675.41</v>
      </c>
      <c r="S437" s="119">
        <f>VLOOKUP($A437+ROUND((COLUMN()-2)/24,5),АТС!$A$41:$F$784,3)+'Иные услуги '!$C$5+'РСТ РСО-А'!$L$6+'РСТ РСО-А'!$H$9</f>
        <v>4628.0999999999995</v>
      </c>
      <c r="T437" s="119">
        <f>VLOOKUP($A437+ROUND((COLUMN()-2)/24,5),АТС!$A$41:$F$784,3)+'Иные услуги '!$C$5+'РСТ РСО-А'!$L$6+'РСТ РСО-А'!$H$9</f>
        <v>4553.49</v>
      </c>
      <c r="U437" s="119">
        <f>VLOOKUP($A437+ROUND((COLUMN()-2)/24,5),АТС!$A$41:$F$784,3)+'Иные услуги '!$C$5+'РСТ РСО-А'!$L$6+'РСТ РСО-А'!$H$9</f>
        <v>4540.99</v>
      </c>
      <c r="V437" s="119">
        <f>VLOOKUP($A437+ROUND((COLUMN()-2)/24,5),АТС!$A$41:$F$784,3)+'Иные услуги '!$C$5+'РСТ РСО-А'!$L$6+'РСТ РСО-А'!$H$9</f>
        <v>4712.3499999999995</v>
      </c>
      <c r="W437" s="119">
        <f>VLOOKUP($A437+ROUND((COLUMN()-2)/24,5),АТС!$A$41:$F$784,3)+'Иные услуги '!$C$5+'РСТ РСО-А'!$L$6+'РСТ РСО-А'!$H$9</f>
        <v>4689.82</v>
      </c>
      <c r="X437" s="119">
        <f>VLOOKUP($A437+ROUND((COLUMN()-2)/24,5),АТС!$A$41:$F$784,3)+'Иные услуги '!$C$5+'РСТ РСО-А'!$L$6+'РСТ РСО-А'!$H$9</f>
        <v>4576.0600000000004</v>
      </c>
      <c r="Y437" s="119">
        <f>VLOOKUP($A437+ROUND((COLUMN()-2)/24,5),АТС!$A$41:$F$784,3)+'Иные услуги '!$C$5+'РСТ РСО-А'!$L$6+'РСТ РСО-А'!$H$9</f>
        <v>4513.74</v>
      </c>
    </row>
    <row r="438" spans="1:25" x14ac:dyDescent="0.2">
      <c r="A438" s="66">
        <f t="shared" si="12"/>
        <v>43294</v>
      </c>
      <c r="B438" s="119">
        <f>VLOOKUP($A438+ROUND((COLUMN()-2)/24,5),АТС!$A$41:$F$784,3)+'Иные услуги '!$C$5+'РСТ РСО-А'!$L$6+'РСТ РСО-А'!$H$9</f>
        <v>4464.99</v>
      </c>
      <c r="C438" s="119">
        <f>VLOOKUP($A438+ROUND((COLUMN()-2)/24,5),АТС!$A$41:$F$784,3)+'Иные услуги '!$C$5+'РСТ РСО-А'!$L$6+'РСТ РСО-А'!$H$9</f>
        <v>4427.4800000000005</v>
      </c>
      <c r="D438" s="119">
        <f>VLOOKUP($A438+ROUND((COLUMN()-2)/24,5),АТС!$A$41:$F$784,3)+'Иные услуги '!$C$5+'РСТ РСО-А'!$L$6+'РСТ РСО-А'!$H$9</f>
        <v>4403.6899999999996</v>
      </c>
      <c r="E438" s="119">
        <f>VLOOKUP($A438+ROUND((COLUMN()-2)/24,5),АТС!$A$41:$F$784,3)+'Иные услуги '!$C$5+'РСТ РСО-А'!$L$6+'РСТ РСО-А'!$H$9</f>
        <v>4395.93</v>
      </c>
      <c r="F438" s="119">
        <f>VLOOKUP($A438+ROUND((COLUMN()-2)/24,5),АТС!$A$41:$F$784,3)+'Иные услуги '!$C$5+'РСТ РСО-А'!$L$6+'РСТ РСО-А'!$H$9</f>
        <v>4392.3599999999997</v>
      </c>
      <c r="G438" s="119">
        <f>VLOOKUP($A438+ROUND((COLUMN()-2)/24,5),АТС!$A$41:$F$784,3)+'Иные услуги '!$C$5+'РСТ РСО-А'!$L$6+'РСТ РСО-А'!$H$9</f>
        <v>4402.04</v>
      </c>
      <c r="H438" s="119">
        <f>VLOOKUP($A438+ROUND((COLUMN()-2)/24,5),АТС!$A$41:$F$784,3)+'Иные услуги '!$C$5+'РСТ РСО-А'!$L$6+'РСТ РСО-А'!$H$9</f>
        <v>4417.92</v>
      </c>
      <c r="I438" s="119">
        <f>VLOOKUP($A438+ROUND((COLUMN()-2)/24,5),АТС!$A$41:$F$784,3)+'Иные услуги '!$C$5+'РСТ РСО-А'!$L$6+'РСТ РСО-А'!$H$9</f>
        <v>4529.32</v>
      </c>
      <c r="J438" s="119">
        <f>VLOOKUP($A438+ROUND((COLUMN()-2)/24,5),АТС!$A$41:$F$784,3)+'Иные услуги '!$C$5+'РСТ РСО-А'!$L$6+'РСТ РСО-А'!$H$9</f>
        <v>4401.2699999999995</v>
      </c>
      <c r="K438" s="119">
        <f>VLOOKUP($A438+ROUND((COLUMN()-2)/24,5),АТС!$A$41:$F$784,3)+'Иные услуги '!$C$5+'РСТ РСО-А'!$L$6+'РСТ РСО-А'!$H$9</f>
        <v>4565.93</v>
      </c>
      <c r="L438" s="119">
        <f>VLOOKUP($A438+ROUND((COLUMN()-2)/24,5),АТС!$A$41:$F$784,3)+'Иные услуги '!$C$5+'РСТ РСО-А'!$L$6+'РСТ РСО-А'!$H$9</f>
        <v>4651.29</v>
      </c>
      <c r="M438" s="119">
        <f>VLOOKUP($A438+ROUND((COLUMN()-2)/24,5),АТС!$A$41:$F$784,3)+'Иные услуги '!$C$5+'РСТ РСО-А'!$L$6+'РСТ РСО-А'!$H$9</f>
        <v>4662.2699999999995</v>
      </c>
      <c r="N438" s="119">
        <f>VLOOKUP($A438+ROUND((COLUMN()-2)/24,5),АТС!$A$41:$F$784,3)+'Иные услуги '!$C$5+'РСТ РСО-А'!$L$6+'РСТ РСО-А'!$H$9</f>
        <v>4662.9000000000005</v>
      </c>
      <c r="O438" s="119">
        <f>VLOOKUP($A438+ROUND((COLUMN()-2)/24,5),АТС!$A$41:$F$784,3)+'Иные услуги '!$C$5+'РСТ РСО-А'!$L$6+'РСТ РСО-А'!$H$9</f>
        <v>4673.3</v>
      </c>
      <c r="P438" s="119">
        <f>VLOOKUP($A438+ROUND((COLUMN()-2)/24,5),АТС!$A$41:$F$784,3)+'Иные услуги '!$C$5+'РСТ РСО-А'!$L$6+'РСТ РСО-А'!$H$9</f>
        <v>4686.6899999999996</v>
      </c>
      <c r="Q438" s="119">
        <f>VLOOKUP($A438+ROUND((COLUMN()-2)/24,5),АТС!$A$41:$F$784,3)+'Иные услуги '!$C$5+'РСТ РСО-А'!$L$6+'РСТ РСО-А'!$H$9</f>
        <v>4700.5600000000004</v>
      </c>
      <c r="R438" s="119">
        <f>VLOOKUP($A438+ROUND((COLUMN()-2)/24,5),АТС!$A$41:$F$784,3)+'Иные услуги '!$C$5+'РСТ РСО-А'!$L$6+'РСТ РСО-А'!$H$9</f>
        <v>4675.99</v>
      </c>
      <c r="S438" s="119">
        <f>VLOOKUP($A438+ROUND((COLUMN()-2)/24,5),АТС!$A$41:$F$784,3)+'Иные услуги '!$C$5+'РСТ РСО-А'!$L$6+'РСТ РСО-А'!$H$9</f>
        <v>4662.2699999999995</v>
      </c>
      <c r="T438" s="119">
        <f>VLOOKUP($A438+ROUND((COLUMN()-2)/24,5),АТС!$A$41:$F$784,3)+'Иные услуги '!$C$5+'РСТ РСО-А'!$L$6+'РСТ РСО-А'!$H$9</f>
        <v>4570.3900000000003</v>
      </c>
      <c r="U438" s="119">
        <f>VLOOKUP($A438+ROUND((COLUMN()-2)/24,5),АТС!$A$41:$F$784,3)+'Иные услуги '!$C$5+'РСТ РСО-А'!$L$6+'РСТ РСО-А'!$H$9</f>
        <v>4542.7300000000005</v>
      </c>
      <c r="V438" s="119">
        <f>VLOOKUP($A438+ROUND((COLUMN()-2)/24,5),АТС!$A$41:$F$784,3)+'Иные услуги '!$C$5+'РСТ РСО-А'!$L$6+'РСТ РСО-А'!$H$9</f>
        <v>4716.63</v>
      </c>
      <c r="W438" s="119">
        <f>VLOOKUP($A438+ROUND((COLUMN()-2)/24,5),АТС!$A$41:$F$784,3)+'Иные услуги '!$C$5+'РСТ РСО-А'!$L$6+'РСТ РСО-А'!$H$9</f>
        <v>4751.0999999999995</v>
      </c>
      <c r="X438" s="119">
        <f>VLOOKUP($A438+ROUND((COLUMN()-2)/24,5),АТС!$A$41:$F$784,3)+'Иные услуги '!$C$5+'РСТ РСО-А'!$L$6+'РСТ РСО-А'!$H$9</f>
        <v>4659.1400000000003</v>
      </c>
      <c r="Y438" s="119">
        <f>VLOOKUP($A438+ROUND((COLUMN()-2)/24,5),АТС!$A$41:$F$784,3)+'Иные услуги '!$C$5+'РСТ РСО-А'!$L$6+'РСТ РСО-А'!$H$9</f>
        <v>4440</v>
      </c>
    </row>
    <row r="439" spans="1:25" x14ac:dyDescent="0.2">
      <c r="A439" s="66">
        <f t="shared" si="12"/>
        <v>43295</v>
      </c>
      <c r="B439" s="119">
        <f>VLOOKUP($A439+ROUND((COLUMN()-2)/24,5),АТС!$A$41:$F$784,3)+'Иные услуги '!$C$5+'РСТ РСО-А'!$L$6+'РСТ РСО-А'!$H$9</f>
        <v>4503.16</v>
      </c>
      <c r="C439" s="119">
        <f>VLOOKUP($A439+ROUND((COLUMN()-2)/24,5),АТС!$A$41:$F$784,3)+'Иные услуги '!$C$5+'РСТ РСО-А'!$L$6+'РСТ РСО-А'!$H$9</f>
        <v>4425.75</v>
      </c>
      <c r="D439" s="119">
        <f>VLOOKUP($A439+ROUND((COLUMN()-2)/24,5),АТС!$A$41:$F$784,3)+'Иные услуги '!$C$5+'РСТ РСО-А'!$L$6+'РСТ РСО-А'!$H$9</f>
        <v>4415.33</v>
      </c>
      <c r="E439" s="119">
        <f>VLOOKUP($A439+ROUND((COLUMN()-2)/24,5),АТС!$A$41:$F$784,3)+'Иные услуги '!$C$5+'РСТ РСО-А'!$L$6+'РСТ РСО-А'!$H$9</f>
        <v>4402.37</v>
      </c>
      <c r="F439" s="119">
        <f>VLOOKUP($A439+ROUND((COLUMN()-2)/24,5),АТС!$A$41:$F$784,3)+'Иные услуги '!$C$5+'РСТ РСО-А'!$L$6+'РСТ РСО-А'!$H$9</f>
        <v>4390.16</v>
      </c>
      <c r="G439" s="119">
        <f>VLOOKUP($A439+ROUND((COLUMN()-2)/24,5),АТС!$A$41:$F$784,3)+'Иные услуги '!$C$5+'РСТ РСО-А'!$L$6+'РСТ РСО-А'!$H$9</f>
        <v>4411.6899999999996</v>
      </c>
      <c r="H439" s="119">
        <f>VLOOKUP($A439+ROUND((COLUMN()-2)/24,5),АТС!$A$41:$F$784,3)+'Иные услуги '!$C$5+'РСТ РСО-А'!$L$6+'РСТ РСО-А'!$H$9</f>
        <v>4407.1400000000003</v>
      </c>
      <c r="I439" s="119">
        <f>VLOOKUP($A439+ROUND((COLUMN()-2)/24,5),АТС!$A$41:$F$784,3)+'Иные услуги '!$C$5+'РСТ РСО-А'!$L$6+'РСТ РСО-А'!$H$9</f>
        <v>4442.72</v>
      </c>
      <c r="J439" s="119">
        <f>VLOOKUP($A439+ROUND((COLUMN()-2)/24,5),АТС!$A$41:$F$784,3)+'Иные услуги '!$C$5+'РСТ РСО-А'!$L$6+'РСТ РСО-А'!$H$9</f>
        <v>4509.46</v>
      </c>
      <c r="K439" s="119">
        <f>VLOOKUP($A439+ROUND((COLUMN()-2)/24,5),АТС!$A$41:$F$784,3)+'Иные услуги '!$C$5+'РСТ РСО-А'!$L$6+'РСТ РСО-А'!$H$9</f>
        <v>4410.57</v>
      </c>
      <c r="L439" s="119">
        <f>VLOOKUP($A439+ROUND((COLUMN()-2)/24,5),АТС!$A$41:$F$784,3)+'Иные услуги '!$C$5+'РСТ РСО-А'!$L$6+'РСТ РСО-А'!$H$9</f>
        <v>4452.0199999999995</v>
      </c>
      <c r="M439" s="119">
        <f>VLOOKUP($A439+ROUND((COLUMN()-2)/24,5),АТС!$A$41:$F$784,3)+'Иные услуги '!$C$5+'РСТ РСО-А'!$L$6+'РСТ РСО-А'!$H$9</f>
        <v>4465.88</v>
      </c>
      <c r="N439" s="119">
        <f>VLOOKUP($A439+ROUND((COLUMN()-2)/24,5),АТС!$A$41:$F$784,3)+'Иные услуги '!$C$5+'РСТ РСО-А'!$L$6+'РСТ РСО-А'!$H$9</f>
        <v>4452.63</v>
      </c>
      <c r="O439" s="119">
        <f>VLOOKUP($A439+ROUND((COLUMN()-2)/24,5),АТС!$A$41:$F$784,3)+'Иные услуги '!$C$5+'РСТ РСО-А'!$L$6+'РСТ РСО-А'!$H$9</f>
        <v>4453.46</v>
      </c>
      <c r="P439" s="119">
        <f>VLOOKUP($A439+ROUND((COLUMN()-2)/24,5),АТС!$A$41:$F$784,3)+'Иные услуги '!$C$5+'РСТ РСО-А'!$L$6+'РСТ РСО-А'!$H$9</f>
        <v>4454.66</v>
      </c>
      <c r="Q439" s="119">
        <f>VLOOKUP($A439+ROUND((COLUMN()-2)/24,5),АТС!$A$41:$F$784,3)+'Иные услуги '!$C$5+'РСТ РСО-А'!$L$6+'РСТ РСО-А'!$H$9</f>
        <v>4455.1400000000003</v>
      </c>
      <c r="R439" s="119">
        <f>VLOOKUP($A439+ROUND((COLUMN()-2)/24,5),АТС!$A$41:$F$784,3)+'Иные услуги '!$C$5+'РСТ РСО-А'!$L$6+'РСТ РСО-А'!$H$9</f>
        <v>4429.71</v>
      </c>
      <c r="S439" s="119">
        <f>VLOOKUP($A439+ROUND((COLUMN()-2)/24,5),АТС!$A$41:$F$784,3)+'Иные услуги '!$C$5+'РСТ РСО-А'!$L$6+'РСТ РСО-А'!$H$9</f>
        <v>4429.1000000000004</v>
      </c>
      <c r="T439" s="119">
        <f>VLOOKUP($A439+ROUND((COLUMN()-2)/24,5),АТС!$A$41:$F$784,3)+'Иные услуги '!$C$5+'РСТ РСО-А'!$L$6+'РСТ РСО-А'!$H$9</f>
        <v>4409.38</v>
      </c>
      <c r="U439" s="119">
        <f>VLOOKUP($A439+ROUND((COLUMN()-2)/24,5),АТС!$A$41:$F$784,3)+'Иные услуги '!$C$5+'РСТ РСО-А'!$L$6+'РСТ РСО-А'!$H$9</f>
        <v>4421.68</v>
      </c>
      <c r="V439" s="119">
        <f>VLOOKUP($A439+ROUND((COLUMN()-2)/24,5),АТС!$A$41:$F$784,3)+'Иные услуги '!$C$5+'РСТ РСО-А'!$L$6+'РСТ РСО-А'!$H$9</f>
        <v>4582.68</v>
      </c>
      <c r="W439" s="119">
        <f>VLOOKUP($A439+ROUND((COLUMN()-2)/24,5),АТС!$A$41:$F$784,3)+'Иные услуги '!$C$5+'РСТ РСО-А'!$L$6+'РСТ РСО-А'!$H$9</f>
        <v>4568.45</v>
      </c>
      <c r="X439" s="119">
        <f>VLOOKUP($A439+ROUND((COLUMN()-2)/24,5),АТС!$A$41:$F$784,3)+'Иные услуги '!$C$5+'РСТ РСО-А'!$L$6+'РСТ РСО-А'!$H$9</f>
        <v>4453.76</v>
      </c>
      <c r="Y439" s="119">
        <f>VLOOKUP($A439+ROUND((COLUMN()-2)/24,5),АТС!$A$41:$F$784,3)+'Иные услуги '!$C$5+'РСТ РСО-А'!$L$6+'РСТ РСО-А'!$H$9</f>
        <v>4518.66</v>
      </c>
    </row>
    <row r="440" spans="1:25" x14ac:dyDescent="0.2">
      <c r="A440" s="66">
        <f t="shared" si="12"/>
        <v>43296</v>
      </c>
      <c r="B440" s="119">
        <f>VLOOKUP($A440+ROUND((COLUMN()-2)/24,5),АТС!$A$41:$F$784,3)+'Иные услуги '!$C$5+'РСТ РСО-А'!$L$6+'РСТ РСО-А'!$H$9</f>
        <v>4510.6099999999997</v>
      </c>
      <c r="C440" s="119">
        <f>VLOOKUP($A440+ROUND((COLUMN()-2)/24,5),АТС!$A$41:$F$784,3)+'Иные услуги '!$C$5+'РСТ РСО-А'!$L$6+'РСТ РСО-А'!$H$9</f>
        <v>4434.53</v>
      </c>
      <c r="D440" s="119">
        <f>VLOOKUP($A440+ROUND((COLUMN()-2)/24,5),АТС!$A$41:$F$784,3)+'Иные услуги '!$C$5+'РСТ РСО-А'!$L$6+'РСТ РСО-А'!$H$9</f>
        <v>4425.68</v>
      </c>
      <c r="E440" s="119">
        <f>VLOOKUP($A440+ROUND((COLUMN()-2)/24,5),АТС!$A$41:$F$784,3)+'Иные услуги '!$C$5+'РСТ РСО-А'!$L$6+'РСТ РСО-А'!$H$9</f>
        <v>4401.88</v>
      </c>
      <c r="F440" s="119">
        <f>VLOOKUP($A440+ROUND((COLUMN()-2)/24,5),АТС!$A$41:$F$784,3)+'Иные услуги '!$C$5+'РСТ РСО-А'!$L$6+'РСТ РСО-А'!$H$9</f>
        <v>4389.7</v>
      </c>
      <c r="G440" s="119">
        <f>VLOOKUP($A440+ROUND((COLUMN()-2)/24,5),АТС!$A$41:$F$784,3)+'Иные услуги '!$C$5+'РСТ РСО-А'!$L$6+'РСТ РСО-А'!$H$9</f>
        <v>4412.91</v>
      </c>
      <c r="H440" s="119">
        <f>VLOOKUP($A440+ROUND((COLUMN()-2)/24,5),АТС!$A$41:$F$784,3)+'Иные услуги '!$C$5+'РСТ РСО-А'!$L$6+'РСТ РСО-А'!$H$9</f>
        <v>4412.59</v>
      </c>
      <c r="I440" s="119">
        <f>VLOOKUP($A440+ROUND((COLUMN()-2)/24,5),АТС!$A$41:$F$784,3)+'Иные услуги '!$C$5+'РСТ РСО-А'!$L$6+'РСТ РСО-А'!$H$9</f>
        <v>4439.59</v>
      </c>
      <c r="J440" s="119">
        <f>VLOOKUP($A440+ROUND((COLUMN()-2)/24,5),АТС!$A$41:$F$784,3)+'Иные услуги '!$C$5+'РСТ РСО-А'!$L$6+'РСТ РСО-А'!$H$9</f>
        <v>4511.7699999999995</v>
      </c>
      <c r="K440" s="119">
        <f>VLOOKUP($A440+ROUND((COLUMN()-2)/24,5),АТС!$A$41:$F$784,3)+'Иные услуги '!$C$5+'РСТ РСО-А'!$L$6+'РСТ РСО-А'!$H$9</f>
        <v>4426.7699999999995</v>
      </c>
      <c r="L440" s="119">
        <f>VLOOKUP($A440+ROUND((COLUMN()-2)/24,5),АТС!$A$41:$F$784,3)+'Иные услуги '!$C$5+'РСТ РСО-А'!$L$6+'РСТ РСО-А'!$H$9</f>
        <v>4414.33</v>
      </c>
      <c r="M440" s="119">
        <f>VLOOKUP($A440+ROUND((COLUMN()-2)/24,5),АТС!$A$41:$F$784,3)+'Иные услуги '!$C$5+'РСТ РСО-А'!$L$6+'РСТ РСО-А'!$H$9</f>
        <v>4441.3500000000004</v>
      </c>
      <c r="N440" s="119">
        <f>VLOOKUP($A440+ROUND((COLUMN()-2)/24,5),АТС!$A$41:$F$784,3)+'Иные услуги '!$C$5+'РСТ РСО-А'!$L$6+'РСТ РСО-А'!$H$9</f>
        <v>4443.08</v>
      </c>
      <c r="O440" s="119">
        <f>VLOOKUP($A440+ROUND((COLUMN()-2)/24,5),АТС!$A$41:$F$784,3)+'Иные услуги '!$C$5+'РСТ РСО-А'!$L$6+'РСТ РСО-А'!$H$9</f>
        <v>4446.54</v>
      </c>
      <c r="P440" s="119">
        <f>VLOOKUP($A440+ROUND((COLUMN()-2)/24,5),АТС!$A$41:$F$784,3)+'Иные услуги '!$C$5+'РСТ РСО-А'!$L$6+'РСТ РСО-А'!$H$9</f>
        <v>4446.2699999999995</v>
      </c>
      <c r="Q440" s="119">
        <f>VLOOKUP($A440+ROUND((COLUMN()-2)/24,5),АТС!$A$41:$F$784,3)+'Иные услуги '!$C$5+'РСТ РСО-А'!$L$6+'РСТ РСО-А'!$H$9</f>
        <v>4446.09</v>
      </c>
      <c r="R440" s="119">
        <f>VLOOKUP($A440+ROUND((COLUMN()-2)/24,5),АТС!$A$41:$F$784,3)+'Иные услуги '!$C$5+'РСТ РСО-А'!$L$6+'РСТ РСО-А'!$H$9</f>
        <v>4423.37</v>
      </c>
      <c r="S440" s="119">
        <f>VLOOKUP($A440+ROUND((COLUMN()-2)/24,5),АТС!$A$41:$F$784,3)+'Иные услуги '!$C$5+'РСТ РСО-А'!$L$6+'РСТ РСО-А'!$H$9</f>
        <v>4420.88</v>
      </c>
      <c r="T440" s="119">
        <f>VLOOKUP($A440+ROUND((COLUMN()-2)/24,5),АТС!$A$41:$F$784,3)+'Иные услуги '!$C$5+'РСТ РСО-А'!$L$6+'РСТ РСО-А'!$H$9</f>
        <v>4409.24</v>
      </c>
      <c r="U440" s="119">
        <f>VLOOKUP($A440+ROUND((COLUMN()-2)/24,5),АТС!$A$41:$F$784,3)+'Иные услуги '!$C$5+'РСТ РСО-А'!$L$6+'РСТ РСО-А'!$H$9</f>
        <v>4418.07</v>
      </c>
      <c r="V440" s="119">
        <f>VLOOKUP($A440+ROUND((COLUMN()-2)/24,5),АТС!$A$41:$F$784,3)+'Иные услуги '!$C$5+'РСТ РСО-А'!$L$6+'РСТ РСО-А'!$H$9</f>
        <v>4557.8500000000004</v>
      </c>
      <c r="W440" s="119">
        <f>VLOOKUP($A440+ROUND((COLUMN()-2)/24,5),АТС!$A$41:$F$784,3)+'Иные услуги '!$C$5+'РСТ РСО-А'!$L$6+'РСТ РСО-А'!$H$9</f>
        <v>4579.26</v>
      </c>
      <c r="X440" s="119">
        <f>VLOOKUP($A440+ROUND((COLUMN()-2)/24,5),АТС!$A$41:$F$784,3)+'Иные услуги '!$C$5+'РСТ РСО-А'!$L$6+'РСТ РСО-А'!$H$9</f>
        <v>4442.34</v>
      </c>
      <c r="Y440" s="119">
        <f>VLOOKUP($A440+ROUND((COLUMN()-2)/24,5),АТС!$A$41:$F$784,3)+'Иные услуги '!$C$5+'РСТ РСО-А'!$L$6+'РСТ РСО-А'!$H$9</f>
        <v>4529.93</v>
      </c>
    </row>
    <row r="441" spans="1:25" x14ac:dyDescent="0.2">
      <c r="A441" s="66">
        <f t="shared" si="12"/>
        <v>43297</v>
      </c>
      <c r="B441" s="119">
        <f>VLOOKUP($A441+ROUND((COLUMN()-2)/24,5),АТС!$A$41:$F$784,3)+'Иные услуги '!$C$5+'РСТ РСО-А'!$L$6+'РСТ РСО-А'!$H$9</f>
        <v>4513.13</v>
      </c>
      <c r="C441" s="119">
        <f>VLOOKUP($A441+ROUND((COLUMN()-2)/24,5),АТС!$A$41:$F$784,3)+'Иные услуги '!$C$5+'РСТ РСО-А'!$L$6+'РСТ РСО-А'!$H$9</f>
        <v>4421.2</v>
      </c>
      <c r="D441" s="119">
        <f>VLOOKUP($A441+ROUND((COLUMN()-2)/24,5),АТС!$A$41:$F$784,3)+'Иные услуги '!$C$5+'РСТ РСО-А'!$L$6+'РСТ РСО-А'!$H$9</f>
        <v>4409.09</v>
      </c>
      <c r="E441" s="119">
        <f>VLOOKUP($A441+ROUND((COLUMN()-2)/24,5),АТС!$A$41:$F$784,3)+'Иные услуги '!$C$5+'РСТ РСО-А'!$L$6+'РСТ РСО-А'!$H$9</f>
        <v>4397.3599999999997</v>
      </c>
      <c r="F441" s="119">
        <f>VLOOKUP($A441+ROUND((COLUMN()-2)/24,5),АТС!$A$41:$F$784,3)+'Иные услуги '!$C$5+'РСТ РСО-А'!$L$6+'РСТ РСО-А'!$H$9</f>
        <v>4390.25</v>
      </c>
      <c r="G441" s="119">
        <f>VLOOKUP($A441+ROUND((COLUMN()-2)/24,5),АТС!$A$41:$F$784,3)+'Иные услуги '!$C$5+'РСТ РСО-А'!$L$6+'РСТ РСО-А'!$H$9</f>
        <v>4389.82</v>
      </c>
      <c r="H441" s="119">
        <f>VLOOKUP($A441+ROUND((COLUMN()-2)/24,5),АТС!$A$41:$F$784,3)+'Иные услуги '!$C$5+'РСТ РСО-А'!$L$6+'РСТ РСО-А'!$H$9</f>
        <v>4403</v>
      </c>
      <c r="I441" s="119">
        <f>VLOOKUP($A441+ROUND((COLUMN()-2)/24,5),АТС!$A$41:$F$784,3)+'Иные услуги '!$C$5+'РСТ РСО-А'!$L$6+'РСТ РСО-А'!$H$9</f>
        <v>4469.49</v>
      </c>
      <c r="J441" s="119">
        <f>VLOOKUP($A441+ROUND((COLUMN()-2)/24,5),АТС!$A$41:$F$784,3)+'Иные услуги '!$C$5+'РСТ РСО-А'!$L$6+'РСТ РСО-А'!$H$9</f>
        <v>4495.72</v>
      </c>
      <c r="K441" s="119">
        <f>VLOOKUP($A441+ROUND((COLUMN()-2)/24,5),АТС!$A$41:$F$784,3)+'Иные услуги '!$C$5+'РСТ РСО-А'!$L$6+'РСТ РСО-А'!$H$9</f>
        <v>4473.4399999999996</v>
      </c>
      <c r="L441" s="119">
        <f>VLOOKUP($A441+ROUND((COLUMN()-2)/24,5),АТС!$A$41:$F$784,3)+'Иные услуги '!$C$5+'РСТ РСО-А'!$L$6+'РСТ РСО-А'!$H$9</f>
        <v>4568.68</v>
      </c>
      <c r="M441" s="119">
        <f>VLOOKUP($A441+ROUND((COLUMN()-2)/24,5),АТС!$A$41:$F$784,3)+'Иные услуги '!$C$5+'РСТ РСО-А'!$L$6+'РСТ РСО-А'!$H$9</f>
        <v>4569.43</v>
      </c>
      <c r="N441" s="119">
        <f>VLOOKUP($A441+ROUND((COLUMN()-2)/24,5),АТС!$A$41:$F$784,3)+'Иные услуги '!$C$5+'РСТ РСО-А'!$L$6+'РСТ РСО-А'!$H$9</f>
        <v>4538.34</v>
      </c>
      <c r="O441" s="119">
        <f>VLOOKUP($A441+ROUND((COLUMN()-2)/24,5),АТС!$A$41:$F$784,3)+'Иные услуги '!$C$5+'РСТ РСО-А'!$L$6+'РСТ РСО-А'!$H$9</f>
        <v>4570.1000000000004</v>
      </c>
      <c r="P441" s="119">
        <f>VLOOKUP($A441+ROUND((COLUMN()-2)/24,5),АТС!$A$41:$F$784,3)+'Иные услуги '!$C$5+'РСТ РСО-А'!$L$6+'РСТ РСО-А'!$H$9</f>
        <v>4554.82</v>
      </c>
      <c r="Q441" s="119">
        <f>VLOOKUP($A441+ROUND((COLUMN()-2)/24,5),АТС!$A$41:$F$784,3)+'Иные услуги '!$C$5+'РСТ РСО-А'!$L$6+'РСТ РСО-А'!$H$9</f>
        <v>4559.03</v>
      </c>
      <c r="R441" s="119">
        <f>VLOOKUP($A441+ROUND((COLUMN()-2)/24,5),АТС!$A$41:$F$784,3)+'Иные услуги '!$C$5+'РСТ РСО-А'!$L$6+'РСТ РСО-А'!$H$9</f>
        <v>4528.18</v>
      </c>
      <c r="S441" s="119">
        <f>VLOOKUP($A441+ROUND((COLUMN()-2)/24,5),АТС!$A$41:$F$784,3)+'Иные услуги '!$C$5+'РСТ РСО-А'!$L$6+'РСТ РСО-А'!$H$9</f>
        <v>4483.28</v>
      </c>
      <c r="T441" s="119">
        <f>VLOOKUP($A441+ROUND((COLUMN()-2)/24,5),АТС!$A$41:$F$784,3)+'Иные услуги '!$C$5+'РСТ РСО-А'!$L$6+'РСТ РСО-А'!$H$9</f>
        <v>4443.07</v>
      </c>
      <c r="U441" s="119">
        <f>VLOOKUP($A441+ROUND((COLUMN()-2)/24,5),АТС!$A$41:$F$784,3)+'Иные услуги '!$C$5+'РСТ РСО-А'!$L$6+'РСТ РСО-А'!$H$9</f>
        <v>4458.9800000000005</v>
      </c>
      <c r="V441" s="119">
        <f>VLOOKUP($A441+ROUND((COLUMN()-2)/24,5),АТС!$A$41:$F$784,3)+'Иные услуги '!$C$5+'РСТ РСО-А'!$L$6+'РСТ РСО-А'!$H$9</f>
        <v>4553.93</v>
      </c>
      <c r="W441" s="119">
        <f>VLOOKUP($A441+ROUND((COLUMN()-2)/24,5),АТС!$A$41:$F$784,3)+'Иные услуги '!$C$5+'РСТ РСО-А'!$L$6+'РСТ РСО-А'!$H$9</f>
        <v>4577.33</v>
      </c>
      <c r="X441" s="119">
        <f>VLOOKUP($A441+ROUND((COLUMN()-2)/24,5),АТС!$A$41:$F$784,3)+'Иные услуги '!$C$5+'РСТ РСО-А'!$L$6+'РСТ РСО-А'!$H$9</f>
        <v>4447.3900000000003</v>
      </c>
      <c r="Y441" s="119">
        <f>VLOOKUP($A441+ROUND((COLUMN()-2)/24,5),АТС!$A$41:$F$784,3)+'Иные услуги '!$C$5+'РСТ РСО-А'!$L$6+'РСТ РСО-А'!$H$9</f>
        <v>4570.78</v>
      </c>
    </row>
    <row r="442" spans="1:25" x14ac:dyDescent="0.2">
      <c r="A442" s="66">
        <f t="shared" si="12"/>
        <v>43298</v>
      </c>
      <c r="B442" s="119">
        <f>VLOOKUP($A442+ROUND((COLUMN()-2)/24,5),АТС!$A$41:$F$784,3)+'Иные услуги '!$C$5+'РСТ РСО-А'!$L$6+'РСТ РСО-А'!$H$9</f>
        <v>4431.71</v>
      </c>
      <c r="C442" s="119">
        <f>VLOOKUP($A442+ROUND((COLUMN()-2)/24,5),АТС!$A$41:$F$784,3)+'Иные услуги '!$C$5+'РСТ РСО-А'!$L$6+'РСТ РСО-А'!$H$9</f>
        <v>4408.22</v>
      </c>
      <c r="D442" s="119">
        <f>VLOOKUP($A442+ROUND((COLUMN()-2)/24,5),АТС!$A$41:$F$784,3)+'Иные услуги '!$C$5+'РСТ РСО-А'!$L$6+'РСТ РСО-А'!$H$9</f>
        <v>4396.63</v>
      </c>
      <c r="E442" s="119">
        <f>VLOOKUP($A442+ROUND((COLUMN()-2)/24,5),АТС!$A$41:$F$784,3)+'Иные услуги '!$C$5+'РСТ РСО-А'!$L$6+'РСТ РСО-А'!$H$9</f>
        <v>4390.57</v>
      </c>
      <c r="F442" s="119">
        <f>VLOOKUP($A442+ROUND((COLUMN()-2)/24,5),АТС!$A$41:$F$784,3)+'Иные услуги '!$C$5+'РСТ РСО-А'!$L$6+'РСТ РСО-А'!$H$9</f>
        <v>4387.95</v>
      </c>
      <c r="G442" s="119">
        <f>VLOOKUP($A442+ROUND((COLUMN()-2)/24,5),АТС!$A$41:$F$784,3)+'Иные услуги '!$C$5+'РСТ РСО-А'!$L$6+'РСТ РСО-А'!$H$9</f>
        <v>4431.1400000000003</v>
      </c>
      <c r="H442" s="119">
        <f>VLOOKUP($A442+ROUND((COLUMN()-2)/24,5),АТС!$A$41:$F$784,3)+'Иные услуги '!$C$5+'РСТ РСО-А'!$L$6+'РСТ РСО-А'!$H$9</f>
        <v>4394.6499999999996</v>
      </c>
      <c r="I442" s="119">
        <f>VLOOKUP($A442+ROUND((COLUMN()-2)/24,5),АТС!$A$41:$F$784,3)+'Иные услуги '!$C$5+'РСТ РСО-А'!$L$6+'РСТ РСО-А'!$H$9</f>
        <v>4485.63</v>
      </c>
      <c r="J442" s="119">
        <f>VLOOKUP($A442+ROUND((COLUMN()-2)/24,5),АТС!$A$41:$F$784,3)+'Иные услуги '!$C$5+'РСТ РСО-А'!$L$6+'РСТ РСО-А'!$H$9</f>
        <v>4481.3500000000004</v>
      </c>
      <c r="K442" s="119">
        <f>VLOOKUP($A442+ROUND((COLUMN()-2)/24,5),АТС!$A$41:$F$784,3)+'Иные услуги '!$C$5+'РСТ РСО-А'!$L$6+'РСТ РСО-А'!$H$9</f>
        <v>4454.2699999999995</v>
      </c>
      <c r="L442" s="119">
        <f>VLOOKUP($A442+ROUND((COLUMN()-2)/24,5),АТС!$A$41:$F$784,3)+'Иные услуги '!$C$5+'РСТ РСО-А'!$L$6+'РСТ РСО-А'!$H$9</f>
        <v>4502.33</v>
      </c>
      <c r="M442" s="119">
        <f>VLOOKUP($A442+ROUND((COLUMN()-2)/24,5),АТС!$A$41:$F$784,3)+'Иные услуги '!$C$5+'РСТ РСО-А'!$L$6+'РСТ РСО-А'!$H$9</f>
        <v>4502.66</v>
      </c>
      <c r="N442" s="119">
        <f>VLOOKUP($A442+ROUND((COLUMN()-2)/24,5),АТС!$A$41:$F$784,3)+'Иные услуги '!$C$5+'РСТ РСО-А'!$L$6+'РСТ РСО-А'!$H$9</f>
        <v>4502.47</v>
      </c>
      <c r="O442" s="119">
        <f>VLOOKUP($A442+ROUND((COLUMN()-2)/24,5),АТС!$A$41:$F$784,3)+'Иные услуги '!$C$5+'РСТ РСО-А'!$L$6+'РСТ РСО-А'!$H$9</f>
        <v>4502.6000000000004</v>
      </c>
      <c r="P442" s="119">
        <f>VLOOKUP($A442+ROUND((COLUMN()-2)/24,5),АТС!$A$41:$F$784,3)+'Иные услуги '!$C$5+'РСТ РСО-А'!$L$6+'РСТ РСО-А'!$H$9</f>
        <v>4502.3599999999997</v>
      </c>
      <c r="Q442" s="119">
        <f>VLOOKUP($A442+ROUND((COLUMN()-2)/24,5),АТС!$A$41:$F$784,3)+'Иные услуги '!$C$5+'РСТ РСО-А'!$L$6+'РСТ РСО-А'!$H$9</f>
        <v>4502.4800000000005</v>
      </c>
      <c r="R442" s="119">
        <f>VLOOKUP($A442+ROUND((COLUMN()-2)/24,5),АТС!$A$41:$F$784,3)+'Иные услуги '!$C$5+'РСТ РСО-А'!$L$6+'РСТ РСО-А'!$H$9</f>
        <v>4502.3599999999997</v>
      </c>
      <c r="S442" s="119">
        <f>VLOOKUP($A442+ROUND((COLUMN()-2)/24,5),АТС!$A$41:$F$784,3)+'Иные услуги '!$C$5+'РСТ РСО-А'!$L$6+'РСТ РСО-А'!$H$9</f>
        <v>4501.2</v>
      </c>
      <c r="T442" s="119">
        <f>VLOOKUP($A442+ROUND((COLUMN()-2)/24,5),АТС!$A$41:$F$784,3)+'Иные услуги '!$C$5+'РСТ РСО-А'!$L$6+'РСТ РСО-А'!$H$9</f>
        <v>4439.5600000000004</v>
      </c>
      <c r="U442" s="119">
        <f>VLOOKUP($A442+ROUND((COLUMN()-2)/24,5),АТС!$A$41:$F$784,3)+'Иные услуги '!$C$5+'РСТ РСО-А'!$L$6+'РСТ РСО-А'!$H$9</f>
        <v>4452.42</v>
      </c>
      <c r="V442" s="119">
        <f>VLOOKUP($A442+ROUND((COLUMN()-2)/24,5),АТС!$A$41:$F$784,3)+'Иные услуги '!$C$5+'РСТ РСО-А'!$L$6+'РСТ РСО-А'!$H$9</f>
        <v>4537.46</v>
      </c>
      <c r="W442" s="119">
        <f>VLOOKUP($A442+ROUND((COLUMN()-2)/24,5),АТС!$A$41:$F$784,3)+'Иные услуги '!$C$5+'РСТ РСО-А'!$L$6+'РСТ РСО-А'!$H$9</f>
        <v>4506.5199999999995</v>
      </c>
      <c r="X442" s="119">
        <f>VLOOKUP($A442+ROUND((COLUMN()-2)/24,5),АТС!$A$41:$F$784,3)+'Иные услуги '!$C$5+'РСТ РСО-А'!$L$6+'РСТ РСО-А'!$H$9</f>
        <v>4462.62</v>
      </c>
      <c r="Y442" s="119">
        <f>VLOOKUP($A442+ROUND((COLUMN()-2)/24,5),АТС!$A$41:$F$784,3)+'Иные услуги '!$C$5+'РСТ РСО-А'!$L$6+'РСТ РСО-А'!$H$9</f>
        <v>4560.9800000000005</v>
      </c>
    </row>
    <row r="443" spans="1:25" x14ac:dyDescent="0.2">
      <c r="A443" s="66">
        <f t="shared" si="12"/>
        <v>43299</v>
      </c>
      <c r="B443" s="119">
        <f>VLOOKUP($A443+ROUND((COLUMN()-2)/24,5),АТС!$A$41:$F$784,3)+'Иные услуги '!$C$5+'РСТ РСО-А'!$L$6+'РСТ РСО-А'!$H$9</f>
        <v>4431.34</v>
      </c>
      <c r="C443" s="119">
        <f>VLOOKUP($A443+ROUND((COLUMN()-2)/24,5),АТС!$A$41:$F$784,3)+'Иные услуги '!$C$5+'РСТ РСО-А'!$L$6+'РСТ РСО-А'!$H$9</f>
        <v>4402.38</v>
      </c>
      <c r="D443" s="119">
        <f>VLOOKUP($A443+ROUND((COLUMN()-2)/24,5),АТС!$A$41:$F$784,3)+'Иные услуги '!$C$5+'РСТ РСО-А'!$L$6+'РСТ РСО-А'!$H$9</f>
        <v>4390.3999999999996</v>
      </c>
      <c r="E443" s="119">
        <f>VLOOKUP($A443+ROUND((COLUMN()-2)/24,5),АТС!$A$41:$F$784,3)+'Иные услуги '!$C$5+'РСТ РСО-А'!$L$6+'РСТ РСО-А'!$H$9</f>
        <v>4386.79</v>
      </c>
      <c r="F443" s="119">
        <f>VLOOKUP($A443+ROUND((COLUMN()-2)/24,5),АТС!$A$41:$F$784,3)+'Иные услуги '!$C$5+'РСТ РСО-А'!$L$6+'РСТ РСО-А'!$H$9</f>
        <v>4407.9399999999996</v>
      </c>
      <c r="G443" s="119">
        <f>VLOOKUP($A443+ROUND((COLUMN()-2)/24,5),АТС!$A$41:$F$784,3)+'Иные услуги '!$C$5+'РСТ РСО-А'!$L$6+'РСТ РСО-А'!$H$9</f>
        <v>4409.43</v>
      </c>
      <c r="H443" s="119">
        <f>VLOOKUP($A443+ROUND((COLUMN()-2)/24,5),АТС!$A$41:$F$784,3)+'Иные услуги '!$C$5+'РСТ РСО-А'!$L$6+'РСТ РСО-А'!$H$9</f>
        <v>4421.28</v>
      </c>
      <c r="I443" s="119">
        <f>VLOOKUP($A443+ROUND((COLUMN()-2)/24,5),АТС!$A$41:$F$784,3)+'Иные услуги '!$C$5+'РСТ РСО-А'!$L$6+'РСТ РСО-А'!$H$9</f>
        <v>4445.24</v>
      </c>
      <c r="J443" s="119">
        <f>VLOOKUP($A443+ROUND((COLUMN()-2)/24,5),АТС!$A$41:$F$784,3)+'Иные услуги '!$C$5+'РСТ РСО-А'!$L$6+'РСТ РСО-А'!$H$9</f>
        <v>4447.92</v>
      </c>
      <c r="K443" s="119">
        <f>VLOOKUP($A443+ROUND((COLUMN()-2)/24,5),АТС!$A$41:$F$784,3)+'Иные услуги '!$C$5+'РСТ РСО-А'!$L$6+'РСТ РСО-А'!$H$9</f>
        <v>4400.9800000000005</v>
      </c>
      <c r="L443" s="119">
        <f>VLOOKUP($A443+ROUND((COLUMN()-2)/24,5),АТС!$A$41:$F$784,3)+'Иные услуги '!$C$5+'РСТ РСО-А'!$L$6+'РСТ РСО-А'!$H$9</f>
        <v>4422.51</v>
      </c>
      <c r="M443" s="119">
        <f>VLOOKUP($A443+ROUND((COLUMN()-2)/24,5),АТС!$A$41:$F$784,3)+'Иные услуги '!$C$5+'РСТ РСО-А'!$L$6+'РСТ РСО-А'!$H$9</f>
        <v>4443.46</v>
      </c>
      <c r="N443" s="119">
        <f>VLOOKUP($A443+ROUND((COLUMN()-2)/24,5),АТС!$A$41:$F$784,3)+'Иные услуги '!$C$5+'РСТ РСО-А'!$L$6+'РСТ РСО-А'!$H$9</f>
        <v>4443.66</v>
      </c>
      <c r="O443" s="119">
        <f>VLOOKUP($A443+ROUND((COLUMN()-2)/24,5),АТС!$A$41:$F$784,3)+'Иные услуги '!$C$5+'РСТ РСО-А'!$L$6+'РСТ РСО-А'!$H$9</f>
        <v>4443.09</v>
      </c>
      <c r="P443" s="119">
        <f>VLOOKUP($A443+ROUND((COLUMN()-2)/24,5),АТС!$A$41:$F$784,3)+'Иные услуги '!$C$5+'РСТ РСО-А'!$L$6+'РСТ РСО-А'!$H$9</f>
        <v>4443.0199999999995</v>
      </c>
      <c r="Q443" s="119">
        <f>VLOOKUP($A443+ROUND((COLUMN()-2)/24,5),АТС!$A$41:$F$784,3)+'Иные услуги '!$C$5+'РСТ РСО-А'!$L$6+'РСТ РСО-А'!$H$9</f>
        <v>4442.03</v>
      </c>
      <c r="R443" s="119">
        <f>VLOOKUP($A443+ROUND((COLUMN()-2)/24,5),АТС!$A$41:$F$784,3)+'Иные услуги '!$C$5+'РСТ РСО-А'!$L$6+'РСТ РСО-А'!$H$9</f>
        <v>4441.7300000000005</v>
      </c>
      <c r="S443" s="119">
        <f>VLOOKUP($A443+ROUND((COLUMN()-2)/24,5),АТС!$A$41:$F$784,3)+'Иные услуги '!$C$5+'РСТ РСО-А'!$L$6+'РСТ РСО-А'!$H$9</f>
        <v>4421.33</v>
      </c>
      <c r="T443" s="119">
        <f>VLOOKUP($A443+ROUND((COLUMN()-2)/24,5),АТС!$A$41:$F$784,3)+'Иные услуги '!$C$5+'РСТ РСО-А'!$L$6+'РСТ РСО-А'!$H$9</f>
        <v>4400.62</v>
      </c>
      <c r="U443" s="119">
        <f>VLOOKUP($A443+ROUND((COLUMN()-2)/24,5),АТС!$A$41:$F$784,3)+'Иные услуги '!$C$5+'РСТ РСО-А'!$L$6+'РСТ РСО-А'!$H$9</f>
        <v>4435.46</v>
      </c>
      <c r="V443" s="119">
        <f>VLOOKUP($A443+ROUND((COLUMN()-2)/24,5),АТС!$A$41:$F$784,3)+'Иные услуги '!$C$5+'РСТ РСО-А'!$L$6+'РСТ РСО-А'!$H$9</f>
        <v>4536.07</v>
      </c>
      <c r="W443" s="119">
        <f>VLOOKUP($A443+ROUND((COLUMN()-2)/24,5),АТС!$A$41:$F$784,3)+'Иные услуги '!$C$5+'РСТ РСО-А'!$L$6+'РСТ РСО-А'!$H$9</f>
        <v>4501.95</v>
      </c>
      <c r="X443" s="119">
        <f>VLOOKUP($A443+ROUND((COLUMN()-2)/24,5),АТС!$A$41:$F$784,3)+'Иные услуги '!$C$5+'РСТ РСО-А'!$L$6+'РСТ РСО-А'!$H$9</f>
        <v>4438.87</v>
      </c>
      <c r="Y443" s="119">
        <f>VLOOKUP($A443+ROUND((COLUMN()-2)/24,5),АТС!$A$41:$F$784,3)+'Иные услуги '!$C$5+'РСТ РСО-А'!$L$6+'РСТ РСО-А'!$H$9</f>
        <v>4600.91</v>
      </c>
    </row>
    <row r="444" spans="1:25" x14ac:dyDescent="0.2">
      <c r="A444" s="66">
        <f t="shared" si="12"/>
        <v>43300</v>
      </c>
      <c r="B444" s="119">
        <f>VLOOKUP($A444+ROUND((COLUMN()-2)/24,5),АТС!$A$41:$F$784,3)+'Иные услуги '!$C$5+'РСТ РСО-А'!$L$6+'РСТ РСО-А'!$H$9</f>
        <v>4523.54</v>
      </c>
      <c r="C444" s="119">
        <f>VLOOKUP($A444+ROUND((COLUMN()-2)/24,5),АТС!$A$41:$F$784,3)+'Иные услуги '!$C$5+'РСТ РСО-А'!$L$6+'РСТ РСО-А'!$H$9</f>
        <v>4395.91</v>
      </c>
      <c r="D444" s="119">
        <f>VLOOKUP($A444+ROUND((COLUMN()-2)/24,5),АТС!$A$41:$F$784,3)+'Иные услуги '!$C$5+'РСТ РСО-А'!$L$6+'РСТ РСО-А'!$H$9</f>
        <v>4391.33</v>
      </c>
      <c r="E444" s="119">
        <f>VLOOKUP($A444+ROUND((COLUMN()-2)/24,5),АТС!$A$41:$F$784,3)+'Иные услуги '!$C$5+'РСТ РСО-А'!$L$6+'РСТ РСО-А'!$H$9</f>
        <v>4388.7300000000005</v>
      </c>
      <c r="F444" s="119">
        <f>VLOOKUP($A444+ROUND((COLUMN()-2)/24,5),АТС!$A$41:$F$784,3)+'Иные услуги '!$C$5+'РСТ РСО-А'!$L$6+'РСТ РСО-А'!$H$9</f>
        <v>4410.05</v>
      </c>
      <c r="G444" s="119">
        <f>VLOOKUP($A444+ROUND((COLUMN()-2)/24,5),АТС!$A$41:$F$784,3)+'Иные услуги '!$C$5+'РСТ РСО-А'!$L$6+'РСТ РСО-А'!$H$9</f>
        <v>4411.95</v>
      </c>
      <c r="H444" s="119">
        <f>VLOOKUP($A444+ROUND((COLUMN()-2)/24,5),АТС!$A$41:$F$784,3)+'Иные услуги '!$C$5+'РСТ РСО-А'!$L$6+'РСТ РСО-А'!$H$9</f>
        <v>4427.3500000000004</v>
      </c>
      <c r="I444" s="119">
        <f>VLOOKUP($A444+ROUND((COLUMN()-2)/24,5),АТС!$A$41:$F$784,3)+'Иные услуги '!$C$5+'РСТ РСО-А'!$L$6+'РСТ РСО-А'!$H$9</f>
        <v>4494.6499999999996</v>
      </c>
      <c r="J444" s="119">
        <f>VLOOKUP($A444+ROUND((COLUMN()-2)/24,5),АТС!$A$41:$F$784,3)+'Иные услуги '!$C$5+'РСТ РСО-А'!$L$6+'РСТ РСО-А'!$H$9</f>
        <v>4482.8</v>
      </c>
      <c r="K444" s="119">
        <f>VLOOKUP($A444+ROUND((COLUMN()-2)/24,5),АТС!$A$41:$F$784,3)+'Иные услуги '!$C$5+'РСТ РСО-А'!$L$6+'РСТ РСО-А'!$H$9</f>
        <v>4402.37</v>
      </c>
      <c r="L444" s="119">
        <f>VLOOKUP($A444+ROUND((COLUMN()-2)/24,5),АТС!$A$41:$F$784,3)+'Иные услуги '!$C$5+'РСТ РСО-А'!$L$6+'РСТ РСО-А'!$H$9</f>
        <v>4459.5600000000004</v>
      </c>
      <c r="M444" s="119">
        <f>VLOOKUP($A444+ROUND((COLUMN()-2)/24,5),АТС!$A$41:$F$784,3)+'Иные услуги '!$C$5+'РСТ РСО-А'!$L$6+'РСТ РСО-А'!$H$9</f>
        <v>4483.8999999999996</v>
      </c>
      <c r="N444" s="119">
        <f>VLOOKUP($A444+ROUND((COLUMN()-2)/24,5),АТС!$A$41:$F$784,3)+'Иные услуги '!$C$5+'РСТ РСО-А'!$L$6+'РСТ РСО-А'!$H$9</f>
        <v>4458.68</v>
      </c>
      <c r="O444" s="119">
        <f>VLOOKUP($A444+ROUND((COLUMN()-2)/24,5),АТС!$A$41:$F$784,3)+'Иные услуги '!$C$5+'РСТ РСО-А'!$L$6+'РСТ РСО-А'!$H$9</f>
        <v>4497.4399999999996</v>
      </c>
      <c r="P444" s="119">
        <f>VLOOKUP($A444+ROUND((COLUMN()-2)/24,5),АТС!$A$41:$F$784,3)+'Иные услуги '!$C$5+'РСТ РСО-А'!$L$6+'РСТ РСО-А'!$H$9</f>
        <v>4507.1000000000004</v>
      </c>
      <c r="Q444" s="119">
        <f>VLOOKUP($A444+ROUND((COLUMN()-2)/24,5),АТС!$A$41:$F$784,3)+'Иные услуги '!$C$5+'РСТ РСО-А'!$L$6+'РСТ РСО-А'!$H$9</f>
        <v>4505.3</v>
      </c>
      <c r="R444" s="119">
        <f>VLOOKUP($A444+ROUND((COLUMN()-2)/24,5),АТС!$A$41:$F$784,3)+'Иные услуги '!$C$5+'РСТ РСО-А'!$L$6+'РСТ РСО-А'!$H$9</f>
        <v>4479.3</v>
      </c>
      <c r="S444" s="119">
        <f>VLOOKUP($A444+ROUND((COLUMN()-2)/24,5),АТС!$A$41:$F$784,3)+'Иные услуги '!$C$5+'РСТ РСО-А'!$L$6+'РСТ РСО-А'!$H$9</f>
        <v>4424</v>
      </c>
      <c r="T444" s="119">
        <f>VLOOKUP($A444+ROUND((COLUMN()-2)/24,5),АТС!$A$41:$F$784,3)+'Иные услуги '!$C$5+'РСТ РСО-А'!$L$6+'РСТ РСО-А'!$H$9</f>
        <v>4401.01</v>
      </c>
      <c r="U444" s="119">
        <f>VLOOKUP($A444+ROUND((COLUMN()-2)/24,5),АТС!$A$41:$F$784,3)+'Иные услуги '!$C$5+'РСТ РСО-А'!$L$6+'РСТ РСО-А'!$H$9</f>
        <v>4411.5</v>
      </c>
      <c r="V444" s="119">
        <f>VLOOKUP($A444+ROUND((COLUMN()-2)/24,5),АТС!$A$41:$F$784,3)+'Иные услуги '!$C$5+'РСТ РСО-А'!$L$6+'РСТ РСО-А'!$H$9</f>
        <v>4546.7</v>
      </c>
      <c r="W444" s="119">
        <f>VLOOKUP($A444+ROUND((COLUMN()-2)/24,5),АТС!$A$41:$F$784,3)+'Иные услуги '!$C$5+'РСТ РСО-А'!$L$6+'РСТ РСО-А'!$H$9</f>
        <v>4529.7</v>
      </c>
      <c r="X444" s="119">
        <f>VLOOKUP($A444+ROUND((COLUMN()-2)/24,5),АТС!$A$41:$F$784,3)+'Иные услуги '!$C$5+'РСТ РСО-А'!$L$6+'РСТ РСО-А'!$H$9</f>
        <v>4446.16</v>
      </c>
      <c r="Y444" s="119">
        <f>VLOOKUP($A444+ROUND((COLUMN()-2)/24,5),АТС!$A$41:$F$784,3)+'Иные услуги '!$C$5+'РСТ РСО-А'!$L$6+'РСТ РСО-А'!$H$9</f>
        <v>4551.4800000000005</v>
      </c>
    </row>
    <row r="445" spans="1:25" x14ac:dyDescent="0.2">
      <c r="A445" s="66">
        <f t="shared" si="12"/>
        <v>43301</v>
      </c>
      <c r="B445" s="119">
        <f>VLOOKUP($A445+ROUND((COLUMN()-2)/24,5),АТС!$A$41:$F$784,3)+'Иные услуги '!$C$5+'РСТ РСО-А'!$L$6+'РСТ РСО-А'!$H$9</f>
        <v>4469.7</v>
      </c>
      <c r="C445" s="119">
        <f>VLOOKUP($A445+ROUND((COLUMN()-2)/24,5),АТС!$A$41:$F$784,3)+'Иные услуги '!$C$5+'РСТ РСО-А'!$L$6+'РСТ РСО-А'!$H$9</f>
        <v>4398.7699999999995</v>
      </c>
      <c r="D445" s="119">
        <f>VLOOKUP($A445+ROUND((COLUMN()-2)/24,5),АТС!$A$41:$F$784,3)+'Иные услуги '!$C$5+'РСТ РСО-А'!$L$6+'РСТ РСО-А'!$H$9</f>
        <v>4392.75</v>
      </c>
      <c r="E445" s="119">
        <f>VLOOKUP($A445+ROUND((COLUMN()-2)/24,5),АТС!$A$41:$F$784,3)+'Иные услуги '!$C$5+'РСТ РСО-А'!$L$6+'РСТ РСО-А'!$H$9</f>
        <v>4389.16</v>
      </c>
      <c r="F445" s="119">
        <f>VLOOKUP($A445+ROUND((COLUMN()-2)/24,5),АТС!$A$41:$F$784,3)+'Иные услуги '!$C$5+'РСТ РСО-А'!$L$6+'РСТ РСО-А'!$H$9</f>
        <v>4409.3900000000003</v>
      </c>
      <c r="G445" s="119">
        <f>VLOOKUP($A445+ROUND((COLUMN()-2)/24,5),АТС!$A$41:$F$784,3)+'Иные услуги '!$C$5+'РСТ РСО-А'!$L$6+'РСТ РСО-А'!$H$9</f>
        <v>4409.29</v>
      </c>
      <c r="H445" s="119">
        <f>VLOOKUP($A445+ROUND((COLUMN()-2)/24,5),АТС!$A$41:$F$784,3)+'Иные услуги '!$C$5+'РСТ РСО-А'!$L$6+'РСТ РСО-А'!$H$9</f>
        <v>4423.58</v>
      </c>
      <c r="I445" s="119">
        <f>VLOOKUP($A445+ROUND((COLUMN()-2)/24,5),АТС!$A$41:$F$784,3)+'Иные услуги '!$C$5+'РСТ РСО-А'!$L$6+'РСТ РСО-А'!$H$9</f>
        <v>4433.54</v>
      </c>
      <c r="J445" s="119">
        <f>VLOOKUP($A445+ROUND((COLUMN()-2)/24,5),АТС!$A$41:$F$784,3)+'Иные услуги '!$C$5+'РСТ РСО-А'!$L$6+'РСТ РСО-А'!$H$9</f>
        <v>4480.0199999999995</v>
      </c>
      <c r="K445" s="119">
        <f>VLOOKUP($A445+ROUND((COLUMN()-2)/24,5),АТС!$A$41:$F$784,3)+'Иные услуги '!$C$5+'РСТ РСО-А'!$L$6+'РСТ РСО-А'!$H$9</f>
        <v>4414.51</v>
      </c>
      <c r="L445" s="119">
        <f>VLOOKUP($A445+ROUND((COLUMN()-2)/24,5),АТС!$A$41:$F$784,3)+'Иные услуги '!$C$5+'РСТ РСО-А'!$L$6+'РСТ РСО-А'!$H$9</f>
        <v>4467.71</v>
      </c>
      <c r="M445" s="119">
        <f>VLOOKUP($A445+ROUND((COLUMN()-2)/24,5),АТС!$A$41:$F$784,3)+'Иные услуги '!$C$5+'РСТ РСО-А'!$L$6+'РСТ РСО-А'!$H$9</f>
        <v>4491.1099999999997</v>
      </c>
      <c r="N445" s="119">
        <f>VLOOKUP($A445+ROUND((COLUMN()-2)/24,5),АТС!$A$41:$F$784,3)+'Иные услуги '!$C$5+'РСТ РСО-А'!$L$6+'РСТ РСО-А'!$H$9</f>
        <v>4467.25</v>
      </c>
      <c r="O445" s="119">
        <f>VLOOKUP($A445+ROUND((COLUMN()-2)/24,5),АТС!$A$41:$F$784,3)+'Иные услуги '!$C$5+'РСТ РСО-А'!$L$6+'РСТ РСО-А'!$H$9</f>
        <v>4491.62</v>
      </c>
      <c r="P445" s="119">
        <f>VLOOKUP($A445+ROUND((COLUMN()-2)/24,5),АТС!$A$41:$F$784,3)+'Иные услуги '!$C$5+'РСТ РСО-А'!$L$6+'РСТ РСО-А'!$H$9</f>
        <v>4491.82</v>
      </c>
      <c r="Q445" s="119">
        <f>VLOOKUP($A445+ROUND((COLUMN()-2)/24,5),АТС!$A$41:$F$784,3)+'Иные услуги '!$C$5+'РСТ РСО-А'!$L$6+'РСТ РСО-А'!$H$9</f>
        <v>4490.92</v>
      </c>
      <c r="R445" s="119">
        <f>VLOOKUP($A445+ROUND((COLUMN()-2)/24,5),АТС!$A$41:$F$784,3)+'Иные услуги '!$C$5+'РСТ РСО-А'!$L$6+'РСТ РСО-А'!$H$9</f>
        <v>4476.8100000000004</v>
      </c>
      <c r="S445" s="119">
        <f>VLOOKUP($A445+ROUND((COLUMN()-2)/24,5),АТС!$A$41:$F$784,3)+'Иные услуги '!$C$5+'РСТ РСО-А'!$L$6+'РСТ РСО-А'!$H$9</f>
        <v>4454.5199999999995</v>
      </c>
      <c r="T445" s="119">
        <f>VLOOKUP($A445+ROUND((COLUMN()-2)/24,5),АТС!$A$41:$F$784,3)+'Иные услуги '!$C$5+'РСТ РСО-А'!$L$6+'РСТ РСО-А'!$H$9</f>
        <v>4421.05</v>
      </c>
      <c r="U445" s="119">
        <f>VLOOKUP($A445+ROUND((COLUMN()-2)/24,5),АТС!$A$41:$F$784,3)+'Иные услуги '!$C$5+'РСТ РСО-А'!$L$6+'РСТ РСО-А'!$H$9</f>
        <v>4449.76</v>
      </c>
      <c r="V445" s="119">
        <f>VLOOKUP($A445+ROUND((COLUMN()-2)/24,5),АТС!$A$41:$F$784,3)+'Иные услуги '!$C$5+'РСТ РСО-А'!$L$6+'РСТ РСО-А'!$H$9</f>
        <v>4572.99</v>
      </c>
      <c r="W445" s="119">
        <f>VLOOKUP($A445+ROUND((COLUMN()-2)/24,5),АТС!$A$41:$F$784,3)+'Иные услуги '!$C$5+'РСТ РСО-А'!$L$6+'РСТ РСО-А'!$H$9</f>
        <v>4556.5</v>
      </c>
      <c r="X445" s="119">
        <f>VLOOKUP($A445+ROUND((COLUMN()-2)/24,5),АТС!$A$41:$F$784,3)+'Иные услуги '!$C$5+'РСТ РСО-А'!$L$6+'РСТ РСО-А'!$H$9</f>
        <v>4439.79</v>
      </c>
      <c r="Y445" s="119">
        <f>VLOOKUP($A445+ROUND((COLUMN()-2)/24,5),АТС!$A$41:$F$784,3)+'Иные услуги '!$C$5+'РСТ РСО-А'!$L$6+'РСТ РСО-А'!$H$9</f>
        <v>4547.6000000000004</v>
      </c>
    </row>
    <row r="446" spans="1:25" x14ac:dyDescent="0.2">
      <c r="A446" s="66">
        <f t="shared" si="12"/>
        <v>43302</v>
      </c>
      <c r="B446" s="119">
        <f>VLOOKUP($A446+ROUND((COLUMN()-2)/24,5),АТС!$A$41:$F$784,3)+'Иные услуги '!$C$5+'РСТ РСО-А'!$L$6+'РСТ РСО-А'!$H$9</f>
        <v>4494.04</v>
      </c>
      <c r="C446" s="119">
        <f>VLOOKUP($A446+ROUND((COLUMN()-2)/24,5),АТС!$A$41:$F$784,3)+'Иные услуги '!$C$5+'РСТ РСО-А'!$L$6+'РСТ РСО-А'!$H$9</f>
        <v>4419.75</v>
      </c>
      <c r="D446" s="119">
        <f>VLOOKUP($A446+ROUND((COLUMN()-2)/24,5),АТС!$A$41:$F$784,3)+'Иные услуги '!$C$5+'РСТ РСО-А'!$L$6+'РСТ РСО-А'!$H$9</f>
        <v>4401.6000000000004</v>
      </c>
      <c r="E446" s="119">
        <f>VLOOKUP($A446+ROUND((COLUMN()-2)/24,5),АТС!$A$41:$F$784,3)+'Иные услуги '!$C$5+'РСТ РСО-А'!$L$6+'РСТ РСО-А'!$H$9</f>
        <v>4416.57</v>
      </c>
      <c r="F446" s="119">
        <f>VLOOKUP($A446+ROUND((COLUMN()-2)/24,5),АТС!$A$41:$F$784,3)+'Иные услуги '!$C$5+'РСТ РСО-А'!$L$6+'РСТ РСО-А'!$H$9</f>
        <v>4415.54</v>
      </c>
      <c r="G446" s="119">
        <f>VLOOKUP($A446+ROUND((COLUMN()-2)/24,5),АТС!$A$41:$F$784,3)+'Иные услуги '!$C$5+'РСТ РСО-А'!$L$6+'РСТ РСО-А'!$H$9</f>
        <v>4435.76</v>
      </c>
      <c r="H446" s="119">
        <f>VLOOKUP($A446+ROUND((COLUMN()-2)/24,5),АТС!$A$41:$F$784,3)+'Иные услуги '!$C$5+'РСТ РСО-А'!$L$6+'РСТ РСО-А'!$H$9</f>
        <v>4452.29</v>
      </c>
      <c r="I446" s="119">
        <f>VLOOKUP($A446+ROUND((COLUMN()-2)/24,5),АТС!$A$41:$F$784,3)+'Иные услуги '!$C$5+'РСТ РСО-А'!$L$6+'РСТ РСО-А'!$H$9</f>
        <v>4448.46</v>
      </c>
      <c r="J446" s="119">
        <f>VLOOKUP($A446+ROUND((COLUMN()-2)/24,5),АТС!$A$41:$F$784,3)+'Иные услуги '!$C$5+'РСТ РСО-А'!$L$6+'РСТ РСО-А'!$H$9</f>
        <v>4558.95</v>
      </c>
      <c r="K446" s="119">
        <f>VLOOKUP($A446+ROUND((COLUMN()-2)/24,5),АТС!$A$41:$F$784,3)+'Иные услуги '!$C$5+'РСТ РСО-А'!$L$6+'РСТ РСО-А'!$H$9</f>
        <v>4445.93</v>
      </c>
      <c r="L446" s="119">
        <f>VLOOKUP($A446+ROUND((COLUMN()-2)/24,5),АТС!$A$41:$F$784,3)+'Иные услуги '!$C$5+'РСТ РСО-А'!$L$6+'РСТ РСО-А'!$H$9</f>
        <v>4415.1899999999996</v>
      </c>
      <c r="M446" s="119">
        <f>VLOOKUP($A446+ROUND((COLUMN()-2)/24,5),АТС!$A$41:$F$784,3)+'Иные услуги '!$C$5+'РСТ РСО-А'!$L$6+'РСТ РСО-А'!$H$9</f>
        <v>4417.12</v>
      </c>
      <c r="N446" s="119">
        <f>VLOOKUP($A446+ROUND((COLUMN()-2)/24,5),АТС!$A$41:$F$784,3)+'Иные услуги '!$C$5+'РСТ РСО-А'!$L$6+'РСТ РСО-А'!$H$9</f>
        <v>4415.5600000000004</v>
      </c>
      <c r="O446" s="119">
        <f>VLOOKUP($A446+ROUND((COLUMN()-2)/24,5),АТС!$A$41:$F$784,3)+'Иные услуги '!$C$5+'РСТ РСО-А'!$L$6+'РСТ РСО-А'!$H$9</f>
        <v>4413.46</v>
      </c>
      <c r="P446" s="119">
        <f>VLOOKUP($A446+ROUND((COLUMN()-2)/24,5),АТС!$A$41:$F$784,3)+'Иные услуги '!$C$5+'РСТ РСО-А'!$L$6+'РСТ РСО-А'!$H$9</f>
        <v>4413.4399999999996</v>
      </c>
      <c r="Q446" s="119">
        <f>VLOOKUP($A446+ROUND((COLUMN()-2)/24,5),АТС!$A$41:$F$784,3)+'Иные услуги '!$C$5+'РСТ РСО-А'!$L$6+'РСТ РСО-А'!$H$9</f>
        <v>4413.1400000000003</v>
      </c>
      <c r="R446" s="119">
        <f>VLOOKUP($A446+ROUND((COLUMN()-2)/24,5),АТС!$A$41:$F$784,3)+'Иные услуги '!$C$5+'РСТ РСО-А'!$L$6+'РСТ РСО-А'!$H$9</f>
        <v>4410</v>
      </c>
      <c r="S446" s="119">
        <f>VLOOKUP($A446+ROUND((COLUMN()-2)/24,5),АТС!$A$41:$F$784,3)+'Иные услуги '!$C$5+'РСТ РСО-А'!$L$6+'РСТ РСО-А'!$H$9</f>
        <v>4418.33</v>
      </c>
      <c r="T446" s="119">
        <f>VLOOKUP($A446+ROUND((COLUMN()-2)/24,5),АТС!$A$41:$F$784,3)+'Иные услуги '!$C$5+'РСТ РСО-А'!$L$6+'РСТ РСО-А'!$H$9</f>
        <v>4423.2699999999995</v>
      </c>
      <c r="U446" s="119">
        <f>VLOOKUP($A446+ROUND((COLUMN()-2)/24,5),АТС!$A$41:$F$784,3)+'Иные услуги '!$C$5+'РСТ РСО-А'!$L$6+'РСТ РСО-А'!$H$9</f>
        <v>4447.03</v>
      </c>
      <c r="V446" s="119">
        <f>VLOOKUP($A446+ROUND((COLUMN()-2)/24,5),АТС!$A$41:$F$784,3)+'Иные услуги '!$C$5+'РСТ РСО-А'!$L$6+'РСТ РСО-А'!$H$9</f>
        <v>4605.03</v>
      </c>
      <c r="W446" s="119">
        <f>VLOOKUP($A446+ROUND((COLUMN()-2)/24,5),АТС!$A$41:$F$784,3)+'Иные услуги '!$C$5+'РСТ РСО-А'!$L$6+'РСТ РСО-А'!$H$9</f>
        <v>4581.26</v>
      </c>
      <c r="X446" s="119">
        <f>VLOOKUP($A446+ROUND((COLUMN()-2)/24,5),АТС!$A$41:$F$784,3)+'Иные услуги '!$C$5+'РСТ РСО-А'!$L$6+'РСТ РСО-А'!$H$9</f>
        <v>4492.2699999999995</v>
      </c>
      <c r="Y446" s="119">
        <f>VLOOKUP($A446+ROUND((COLUMN()-2)/24,5),АТС!$A$41:$F$784,3)+'Иные услуги '!$C$5+'РСТ РСО-А'!$L$6+'РСТ РСО-А'!$H$9</f>
        <v>4582.29</v>
      </c>
    </row>
    <row r="447" spans="1:25" x14ac:dyDescent="0.2">
      <c r="A447" s="66">
        <f t="shared" si="12"/>
        <v>43303</v>
      </c>
      <c r="B447" s="119">
        <f>VLOOKUP($A447+ROUND((COLUMN()-2)/24,5),АТС!$A$41:$F$784,3)+'Иные услуги '!$C$5+'РСТ РСО-А'!$L$6+'РСТ РСО-А'!$H$9</f>
        <v>4518.29</v>
      </c>
      <c r="C447" s="119">
        <f>VLOOKUP($A447+ROUND((COLUMN()-2)/24,5),АТС!$A$41:$F$784,3)+'Иные услуги '!$C$5+'РСТ РСО-А'!$L$6+'РСТ РСО-А'!$H$9</f>
        <v>4439.87</v>
      </c>
      <c r="D447" s="119">
        <f>VLOOKUP($A447+ROUND((COLUMN()-2)/24,5),АТС!$A$41:$F$784,3)+'Иные услуги '!$C$5+'РСТ РСО-А'!$L$6+'РСТ РСО-А'!$H$9</f>
        <v>4413.6899999999996</v>
      </c>
      <c r="E447" s="119">
        <f>VLOOKUP($A447+ROUND((COLUMN()-2)/24,5),АТС!$A$41:$F$784,3)+'Иные услуги '!$C$5+'РСТ РСО-А'!$L$6+'РСТ РСО-А'!$H$9</f>
        <v>4403.13</v>
      </c>
      <c r="F447" s="119">
        <f>VLOOKUP($A447+ROUND((COLUMN()-2)/24,5),АТС!$A$41:$F$784,3)+'Иные услуги '!$C$5+'РСТ РСО-А'!$L$6+'РСТ РСО-А'!$H$9</f>
        <v>4420.46</v>
      </c>
      <c r="G447" s="119">
        <f>VLOOKUP($A447+ROUND((COLUMN()-2)/24,5),АТС!$A$41:$F$784,3)+'Иные услуги '!$C$5+'РСТ РСО-А'!$L$6+'РСТ РСО-А'!$H$9</f>
        <v>4403.59</v>
      </c>
      <c r="H447" s="119">
        <f>VLOOKUP($A447+ROUND((COLUMN()-2)/24,5),АТС!$A$41:$F$784,3)+'Иные услуги '!$C$5+'РСТ РСО-А'!$L$6+'РСТ РСО-А'!$H$9</f>
        <v>4398.53</v>
      </c>
      <c r="I447" s="119">
        <f>VLOOKUP($A447+ROUND((COLUMN()-2)/24,5),АТС!$A$41:$F$784,3)+'Иные услуги '!$C$5+'РСТ РСО-А'!$L$6+'РСТ РСО-А'!$H$9</f>
        <v>4440.75</v>
      </c>
      <c r="J447" s="119">
        <f>VLOOKUP($A447+ROUND((COLUMN()-2)/24,5),АТС!$A$41:$F$784,3)+'Иные услуги '!$C$5+'РСТ РСО-А'!$L$6+'РСТ РСО-А'!$H$9</f>
        <v>4564.8500000000004</v>
      </c>
      <c r="K447" s="119">
        <f>VLOOKUP($A447+ROUND((COLUMN()-2)/24,5),АТС!$A$41:$F$784,3)+'Иные услуги '!$C$5+'РСТ РСО-А'!$L$6+'РСТ РСО-А'!$H$9</f>
        <v>4455.3500000000004</v>
      </c>
      <c r="L447" s="119">
        <f>VLOOKUP($A447+ROUND((COLUMN()-2)/24,5),АТС!$A$41:$F$784,3)+'Иные услуги '!$C$5+'РСТ РСО-А'!$L$6+'РСТ РСО-А'!$H$9</f>
        <v>4443</v>
      </c>
      <c r="M447" s="119">
        <f>VLOOKUP($A447+ROUND((COLUMN()-2)/24,5),АТС!$A$41:$F$784,3)+'Иные услуги '!$C$5+'РСТ РСО-А'!$L$6+'РСТ РСО-А'!$H$9</f>
        <v>4441.57</v>
      </c>
      <c r="N447" s="119">
        <f>VLOOKUP($A447+ROUND((COLUMN()-2)/24,5),АТС!$A$41:$F$784,3)+'Иные услуги '!$C$5+'РСТ РСО-А'!$L$6+'РСТ РСО-А'!$H$9</f>
        <v>4439.79</v>
      </c>
      <c r="O447" s="119">
        <f>VLOOKUP($A447+ROUND((COLUMN()-2)/24,5),АТС!$A$41:$F$784,3)+'Иные услуги '!$C$5+'РСТ РСО-А'!$L$6+'РСТ РСО-А'!$H$9</f>
        <v>4448.57</v>
      </c>
      <c r="P447" s="119">
        <f>VLOOKUP($A447+ROUND((COLUMN()-2)/24,5),АТС!$A$41:$F$784,3)+'Иные услуги '!$C$5+'РСТ РСО-А'!$L$6+'РСТ РСО-А'!$H$9</f>
        <v>4447.6099999999997</v>
      </c>
      <c r="Q447" s="119">
        <f>VLOOKUP($A447+ROUND((COLUMN()-2)/24,5),АТС!$A$41:$F$784,3)+'Иные услуги '!$C$5+'РСТ РСО-А'!$L$6+'РСТ РСО-А'!$H$9</f>
        <v>4446.95</v>
      </c>
      <c r="R447" s="119">
        <f>VLOOKUP($A447+ROUND((COLUMN()-2)/24,5),АТС!$A$41:$F$784,3)+'Иные услуги '!$C$5+'РСТ РСО-А'!$L$6+'РСТ РСО-А'!$H$9</f>
        <v>4442.37</v>
      </c>
      <c r="S447" s="119">
        <f>VLOOKUP($A447+ROUND((COLUMN()-2)/24,5),АТС!$A$41:$F$784,3)+'Иные услуги '!$C$5+'РСТ РСО-А'!$L$6+'РСТ РСО-А'!$H$9</f>
        <v>4433.09</v>
      </c>
      <c r="T447" s="119">
        <f>VLOOKUP($A447+ROUND((COLUMN()-2)/24,5),АТС!$A$41:$F$784,3)+'Иные услуги '!$C$5+'РСТ РСО-А'!$L$6+'РСТ РСО-А'!$H$9</f>
        <v>4430.96</v>
      </c>
      <c r="U447" s="119">
        <f>VLOOKUP($A447+ROUND((COLUMN()-2)/24,5),АТС!$A$41:$F$784,3)+'Иные услуги '!$C$5+'РСТ РСО-А'!$L$6+'РСТ РСО-А'!$H$9</f>
        <v>4460.3999999999996</v>
      </c>
      <c r="V447" s="119">
        <f>VLOOKUP($A447+ROUND((COLUMN()-2)/24,5),АТС!$A$41:$F$784,3)+'Иные услуги '!$C$5+'РСТ РСО-А'!$L$6+'РСТ РСО-А'!$H$9</f>
        <v>4628.3599999999997</v>
      </c>
      <c r="W447" s="119">
        <f>VLOOKUP($A447+ROUND((COLUMN()-2)/24,5),АТС!$A$41:$F$784,3)+'Иные услуги '!$C$5+'РСТ РСО-А'!$L$6+'РСТ РСО-А'!$H$9</f>
        <v>4601.2699999999995</v>
      </c>
      <c r="X447" s="119">
        <f>VLOOKUP($A447+ROUND((COLUMN()-2)/24,5),АТС!$A$41:$F$784,3)+'Иные услуги '!$C$5+'РСТ РСО-А'!$L$6+'РСТ РСО-А'!$H$9</f>
        <v>4451.2300000000005</v>
      </c>
      <c r="Y447" s="119">
        <f>VLOOKUP($A447+ROUND((COLUMN()-2)/24,5),АТС!$A$41:$F$784,3)+'Иные услуги '!$C$5+'РСТ РСО-А'!$L$6+'РСТ РСО-А'!$H$9</f>
        <v>4711.4800000000005</v>
      </c>
    </row>
    <row r="448" spans="1:25" x14ac:dyDescent="0.2">
      <c r="A448" s="66">
        <f t="shared" si="12"/>
        <v>43304</v>
      </c>
      <c r="B448" s="119">
        <f>VLOOKUP($A448+ROUND((COLUMN()-2)/24,5),АТС!$A$41:$F$784,3)+'Иные услуги '!$C$5+'РСТ РСО-А'!$L$6+'РСТ РСО-А'!$H$9</f>
        <v>4507.01</v>
      </c>
      <c r="C448" s="119">
        <f>VLOOKUP($A448+ROUND((COLUMN()-2)/24,5),АТС!$A$41:$F$784,3)+'Иные услуги '!$C$5+'РСТ РСО-А'!$L$6+'РСТ РСО-А'!$H$9</f>
        <v>4434.18</v>
      </c>
      <c r="D448" s="119">
        <f>VLOOKUP($A448+ROUND((COLUMN()-2)/24,5),АТС!$A$41:$F$784,3)+'Иные услуги '!$C$5+'РСТ РСО-А'!$L$6+'РСТ РСО-А'!$H$9</f>
        <v>4411.79</v>
      </c>
      <c r="E448" s="119">
        <f>VLOOKUP($A448+ROUND((COLUMN()-2)/24,5),АТС!$A$41:$F$784,3)+'Иные услуги '!$C$5+'РСТ РСО-А'!$L$6+'РСТ РСО-А'!$H$9</f>
        <v>4397.59</v>
      </c>
      <c r="F448" s="119">
        <f>VLOOKUP($A448+ROUND((COLUMN()-2)/24,5),АТС!$A$41:$F$784,3)+'Иные услуги '!$C$5+'РСТ РСО-А'!$L$6+'РСТ РСО-А'!$H$9</f>
        <v>4413.34</v>
      </c>
      <c r="G448" s="119">
        <f>VLOOKUP($A448+ROUND((COLUMN()-2)/24,5),АТС!$A$41:$F$784,3)+'Иные услуги '!$C$5+'РСТ РСО-А'!$L$6+'РСТ РСО-А'!$H$9</f>
        <v>4396.83</v>
      </c>
      <c r="H448" s="119">
        <f>VLOOKUP($A448+ROUND((COLUMN()-2)/24,5),АТС!$A$41:$F$784,3)+'Иные услуги '!$C$5+'РСТ РСО-А'!$L$6+'РСТ РСО-А'!$H$9</f>
        <v>4410.66</v>
      </c>
      <c r="I448" s="119">
        <f>VLOOKUP($A448+ROUND((COLUMN()-2)/24,5),АТС!$A$41:$F$784,3)+'Иные услуги '!$C$5+'РСТ РСО-А'!$L$6+'РСТ РСО-А'!$H$9</f>
        <v>4567.09</v>
      </c>
      <c r="J448" s="119">
        <f>VLOOKUP($A448+ROUND((COLUMN()-2)/24,5),АТС!$A$41:$F$784,3)+'Иные услуги '!$C$5+'РСТ РСО-А'!$L$6+'РСТ РСО-А'!$H$9</f>
        <v>4437.24</v>
      </c>
      <c r="K448" s="119">
        <f>VLOOKUP($A448+ROUND((COLUMN()-2)/24,5),АТС!$A$41:$F$784,3)+'Иные услуги '!$C$5+'РСТ РСО-А'!$L$6+'РСТ РСО-А'!$H$9</f>
        <v>4458.01</v>
      </c>
      <c r="L448" s="119">
        <f>VLOOKUP($A448+ROUND((COLUMN()-2)/24,5),АТС!$A$41:$F$784,3)+'Иные услуги '!$C$5+'РСТ РСО-А'!$L$6+'РСТ РСО-А'!$H$9</f>
        <v>4546.7699999999995</v>
      </c>
      <c r="M448" s="119">
        <f>VLOOKUP($A448+ROUND((COLUMN()-2)/24,5),АТС!$A$41:$F$784,3)+'Иные услуги '!$C$5+'РСТ РСО-А'!$L$6+'РСТ РСО-А'!$H$9</f>
        <v>4577.91</v>
      </c>
      <c r="N448" s="119">
        <f>VLOOKUP($A448+ROUND((COLUMN()-2)/24,5),АТС!$A$41:$F$784,3)+'Иные услуги '!$C$5+'РСТ РСО-А'!$L$6+'РСТ РСО-А'!$H$9</f>
        <v>4570.57</v>
      </c>
      <c r="O448" s="119">
        <f>VLOOKUP($A448+ROUND((COLUMN()-2)/24,5),АТС!$A$41:$F$784,3)+'Иные услуги '!$C$5+'РСТ РСО-А'!$L$6+'РСТ РСО-А'!$H$9</f>
        <v>4577.3900000000003</v>
      </c>
      <c r="P448" s="119">
        <f>VLOOKUP($A448+ROUND((COLUMN()-2)/24,5),АТС!$A$41:$F$784,3)+'Иные услуги '!$C$5+'РСТ РСО-А'!$L$6+'РСТ РСО-А'!$H$9</f>
        <v>4560.33</v>
      </c>
      <c r="Q448" s="119">
        <f>VLOOKUP($A448+ROUND((COLUMN()-2)/24,5),АТС!$A$41:$F$784,3)+'Иные услуги '!$C$5+'РСТ РСО-А'!$L$6+'РСТ РСО-А'!$H$9</f>
        <v>4578.8100000000004</v>
      </c>
      <c r="R448" s="119">
        <f>VLOOKUP($A448+ROUND((COLUMN()-2)/24,5),АТС!$A$41:$F$784,3)+'Иные услуги '!$C$5+'РСТ РСО-А'!$L$6+'РСТ РСО-А'!$H$9</f>
        <v>4559.87</v>
      </c>
      <c r="S448" s="119">
        <f>VLOOKUP($A448+ROUND((COLUMN()-2)/24,5),АТС!$A$41:$F$784,3)+'Иные услуги '!$C$5+'РСТ РСО-А'!$L$6+'РСТ РСО-А'!$H$9</f>
        <v>4511.88</v>
      </c>
      <c r="T448" s="119">
        <f>VLOOKUP($A448+ROUND((COLUMN()-2)/24,5),АТС!$A$41:$F$784,3)+'Иные услуги '!$C$5+'РСТ РСО-А'!$L$6+'РСТ РСО-А'!$H$9</f>
        <v>4452.04</v>
      </c>
      <c r="U448" s="119">
        <f>VLOOKUP($A448+ROUND((COLUMN()-2)/24,5),АТС!$A$41:$F$784,3)+'Иные услуги '!$C$5+'РСТ РСО-А'!$L$6+'РСТ РСО-А'!$H$9</f>
        <v>4465.28</v>
      </c>
      <c r="V448" s="119">
        <f>VLOOKUP($A448+ROUND((COLUMN()-2)/24,5),АТС!$A$41:$F$784,3)+'Иные услуги '!$C$5+'РСТ РСО-А'!$L$6+'РСТ РСО-А'!$H$9</f>
        <v>4643.93</v>
      </c>
      <c r="W448" s="119">
        <f>VLOOKUP($A448+ROUND((COLUMN()-2)/24,5),АТС!$A$41:$F$784,3)+'Иные услуги '!$C$5+'РСТ РСО-А'!$L$6+'РСТ РСО-А'!$H$9</f>
        <v>4614.57</v>
      </c>
      <c r="X448" s="119">
        <f>VLOOKUP($A448+ROUND((COLUMN()-2)/24,5),АТС!$A$41:$F$784,3)+'Иные услуги '!$C$5+'РСТ РСО-А'!$L$6+'РСТ РСО-А'!$H$9</f>
        <v>4476.12</v>
      </c>
      <c r="Y448" s="119">
        <f>VLOOKUP($A448+ROUND((COLUMN()-2)/24,5),АТС!$A$41:$F$784,3)+'Иные услуги '!$C$5+'РСТ РСО-А'!$L$6+'РСТ РСО-А'!$H$9</f>
        <v>4641.9000000000005</v>
      </c>
    </row>
    <row r="449" spans="1:27" x14ac:dyDescent="0.2">
      <c r="A449" s="66">
        <f t="shared" si="12"/>
        <v>43305</v>
      </c>
      <c r="B449" s="119">
        <f>VLOOKUP($A449+ROUND((COLUMN()-2)/24,5),АТС!$A$41:$F$784,3)+'Иные услуги '!$C$5+'РСТ РСО-А'!$L$6+'РСТ РСО-А'!$H$9</f>
        <v>4445.6000000000004</v>
      </c>
      <c r="C449" s="119">
        <f>VLOOKUP($A449+ROUND((COLUMN()-2)/24,5),АТС!$A$41:$F$784,3)+'Иные услуги '!$C$5+'РСТ РСО-А'!$L$6+'РСТ РСО-А'!$H$9</f>
        <v>4417.2300000000005</v>
      </c>
      <c r="D449" s="119">
        <f>VLOOKUP($A449+ROUND((COLUMN()-2)/24,5),АТС!$A$41:$F$784,3)+'Иные услуги '!$C$5+'РСТ РСО-А'!$L$6+'РСТ РСО-А'!$H$9</f>
        <v>4398.28</v>
      </c>
      <c r="E449" s="119">
        <f>VLOOKUP($A449+ROUND((COLUMN()-2)/24,5),АТС!$A$41:$F$784,3)+'Иные услуги '!$C$5+'РСТ РСО-А'!$L$6+'РСТ РСО-А'!$H$9</f>
        <v>4392.1499999999996</v>
      </c>
      <c r="F449" s="119">
        <f>VLOOKUP($A449+ROUND((COLUMN()-2)/24,5),АТС!$A$41:$F$784,3)+'Иные услуги '!$C$5+'РСТ РСО-А'!$L$6+'РСТ РСО-А'!$H$9</f>
        <v>4411.58</v>
      </c>
      <c r="G449" s="119">
        <f>VLOOKUP($A449+ROUND((COLUMN()-2)/24,5),АТС!$A$41:$F$784,3)+'Иные услуги '!$C$5+'РСТ РСО-А'!$L$6+'РСТ РСО-А'!$H$9</f>
        <v>4395.6499999999996</v>
      </c>
      <c r="H449" s="119">
        <f>VLOOKUP($A449+ROUND((COLUMN()-2)/24,5),АТС!$A$41:$F$784,3)+'Иные услуги '!$C$5+'РСТ РСО-А'!$L$6+'РСТ РСО-А'!$H$9</f>
        <v>4403.5</v>
      </c>
      <c r="I449" s="119">
        <f>VLOOKUP($A449+ROUND((COLUMN()-2)/24,5),АТС!$A$41:$F$784,3)+'Иные услуги '!$C$5+'РСТ РСО-А'!$L$6+'РСТ РСО-А'!$H$9</f>
        <v>4485.3500000000004</v>
      </c>
      <c r="J449" s="119">
        <f>VLOOKUP($A449+ROUND((COLUMN()-2)/24,5),АТС!$A$41:$F$784,3)+'Иные услуги '!$C$5+'РСТ РСО-А'!$L$6+'РСТ РСО-А'!$H$9</f>
        <v>4479.3</v>
      </c>
      <c r="K449" s="119">
        <f>VLOOKUP($A449+ROUND((COLUMN()-2)/24,5),АТС!$A$41:$F$784,3)+'Иные услуги '!$C$5+'РСТ РСО-А'!$L$6+'РСТ РСО-А'!$H$9</f>
        <v>4434.75</v>
      </c>
      <c r="L449" s="119">
        <f>VLOOKUP($A449+ROUND((COLUMN()-2)/24,5),АТС!$A$41:$F$784,3)+'Иные услуги '!$C$5+'РСТ РСО-А'!$L$6+'РСТ РСО-А'!$H$9</f>
        <v>4430.91</v>
      </c>
      <c r="M449" s="119">
        <f>VLOOKUP($A449+ROUND((COLUMN()-2)/24,5),АТС!$A$41:$F$784,3)+'Иные услуги '!$C$5+'РСТ РСО-А'!$L$6+'РСТ РСО-А'!$H$9</f>
        <v>4428</v>
      </c>
      <c r="N449" s="119">
        <f>VLOOKUP($A449+ROUND((COLUMN()-2)/24,5),АТС!$A$41:$F$784,3)+'Иные услуги '!$C$5+'РСТ РСО-А'!$L$6+'РСТ РСО-А'!$H$9</f>
        <v>4429.3599999999997</v>
      </c>
      <c r="O449" s="119">
        <f>VLOOKUP($A449+ROUND((COLUMN()-2)/24,5),АТС!$A$41:$F$784,3)+'Иные услуги '!$C$5+'РСТ РСО-А'!$L$6+'РСТ РСО-А'!$H$9</f>
        <v>4430.99</v>
      </c>
      <c r="P449" s="119">
        <f>VLOOKUP($A449+ROUND((COLUMN()-2)/24,5),АТС!$A$41:$F$784,3)+'Иные услуги '!$C$5+'РСТ РСО-А'!$L$6+'РСТ РСО-А'!$H$9</f>
        <v>4473.43</v>
      </c>
      <c r="Q449" s="119">
        <f>VLOOKUP($A449+ROUND((COLUMN()-2)/24,5),АТС!$A$41:$F$784,3)+'Иные услуги '!$C$5+'РСТ РСО-А'!$L$6+'РСТ РСО-А'!$H$9</f>
        <v>4430.54</v>
      </c>
      <c r="R449" s="119">
        <f>VLOOKUP($A449+ROUND((COLUMN()-2)/24,5),АТС!$A$41:$F$784,3)+'Иные услуги '!$C$5+'РСТ РСО-А'!$L$6+'РСТ РСО-А'!$H$9</f>
        <v>4549.6899999999996</v>
      </c>
      <c r="S449" s="119">
        <f>VLOOKUP($A449+ROUND((COLUMN()-2)/24,5),АТС!$A$41:$F$784,3)+'Иные услуги '!$C$5+'РСТ РСО-А'!$L$6+'РСТ РСО-А'!$H$9</f>
        <v>4427.45</v>
      </c>
      <c r="T449" s="119">
        <f>VLOOKUP($A449+ROUND((COLUMN()-2)/24,5),АТС!$A$41:$F$784,3)+'Иные услуги '!$C$5+'РСТ РСО-А'!$L$6+'РСТ РСО-А'!$H$9</f>
        <v>4454.66</v>
      </c>
      <c r="U449" s="119">
        <f>VLOOKUP($A449+ROUND((COLUMN()-2)/24,5),АТС!$A$41:$F$784,3)+'Иные услуги '!$C$5+'РСТ РСО-А'!$L$6+'РСТ РСО-А'!$H$9</f>
        <v>4439.1099999999997</v>
      </c>
      <c r="V449" s="119">
        <f>VLOOKUP($A449+ROUND((COLUMN()-2)/24,5),АТС!$A$41:$F$784,3)+'Иные услуги '!$C$5+'РСТ РСО-А'!$L$6+'РСТ РСО-А'!$H$9</f>
        <v>4539.7300000000005</v>
      </c>
      <c r="W449" s="119">
        <f>VLOOKUP($A449+ROUND((COLUMN()-2)/24,5),АТС!$A$41:$F$784,3)+'Иные услуги '!$C$5+'РСТ РСО-А'!$L$6+'РСТ РСО-А'!$H$9</f>
        <v>4575.3999999999996</v>
      </c>
      <c r="X449" s="119">
        <f>VLOOKUP($A449+ROUND((COLUMN()-2)/24,5),АТС!$A$41:$F$784,3)+'Иные услуги '!$C$5+'РСТ РСО-А'!$L$6+'РСТ РСО-А'!$H$9</f>
        <v>4491.7300000000005</v>
      </c>
      <c r="Y449" s="119">
        <f>VLOOKUP($A449+ROUND((COLUMN()-2)/24,5),АТС!$A$41:$F$784,3)+'Иные услуги '!$C$5+'РСТ РСО-А'!$L$6+'РСТ РСО-А'!$H$9</f>
        <v>4709.5</v>
      </c>
    </row>
    <row r="450" spans="1:27" x14ac:dyDescent="0.2">
      <c r="A450" s="66">
        <f t="shared" si="12"/>
        <v>43306</v>
      </c>
      <c r="B450" s="119">
        <f>VLOOKUP($A450+ROUND((COLUMN()-2)/24,5),АТС!$A$41:$F$784,3)+'Иные услуги '!$C$5+'РСТ РСО-А'!$L$6+'РСТ РСО-А'!$H$9</f>
        <v>4469.13</v>
      </c>
      <c r="C450" s="119">
        <f>VLOOKUP($A450+ROUND((COLUMN()-2)/24,5),АТС!$A$41:$F$784,3)+'Иные услуги '!$C$5+'РСТ РСО-А'!$L$6+'РСТ РСО-А'!$H$9</f>
        <v>4397.3100000000004</v>
      </c>
      <c r="D450" s="119">
        <f>VLOOKUP($A450+ROUND((COLUMN()-2)/24,5),АТС!$A$41:$F$784,3)+'Иные услуги '!$C$5+'РСТ РСО-А'!$L$6+'РСТ РСО-А'!$H$9</f>
        <v>4388.91</v>
      </c>
      <c r="E450" s="119">
        <f>VLOOKUP($A450+ROUND((COLUMN()-2)/24,5),АТС!$A$41:$F$784,3)+'Иные услуги '!$C$5+'РСТ РСО-А'!$L$6+'РСТ РСО-А'!$H$9</f>
        <v>4387.42</v>
      </c>
      <c r="F450" s="119">
        <f>VLOOKUP($A450+ROUND((COLUMN()-2)/24,5),АТС!$A$41:$F$784,3)+'Иные услуги '!$C$5+'РСТ РСО-А'!$L$6+'РСТ РСО-А'!$H$9</f>
        <v>4406.67</v>
      </c>
      <c r="G450" s="119">
        <f>VLOOKUP($A450+ROUND((COLUMN()-2)/24,5),АТС!$A$41:$F$784,3)+'Иные услуги '!$C$5+'РСТ РСО-А'!$L$6+'РСТ РСО-А'!$H$9</f>
        <v>4408.54</v>
      </c>
      <c r="H450" s="119">
        <f>VLOOKUP($A450+ROUND((COLUMN()-2)/24,5),АТС!$A$41:$F$784,3)+'Иные услуги '!$C$5+'РСТ РСО-А'!$L$6+'РСТ РСО-А'!$H$9</f>
        <v>4404.32</v>
      </c>
      <c r="I450" s="119">
        <f>VLOOKUP($A450+ROUND((COLUMN()-2)/24,5),АТС!$A$41:$F$784,3)+'Иные услуги '!$C$5+'РСТ РСО-А'!$L$6+'РСТ РСО-А'!$H$9</f>
        <v>4515.6899999999996</v>
      </c>
      <c r="J450" s="119">
        <f>VLOOKUP($A450+ROUND((COLUMN()-2)/24,5),АТС!$A$41:$F$784,3)+'Иные услуги '!$C$5+'РСТ РСО-А'!$L$6+'РСТ РСО-А'!$H$9</f>
        <v>4481.8</v>
      </c>
      <c r="K450" s="119">
        <f>VLOOKUP($A450+ROUND((COLUMN()-2)/24,5),АТС!$A$41:$F$784,3)+'Иные услуги '!$C$5+'РСТ РСО-А'!$L$6+'РСТ РСО-А'!$H$9</f>
        <v>4430.42</v>
      </c>
      <c r="L450" s="119">
        <f>VLOOKUP($A450+ROUND((COLUMN()-2)/24,5),АТС!$A$41:$F$784,3)+'Иные услуги '!$C$5+'РСТ РСО-А'!$L$6+'РСТ РСО-А'!$H$9</f>
        <v>4473.3599999999997</v>
      </c>
      <c r="M450" s="119">
        <f>VLOOKUP($A450+ROUND((COLUMN()-2)/24,5),АТС!$A$41:$F$784,3)+'Иные услуги '!$C$5+'РСТ РСО-А'!$L$6+'РСТ РСО-А'!$H$9</f>
        <v>4489.4399999999996</v>
      </c>
      <c r="N450" s="119">
        <f>VLOOKUP($A450+ROUND((COLUMN()-2)/24,5),АТС!$A$41:$F$784,3)+'Иные услуги '!$C$5+'РСТ РСО-А'!$L$6+'РСТ РСО-А'!$H$9</f>
        <v>4473.76</v>
      </c>
      <c r="O450" s="119">
        <f>VLOOKUP($A450+ROUND((COLUMN()-2)/24,5),АТС!$A$41:$F$784,3)+'Иные услуги '!$C$5+'РСТ РСО-А'!$L$6+'РСТ РСО-А'!$H$9</f>
        <v>4500.8100000000004</v>
      </c>
      <c r="P450" s="119">
        <f>VLOOKUP($A450+ROUND((COLUMN()-2)/24,5),АТС!$A$41:$F$784,3)+'Иные услуги '!$C$5+'РСТ РСО-А'!$L$6+'РСТ РСО-А'!$H$9</f>
        <v>4533.37</v>
      </c>
      <c r="Q450" s="119">
        <f>VLOOKUP($A450+ROUND((COLUMN()-2)/24,5),АТС!$A$41:$F$784,3)+'Иные услуги '!$C$5+'РСТ РСО-А'!$L$6+'РСТ РСО-А'!$H$9</f>
        <v>4532.3999999999996</v>
      </c>
      <c r="R450" s="119">
        <f>VLOOKUP($A450+ROUND((COLUMN()-2)/24,5),АТС!$A$41:$F$784,3)+'Иные услуги '!$C$5+'РСТ РСО-А'!$L$6+'РСТ РСО-А'!$H$9</f>
        <v>4507.0600000000004</v>
      </c>
      <c r="S450" s="119">
        <f>VLOOKUP($A450+ROUND((COLUMN()-2)/24,5),АТС!$A$41:$F$784,3)+'Иные услуги '!$C$5+'РСТ РСО-А'!$L$6+'РСТ РСО-А'!$H$9</f>
        <v>4431.45</v>
      </c>
      <c r="T450" s="119">
        <f>VLOOKUP($A450+ROUND((COLUMN()-2)/24,5),АТС!$A$41:$F$784,3)+'Иные услуги '!$C$5+'РСТ РСО-А'!$L$6+'РСТ РСО-А'!$H$9</f>
        <v>4462.63</v>
      </c>
      <c r="U450" s="119">
        <f>VLOOKUP($A450+ROUND((COLUMN()-2)/24,5),АТС!$A$41:$F$784,3)+'Иные услуги '!$C$5+'РСТ РСО-А'!$L$6+'РСТ РСО-А'!$H$9</f>
        <v>4451.96</v>
      </c>
      <c r="V450" s="119">
        <f>VLOOKUP($A450+ROUND((COLUMN()-2)/24,5),АТС!$A$41:$F$784,3)+'Иные услуги '!$C$5+'РСТ РСО-А'!$L$6+'РСТ РСО-А'!$H$9</f>
        <v>4601.75</v>
      </c>
      <c r="W450" s="119">
        <f>VLOOKUP($A450+ROUND((COLUMN()-2)/24,5),АТС!$A$41:$F$784,3)+'Иные услуги '!$C$5+'РСТ РСО-А'!$L$6+'РСТ РСО-А'!$H$9</f>
        <v>4588.72</v>
      </c>
      <c r="X450" s="119">
        <f>VLOOKUP($A450+ROUND((COLUMN()-2)/24,5),АТС!$A$41:$F$784,3)+'Иные услуги '!$C$5+'РСТ РСО-А'!$L$6+'РСТ РСО-А'!$H$9</f>
        <v>4444.91</v>
      </c>
      <c r="Y450" s="119">
        <f>VLOOKUP($A450+ROUND((COLUMN()-2)/24,5),АТС!$A$41:$F$784,3)+'Иные услуги '!$C$5+'РСТ РСО-А'!$L$6+'РСТ РСО-А'!$H$9</f>
        <v>4597.3100000000004</v>
      </c>
    </row>
    <row r="451" spans="1:27" x14ac:dyDescent="0.2">
      <c r="A451" s="66">
        <f t="shared" si="12"/>
        <v>43307</v>
      </c>
      <c r="B451" s="119">
        <f>VLOOKUP($A451+ROUND((COLUMN()-2)/24,5),АТС!$A$41:$F$784,3)+'Иные услуги '!$C$5+'РСТ РСО-А'!$L$6+'РСТ РСО-А'!$H$9</f>
        <v>4485.12</v>
      </c>
      <c r="C451" s="119">
        <f>VLOOKUP($A451+ROUND((COLUMN()-2)/24,5),АТС!$A$41:$F$784,3)+'Иные услуги '!$C$5+'РСТ РСО-А'!$L$6+'РСТ РСО-А'!$H$9</f>
        <v>4403.97</v>
      </c>
      <c r="D451" s="119">
        <f>VLOOKUP($A451+ROUND((COLUMN()-2)/24,5),АТС!$A$41:$F$784,3)+'Иные услуги '!$C$5+'РСТ РСО-А'!$L$6+'РСТ РСО-А'!$H$9</f>
        <v>4391.59</v>
      </c>
      <c r="E451" s="119">
        <f>VLOOKUP($A451+ROUND((COLUMN()-2)/24,5),АТС!$A$41:$F$784,3)+'Иные услуги '!$C$5+'РСТ РСО-А'!$L$6+'РСТ РСО-А'!$H$9</f>
        <v>4388.54</v>
      </c>
      <c r="F451" s="119">
        <f>VLOOKUP($A451+ROUND((COLUMN()-2)/24,5),АТС!$A$41:$F$784,3)+'Иные услуги '!$C$5+'РСТ РСО-А'!$L$6+'РСТ РСО-А'!$H$9</f>
        <v>4406.95</v>
      </c>
      <c r="G451" s="119">
        <f>VLOOKUP($A451+ROUND((COLUMN()-2)/24,5),АТС!$A$41:$F$784,3)+'Иные услуги '!$C$5+'РСТ РСО-А'!$L$6+'РСТ РСО-А'!$H$9</f>
        <v>4408.7699999999995</v>
      </c>
      <c r="H451" s="119">
        <f>VLOOKUP($A451+ROUND((COLUMN()-2)/24,5),АТС!$A$41:$F$784,3)+'Иные услуги '!$C$5+'РСТ РСО-А'!$L$6+'РСТ РСО-А'!$H$9</f>
        <v>4409.96</v>
      </c>
      <c r="I451" s="119">
        <f>VLOOKUP($A451+ROUND((COLUMN()-2)/24,5),АТС!$A$41:$F$784,3)+'Иные услуги '!$C$5+'РСТ РСО-А'!$L$6+'РСТ РСО-А'!$H$9</f>
        <v>4503.01</v>
      </c>
      <c r="J451" s="119">
        <f>VLOOKUP($A451+ROUND((COLUMN()-2)/24,5),АТС!$A$41:$F$784,3)+'Иные услуги '!$C$5+'РСТ РСО-А'!$L$6+'РСТ РСО-А'!$H$9</f>
        <v>4420.17</v>
      </c>
      <c r="K451" s="119">
        <f>VLOOKUP($A451+ROUND((COLUMN()-2)/24,5),АТС!$A$41:$F$784,3)+'Иные услуги '!$C$5+'РСТ РСО-А'!$L$6+'РСТ РСО-А'!$H$9</f>
        <v>4430.2</v>
      </c>
      <c r="L451" s="119">
        <f>VLOOKUP($A451+ROUND((COLUMN()-2)/24,5),АТС!$A$41:$F$784,3)+'Иные услуги '!$C$5+'РСТ РСО-А'!$L$6+'РСТ РСО-А'!$H$9</f>
        <v>4493.3900000000003</v>
      </c>
      <c r="M451" s="119">
        <f>VLOOKUP($A451+ROUND((COLUMN()-2)/24,5),АТС!$A$41:$F$784,3)+'Иные услуги '!$C$5+'РСТ РСО-А'!$L$6+'РСТ РСО-А'!$H$9</f>
        <v>4528.32</v>
      </c>
      <c r="N451" s="119">
        <f>VLOOKUP($A451+ROUND((COLUMN()-2)/24,5),АТС!$A$41:$F$784,3)+'Иные услуги '!$C$5+'РСТ РСО-А'!$L$6+'РСТ РСО-А'!$H$9</f>
        <v>4553.6099999999997</v>
      </c>
      <c r="O451" s="119">
        <f>VLOOKUP($A451+ROUND((COLUMN()-2)/24,5),АТС!$A$41:$F$784,3)+'Иные услуги '!$C$5+'РСТ РСО-А'!$L$6+'РСТ РСО-А'!$H$9</f>
        <v>4584.58</v>
      </c>
      <c r="P451" s="119">
        <f>VLOOKUP($A451+ROUND((COLUMN()-2)/24,5),АТС!$A$41:$F$784,3)+'Иные услуги '!$C$5+'РСТ РСО-А'!$L$6+'РСТ РСО-А'!$H$9</f>
        <v>4584.8900000000003</v>
      </c>
      <c r="Q451" s="119">
        <f>VLOOKUP($A451+ROUND((COLUMN()-2)/24,5),АТС!$A$41:$F$784,3)+'Иные услуги '!$C$5+'РСТ РСО-А'!$L$6+'РСТ РСО-А'!$H$9</f>
        <v>4584.58</v>
      </c>
      <c r="R451" s="119">
        <f>VLOOKUP($A451+ROUND((COLUMN()-2)/24,5),АТС!$A$41:$F$784,3)+'Иные услуги '!$C$5+'РСТ РСО-А'!$L$6+'РСТ РСО-А'!$H$9</f>
        <v>4582.1400000000003</v>
      </c>
      <c r="S451" s="119">
        <f>VLOOKUP($A451+ROUND((COLUMN()-2)/24,5),АТС!$A$41:$F$784,3)+'Иные услуги '!$C$5+'РСТ РСО-А'!$L$6+'РСТ РСО-А'!$H$9</f>
        <v>4479.99</v>
      </c>
      <c r="T451" s="119">
        <f>VLOOKUP($A451+ROUND((COLUMN()-2)/24,5),АТС!$A$41:$F$784,3)+'Иные услуги '!$C$5+'РСТ РСО-А'!$L$6+'РСТ РСО-А'!$H$9</f>
        <v>4462.8500000000004</v>
      </c>
      <c r="U451" s="119">
        <f>VLOOKUP($A451+ROUND((COLUMN()-2)/24,5),АТС!$A$41:$F$784,3)+'Иные услуги '!$C$5+'РСТ РСО-А'!$L$6+'РСТ РСО-А'!$H$9</f>
        <v>4462.3900000000003</v>
      </c>
      <c r="V451" s="119">
        <f>VLOOKUP($A451+ROUND((COLUMN()-2)/24,5),АТС!$A$41:$F$784,3)+'Иные услуги '!$C$5+'РСТ РСО-А'!$L$6+'РСТ РСО-А'!$H$9</f>
        <v>4668.51</v>
      </c>
      <c r="W451" s="119">
        <f>VLOOKUP($A451+ROUND((COLUMN()-2)/24,5),АТС!$A$41:$F$784,3)+'Иные услуги '!$C$5+'РСТ РСО-А'!$L$6+'РСТ РСО-А'!$H$9</f>
        <v>4638.57</v>
      </c>
      <c r="X451" s="119">
        <f>VLOOKUP($A451+ROUND((COLUMN()-2)/24,5),АТС!$A$41:$F$784,3)+'Иные услуги '!$C$5+'РСТ РСО-А'!$L$6+'РСТ РСО-А'!$H$9</f>
        <v>4427.66</v>
      </c>
      <c r="Y451" s="119">
        <f>VLOOKUP($A451+ROUND((COLUMN()-2)/24,5),АТС!$A$41:$F$784,3)+'Иные услуги '!$C$5+'РСТ РСО-А'!$L$6+'РСТ РСО-А'!$H$9</f>
        <v>4553.0600000000004</v>
      </c>
    </row>
    <row r="452" spans="1:27" x14ac:dyDescent="0.2">
      <c r="A452" s="66">
        <f t="shared" si="12"/>
        <v>43308</v>
      </c>
      <c r="B452" s="119">
        <f>VLOOKUP($A452+ROUND((COLUMN()-2)/24,5),АТС!$A$41:$F$784,3)+'Иные услуги '!$C$5+'РСТ РСО-А'!$L$6+'РСТ РСО-А'!$H$9</f>
        <v>4483.29</v>
      </c>
      <c r="C452" s="119">
        <f>VLOOKUP($A452+ROUND((COLUMN()-2)/24,5),АТС!$A$41:$F$784,3)+'Иные услуги '!$C$5+'РСТ РСО-А'!$L$6+'РСТ РСО-А'!$H$9</f>
        <v>4409.54</v>
      </c>
      <c r="D452" s="119">
        <f>VLOOKUP($A452+ROUND((COLUMN()-2)/24,5),АТС!$A$41:$F$784,3)+'Иные услуги '!$C$5+'РСТ РСО-А'!$L$6+'РСТ РСО-А'!$H$9</f>
        <v>4393.3</v>
      </c>
      <c r="E452" s="119">
        <f>VLOOKUP($A452+ROUND((COLUMN()-2)/24,5),АТС!$A$41:$F$784,3)+'Иные услуги '!$C$5+'РСТ РСО-А'!$L$6+'РСТ РСО-А'!$H$9</f>
        <v>4388.75</v>
      </c>
      <c r="F452" s="119">
        <f>VLOOKUP($A452+ROUND((COLUMN()-2)/24,5),АТС!$A$41:$F$784,3)+'Иные услуги '!$C$5+'РСТ РСО-А'!$L$6+'РСТ РСО-А'!$H$9</f>
        <v>4408.99</v>
      </c>
      <c r="G452" s="119">
        <f>VLOOKUP($A452+ROUND((COLUMN()-2)/24,5),АТС!$A$41:$F$784,3)+'Иные услуги '!$C$5+'РСТ РСО-А'!$L$6+'РСТ РСО-А'!$H$9</f>
        <v>4409.93</v>
      </c>
      <c r="H452" s="119">
        <f>VLOOKUP($A452+ROUND((COLUMN()-2)/24,5),АТС!$A$41:$F$784,3)+'Иные услуги '!$C$5+'РСТ РСО-А'!$L$6+'РСТ РСО-А'!$H$9</f>
        <v>4393.43</v>
      </c>
      <c r="I452" s="119">
        <f>VLOOKUP($A452+ROUND((COLUMN()-2)/24,5),АТС!$A$41:$F$784,3)+'Иные услуги '!$C$5+'РСТ РСО-А'!$L$6+'РСТ РСО-А'!$H$9</f>
        <v>4528.8599999999997</v>
      </c>
      <c r="J452" s="119">
        <f>VLOOKUP($A452+ROUND((COLUMN()-2)/24,5),АТС!$A$41:$F$784,3)+'Иные услуги '!$C$5+'РСТ РСО-А'!$L$6+'РСТ РСО-А'!$H$9</f>
        <v>4430.91</v>
      </c>
      <c r="K452" s="119">
        <f>VLOOKUP($A452+ROUND((COLUMN()-2)/24,5),АТС!$A$41:$F$784,3)+'Иные услуги '!$C$5+'РСТ РСО-А'!$L$6+'РСТ РСО-А'!$H$9</f>
        <v>4487.8599999999997</v>
      </c>
      <c r="L452" s="119">
        <f>VLOOKUP($A452+ROUND((COLUMN()-2)/24,5),АТС!$A$41:$F$784,3)+'Иные услуги '!$C$5+'РСТ РСО-А'!$L$6+'РСТ РСО-А'!$H$9</f>
        <v>4586.58</v>
      </c>
      <c r="M452" s="119">
        <f>VLOOKUP($A452+ROUND((COLUMN()-2)/24,5),АТС!$A$41:$F$784,3)+'Иные услуги '!$C$5+'РСТ РСО-А'!$L$6+'РСТ РСО-А'!$H$9</f>
        <v>4607.12</v>
      </c>
      <c r="N452" s="119">
        <f>VLOOKUP($A452+ROUND((COLUMN()-2)/24,5),АТС!$A$41:$F$784,3)+'Иные услуги '!$C$5+'РСТ РСО-А'!$L$6+'РСТ РСО-А'!$H$9</f>
        <v>4615.28</v>
      </c>
      <c r="O452" s="119">
        <f>VLOOKUP($A452+ROUND((COLUMN()-2)/24,5),АТС!$A$41:$F$784,3)+'Иные услуги '!$C$5+'РСТ РСО-А'!$L$6+'РСТ РСО-А'!$H$9</f>
        <v>4643.17</v>
      </c>
      <c r="P452" s="119">
        <f>VLOOKUP($A452+ROUND((COLUMN()-2)/24,5),АТС!$A$41:$F$784,3)+'Иные услуги '!$C$5+'РСТ РСО-А'!$L$6+'РСТ РСО-А'!$H$9</f>
        <v>4652.57</v>
      </c>
      <c r="Q452" s="119">
        <f>VLOOKUP($A452+ROUND((COLUMN()-2)/24,5),АТС!$A$41:$F$784,3)+'Иные услуги '!$C$5+'РСТ РСО-А'!$L$6+'РСТ РСО-А'!$H$9</f>
        <v>4651.2</v>
      </c>
      <c r="R452" s="119">
        <f>VLOOKUP($A452+ROUND((COLUMN()-2)/24,5),АТС!$A$41:$F$784,3)+'Иные услуги '!$C$5+'РСТ РСО-А'!$L$6+'РСТ РСО-А'!$H$9</f>
        <v>4643.29</v>
      </c>
      <c r="S452" s="119">
        <f>VLOOKUP($A452+ROUND((COLUMN()-2)/24,5),АТС!$A$41:$F$784,3)+'Иные услуги '!$C$5+'РСТ РСО-А'!$L$6+'РСТ РСО-А'!$H$9</f>
        <v>4558.51</v>
      </c>
      <c r="T452" s="119">
        <f>VLOOKUP($A452+ROUND((COLUMN()-2)/24,5),АТС!$A$41:$F$784,3)+'Иные услуги '!$C$5+'РСТ РСО-А'!$L$6+'РСТ РСО-А'!$H$9</f>
        <v>4518.08</v>
      </c>
      <c r="U452" s="119">
        <f>VLOOKUP($A452+ROUND((COLUMN()-2)/24,5),АТС!$A$41:$F$784,3)+'Иные услуги '!$C$5+'РСТ РСО-А'!$L$6+'РСТ РСО-А'!$H$9</f>
        <v>4555.8500000000004</v>
      </c>
      <c r="V452" s="119">
        <f>VLOOKUP($A452+ROUND((COLUMN()-2)/24,5),АТС!$A$41:$F$784,3)+'Иные услуги '!$C$5+'РСТ РСО-А'!$L$6+'РСТ РСО-А'!$H$9</f>
        <v>4721.62</v>
      </c>
      <c r="W452" s="119">
        <f>VLOOKUP($A452+ROUND((COLUMN()-2)/24,5),АТС!$A$41:$F$784,3)+'Иные услуги '!$C$5+'РСТ РСО-А'!$L$6+'РСТ РСО-А'!$H$9</f>
        <v>4734.93</v>
      </c>
      <c r="X452" s="119">
        <f>VLOOKUP($A452+ROUND((COLUMN()-2)/24,5),АТС!$A$41:$F$784,3)+'Иные услуги '!$C$5+'РСТ РСО-А'!$L$6+'РСТ РСО-А'!$H$9</f>
        <v>4536.3</v>
      </c>
      <c r="Y452" s="119">
        <f>VLOOKUP($A452+ROUND((COLUMN()-2)/24,5),АТС!$A$41:$F$784,3)+'Иные услуги '!$C$5+'РСТ РСО-А'!$L$6+'РСТ РСО-А'!$H$9</f>
        <v>4550.51</v>
      </c>
    </row>
    <row r="453" spans="1:27" x14ac:dyDescent="0.2">
      <c r="A453" s="66">
        <f t="shared" si="12"/>
        <v>43309</v>
      </c>
      <c r="B453" s="119">
        <f>VLOOKUP($A453+ROUND((COLUMN()-2)/24,5),АТС!$A$41:$F$784,3)+'Иные услуги '!$C$5+'РСТ РСО-А'!$L$6+'РСТ РСО-А'!$H$9</f>
        <v>4582.6899999999996</v>
      </c>
      <c r="C453" s="119">
        <f>VLOOKUP($A453+ROUND((COLUMN()-2)/24,5),АТС!$A$41:$F$784,3)+'Иные услуги '!$C$5+'РСТ РСО-А'!$L$6+'РСТ РСО-А'!$H$9</f>
        <v>4487.93</v>
      </c>
      <c r="D453" s="119">
        <f>VLOOKUP($A453+ROUND((COLUMN()-2)/24,5),АТС!$A$41:$F$784,3)+'Иные услуги '!$C$5+'РСТ РСО-А'!$L$6+'РСТ РСО-А'!$H$9</f>
        <v>4426.08</v>
      </c>
      <c r="E453" s="119">
        <f>VLOOKUP($A453+ROUND((COLUMN()-2)/24,5),АТС!$A$41:$F$784,3)+'Иные услуги '!$C$5+'РСТ РСО-А'!$L$6+'РСТ РСО-А'!$H$9</f>
        <v>4407.63</v>
      </c>
      <c r="F453" s="119">
        <f>VLOOKUP($A453+ROUND((COLUMN()-2)/24,5),АТС!$A$41:$F$784,3)+'Иные услуги '!$C$5+'РСТ РСО-А'!$L$6+'РСТ РСО-А'!$H$9</f>
        <v>4393.97</v>
      </c>
      <c r="G453" s="119">
        <f>VLOOKUP($A453+ROUND((COLUMN()-2)/24,5),АТС!$A$41:$F$784,3)+'Иные услуги '!$C$5+'РСТ РСО-А'!$L$6+'РСТ РСО-А'!$H$9</f>
        <v>4396.5600000000004</v>
      </c>
      <c r="H453" s="119">
        <f>VLOOKUP($A453+ROUND((COLUMN()-2)/24,5),АТС!$A$41:$F$784,3)+'Иные услуги '!$C$5+'РСТ РСО-А'!$L$6+'РСТ РСО-А'!$H$9</f>
        <v>4420.3</v>
      </c>
      <c r="I453" s="119">
        <f>VLOOKUP($A453+ROUND((COLUMN()-2)/24,5),АТС!$A$41:$F$784,3)+'Иные услуги '!$C$5+'РСТ РСО-А'!$L$6+'РСТ РСО-А'!$H$9</f>
        <v>4563.16</v>
      </c>
      <c r="J453" s="119">
        <f>VLOOKUP($A453+ROUND((COLUMN()-2)/24,5),АТС!$A$41:$F$784,3)+'Иные услуги '!$C$5+'РСТ РСО-А'!$L$6+'РСТ РСО-А'!$H$9</f>
        <v>4428.3900000000003</v>
      </c>
      <c r="K453" s="119">
        <f>VLOOKUP($A453+ROUND((COLUMN()-2)/24,5),АТС!$A$41:$F$784,3)+'Иные услуги '!$C$5+'РСТ РСО-А'!$L$6+'РСТ РСО-А'!$H$9</f>
        <v>4506.57</v>
      </c>
      <c r="L453" s="119">
        <f>VLOOKUP($A453+ROUND((COLUMN()-2)/24,5),АТС!$A$41:$F$784,3)+'Иные услуги '!$C$5+'РСТ РСО-А'!$L$6+'РСТ РСО-А'!$H$9</f>
        <v>4583.5600000000004</v>
      </c>
      <c r="M453" s="119">
        <f>VLOOKUP($A453+ROUND((COLUMN()-2)/24,5),АТС!$A$41:$F$784,3)+'Иные услуги '!$C$5+'РСТ РСО-А'!$L$6+'РСТ РСО-А'!$H$9</f>
        <v>4585.3999999999996</v>
      </c>
      <c r="N453" s="119">
        <f>VLOOKUP($A453+ROUND((COLUMN()-2)/24,5),АТС!$A$41:$F$784,3)+'Иные услуги '!$C$5+'РСТ РСО-А'!$L$6+'РСТ РСО-А'!$H$9</f>
        <v>4586.54</v>
      </c>
      <c r="O453" s="119">
        <f>VLOOKUP($A453+ROUND((COLUMN()-2)/24,5),АТС!$A$41:$F$784,3)+'Иные услуги '!$C$5+'РСТ РСО-А'!$L$6+'РСТ РСО-А'!$H$9</f>
        <v>4589.6000000000004</v>
      </c>
      <c r="P453" s="119">
        <f>VLOOKUP($A453+ROUND((COLUMN()-2)/24,5),АТС!$A$41:$F$784,3)+'Иные услуги '!$C$5+'РСТ РСО-А'!$L$6+'РСТ РСО-А'!$H$9</f>
        <v>4591.83</v>
      </c>
      <c r="Q453" s="119">
        <f>VLOOKUP($A453+ROUND((COLUMN()-2)/24,5),АТС!$A$41:$F$784,3)+'Иные услуги '!$C$5+'РСТ РСО-А'!$L$6+'РСТ РСО-А'!$H$9</f>
        <v>4555</v>
      </c>
      <c r="R453" s="119">
        <f>VLOOKUP($A453+ROUND((COLUMN()-2)/24,5),АТС!$A$41:$F$784,3)+'Иные услуги '!$C$5+'РСТ РСО-А'!$L$6+'РСТ РСО-А'!$H$9</f>
        <v>4474.79</v>
      </c>
      <c r="S453" s="119">
        <f>VLOOKUP($A453+ROUND((COLUMN()-2)/24,5),АТС!$A$41:$F$784,3)+'Иные услуги '!$C$5+'РСТ РСО-А'!$L$6+'РСТ РСО-А'!$H$9</f>
        <v>4416</v>
      </c>
      <c r="T453" s="119">
        <f>VLOOKUP($A453+ROUND((COLUMN()-2)/24,5),АТС!$A$41:$F$784,3)+'Иные услуги '!$C$5+'РСТ РСО-А'!$L$6+'РСТ РСО-А'!$H$9</f>
        <v>4415.3599999999997</v>
      </c>
      <c r="U453" s="119">
        <f>VLOOKUP($A453+ROUND((COLUMN()-2)/24,5),АТС!$A$41:$F$784,3)+'Иные услуги '!$C$5+'РСТ РСО-А'!$L$6+'РСТ РСО-А'!$H$9</f>
        <v>4506.84</v>
      </c>
      <c r="V453" s="119">
        <f>VLOOKUP($A453+ROUND((COLUMN()-2)/24,5),АТС!$A$41:$F$784,3)+'Иные услуги '!$C$5+'РСТ РСО-А'!$L$6+'РСТ РСО-А'!$H$9</f>
        <v>4632.7699999999995</v>
      </c>
      <c r="W453" s="119">
        <f>VLOOKUP($A453+ROUND((COLUMN()-2)/24,5),АТС!$A$41:$F$784,3)+'Иные услуги '!$C$5+'РСТ РСО-А'!$L$6+'РСТ РСО-А'!$H$9</f>
        <v>4524.29</v>
      </c>
      <c r="X453" s="119">
        <f>VLOOKUP($A453+ROUND((COLUMN()-2)/24,5),АТС!$A$41:$F$784,3)+'Иные услуги '!$C$5+'РСТ РСО-А'!$L$6+'РСТ РСО-А'!$H$9</f>
        <v>4452.3</v>
      </c>
      <c r="Y453" s="119">
        <f>VLOOKUP($A453+ROUND((COLUMN()-2)/24,5),АТС!$A$41:$F$784,3)+'Иные услуги '!$C$5+'РСТ РСО-А'!$L$6+'РСТ РСО-А'!$H$9</f>
        <v>4607.5999999999995</v>
      </c>
    </row>
    <row r="454" spans="1:27" x14ac:dyDescent="0.2">
      <c r="A454" s="66">
        <f t="shared" si="12"/>
        <v>43310</v>
      </c>
      <c r="B454" s="119">
        <f>VLOOKUP($A454+ROUND((COLUMN()-2)/24,5),АТС!$A$41:$F$784,3)+'Иные услуги '!$C$5+'РСТ РСО-А'!$L$6+'РСТ РСО-А'!$H$9</f>
        <v>4592.78</v>
      </c>
      <c r="C454" s="119">
        <f>VLOOKUP($A454+ROUND((COLUMN()-2)/24,5),АТС!$A$41:$F$784,3)+'Иные услуги '!$C$5+'РСТ РСО-А'!$L$6+'РСТ РСО-А'!$H$9</f>
        <v>4489.9800000000005</v>
      </c>
      <c r="D454" s="119">
        <f>VLOOKUP($A454+ROUND((COLUMN()-2)/24,5),АТС!$A$41:$F$784,3)+'Иные услуги '!$C$5+'РСТ РСО-А'!$L$6+'РСТ РСО-А'!$H$9</f>
        <v>4418.8999999999996</v>
      </c>
      <c r="E454" s="119">
        <f>VLOOKUP($A454+ROUND((COLUMN()-2)/24,5),АТС!$A$41:$F$784,3)+'Иные услуги '!$C$5+'РСТ РСО-А'!$L$6+'РСТ РСО-А'!$H$9</f>
        <v>4397.87</v>
      </c>
      <c r="F454" s="119">
        <f>VLOOKUP($A454+ROUND((COLUMN()-2)/24,5),АТС!$A$41:$F$784,3)+'Иные услуги '!$C$5+'РСТ РСО-А'!$L$6+'РСТ РСО-А'!$H$9</f>
        <v>4393.09</v>
      </c>
      <c r="G454" s="119">
        <f>VLOOKUP($A454+ROUND((COLUMN()-2)/24,5),АТС!$A$41:$F$784,3)+'Иные услуги '!$C$5+'РСТ РСО-А'!$L$6+'РСТ РСО-А'!$H$9</f>
        <v>4409.45</v>
      </c>
      <c r="H454" s="119">
        <f>VLOOKUP($A454+ROUND((COLUMN()-2)/24,5),АТС!$A$41:$F$784,3)+'Иные услуги '!$C$5+'РСТ РСО-А'!$L$6+'РСТ РСО-А'!$H$9</f>
        <v>4406.76</v>
      </c>
      <c r="I454" s="119">
        <f>VLOOKUP($A454+ROUND((COLUMN()-2)/24,5),АТС!$A$41:$F$784,3)+'Иные услуги '!$C$5+'РСТ РСО-А'!$L$6+'РСТ РСО-А'!$H$9</f>
        <v>4401.92</v>
      </c>
      <c r="J454" s="119">
        <f>VLOOKUP($A454+ROUND((COLUMN()-2)/24,5),АТС!$A$41:$F$784,3)+'Иные услуги '!$C$5+'РСТ РСО-А'!$L$6+'РСТ РСО-А'!$H$9</f>
        <v>4545.58</v>
      </c>
      <c r="K454" s="119">
        <f>VLOOKUP($A454+ROUND((COLUMN()-2)/24,5),АТС!$A$41:$F$784,3)+'Иные услуги '!$C$5+'РСТ РСО-А'!$L$6+'РСТ РСО-А'!$H$9</f>
        <v>4434.4800000000005</v>
      </c>
      <c r="L454" s="119">
        <f>VLOOKUP($A454+ROUND((COLUMN()-2)/24,5),АТС!$A$41:$F$784,3)+'Иные услуги '!$C$5+'РСТ РСО-А'!$L$6+'РСТ РСО-А'!$H$9</f>
        <v>4403.41</v>
      </c>
      <c r="M454" s="119">
        <f>VLOOKUP($A454+ROUND((COLUMN()-2)/24,5),АТС!$A$41:$F$784,3)+'Иные услуги '!$C$5+'РСТ РСО-А'!$L$6+'РСТ РСО-А'!$H$9</f>
        <v>4429.67</v>
      </c>
      <c r="N454" s="119">
        <f>VLOOKUP($A454+ROUND((COLUMN()-2)/24,5),АТС!$A$41:$F$784,3)+'Иные услуги '!$C$5+'РСТ РСО-А'!$L$6+'РСТ РСО-А'!$H$9</f>
        <v>4430.3500000000004</v>
      </c>
      <c r="O454" s="119">
        <f>VLOOKUP($A454+ROUND((COLUMN()-2)/24,5),АТС!$A$41:$F$784,3)+'Иные услуги '!$C$5+'РСТ РСО-А'!$L$6+'РСТ РСО-А'!$H$9</f>
        <v>4430.42</v>
      </c>
      <c r="P454" s="119">
        <f>VLOOKUP($A454+ROUND((COLUMN()-2)/24,5),АТС!$A$41:$F$784,3)+'Иные услуги '!$C$5+'РСТ РСО-А'!$L$6+'РСТ РСО-А'!$H$9</f>
        <v>4430.78</v>
      </c>
      <c r="Q454" s="119">
        <f>VLOOKUP($A454+ROUND((COLUMN()-2)/24,5),АТС!$A$41:$F$784,3)+'Иные услуги '!$C$5+'РСТ РСО-А'!$L$6+'РСТ РСО-А'!$H$9</f>
        <v>4430.75</v>
      </c>
      <c r="R454" s="119">
        <f>VLOOKUP($A454+ROUND((COLUMN()-2)/24,5),АТС!$A$41:$F$784,3)+'Иные услуги '!$C$5+'РСТ РСО-А'!$L$6+'РСТ РСО-А'!$H$9</f>
        <v>4414.5600000000004</v>
      </c>
      <c r="S454" s="119">
        <f>VLOOKUP($A454+ROUND((COLUMN()-2)/24,5),АТС!$A$41:$F$784,3)+'Иные услуги '!$C$5+'РСТ РСО-А'!$L$6+'РСТ РСО-А'!$H$9</f>
        <v>4413.24</v>
      </c>
      <c r="T454" s="119">
        <f>VLOOKUP($A454+ROUND((COLUMN()-2)/24,5),АТС!$A$41:$F$784,3)+'Иные услуги '!$C$5+'РСТ РСО-А'!$L$6+'РСТ РСО-А'!$H$9</f>
        <v>4413.22</v>
      </c>
      <c r="U454" s="119">
        <f>VLOOKUP($A454+ROUND((COLUMN()-2)/24,5),АТС!$A$41:$F$784,3)+'Иные услуги '!$C$5+'РСТ РСО-А'!$L$6+'РСТ РСО-А'!$H$9</f>
        <v>4406.8999999999996</v>
      </c>
      <c r="V454" s="119">
        <f>VLOOKUP($A454+ROUND((COLUMN()-2)/24,5),АТС!$A$41:$F$784,3)+'Иные услуги '!$C$5+'РСТ РСО-А'!$L$6+'РСТ РСО-А'!$H$9</f>
        <v>4626.63</v>
      </c>
      <c r="W454" s="119">
        <f>VLOOKUP($A454+ROUND((COLUMN()-2)/24,5),АТС!$A$41:$F$784,3)+'Иные услуги '!$C$5+'РСТ РСО-А'!$L$6+'РСТ РСО-А'!$H$9</f>
        <v>4581.55</v>
      </c>
      <c r="X454" s="119">
        <f>VLOOKUP($A454+ROUND((COLUMN()-2)/24,5),АТС!$A$41:$F$784,3)+'Иные услуги '!$C$5+'РСТ РСО-А'!$L$6+'РСТ РСО-А'!$H$9</f>
        <v>4446.42</v>
      </c>
      <c r="Y454" s="119">
        <f>VLOOKUP($A454+ROUND((COLUMN()-2)/24,5),АТС!$A$41:$F$784,3)+'Иные услуги '!$C$5+'РСТ РСО-А'!$L$6+'РСТ РСО-А'!$H$9</f>
        <v>4610.9800000000005</v>
      </c>
    </row>
    <row r="455" spans="1:27" x14ac:dyDescent="0.2">
      <c r="A455" s="66">
        <f t="shared" si="12"/>
        <v>43311</v>
      </c>
      <c r="B455" s="119">
        <f>VLOOKUP($A455+ROUND((COLUMN()-2)/24,5),АТС!$A$41:$F$784,3)+'Иные услуги '!$C$5+'РСТ РСО-А'!$L$6+'РСТ РСО-А'!$H$9</f>
        <v>4448.7300000000005</v>
      </c>
      <c r="C455" s="119">
        <f>VLOOKUP($A455+ROUND((COLUMN()-2)/24,5),АТС!$A$41:$F$784,3)+'Иные услуги '!$C$5+'РСТ РСО-А'!$L$6+'РСТ РСО-А'!$H$9</f>
        <v>4410.7</v>
      </c>
      <c r="D455" s="119">
        <f>VLOOKUP($A455+ROUND((COLUMN()-2)/24,5),АТС!$A$41:$F$784,3)+'Иные услуги '!$C$5+'РСТ РСО-А'!$L$6+'РСТ РСО-А'!$H$9</f>
        <v>4395.88</v>
      </c>
      <c r="E455" s="119">
        <f>VLOOKUP($A455+ROUND((COLUMN()-2)/24,5),АТС!$A$41:$F$784,3)+'Иные услуги '!$C$5+'РСТ РСО-А'!$L$6+'РСТ РСО-А'!$H$9</f>
        <v>4393.09</v>
      </c>
      <c r="F455" s="119">
        <f>VLOOKUP($A455+ROUND((COLUMN()-2)/24,5),АТС!$A$41:$F$784,3)+'Иные услуги '!$C$5+'РСТ РСО-А'!$L$6+'РСТ РСО-А'!$H$9</f>
        <v>4387.9399999999996</v>
      </c>
      <c r="G455" s="119">
        <f>VLOOKUP($A455+ROUND((COLUMN()-2)/24,5),АТС!$A$41:$F$784,3)+'Иные услуги '!$C$5+'РСТ РСО-А'!$L$6+'РСТ РСО-А'!$H$9</f>
        <v>4410.7300000000005</v>
      </c>
      <c r="H455" s="119">
        <f>VLOOKUP($A455+ROUND((COLUMN()-2)/24,5),АТС!$A$41:$F$784,3)+'Иные услуги '!$C$5+'РСТ РСО-А'!$L$6+'РСТ РСО-А'!$H$9</f>
        <v>4398.5199999999995</v>
      </c>
      <c r="I455" s="119">
        <f>VLOOKUP($A455+ROUND((COLUMN()-2)/24,5),АТС!$A$41:$F$784,3)+'Иные услуги '!$C$5+'РСТ РСО-А'!$L$6+'РСТ РСО-А'!$H$9</f>
        <v>4507.1499999999996</v>
      </c>
      <c r="J455" s="119">
        <f>VLOOKUP($A455+ROUND((COLUMN()-2)/24,5),АТС!$A$41:$F$784,3)+'Иные услуги '!$C$5+'РСТ РСО-А'!$L$6+'РСТ РСО-А'!$H$9</f>
        <v>4419.33</v>
      </c>
      <c r="K455" s="119">
        <f>VLOOKUP($A455+ROUND((COLUMN()-2)/24,5),АТС!$A$41:$F$784,3)+'Иные услуги '!$C$5+'РСТ РСО-А'!$L$6+'РСТ РСО-А'!$H$9</f>
        <v>4511.97</v>
      </c>
      <c r="L455" s="119">
        <f>VLOOKUP($A455+ROUND((COLUMN()-2)/24,5),АТС!$A$41:$F$784,3)+'Иные услуги '!$C$5+'РСТ РСО-А'!$L$6+'РСТ РСО-А'!$H$9</f>
        <v>4587.05</v>
      </c>
      <c r="M455" s="119">
        <f>VLOOKUP($A455+ROUND((COLUMN()-2)/24,5),АТС!$A$41:$F$784,3)+'Иные услуги '!$C$5+'РСТ РСО-А'!$L$6+'РСТ РСО-А'!$H$9</f>
        <v>4588.04</v>
      </c>
      <c r="N455" s="119">
        <f>VLOOKUP($A455+ROUND((COLUMN()-2)/24,5),АТС!$A$41:$F$784,3)+'Иные услуги '!$C$5+'РСТ РСО-А'!$L$6+'РСТ РСО-А'!$H$9</f>
        <v>4589.96</v>
      </c>
      <c r="O455" s="119">
        <f>VLOOKUP($A455+ROUND((COLUMN()-2)/24,5),АТС!$A$41:$F$784,3)+'Иные услуги '!$C$5+'РСТ РСО-А'!$L$6+'РСТ РСО-А'!$H$9</f>
        <v>4592.63</v>
      </c>
      <c r="P455" s="119">
        <f>VLOOKUP($A455+ROUND((COLUMN()-2)/24,5),АТС!$A$41:$F$784,3)+'Иные услуги '!$C$5+'РСТ РСО-А'!$L$6+'РСТ РСО-А'!$H$9</f>
        <v>4596.33</v>
      </c>
      <c r="Q455" s="119">
        <f>VLOOKUP($A455+ROUND((COLUMN()-2)/24,5),АТС!$A$41:$F$784,3)+'Иные услуги '!$C$5+'РСТ РСО-А'!$L$6+'РСТ РСО-А'!$H$9</f>
        <v>4599.6099999999997</v>
      </c>
      <c r="R455" s="119">
        <f>VLOOKUP($A455+ROUND((COLUMN()-2)/24,5),АТС!$A$41:$F$784,3)+'Иные услуги '!$C$5+'РСТ РСО-А'!$L$6+'РСТ РСО-А'!$H$9</f>
        <v>4592.54</v>
      </c>
      <c r="S455" s="119">
        <f>VLOOKUP($A455+ROUND((COLUMN()-2)/24,5),АТС!$A$41:$F$784,3)+'Иные услуги '!$C$5+'РСТ РСО-А'!$L$6+'РСТ РСО-А'!$H$9</f>
        <v>4604.5</v>
      </c>
      <c r="T455" s="119">
        <f>VLOOKUP($A455+ROUND((COLUMN()-2)/24,5),АТС!$A$41:$F$784,3)+'Иные услуги '!$C$5+'РСТ РСО-А'!$L$6+'РСТ РСО-А'!$H$9</f>
        <v>4513.8</v>
      </c>
      <c r="U455" s="119">
        <f>VLOOKUP($A455+ROUND((COLUMN()-2)/24,5),АТС!$A$41:$F$784,3)+'Иные услуги '!$C$5+'РСТ РСО-А'!$L$6+'РСТ РСО-А'!$H$9</f>
        <v>4497.62</v>
      </c>
      <c r="V455" s="119">
        <f>VLOOKUP($A455+ROUND((COLUMN()-2)/24,5),АТС!$A$41:$F$784,3)+'Иные услуги '!$C$5+'РСТ РСО-А'!$L$6+'РСТ РСО-А'!$H$9</f>
        <v>4632.13</v>
      </c>
      <c r="W455" s="119">
        <f>VLOOKUP($A455+ROUND((COLUMN()-2)/24,5),АТС!$A$41:$F$784,3)+'Иные услуги '!$C$5+'РСТ РСО-А'!$L$6+'РСТ РСО-А'!$H$9</f>
        <v>4583.87</v>
      </c>
      <c r="X455" s="119">
        <f>VLOOKUP($A455+ROUND((COLUMN()-2)/24,5),АТС!$A$41:$F$784,3)+'Иные услуги '!$C$5+'РСТ РСО-А'!$L$6+'РСТ РСО-А'!$H$9</f>
        <v>4455.9800000000005</v>
      </c>
      <c r="Y455" s="119">
        <f>VLOOKUP($A455+ROUND((COLUMN()-2)/24,5),АТС!$A$41:$F$784,3)+'Иные услуги '!$C$5+'РСТ РСО-А'!$L$6+'РСТ РСО-А'!$H$9</f>
        <v>4472.8</v>
      </c>
    </row>
    <row r="456" spans="1:27" x14ac:dyDescent="0.2">
      <c r="A456" s="66">
        <f t="shared" si="12"/>
        <v>43312</v>
      </c>
      <c r="B456" s="119">
        <f>VLOOKUP($A456+ROUND((COLUMN()-2)/24,5),АТС!$A$41:$F$784,3)+'Иные услуги '!$C$5+'РСТ РСО-А'!$L$6+'РСТ РСО-А'!$H$9</f>
        <v>4409.88</v>
      </c>
      <c r="C456" s="119">
        <f>VLOOKUP($A456+ROUND((COLUMN()-2)/24,5),АТС!$A$41:$F$784,3)+'Иные услуги '!$C$5+'РСТ РСО-А'!$L$6+'РСТ РСО-А'!$H$9</f>
        <v>4398.46</v>
      </c>
      <c r="D456" s="119">
        <f>VLOOKUP($A456+ROUND((COLUMN()-2)/24,5),АТС!$A$41:$F$784,3)+'Иные услуги '!$C$5+'РСТ РСО-А'!$L$6+'РСТ РСО-А'!$H$9</f>
        <v>4394.1499999999996</v>
      </c>
      <c r="E456" s="119">
        <f>VLOOKUP($A456+ROUND((COLUMN()-2)/24,5),АТС!$A$41:$F$784,3)+'Иные услуги '!$C$5+'РСТ РСО-А'!$L$6+'РСТ РСО-А'!$H$9</f>
        <v>4383.58</v>
      </c>
      <c r="F456" s="119">
        <f>VLOOKUP($A456+ROUND((COLUMN()-2)/24,5),АТС!$A$41:$F$784,3)+'Иные услуги '!$C$5+'РСТ РСО-А'!$L$6+'РСТ РСО-А'!$H$9</f>
        <v>4385.16</v>
      </c>
      <c r="G456" s="119">
        <f>VLOOKUP($A456+ROUND((COLUMN()-2)/24,5),АТС!$A$41:$F$784,3)+'Иные услуги '!$C$5+'РСТ РСО-А'!$L$6+'РСТ РСО-А'!$H$9</f>
        <v>4402.8999999999996</v>
      </c>
      <c r="H456" s="119">
        <f>VLOOKUP($A456+ROUND((COLUMN()-2)/24,5),АТС!$A$41:$F$784,3)+'Иные услуги '!$C$5+'РСТ РСО-А'!$L$6+'РСТ РСО-А'!$H$9</f>
        <v>4393.34</v>
      </c>
      <c r="I456" s="119">
        <f>VLOOKUP($A456+ROUND((COLUMN()-2)/24,5),АТС!$A$41:$F$784,3)+'Иные услуги '!$C$5+'РСТ РСО-А'!$L$6+'РСТ РСО-А'!$H$9</f>
        <v>4484.12</v>
      </c>
      <c r="J456" s="119">
        <f>VLOOKUP($A456+ROUND((COLUMN()-2)/24,5),АТС!$A$41:$F$784,3)+'Иные услуги '!$C$5+'РСТ РСО-А'!$L$6+'РСТ РСО-А'!$H$9</f>
        <v>4406.5600000000004</v>
      </c>
      <c r="K456" s="119">
        <f>VLOOKUP($A456+ROUND((COLUMN()-2)/24,5),АТС!$A$41:$F$784,3)+'Иные услуги '!$C$5+'РСТ РСО-А'!$L$6+'РСТ РСО-А'!$H$9</f>
        <v>4497.99</v>
      </c>
      <c r="L456" s="119">
        <f>VLOOKUP($A456+ROUND((COLUMN()-2)/24,5),АТС!$A$41:$F$784,3)+'Иные услуги '!$C$5+'РСТ РСО-А'!$L$6+'РСТ РСО-А'!$H$9</f>
        <v>4593.6400000000003</v>
      </c>
      <c r="M456" s="119">
        <f>VLOOKUP($A456+ROUND((COLUMN()-2)/24,5),АТС!$A$41:$F$784,3)+'Иные услуги '!$C$5+'РСТ РСО-А'!$L$6+'РСТ РСО-А'!$H$9</f>
        <v>4597.5600000000004</v>
      </c>
      <c r="N456" s="119">
        <f>VLOOKUP($A456+ROUND((COLUMN()-2)/24,5),АТС!$A$41:$F$784,3)+'Иные услуги '!$C$5+'РСТ РСО-А'!$L$6+'РСТ РСО-А'!$H$9</f>
        <v>4598.2699999999995</v>
      </c>
      <c r="O456" s="119">
        <f>VLOOKUP($A456+ROUND((COLUMN()-2)/24,5),АТС!$A$41:$F$784,3)+'Иные услуги '!$C$5+'РСТ РСО-А'!$L$6+'РСТ РСО-А'!$H$9</f>
        <v>4602.99</v>
      </c>
      <c r="P456" s="119">
        <f>VLOOKUP($A456+ROUND((COLUMN()-2)/24,5),АТС!$A$41:$F$784,3)+'Иные услуги '!$C$5+'РСТ РСО-А'!$L$6+'РСТ РСО-А'!$H$9</f>
        <v>4645.66</v>
      </c>
      <c r="Q456" s="119">
        <f>VLOOKUP($A456+ROUND((COLUMN()-2)/24,5),АТС!$A$41:$F$784,3)+'Иные услуги '!$C$5+'РСТ РСО-А'!$L$6+'РСТ РСО-А'!$H$9</f>
        <v>4689.74</v>
      </c>
      <c r="R456" s="119">
        <f>VLOOKUP($A456+ROUND((COLUMN()-2)/24,5),АТС!$A$41:$F$784,3)+'Иные услуги '!$C$5+'РСТ РСО-А'!$L$6+'РСТ РСО-А'!$H$9</f>
        <v>4616.55</v>
      </c>
      <c r="S456" s="119">
        <f>VLOOKUP($A456+ROUND((COLUMN()-2)/24,5),АТС!$A$41:$F$784,3)+'Иные услуги '!$C$5+'РСТ РСО-А'!$L$6+'РСТ РСО-А'!$H$9</f>
        <v>4612.7300000000005</v>
      </c>
      <c r="T456" s="119">
        <f>VLOOKUP($A456+ROUND((COLUMN()-2)/24,5),АТС!$A$41:$F$784,3)+'Иные услуги '!$C$5+'РСТ РСО-А'!$L$6+'РСТ РСО-А'!$H$9</f>
        <v>4519.13</v>
      </c>
      <c r="U456" s="119">
        <f>VLOOKUP($A456+ROUND((COLUMN()-2)/24,5),АТС!$A$41:$F$784,3)+'Иные услуги '!$C$5+'РСТ РСО-А'!$L$6+'РСТ РСО-А'!$H$9</f>
        <v>4504.07</v>
      </c>
      <c r="V456" s="119">
        <f>VLOOKUP($A456+ROUND((COLUMN()-2)/24,5),АТС!$A$41:$F$784,3)+'Иные услуги '!$C$5+'РСТ РСО-А'!$L$6+'РСТ РСО-А'!$H$9</f>
        <v>4638.5999999999995</v>
      </c>
      <c r="W456" s="119">
        <f>VLOOKUP($A456+ROUND((COLUMN()-2)/24,5),АТС!$A$41:$F$784,3)+'Иные услуги '!$C$5+'РСТ РСО-А'!$L$6+'РСТ РСО-А'!$H$9</f>
        <v>4586.26</v>
      </c>
      <c r="X456" s="119">
        <f>VLOOKUP($A456+ROUND((COLUMN()-2)/24,5),АТС!$A$41:$F$784,3)+'Иные услуги '!$C$5+'РСТ РСО-А'!$L$6+'РСТ РСО-А'!$H$9</f>
        <v>4454.83</v>
      </c>
      <c r="Y456" s="119">
        <f>VLOOKUP($A456+ROUND((COLUMN()-2)/24,5),АТС!$A$41:$F$784,3)+'Иные услуги '!$C$5+'РСТ РСО-А'!$L$6+'РСТ РСО-А'!$H$9</f>
        <v>4502.95</v>
      </c>
    </row>
    <row r="458" spans="1:27" ht="12.75" customHeight="1" x14ac:dyDescent="0.2">
      <c r="A458" s="150" t="s">
        <v>35</v>
      </c>
      <c r="B458" s="144" t="s">
        <v>129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7" t="s">
        <v>100</v>
      </c>
      <c r="C460" s="185" t="s">
        <v>101</v>
      </c>
      <c r="D460" s="185" t="s">
        <v>102</v>
      </c>
      <c r="E460" s="185" t="s">
        <v>103</v>
      </c>
      <c r="F460" s="185" t="s">
        <v>104</v>
      </c>
      <c r="G460" s="185" t="s">
        <v>105</v>
      </c>
      <c r="H460" s="185" t="s">
        <v>106</v>
      </c>
      <c r="I460" s="185" t="s">
        <v>107</v>
      </c>
      <c r="J460" s="185" t="s">
        <v>108</v>
      </c>
      <c r="K460" s="185" t="s">
        <v>109</v>
      </c>
      <c r="L460" s="185" t="s">
        <v>110</v>
      </c>
      <c r="M460" s="185" t="s">
        <v>111</v>
      </c>
      <c r="N460" s="195" t="s">
        <v>112</v>
      </c>
      <c r="O460" s="185" t="s">
        <v>113</v>
      </c>
      <c r="P460" s="185" t="s">
        <v>114</v>
      </c>
      <c r="Q460" s="185" t="s">
        <v>115</v>
      </c>
      <c r="R460" s="185" t="s">
        <v>116</v>
      </c>
      <c r="S460" s="185" t="s">
        <v>117</v>
      </c>
      <c r="T460" s="185" t="s">
        <v>118</v>
      </c>
      <c r="U460" s="185" t="s">
        <v>119</v>
      </c>
      <c r="V460" s="185" t="s">
        <v>120</v>
      </c>
      <c r="W460" s="185" t="s">
        <v>121</v>
      </c>
      <c r="X460" s="185" t="s">
        <v>122</v>
      </c>
      <c r="Y460" s="185" t="s">
        <v>123</v>
      </c>
    </row>
    <row r="461" spans="1:27" s="94" customFormat="1" ht="11.25" customHeight="1" x14ac:dyDescent="0.2">
      <c r="A461" s="152"/>
      <c r="B461" s="198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43282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36,11</v>
      </c>
      <c r="H462" s="85" t="str">
        <f>VLOOKUP($A462+ROUND((COLUMN()-2)/24,5),АТС!$A$41:$F$784,4)</f>
        <v>62,99</v>
      </c>
      <c r="I462" s="85" t="str">
        <f>VLOOKUP($A462+ROUND((COLUMN()-2)/24,5),АТС!$A$41:$F$784,4)</f>
        <v>117,87</v>
      </c>
      <c r="J462" s="85" t="str">
        <f>VLOOKUP($A462+ROUND((COLUMN()-2)/24,5),АТС!$A$41:$F$784,4)</f>
        <v>127,7</v>
      </c>
      <c r="K462" s="85" t="str">
        <f>VLOOKUP($A462+ROUND((COLUMN()-2)/24,5),АТС!$A$41:$F$784,4)</f>
        <v>0</v>
      </c>
      <c r="L462" s="85" t="str">
        <f>VLOOKUP($A462+ROUND((COLUMN()-2)/24,5),АТС!$A$41:$F$784,4)</f>
        <v>0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0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43283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158,64</v>
      </c>
      <c r="H463" s="85" t="str">
        <f>VLOOKUP($A463+ROUND((COLUMN()-2)/24,5),АТС!$A$41:$F$784,4)</f>
        <v>128,13</v>
      </c>
      <c r="I463" s="85" t="str">
        <f>VLOOKUP($A463+ROUND((COLUMN()-2)/24,5),АТС!$A$41:$F$784,4)</f>
        <v>188,72</v>
      </c>
      <c r="J463" s="85" t="str">
        <f>VLOOKUP($A463+ROUND((COLUMN()-2)/24,5),АТС!$A$41:$F$784,4)</f>
        <v>226,47</v>
      </c>
      <c r="K463" s="85" t="str">
        <f>VLOOKUP($A463+ROUND((COLUMN()-2)/24,5),АТС!$A$41:$F$784,4)</f>
        <v>155,54</v>
      </c>
      <c r="L463" s="85" t="str">
        <f>VLOOKUP($A463+ROUND((COLUMN()-2)/24,5),АТС!$A$41:$F$784,4)</f>
        <v>102,68</v>
      </c>
      <c r="M463" s="85" t="str">
        <f>VLOOKUP($A463+ROUND((COLUMN()-2)/24,5),АТС!$A$41:$F$784,4)</f>
        <v>27,61</v>
      </c>
      <c r="N463" s="85" t="str">
        <f>VLOOKUP($A463+ROUND((COLUMN()-2)/24,5),АТС!$A$41:$F$784,4)</f>
        <v>43,65</v>
      </c>
      <c r="O463" s="85" t="str">
        <f>VLOOKUP($A463+ROUND((COLUMN()-2)/24,5),АТС!$A$41:$F$784,4)</f>
        <v>26,43</v>
      </c>
      <c r="P463" s="85" t="str">
        <f>VLOOKUP($A463+ROUND((COLUMN()-2)/24,5),АТС!$A$41:$F$784,4)</f>
        <v>15,47</v>
      </c>
      <c r="Q463" s="85" t="str">
        <f>VLOOKUP($A463+ROUND((COLUMN()-2)/24,5),АТС!$A$41:$F$784,4)</f>
        <v>6,9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77,79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43284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5,25</v>
      </c>
      <c r="G464" s="85" t="str">
        <f>VLOOKUP($A464+ROUND((COLUMN()-2)/24,5),АТС!$A$41:$F$784,4)</f>
        <v>76,88</v>
      </c>
      <c r="H464" s="85" t="str">
        <f>VLOOKUP($A464+ROUND((COLUMN()-2)/24,5),АТС!$A$41:$F$784,4)</f>
        <v>104,26</v>
      </c>
      <c r="I464" s="85" t="str">
        <f>VLOOKUP($A464+ROUND((COLUMN()-2)/24,5),АТС!$A$41:$F$784,4)</f>
        <v>225,28</v>
      </c>
      <c r="J464" s="85" t="str">
        <f>VLOOKUP($A464+ROUND((COLUMN()-2)/24,5),АТС!$A$41:$F$784,4)</f>
        <v>238,99</v>
      </c>
      <c r="K464" s="85" t="str">
        <f>VLOOKUP($A464+ROUND((COLUMN()-2)/24,5),АТС!$A$41:$F$784,4)</f>
        <v>146,66</v>
      </c>
      <c r="L464" s="85" t="str">
        <f>VLOOKUP($A464+ROUND((COLUMN()-2)/24,5),АТС!$A$41:$F$784,4)</f>
        <v>195,37</v>
      </c>
      <c r="M464" s="85" t="str">
        <f>VLOOKUP($A464+ROUND((COLUMN()-2)/24,5),АТС!$A$41:$F$784,4)</f>
        <v>106,8</v>
      </c>
      <c r="N464" s="85" t="str">
        <f>VLOOKUP($A464+ROUND((COLUMN()-2)/24,5),АТС!$A$41:$F$784,4)</f>
        <v>124,83</v>
      </c>
      <c r="O464" s="85" t="str">
        <f>VLOOKUP($A464+ROUND((COLUMN()-2)/24,5),АТС!$A$41:$F$784,4)</f>
        <v>59,36</v>
      </c>
      <c r="P464" s="85" t="str">
        <f>VLOOKUP($A464+ROUND((COLUMN()-2)/24,5),АТС!$A$41:$F$784,4)</f>
        <v>0</v>
      </c>
      <c r="Q464" s="85" t="str">
        <f>VLOOKUP($A464+ROUND((COLUMN()-2)/24,5),АТС!$A$41:$F$784,4)</f>
        <v>40,31</v>
      </c>
      <c r="R464" s="85" t="str">
        <f>VLOOKUP($A464+ROUND((COLUMN()-2)/24,5),АТС!$A$41:$F$784,4)</f>
        <v>0</v>
      </c>
      <c r="S464" s="85" t="str">
        <f>VLOOKUP($A464+ROUND((COLUMN()-2)/24,5),АТС!$A$41:$F$784,4)</f>
        <v>0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43285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0,22</v>
      </c>
      <c r="G465" s="85" t="str">
        <f>VLOOKUP($A465+ROUND((COLUMN()-2)/24,5),АТС!$A$41:$F$784,4)</f>
        <v>175,82</v>
      </c>
      <c r="H465" s="85" t="str">
        <f>VLOOKUP($A465+ROUND((COLUMN()-2)/24,5),АТС!$A$41:$F$784,4)</f>
        <v>120,24</v>
      </c>
      <c r="I465" s="85" t="str">
        <f>VLOOKUP($A465+ROUND((COLUMN()-2)/24,5),АТС!$A$41:$F$784,4)</f>
        <v>113,93</v>
      </c>
      <c r="J465" s="85" t="str">
        <f>VLOOKUP($A465+ROUND((COLUMN()-2)/24,5),АТС!$A$41:$F$784,4)</f>
        <v>91,06</v>
      </c>
      <c r="K465" s="85" t="str">
        <f>VLOOKUP($A465+ROUND((COLUMN()-2)/24,5),АТС!$A$41:$F$784,4)</f>
        <v>54,49</v>
      </c>
      <c r="L465" s="85" t="str">
        <f>VLOOKUP($A465+ROUND((COLUMN()-2)/24,5),АТС!$A$41:$F$784,4)</f>
        <v>0</v>
      </c>
      <c r="M465" s="85" t="str">
        <f>VLOOKUP($A465+ROUND((COLUMN()-2)/24,5),АТС!$A$41:$F$784,4)</f>
        <v>0</v>
      </c>
      <c r="N465" s="85" t="str">
        <f>VLOOKUP($A465+ROUND((COLUMN()-2)/24,5),АТС!$A$41:$F$784,4)</f>
        <v>0</v>
      </c>
      <c r="O465" s="85" t="str">
        <f>VLOOKUP($A465+ROUND((COLUMN()-2)/24,5),АТС!$A$41:$F$784,4)</f>
        <v>0</v>
      </c>
      <c r="P465" s="85" t="str">
        <f>VLOOKUP($A465+ROUND((COLUMN()-2)/24,5),АТС!$A$41:$F$784,4)</f>
        <v>0</v>
      </c>
      <c r="Q465" s="85" t="str">
        <f>VLOOKUP($A465+ROUND((COLUMN()-2)/24,5),АТС!$A$41:$F$784,4)</f>
        <v>0</v>
      </c>
      <c r="R465" s="85" t="str">
        <f>VLOOKUP($A465+ROUND((COLUMN()-2)/24,5),АТС!$A$41:$F$784,4)</f>
        <v>0,01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43286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18,74</v>
      </c>
      <c r="F466" s="85" t="str">
        <f>VLOOKUP($A466+ROUND((COLUMN()-2)/24,5),АТС!$A$41:$F$784,4)</f>
        <v>12,42</v>
      </c>
      <c r="G466" s="85" t="str">
        <f>VLOOKUP($A466+ROUND((COLUMN()-2)/24,5),АТС!$A$41:$F$784,4)</f>
        <v>159,86</v>
      </c>
      <c r="H466" s="85" t="str">
        <f>VLOOKUP($A466+ROUND((COLUMN()-2)/24,5),АТС!$A$41:$F$784,4)</f>
        <v>118,55</v>
      </c>
      <c r="I466" s="85" t="str">
        <f>VLOOKUP($A466+ROUND((COLUMN()-2)/24,5),АТС!$A$41:$F$784,4)</f>
        <v>216,84</v>
      </c>
      <c r="J466" s="85" t="str">
        <f>VLOOKUP($A466+ROUND((COLUMN()-2)/24,5),АТС!$A$41:$F$784,4)</f>
        <v>95,69</v>
      </c>
      <c r="K466" s="85" t="str">
        <f>VLOOKUP($A466+ROUND((COLUMN()-2)/24,5),АТС!$A$41:$F$784,4)</f>
        <v>27,08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0</v>
      </c>
      <c r="U466" s="85" t="str">
        <f>VLOOKUP($A466+ROUND((COLUMN()-2)/24,5),АТС!$A$41:$F$784,4)</f>
        <v>0</v>
      </c>
      <c r="V466" s="85" t="str">
        <f>VLOOKUP($A466+ROUND((COLUMN()-2)/24,5),АТС!$A$41:$F$784,4)</f>
        <v>20,72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43287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162,92</v>
      </c>
      <c r="H467" s="85" t="str">
        <f>VLOOKUP($A467+ROUND((COLUMN()-2)/24,5),АТС!$A$41:$F$784,4)</f>
        <v>90,59</v>
      </c>
      <c r="I467" s="85" t="str">
        <f>VLOOKUP($A467+ROUND((COLUMN()-2)/24,5),АТС!$A$41:$F$784,4)</f>
        <v>29,89</v>
      </c>
      <c r="J467" s="85" t="str">
        <f>VLOOKUP($A467+ROUND((COLUMN()-2)/24,5),АТС!$A$41:$F$784,4)</f>
        <v>63,92</v>
      </c>
      <c r="K467" s="85" t="str">
        <f>VLOOKUP($A467+ROUND((COLUMN()-2)/24,5),АТС!$A$41:$F$784,4)</f>
        <v>112,34</v>
      </c>
      <c r="L467" s="85" t="str">
        <f>VLOOKUP($A467+ROUND((COLUMN()-2)/24,5),АТС!$A$41:$F$784,4)</f>
        <v>14,75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38,89</v>
      </c>
      <c r="R467" s="85" t="str">
        <f>VLOOKUP($A467+ROUND((COLUMN()-2)/24,5),АТС!$A$41:$F$784,4)</f>
        <v>26,63</v>
      </c>
      <c r="S467" s="85" t="str">
        <f>VLOOKUP($A467+ROUND((COLUMN()-2)/24,5),АТС!$A$41:$F$784,4)</f>
        <v>0</v>
      </c>
      <c r="T467" s="85" t="str">
        <f>VLOOKUP($A467+ROUND((COLUMN()-2)/24,5),АТС!$A$41:$F$784,4)</f>
        <v>175,75</v>
      </c>
      <c r="U467" s="85" t="str">
        <f>VLOOKUP($A467+ROUND((COLUMN()-2)/24,5),АТС!$A$41:$F$784,4)</f>
        <v>305,72</v>
      </c>
      <c r="V467" s="85" t="str">
        <f>VLOOKUP($A467+ROUND((COLUMN()-2)/24,5),АТС!$A$41:$F$784,4)</f>
        <v>439,99</v>
      </c>
      <c r="W467" s="85" t="str">
        <f>VLOOKUP($A467+ROUND((COLUMN()-2)/24,5),АТС!$A$41:$F$784,4)</f>
        <v>268,59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43288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0</v>
      </c>
      <c r="G468" s="85" t="str">
        <f>VLOOKUP($A468+ROUND((COLUMN()-2)/24,5),АТС!$A$41:$F$784,4)</f>
        <v>0</v>
      </c>
      <c r="H468" s="85" t="str">
        <f>VLOOKUP($A468+ROUND((COLUMN()-2)/24,5),АТС!$A$41:$F$784,4)</f>
        <v>0</v>
      </c>
      <c r="I468" s="85" t="str">
        <f>VLOOKUP($A468+ROUND((COLUMN()-2)/24,5),АТС!$A$41:$F$784,4)</f>
        <v>193,4</v>
      </c>
      <c r="J468" s="85" t="str">
        <f>VLOOKUP($A468+ROUND((COLUMN()-2)/24,5),АТС!$A$41:$F$784,4)</f>
        <v>583,83</v>
      </c>
      <c r="K468" s="85" t="str">
        <f>VLOOKUP($A468+ROUND((COLUMN()-2)/24,5),АТС!$A$41:$F$784,4)</f>
        <v>570,44</v>
      </c>
      <c r="L468" s="85" t="str">
        <f>VLOOKUP($A468+ROUND((COLUMN()-2)/24,5),АТС!$A$41:$F$784,4)</f>
        <v>263,59</v>
      </c>
      <c r="M468" s="85" t="str">
        <f>VLOOKUP($A468+ROUND((COLUMN()-2)/24,5),АТС!$A$41:$F$784,4)</f>
        <v>313,99</v>
      </c>
      <c r="N468" s="85" t="str">
        <f>VLOOKUP($A468+ROUND((COLUMN()-2)/24,5),АТС!$A$41:$F$784,4)</f>
        <v>47,43</v>
      </c>
      <c r="O468" s="85" t="str">
        <f>VLOOKUP($A468+ROUND((COLUMN()-2)/24,5),АТС!$A$41:$F$784,4)</f>
        <v>470,69</v>
      </c>
      <c r="P468" s="85" t="str">
        <f>VLOOKUP($A468+ROUND((COLUMN()-2)/24,5),АТС!$A$41:$F$784,4)</f>
        <v>8,93</v>
      </c>
      <c r="Q468" s="85" t="str">
        <f>VLOOKUP($A468+ROUND((COLUMN()-2)/24,5),АТС!$A$41:$F$784,4)</f>
        <v>8,32</v>
      </c>
      <c r="R468" s="85" t="str">
        <f>VLOOKUP($A468+ROUND((COLUMN()-2)/24,5),АТС!$A$41:$F$784,4)</f>
        <v>54,14</v>
      </c>
      <c r="S468" s="85" t="str">
        <f>VLOOKUP($A468+ROUND((COLUMN()-2)/24,5),АТС!$A$41:$F$784,4)</f>
        <v>46,94</v>
      </c>
      <c r="T468" s="85" t="str">
        <f>VLOOKUP($A468+ROUND((COLUMN()-2)/24,5),АТС!$A$41:$F$784,4)</f>
        <v>57,61</v>
      </c>
      <c r="U468" s="85" t="str">
        <f>VLOOKUP($A468+ROUND((COLUMN()-2)/24,5),АТС!$A$41:$F$784,4)</f>
        <v>111,8</v>
      </c>
      <c r="V468" s="85" t="str">
        <f>VLOOKUP($A468+ROUND((COLUMN()-2)/24,5),АТС!$A$41:$F$784,4)</f>
        <v>329,64</v>
      </c>
      <c r="W468" s="85" t="str">
        <f>VLOOKUP($A468+ROUND((COLUMN()-2)/24,5),АТС!$A$41:$F$784,4)</f>
        <v>40,41</v>
      </c>
      <c r="X468" s="85" t="str">
        <f>VLOOKUP($A468+ROUND((COLUMN()-2)/24,5),АТС!$A$41:$F$784,4)</f>
        <v>41,87</v>
      </c>
      <c r="Y468" s="85" t="str">
        <f>VLOOKUP($A468+ROUND((COLUMN()-2)/24,5),АТС!$A$41:$F$784,4)</f>
        <v>134,66</v>
      </c>
    </row>
    <row r="469" spans="1:25" x14ac:dyDescent="0.2">
      <c r="A469" s="66">
        <f t="shared" si="13"/>
        <v>43289</v>
      </c>
      <c r="B469" s="85" t="str">
        <f>VLOOKUP($A469+ROUND((COLUMN()-2)/24,5),АТС!$A$41:$F$784,4)</f>
        <v>0</v>
      </c>
      <c r="C469" s="85" t="str">
        <f>VLOOKUP($A469+ROUND((COLUMN()-2)/24,5),АТС!$A$41:$F$784,4)</f>
        <v>124,03</v>
      </c>
      <c r="D469" s="85" t="str">
        <f>VLOOKUP($A469+ROUND((COLUMN()-2)/24,5),АТС!$A$41:$F$784,4)</f>
        <v>30,55</v>
      </c>
      <c r="E469" s="85" t="str">
        <f>VLOOKUP($A469+ROUND((COLUMN()-2)/24,5),АТС!$A$41:$F$784,4)</f>
        <v>35,24</v>
      </c>
      <c r="F469" s="85" t="str">
        <f>VLOOKUP($A469+ROUND((COLUMN()-2)/24,5),АТС!$A$41:$F$784,4)</f>
        <v>67,11</v>
      </c>
      <c r="G469" s="85" t="str">
        <f>VLOOKUP($A469+ROUND((COLUMN()-2)/24,5),АТС!$A$41:$F$784,4)</f>
        <v>488,55</v>
      </c>
      <c r="H469" s="85" t="str">
        <f>VLOOKUP($A469+ROUND((COLUMN()-2)/24,5),АТС!$A$41:$F$784,4)</f>
        <v>525,37</v>
      </c>
      <c r="I469" s="85" t="str">
        <f>VLOOKUP($A469+ROUND((COLUMN()-2)/24,5),АТС!$A$41:$F$784,4)</f>
        <v>73,05</v>
      </c>
      <c r="J469" s="85" t="str">
        <f>VLOOKUP($A469+ROUND((COLUMN()-2)/24,5),АТС!$A$41:$F$784,4)</f>
        <v>49,49</v>
      </c>
      <c r="K469" s="85" t="str">
        <f>VLOOKUP($A469+ROUND((COLUMN()-2)/24,5),АТС!$A$41:$F$784,4)</f>
        <v>0</v>
      </c>
      <c r="L469" s="85" t="str">
        <f>VLOOKUP($A469+ROUND((COLUMN()-2)/24,5),АТС!$A$41:$F$784,4)</f>
        <v>0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44,67</v>
      </c>
      <c r="Q469" s="85" t="str">
        <f>VLOOKUP($A469+ROUND((COLUMN()-2)/24,5),АТС!$A$41:$F$784,4)</f>
        <v>27,39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0,01</v>
      </c>
      <c r="W469" s="85" t="str">
        <f>VLOOKUP($A469+ROUND((COLUMN()-2)/24,5),АТС!$A$41:$F$784,4)</f>
        <v>0,01</v>
      </c>
      <c r="X469" s="85" t="str">
        <f>VLOOKUP($A469+ROUND((COLUMN()-2)/24,5),АТС!$A$41:$F$784,4)</f>
        <v>0,01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43290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0</v>
      </c>
      <c r="H470" s="85" t="str">
        <f>VLOOKUP($A470+ROUND((COLUMN()-2)/24,5),АТС!$A$41:$F$784,4)</f>
        <v>218,02</v>
      </c>
      <c r="I470" s="85" t="str">
        <f>VLOOKUP($A470+ROUND((COLUMN()-2)/24,5),АТС!$A$41:$F$784,4)</f>
        <v>309,54</v>
      </c>
      <c r="J470" s="85" t="str">
        <f>VLOOKUP($A470+ROUND((COLUMN()-2)/24,5),АТС!$A$41:$F$784,4)</f>
        <v>98,09</v>
      </c>
      <c r="K470" s="85" t="str">
        <f>VLOOKUP($A470+ROUND((COLUMN()-2)/24,5),АТС!$A$41:$F$784,4)</f>
        <v>296,78</v>
      </c>
      <c r="L470" s="85" t="str">
        <f>VLOOKUP($A470+ROUND((COLUMN()-2)/24,5),АТС!$A$41:$F$784,4)</f>
        <v>298,96</v>
      </c>
      <c r="M470" s="85" t="str">
        <f>VLOOKUP($A470+ROUND((COLUMN()-2)/24,5),АТС!$A$41:$F$784,4)</f>
        <v>303,64</v>
      </c>
      <c r="N470" s="85" t="str">
        <f>VLOOKUP($A470+ROUND((COLUMN()-2)/24,5),АТС!$A$41:$F$784,4)</f>
        <v>329,02</v>
      </c>
      <c r="O470" s="85" t="str">
        <f>VLOOKUP($A470+ROUND((COLUMN()-2)/24,5),АТС!$A$41:$F$784,4)</f>
        <v>172,09</v>
      </c>
      <c r="P470" s="85" t="str">
        <f>VLOOKUP($A470+ROUND((COLUMN()-2)/24,5),АТС!$A$41:$F$784,4)</f>
        <v>126,85</v>
      </c>
      <c r="Q470" s="85" t="str">
        <f>VLOOKUP($A470+ROUND((COLUMN()-2)/24,5),АТС!$A$41:$F$784,4)</f>
        <v>157,6</v>
      </c>
      <c r="R470" s="85" t="str">
        <f>VLOOKUP($A470+ROUND((COLUMN()-2)/24,5),АТС!$A$41:$F$784,4)</f>
        <v>329,95</v>
      </c>
      <c r="S470" s="85" t="str">
        <f>VLOOKUP($A470+ROUND((COLUMN()-2)/24,5),АТС!$A$41:$F$784,4)</f>
        <v>378,43</v>
      </c>
      <c r="T470" s="85" t="str">
        <f>VLOOKUP($A470+ROUND((COLUMN()-2)/24,5),АТС!$A$41:$F$784,4)</f>
        <v>376,94</v>
      </c>
      <c r="U470" s="85" t="str">
        <f>VLOOKUP($A470+ROUND((COLUMN()-2)/24,5),АТС!$A$41:$F$784,4)</f>
        <v>297,07</v>
      </c>
      <c r="V470" s="85" t="str">
        <f>VLOOKUP($A470+ROUND((COLUMN()-2)/24,5),АТС!$A$41:$F$784,4)</f>
        <v>451,25</v>
      </c>
      <c r="W470" s="85" t="str">
        <f>VLOOKUP($A470+ROUND((COLUMN()-2)/24,5),АТС!$A$41:$F$784,4)</f>
        <v>399,12</v>
      </c>
      <c r="X470" s="85" t="str">
        <f>VLOOKUP($A470+ROUND((COLUMN()-2)/24,5),АТС!$A$41:$F$784,4)</f>
        <v>41,25</v>
      </c>
      <c r="Y470" s="85" t="str">
        <f>VLOOKUP($A470+ROUND((COLUMN()-2)/24,5),АТС!$A$41:$F$784,4)</f>
        <v>36</v>
      </c>
    </row>
    <row r="471" spans="1:25" x14ac:dyDescent="0.2">
      <c r="A471" s="66">
        <f t="shared" si="13"/>
        <v>43291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92,93</v>
      </c>
      <c r="H471" s="85" t="str">
        <f>VLOOKUP($A471+ROUND((COLUMN()-2)/24,5),АТС!$A$41:$F$784,4)</f>
        <v>159,99</v>
      </c>
      <c r="I471" s="85" t="str">
        <f>VLOOKUP($A471+ROUND((COLUMN()-2)/24,5),АТС!$A$41:$F$784,4)</f>
        <v>140,07</v>
      </c>
      <c r="J471" s="85" t="str">
        <f>VLOOKUP($A471+ROUND((COLUMN()-2)/24,5),АТС!$A$41:$F$784,4)</f>
        <v>334,67</v>
      </c>
      <c r="K471" s="85" t="str">
        <f>VLOOKUP($A471+ROUND((COLUMN()-2)/24,5),АТС!$A$41:$F$784,4)</f>
        <v>259,66</v>
      </c>
      <c r="L471" s="85" t="str">
        <f>VLOOKUP($A471+ROUND((COLUMN()-2)/24,5),АТС!$A$41:$F$784,4)</f>
        <v>661,81</v>
      </c>
      <c r="M471" s="85" t="str">
        <f>VLOOKUP($A471+ROUND((COLUMN()-2)/24,5),АТС!$A$41:$F$784,4)</f>
        <v>702,13</v>
      </c>
      <c r="N471" s="85" t="str">
        <f>VLOOKUP($A471+ROUND((COLUMN()-2)/24,5),АТС!$A$41:$F$784,4)</f>
        <v>675,68</v>
      </c>
      <c r="O471" s="85" t="str">
        <f>VLOOKUP($A471+ROUND((COLUMN()-2)/24,5),АТС!$A$41:$F$784,4)</f>
        <v>537,26</v>
      </c>
      <c r="P471" s="85" t="str">
        <f>VLOOKUP($A471+ROUND((COLUMN()-2)/24,5),АТС!$A$41:$F$784,4)</f>
        <v>544,21</v>
      </c>
      <c r="Q471" s="85" t="str">
        <f>VLOOKUP($A471+ROUND((COLUMN()-2)/24,5),АТС!$A$41:$F$784,4)</f>
        <v>480,81</v>
      </c>
      <c r="R471" s="85" t="str">
        <f>VLOOKUP($A471+ROUND((COLUMN()-2)/24,5),АТС!$A$41:$F$784,4)</f>
        <v>576,68</v>
      </c>
      <c r="S471" s="85" t="str">
        <f>VLOOKUP($A471+ROUND((COLUMN()-2)/24,5),АТС!$A$41:$F$784,4)</f>
        <v>663,47</v>
      </c>
      <c r="T471" s="85" t="str">
        <f>VLOOKUP($A471+ROUND((COLUMN()-2)/24,5),АТС!$A$41:$F$784,4)</f>
        <v>659,53</v>
      </c>
      <c r="U471" s="85" t="str">
        <f>VLOOKUP($A471+ROUND((COLUMN()-2)/24,5),АТС!$A$41:$F$784,4)</f>
        <v>181,56</v>
      </c>
      <c r="V471" s="85" t="str">
        <f>VLOOKUP($A471+ROUND((COLUMN()-2)/24,5),АТС!$A$41:$F$784,4)</f>
        <v>681,64</v>
      </c>
      <c r="W471" s="85" t="str">
        <f>VLOOKUP($A471+ROUND((COLUMN()-2)/24,5),АТС!$A$41:$F$784,4)</f>
        <v>641,74</v>
      </c>
      <c r="X471" s="85" t="str">
        <f>VLOOKUP($A471+ROUND((COLUMN()-2)/24,5),АТС!$A$41:$F$784,4)</f>
        <v>94,86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43292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4,03</v>
      </c>
      <c r="G472" s="85" t="str">
        <f>VLOOKUP($A472+ROUND((COLUMN()-2)/24,5),АТС!$A$41:$F$784,4)</f>
        <v>55,84</v>
      </c>
      <c r="H472" s="85" t="str">
        <f>VLOOKUP($A472+ROUND((COLUMN()-2)/24,5),АТС!$A$41:$F$784,4)</f>
        <v>144,87</v>
      </c>
      <c r="I472" s="85" t="str">
        <f>VLOOKUP($A472+ROUND((COLUMN()-2)/24,5),АТС!$A$41:$F$784,4)</f>
        <v>76,84</v>
      </c>
      <c r="J472" s="85" t="str">
        <f>VLOOKUP($A472+ROUND((COLUMN()-2)/24,5),АТС!$A$41:$F$784,4)</f>
        <v>661,95</v>
      </c>
      <c r="K472" s="85" t="str">
        <f>VLOOKUP($A472+ROUND((COLUMN()-2)/24,5),АТС!$A$41:$F$784,4)</f>
        <v>497,07</v>
      </c>
      <c r="L472" s="85" t="str">
        <f>VLOOKUP($A472+ROUND((COLUMN()-2)/24,5),АТС!$A$41:$F$784,4)</f>
        <v>173,9</v>
      </c>
      <c r="M472" s="85" t="str">
        <f>VLOOKUP($A472+ROUND((COLUMN()-2)/24,5),АТС!$A$41:$F$784,4)</f>
        <v>138,36</v>
      </c>
      <c r="N472" s="85" t="str">
        <f>VLOOKUP($A472+ROUND((COLUMN()-2)/24,5),АТС!$A$41:$F$784,4)</f>
        <v>181,5</v>
      </c>
      <c r="O472" s="85" t="str">
        <f>VLOOKUP($A472+ROUND((COLUMN()-2)/24,5),АТС!$A$41:$F$784,4)</f>
        <v>253,64</v>
      </c>
      <c r="P472" s="85" t="str">
        <f>VLOOKUP($A472+ROUND((COLUMN()-2)/24,5),АТС!$A$41:$F$784,4)</f>
        <v>531,24</v>
      </c>
      <c r="Q472" s="85" t="str">
        <f>VLOOKUP($A472+ROUND((COLUMN()-2)/24,5),АТС!$A$41:$F$784,4)</f>
        <v>669,54</v>
      </c>
      <c r="R472" s="85" t="str">
        <f>VLOOKUP($A472+ROUND((COLUMN()-2)/24,5),АТС!$A$41:$F$784,4)</f>
        <v>902,97</v>
      </c>
      <c r="S472" s="85" t="str">
        <f>VLOOKUP($A472+ROUND((COLUMN()-2)/24,5),АТС!$A$41:$F$784,4)</f>
        <v>115,75</v>
      </c>
      <c r="T472" s="85" t="str">
        <f>VLOOKUP($A472+ROUND((COLUMN()-2)/24,5),АТС!$A$41:$F$784,4)</f>
        <v>0</v>
      </c>
      <c r="U472" s="85" t="str">
        <f>VLOOKUP($A472+ROUND((COLUMN()-2)/24,5),АТС!$A$41:$F$784,4)</f>
        <v>515,04</v>
      </c>
      <c r="V472" s="85" t="str">
        <f>VLOOKUP($A472+ROUND((COLUMN()-2)/24,5),АТС!$A$41:$F$784,4)</f>
        <v>539,51</v>
      </c>
      <c r="W472" s="85" t="str">
        <f>VLOOKUP($A472+ROUND((COLUMN()-2)/24,5),АТС!$A$41:$F$784,4)</f>
        <v>73,07</v>
      </c>
      <c r="X472" s="85" t="str">
        <f>VLOOKUP($A472+ROUND((COLUMN()-2)/24,5),АТС!$A$41:$F$784,4)</f>
        <v>546,65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43293</v>
      </c>
      <c r="B473" s="85" t="str">
        <f>VLOOKUP($A473+ROUND((COLUMN()-2)/24,5),АТС!$A$41:$F$784,4)</f>
        <v>8,51</v>
      </c>
      <c r="C473" s="85" t="str">
        <f>VLOOKUP($A473+ROUND((COLUMN()-2)/24,5),АТС!$A$41:$F$784,4)</f>
        <v>0</v>
      </c>
      <c r="D473" s="85" t="str">
        <f>VLOOKUP($A473+ROUND((COLUMN()-2)/24,5),АТС!$A$41:$F$784,4)</f>
        <v>23,27</v>
      </c>
      <c r="E473" s="85" t="str">
        <f>VLOOKUP($A473+ROUND((COLUMN()-2)/24,5),АТС!$A$41:$F$784,4)</f>
        <v>27,57</v>
      </c>
      <c r="F473" s="85" t="str">
        <f>VLOOKUP($A473+ROUND((COLUMN()-2)/24,5),АТС!$A$41:$F$784,4)</f>
        <v>50,01</v>
      </c>
      <c r="G473" s="85" t="str">
        <f>VLOOKUP($A473+ROUND((COLUMN()-2)/24,5),АТС!$A$41:$F$784,4)</f>
        <v>176,04</v>
      </c>
      <c r="H473" s="85" t="str">
        <f>VLOOKUP($A473+ROUND((COLUMN()-2)/24,5),АТС!$A$41:$F$784,4)</f>
        <v>253,03</v>
      </c>
      <c r="I473" s="85" t="str">
        <f>VLOOKUP($A473+ROUND((COLUMN()-2)/24,5),АТС!$A$41:$F$784,4)</f>
        <v>1120,43</v>
      </c>
      <c r="J473" s="85" t="str">
        <f>VLOOKUP($A473+ROUND((COLUMN()-2)/24,5),АТС!$A$41:$F$784,4)</f>
        <v>754,2</v>
      </c>
      <c r="K473" s="85" t="str">
        <f>VLOOKUP($A473+ROUND((COLUMN()-2)/24,5),АТС!$A$41:$F$784,4)</f>
        <v>451,54</v>
      </c>
      <c r="L473" s="85" t="str">
        <f>VLOOKUP($A473+ROUND((COLUMN()-2)/24,5),АТС!$A$41:$F$784,4)</f>
        <v>550,49</v>
      </c>
      <c r="M473" s="85" t="str">
        <f>VLOOKUP($A473+ROUND((COLUMN()-2)/24,5),АТС!$A$41:$F$784,4)</f>
        <v>432,21</v>
      </c>
      <c r="N473" s="85" t="str">
        <f>VLOOKUP($A473+ROUND((COLUMN()-2)/24,5),АТС!$A$41:$F$784,4)</f>
        <v>503,21</v>
      </c>
      <c r="O473" s="85" t="str">
        <f>VLOOKUP($A473+ROUND((COLUMN()-2)/24,5),АТС!$A$41:$F$784,4)</f>
        <v>614,28</v>
      </c>
      <c r="P473" s="85" t="str">
        <f>VLOOKUP($A473+ROUND((COLUMN()-2)/24,5),АТС!$A$41:$F$784,4)</f>
        <v>531,55</v>
      </c>
      <c r="Q473" s="85" t="str">
        <f>VLOOKUP($A473+ROUND((COLUMN()-2)/24,5),АТС!$A$41:$F$784,4)</f>
        <v>563,43</v>
      </c>
      <c r="R473" s="85" t="str">
        <f>VLOOKUP($A473+ROUND((COLUMN()-2)/24,5),АТС!$A$41:$F$784,4)</f>
        <v>518,73</v>
      </c>
      <c r="S473" s="85" t="str">
        <f>VLOOKUP($A473+ROUND((COLUMN()-2)/24,5),АТС!$A$41:$F$784,4)</f>
        <v>589,54</v>
      </c>
      <c r="T473" s="85" t="str">
        <f>VLOOKUP($A473+ROUND((COLUMN()-2)/24,5),АТС!$A$41:$F$784,4)</f>
        <v>54</v>
      </c>
      <c r="U473" s="85" t="str">
        <f>VLOOKUP($A473+ROUND((COLUMN()-2)/24,5),АТС!$A$41:$F$784,4)</f>
        <v>79,31</v>
      </c>
      <c r="V473" s="85" t="str">
        <f>VLOOKUP($A473+ROUND((COLUMN()-2)/24,5),АТС!$A$41:$F$784,4)</f>
        <v>521,59</v>
      </c>
      <c r="W473" s="85" t="str">
        <f>VLOOKUP($A473+ROUND((COLUMN()-2)/24,5),АТС!$A$41:$F$784,4)</f>
        <v>504,08</v>
      </c>
      <c r="X473" s="85" t="str">
        <f>VLOOKUP($A473+ROUND((COLUMN()-2)/24,5),АТС!$A$41:$F$784,4)</f>
        <v>566,37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43294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8,22</v>
      </c>
      <c r="F474" s="85" t="str">
        <f>VLOOKUP($A474+ROUND((COLUMN()-2)/24,5),АТС!$A$41:$F$784,4)</f>
        <v>27,74</v>
      </c>
      <c r="G474" s="85" t="str">
        <f>VLOOKUP($A474+ROUND((COLUMN()-2)/24,5),АТС!$A$41:$F$784,4)</f>
        <v>202,03</v>
      </c>
      <c r="H474" s="85" t="str">
        <f>VLOOKUP($A474+ROUND((COLUMN()-2)/24,5),АТС!$A$41:$F$784,4)</f>
        <v>253,66</v>
      </c>
      <c r="I474" s="85" t="str">
        <f>VLOOKUP($A474+ROUND((COLUMN()-2)/24,5),АТС!$A$41:$F$784,4)</f>
        <v>268,36</v>
      </c>
      <c r="J474" s="85" t="str">
        <f>VLOOKUP($A474+ROUND((COLUMN()-2)/24,5),АТС!$A$41:$F$784,4)</f>
        <v>768,22</v>
      </c>
      <c r="K474" s="85" t="str">
        <f>VLOOKUP($A474+ROUND((COLUMN()-2)/24,5),АТС!$A$41:$F$784,4)</f>
        <v>523,21</v>
      </c>
      <c r="L474" s="85" t="str">
        <f>VLOOKUP($A474+ROUND((COLUMN()-2)/24,5),АТС!$A$41:$F$784,4)</f>
        <v>318,06</v>
      </c>
      <c r="M474" s="85" t="str">
        <f>VLOOKUP($A474+ROUND((COLUMN()-2)/24,5),АТС!$A$41:$F$784,4)</f>
        <v>323,58</v>
      </c>
      <c r="N474" s="85" t="str">
        <f>VLOOKUP($A474+ROUND((COLUMN()-2)/24,5),АТС!$A$41:$F$784,4)</f>
        <v>323,42</v>
      </c>
      <c r="O474" s="85" t="str">
        <f>VLOOKUP($A474+ROUND((COLUMN()-2)/24,5),АТС!$A$41:$F$784,4)</f>
        <v>576,94</v>
      </c>
      <c r="P474" s="85" t="str">
        <f>VLOOKUP($A474+ROUND((COLUMN()-2)/24,5),АТС!$A$41:$F$784,4)</f>
        <v>490,49</v>
      </c>
      <c r="Q474" s="85" t="str">
        <f>VLOOKUP($A474+ROUND((COLUMN()-2)/24,5),АТС!$A$41:$F$784,4)</f>
        <v>374,59</v>
      </c>
      <c r="R474" s="85" t="str">
        <f>VLOOKUP($A474+ROUND((COLUMN()-2)/24,5),АТС!$A$41:$F$784,4)</f>
        <v>50,99</v>
      </c>
      <c r="S474" s="85" t="str">
        <f>VLOOKUP($A474+ROUND((COLUMN()-2)/24,5),АТС!$A$41:$F$784,4)</f>
        <v>14,08</v>
      </c>
      <c r="T474" s="85" t="str">
        <f>VLOOKUP($A474+ROUND((COLUMN()-2)/24,5),АТС!$A$41:$F$784,4)</f>
        <v>0,07</v>
      </c>
      <c r="U474" s="85" t="str">
        <f>VLOOKUP($A474+ROUND((COLUMN()-2)/24,5),АТС!$A$41:$F$784,4)</f>
        <v>0</v>
      </c>
      <c r="V474" s="85" t="str">
        <f>VLOOKUP($A474+ROUND((COLUMN()-2)/24,5),АТС!$A$41:$F$784,4)</f>
        <v>144,54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43295</v>
      </c>
      <c r="B475" s="85" t="str">
        <f>VLOOKUP($A475+ROUND((COLUMN()-2)/24,5),АТС!$A$41:$F$784,4)</f>
        <v>0</v>
      </c>
      <c r="C475" s="85" t="str">
        <f>VLOOKUP($A475+ROUND((COLUMN()-2)/24,5),АТС!$A$41:$F$784,4)</f>
        <v>37,33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68,32</v>
      </c>
      <c r="G475" s="85" t="str">
        <f>VLOOKUP($A475+ROUND((COLUMN()-2)/24,5),АТС!$A$41:$F$784,4)</f>
        <v>166,07</v>
      </c>
      <c r="H475" s="85" t="str">
        <f>VLOOKUP($A475+ROUND((COLUMN()-2)/24,5),АТС!$A$41:$F$784,4)</f>
        <v>244,11</v>
      </c>
      <c r="I475" s="85" t="str">
        <f>VLOOKUP($A475+ROUND((COLUMN()-2)/24,5),АТС!$A$41:$F$784,4)</f>
        <v>339,04</v>
      </c>
      <c r="J475" s="85" t="str">
        <f>VLOOKUP($A475+ROUND((COLUMN()-2)/24,5),АТС!$A$41:$F$784,4)</f>
        <v>186,93</v>
      </c>
      <c r="K475" s="85" t="str">
        <f>VLOOKUP($A475+ROUND((COLUMN()-2)/24,5),АТС!$A$41:$F$784,4)</f>
        <v>178,65</v>
      </c>
      <c r="L475" s="85" t="str">
        <f>VLOOKUP($A475+ROUND((COLUMN()-2)/24,5),АТС!$A$41:$F$784,4)</f>
        <v>83,84</v>
      </c>
      <c r="M475" s="85" t="str">
        <f>VLOOKUP($A475+ROUND((COLUMN()-2)/24,5),АТС!$A$41:$F$784,4)</f>
        <v>99,89</v>
      </c>
      <c r="N475" s="85" t="str">
        <f>VLOOKUP($A475+ROUND((COLUMN()-2)/24,5),АТС!$A$41:$F$784,4)</f>
        <v>79,97</v>
      </c>
      <c r="O475" s="85" t="str">
        <f>VLOOKUP($A475+ROUND((COLUMN()-2)/24,5),АТС!$A$41:$F$784,4)</f>
        <v>67,8</v>
      </c>
      <c r="P475" s="85" t="str">
        <f>VLOOKUP($A475+ROUND((COLUMN()-2)/24,5),АТС!$A$41:$F$784,4)</f>
        <v>51,38</v>
      </c>
      <c r="Q475" s="85" t="str">
        <f>VLOOKUP($A475+ROUND((COLUMN()-2)/24,5),АТС!$A$41:$F$784,4)</f>
        <v>2,71</v>
      </c>
      <c r="R475" s="85" t="str">
        <f>VLOOKUP($A475+ROUND((COLUMN()-2)/24,5),АТС!$A$41:$F$784,4)</f>
        <v>0,52</v>
      </c>
      <c r="S475" s="85" t="str">
        <f>VLOOKUP($A475+ROUND((COLUMN()-2)/24,5),АТС!$A$41:$F$784,4)</f>
        <v>0,01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59,07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43296</v>
      </c>
      <c r="B476" s="85" t="str">
        <f>VLOOKUP($A476+ROUND((COLUMN()-2)/24,5),АТС!$A$41:$F$784,4)</f>
        <v>0</v>
      </c>
      <c r="C476" s="85" t="str">
        <f>VLOOKUP($A476+ROUND((COLUMN()-2)/24,5),АТС!$A$41:$F$784,4)</f>
        <v>133,95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275,66</v>
      </c>
      <c r="H476" s="85" t="str">
        <f>VLOOKUP($A476+ROUND((COLUMN()-2)/24,5),АТС!$A$41:$F$784,4)</f>
        <v>114,45</v>
      </c>
      <c r="I476" s="85" t="str">
        <f>VLOOKUP($A476+ROUND((COLUMN()-2)/24,5),АТС!$A$41:$F$784,4)</f>
        <v>281,09</v>
      </c>
      <c r="J476" s="85" t="str">
        <f>VLOOKUP($A476+ROUND((COLUMN()-2)/24,5),АТС!$A$41:$F$784,4)</f>
        <v>166,66</v>
      </c>
      <c r="K476" s="85" t="str">
        <f>VLOOKUP($A476+ROUND((COLUMN()-2)/24,5),АТС!$A$41:$F$784,4)</f>
        <v>0,03</v>
      </c>
      <c r="L476" s="85" t="str">
        <f>VLOOKUP($A476+ROUND((COLUMN()-2)/24,5),АТС!$A$41:$F$784,4)</f>
        <v>0</v>
      </c>
      <c r="M476" s="85" t="str">
        <f>VLOOKUP($A476+ROUND((COLUMN()-2)/24,5),АТС!$A$41:$F$784,4)</f>
        <v>0</v>
      </c>
      <c r="N476" s="85" t="str">
        <f>VLOOKUP($A476+ROUND((COLUMN()-2)/24,5),АТС!$A$41:$F$784,4)</f>
        <v>0</v>
      </c>
      <c r="O476" s="85" t="str">
        <f>VLOOKUP($A476+ROUND((COLUMN()-2)/24,5),АТС!$A$41:$F$784,4)</f>
        <v>0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0</v>
      </c>
      <c r="S476" s="85" t="str">
        <f>VLOOKUP($A476+ROUND((COLUMN()-2)/24,5),АТС!$A$41:$F$784,4)</f>
        <v>0</v>
      </c>
      <c r="T476" s="85" t="str">
        <f>VLOOKUP($A476+ROUND((COLUMN()-2)/24,5),АТС!$A$41:$F$784,4)</f>
        <v>0</v>
      </c>
      <c r="U476" s="85" t="str">
        <f>VLOOKUP($A476+ROUND((COLUMN()-2)/24,5),АТС!$A$41:$F$784,4)</f>
        <v>0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43297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0</v>
      </c>
      <c r="G477" s="85" t="str">
        <f>VLOOKUP($A477+ROUND((COLUMN()-2)/24,5),АТС!$A$41:$F$784,4)</f>
        <v>0</v>
      </c>
      <c r="H477" s="85" t="str">
        <f>VLOOKUP($A477+ROUND((COLUMN()-2)/24,5),АТС!$A$41:$F$784,4)</f>
        <v>232,33</v>
      </c>
      <c r="I477" s="85" t="str">
        <f>VLOOKUP($A477+ROUND((COLUMN()-2)/24,5),АТС!$A$41:$F$784,4)</f>
        <v>262,2</v>
      </c>
      <c r="J477" s="85" t="str">
        <f>VLOOKUP($A477+ROUND((COLUMN()-2)/24,5),АТС!$A$41:$F$784,4)</f>
        <v>22,6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152,66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43298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</v>
      </c>
      <c r="G478" s="85" t="str">
        <f>VLOOKUP($A478+ROUND((COLUMN()-2)/24,5),АТС!$A$41:$F$784,4)</f>
        <v>0</v>
      </c>
      <c r="H478" s="85" t="str">
        <f>VLOOKUP($A478+ROUND((COLUMN()-2)/24,5),АТС!$A$41:$F$784,4)</f>
        <v>0</v>
      </c>
      <c r="I478" s="85" t="str">
        <f>VLOOKUP($A478+ROUND((COLUMN()-2)/24,5),АТС!$A$41:$F$784,4)</f>
        <v>104,48</v>
      </c>
      <c r="J478" s="85" t="str">
        <f>VLOOKUP($A478+ROUND((COLUMN()-2)/24,5),АТС!$A$41:$F$784,4)</f>
        <v>116,67</v>
      </c>
      <c r="K478" s="85" t="str">
        <f>VLOOKUP($A478+ROUND((COLUMN()-2)/24,5),АТС!$A$41:$F$784,4)</f>
        <v>142,71</v>
      </c>
      <c r="L478" s="85" t="str">
        <f>VLOOKUP($A478+ROUND((COLUMN()-2)/24,5),АТС!$A$41:$F$784,4)</f>
        <v>249,65</v>
      </c>
      <c r="M478" s="85" t="str">
        <f>VLOOKUP($A478+ROUND((COLUMN()-2)/24,5),АТС!$A$41:$F$784,4)</f>
        <v>250,18</v>
      </c>
      <c r="N478" s="85" t="str">
        <f>VLOOKUP($A478+ROUND((COLUMN()-2)/24,5),АТС!$A$41:$F$784,4)</f>
        <v>266,07</v>
      </c>
      <c r="O478" s="85" t="str">
        <f>VLOOKUP($A478+ROUND((COLUMN()-2)/24,5),АТС!$A$41:$F$784,4)</f>
        <v>267,06</v>
      </c>
      <c r="P478" s="85" t="str">
        <f>VLOOKUP($A478+ROUND((COLUMN()-2)/24,5),АТС!$A$41:$F$784,4)</f>
        <v>209,18</v>
      </c>
      <c r="Q478" s="85" t="str">
        <f>VLOOKUP($A478+ROUND((COLUMN()-2)/24,5),АТС!$A$41:$F$784,4)</f>
        <v>248,7</v>
      </c>
      <c r="R478" s="85" t="str">
        <f>VLOOKUP($A478+ROUND((COLUMN()-2)/24,5),АТС!$A$41:$F$784,4)</f>
        <v>62,67</v>
      </c>
      <c r="S478" s="85" t="str">
        <f>VLOOKUP($A478+ROUND((COLUMN()-2)/24,5),АТС!$A$41:$F$784,4)</f>
        <v>29,26</v>
      </c>
      <c r="T478" s="85" t="str">
        <f>VLOOKUP($A478+ROUND((COLUMN()-2)/24,5),АТС!$A$41:$F$784,4)</f>
        <v>0</v>
      </c>
      <c r="U478" s="85" t="str">
        <f>VLOOKUP($A478+ROUND((COLUMN()-2)/24,5),АТС!$A$41:$F$784,4)</f>
        <v>0</v>
      </c>
      <c r="V478" s="85" t="str">
        <f>VLOOKUP($A478+ROUND((COLUMN()-2)/24,5),АТС!$A$41:$F$784,4)</f>
        <v>269,05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43299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13,99</v>
      </c>
      <c r="E479" s="85" t="str">
        <f>VLOOKUP($A479+ROUND((COLUMN()-2)/24,5),АТС!$A$41:$F$784,4)</f>
        <v>5,24</v>
      </c>
      <c r="F479" s="85" t="str">
        <f>VLOOKUP($A479+ROUND((COLUMN()-2)/24,5),АТС!$A$41:$F$784,4)</f>
        <v>98,78</v>
      </c>
      <c r="G479" s="85" t="str">
        <f>VLOOKUP($A479+ROUND((COLUMN()-2)/24,5),АТС!$A$41:$F$784,4)</f>
        <v>122,59</v>
      </c>
      <c r="H479" s="85" t="str">
        <f>VLOOKUP($A479+ROUND((COLUMN()-2)/24,5),АТС!$A$41:$F$784,4)</f>
        <v>139,98</v>
      </c>
      <c r="I479" s="85" t="str">
        <f>VLOOKUP($A479+ROUND((COLUMN()-2)/24,5),АТС!$A$41:$F$784,4)</f>
        <v>296,51</v>
      </c>
      <c r="J479" s="85" t="str">
        <f>VLOOKUP($A479+ROUND((COLUMN()-2)/24,5),АТС!$A$41:$F$784,4)</f>
        <v>47,51</v>
      </c>
      <c r="K479" s="85" t="str">
        <f>VLOOKUP($A479+ROUND((COLUMN()-2)/24,5),АТС!$A$41:$F$784,4)</f>
        <v>23,54</v>
      </c>
      <c r="L479" s="85" t="str">
        <f>VLOOKUP($A479+ROUND((COLUMN()-2)/24,5),АТС!$A$41:$F$784,4)</f>
        <v>91,76</v>
      </c>
      <c r="M479" s="85" t="str">
        <f>VLOOKUP($A479+ROUND((COLUMN()-2)/24,5),АТС!$A$41:$F$784,4)</f>
        <v>89,62</v>
      </c>
      <c r="N479" s="85" t="str">
        <f>VLOOKUP($A479+ROUND((COLUMN()-2)/24,5),АТС!$A$41:$F$784,4)</f>
        <v>129,74</v>
      </c>
      <c r="O479" s="85" t="str">
        <f>VLOOKUP($A479+ROUND((COLUMN()-2)/24,5),АТС!$A$41:$F$784,4)</f>
        <v>106,79</v>
      </c>
      <c r="P479" s="85" t="str">
        <f>VLOOKUP($A479+ROUND((COLUMN()-2)/24,5),АТС!$A$41:$F$784,4)</f>
        <v>92,43</v>
      </c>
      <c r="Q479" s="85" t="str">
        <f>VLOOKUP($A479+ROUND((COLUMN()-2)/24,5),АТС!$A$41:$F$784,4)</f>
        <v>55,79</v>
      </c>
      <c r="R479" s="85" t="str">
        <f>VLOOKUP($A479+ROUND((COLUMN()-2)/24,5),АТС!$A$41:$F$784,4)</f>
        <v>0</v>
      </c>
      <c r="S479" s="85" t="str">
        <f>VLOOKUP($A479+ROUND((COLUMN()-2)/24,5),АТС!$A$41:$F$784,4)</f>
        <v>0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50,57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43300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5,25</v>
      </c>
      <c r="E480" s="85" t="str">
        <f>VLOOKUP($A480+ROUND((COLUMN()-2)/24,5),АТС!$A$41:$F$784,4)</f>
        <v>0</v>
      </c>
      <c r="F480" s="85" t="str">
        <f>VLOOKUP($A480+ROUND((COLUMN()-2)/24,5),АТС!$A$41:$F$784,4)</f>
        <v>0,01</v>
      </c>
      <c r="G480" s="85" t="str">
        <f>VLOOKUP($A480+ROUND((COLUMN()-2)/24,5),АТС!$A$41:$F$784,4)</f>
        <v>113,46</v>
      </c>
      <c r="H480" s="85" t="str">
        <f>VLOOKUP($A480+ROUND((COLUMN()-2)/24,5),АТС!$A$41:$F$784,4)</f>
        <v>274,97</v>
      </c>
      <c r="I480" s="85" t="str">
        <f>VLOOKUP($A480+ROUND((COLUMN()-2)/24,5),АТС!$A$41:$F$784,4)</f>
        <v>617,79</v>
      </c>
      <c r="J480" s="85" t="str">
        <f>VLOOKUP($A480+ROUND((COLUMN()-2)/24,5),АТС!$A$41:$F$784,4)</f>
        <v>141,33</v>
      </c>
      <c r="K480" s="85" t="str">
        <f>VLOOKUP($A480+ROUND((COLUMN()-2)/24,5),АТС!$A$41:$F$784,4)</f>
        <v>331,62</v>
      </c>
      <c r="L480" s="85" t="str">
        <f>VLOOKUP($A480+ROUND((COLUMN()-2)/24,5),АТС!$A$41:$F$784,4)</f>
        <v>538,99</v>
      </c>
      <c r="M480" s="85" t="str">
        <f>VLOOKUP($A480+ROUND((COLUMN()-2)/24,5),АТС!$A$41:$F$784,4)</f>
        <v>550,96</v>
      </c>
      <c r="N480" s="85" t="str">
        <f>VLOOKUP($A480+ROUND((COLUMN()-2)/24,5),АТС!$A$41:$F$784,4)</f>
        <v>565,8</v>
      </c>
      <c r="O480" s="85" t="str">
        <f>VLOOKUP($A480+ROUND((COLUMN()-2)/24,5),АТС!$A$41:$F$784,4)</f>
        <v>472,39</v>
      </c>
      <c r="P480" s="85" t="str">
        <f>VLOOKUP($A480+ROUND((COLUMN()-2)/24,5),АТС!$A$41:$F$784,4)</f>
        <v>435,88</v>
      </c>
      <c r="Q480" s="85" t="str">
        <f>VLOOKUP($A480+ROUND((COLUMN()-2)/24,5),АТС!$A$41:$F$784,4)</f>
        <v>173,13</v>
      </c>
      <c r="R480" s="85" t="str">
        <f>VLOOKUP($A480+ROUND((COLUMN()-2)/24,5),АТС!$A$41:$F$784,4)</f>
        <v>411,39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0,01</v>
      </c>
    </row>
    <row r="481" spans="1:25" x14ac:dyDescent="0.2">
      <c r="A481" s="66">
        <f t="shared" si="13"/>
        <v>43301</v>
      </c>
      <c r="B481" s="85" t="str">
        <f>VLOOKUP($A481+ROUND((COLUMN()-2)/24,5),АТС!$A$41:$F$784,4)</f>
        <v>0,01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0</v>
      </c>
      <c r="G481" s="85" t="str">
        <f>VLOOKUP($A481+ROUND((COLUMN()-2)/24,5),АТС!$A$41:$F$784,4)</f>
        <v>15,02</v>
      </c>
      <c r="H481" s="85" t="str">
        <f>VLOOKUP($A481+ROUND((COLUMN()-2)/24,5),АТС!$A$41:$F$784,4)</f>
        <v>44,57</v>
      </c>
      <c r="I481" s="85" t="str">
        <f>VLOOKUP($A481+ROUND((COLUMN()-2)/24,5),АТС!$A$41:$F$784,4)</f>
        <v>282,99</v>
      </c>
      <c r="J481" s="85" t="str">
        <f>VLOOKUP($A481+ROUND((COLUMN()-2)/24,5),АТС!$A$41:$F$784,4)</f>
        <v>20,24</v>
      </c>
      <c r="K481" s="85" t="str">
        <f>VLOOKUP($A481+ROUND((COLUMN()-2)/24,5),АТС!$A$41:$F$784,4)</f>
        <v>0</v>
      </c>
      <c r="L481" s="85" t="str">
        <f>VLOOKUP($A481+ROUND((COLUMN()-2)/24,5),АТС!$A$41:$F$784,4)</f>
        <v>50,26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9,51</v>
      </c>
      <c r="W481" s="85" t="str">
        <f>VLOOKUP($A481+ROUND((COLUMN()-2)/24,5),АТС!$A$41:$F$784,4)</f>
        <v>0</v>
      </c>
      <c r="X481" s="85" t="str">
        <f>VLOOKUP($A481+ROUND((COLUMN()-2)/24,5),АТС!$A$41:$F$784,4)</f>
        <v>20,62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43302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82,61</v>
      </c>
      <c r="E482" s="85" t="str">
        <f>VLOOKUP($A482+ROUND((COLUMN()-2)/24,5),АТС!$A$41:$F$784,4)</f>
        <v>0</v>
      </c>
      <c r="F482" s="85" t="str">
        <f>VLOOKUP($A482+ROUND((COLUMN()-2)/24,5),АТС!$A$41:$F$784,4)</f>
        <v>27,39</v>
      </c>
      <c r="G482" s="85" t="str">
        <f>VLOOKUP($A482+ROUND((COLUMN()-2)/24,5),АТС!$A$41:$F$784,4)</f>
        <v>272,02</v>
      </c>
      <c r="H482" s="85" t="str">
        <f>VLOOKUP($A482+ROUND((COLUMN()-2)/24,5),АТС!$A$41:$F$784,4)</f>
        <v>248,08</v>
      </c>
      <c r="I482" s="85" t="str">
        <f>VLOOKUP($A482+ROUND((COLUMN()-2)/24,5),АТС!$A$41:$F$784,4)</f>
        <v>300,27</v>
      </c>
      <c r="J482" s="85" t="str">
        <f>VLOOKUP($A482+ROUND((COLUMN()-2)/24,5),АТС!$A$41:$F$784,4)</f>
        <v>86,88</v>
      </c>
      <c r="K482" s="85" t="str">
        <f>VLOOKUP($A482+ROUND((COLUMN()-2)/24,5),АТС!$A$41:$F$784,4)</f>
        <v>0</v>
      </c>
      <c r="L482" s="85" t="str">
        <f>VLOOKUP($A482+ROUND((COLUMN()-2)/24,5),АТС!$A$41:$F$784,4)</f>
        <v>64,39</v>
      </c>
      <c r="M482" s="85" t="str">
        <f>VLOOKUP($A482+ROUND((COLUMN()-2)/24,5),АТС!$A$41:$F$784,4)</f>
        <v>0,01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0,01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34,13</v>
      </c>
      <c r="V482" s="85" t="str">
        <f>VLOOKUP($A482+ROUND((COLUMN()-2)/24,5),АТС!$A$41:$F$784,4)</f>
        <v>315,59</v>
      </c>
      <c r="W482" s="85" t="str">
        <f>VLOOKUP($A482+ROUND((COLUMN()-2)/24,5),АТС!$A$41:$F$784,4)</f>
        <v>25,2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43303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0,04</v>
      </c>
      <c r="H483" s="85" t="str">
        <f>VLOOKUP($A483+ROUND((COLUMN()-2)/24,5),АТС!$A$41:$F$784,4)</f>
        <v>133,92</v>
      </c>
      <c r="I483" s="85" t="str">
        <f>VLOOKUP($A483+ROUND((COLUMN()-2)/24,5),АТС!$A$41:$F$784,4)</f>
        <v>289,58</v>
      </c>
      <c r="J483" s="85" t="str">
        <f>VLOOKUP($A483+ROUND((COLUMN()-2)/24,5),АТС!$A$41:$F$784,4)</f>
        <v>7,27</v>
      </c>
      <c r="K483" s="85" t="str">
        <f>VLOOKUP($A483+ROUND((COLUMN()-2)/24,5),АТС!$A$41:$F$784,4)</f>
        <v>45,09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17,71</v>
      </c>
      <c r="O483" s="85" t="str">
        <f>VLOOKUP($A483+ROUND((COLUMN()-2)/24,5),АТС!$A$41:$F$784,4)</f>
        <v>0</v>
      </c>
      <c r="P483" s="85" t="str">
        <f>VLOOKUP($A483+ROUND((COLUMN()-2)/24,5),АТС!$A$41:$F$784,4)</f>
        <v>26,18</v>
      </c>
      <c r="Q483" s="85" t="str">
        <f>VLOOKUP($A483+ROUND((COLUMN()-2)/24,5),АТС!$A$41:$F$784,4)</f>
        <v>3,76</v>
      </c>
      <c r="R483" s="85" t="str">
        <f>VLOOKUP($A483+ROUND((COLUMN()-2)/24,5),АТС!$A$41:$F$784,4)</f>
        <v>0</v>
      </c>
      <c r="S483" s="85" t="str">
        <f>VLOOKUP($A483+ROUND((COLUMN()-2)/24,5),АТС!$A$41:$F$784,4)</f>
        <v>0,01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43304</v>
      </c>
      <c r="B484" s="85" t="str">
        <f>VLOOKUP($A484+ROUND((COLUMN()-2)/24,5),АТС!$A$41:$F$784,4)</f>
        <v>0,01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0</v>
      </c>
      <c r="G484" s="85" t="str">
        <f>VLOOKUP($A484+ROUND((COLUMN()-2)/24,5),АТС!$A$41:$F$784,4)</f>
        <v>0,61</v>
      </c>
      <c r="H484" s="85" t="str">
        <f>VLOOKUP($A484+ROUND((COLUMN()-2)/24,5),АТС!$A$41:$F$784,4)</f>
        <v>420,67</v>
      </c>
      <c r="I484" s="85" t="str">
        <f>VLOOKUP($A484+ROUND((COLUMN()-2)/24,5),АТС!$A$41:$F$784,4)</f>
        <v>28,3</v>
      </c>
      <c r="J484" s="85" t="str">
        <f>VLOOKUP($A484+ROUND((COLUMN()-2)/24,5),АТС!$A$41:$F$784,4)</f>
        <v>0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0,01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0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43305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0,01</v>
      </c>
      <c r="H485" s="85" t="str">
        <f>VLOOKUP($A485+ROUND((COLUMN()-2)/24,5),АТС!$A$41:$F$784,4)</f>
        <v>67,17</v>
      </c>
      <c r="I485" s="85" t="str">
        <f>VLOOKUP($A485+ROUND((COLUMN()-2)/24,5),АТС!$A$41:$F$784,4)</f>
        <v>183,7</v>
      </c>
      <c r="J485" s="85" t="str">
        <f>VLOOKUP($A485+ROUND((COLUMN()-2)/24,5),АТС!$A$41:$F$784,4)</f>
        <v>61,51</v>
      </c>
      <c r="K485" s="85" t="str">
        <f>VLOOKUP($A485+ROUND((COLUMN()-2)/24,5),АТС!$A$41:$F$784,4)</f>
        <v>140,14</v>
      </c>
      <c r="L485" s="85" t="str">
        <f>VLOOKUP($A485+ROUND((COLUMN()-2)/24,5),АТС!$A$41:$F$784,4)</f>
        <v>20,02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19,28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369,28</v>
      </c>
      <c r="W485" s="85" t="str">
        <f>VLOOKUP($A485+ROUND((COLUMN()-2)/24,5),АТС!$A$41:$F$784,4)</f>
        <v>13,28</v>
      </c>
      <c r="X485" s="85" t="str">
        <f>VLOOKUP($A485+ROUND((COLUMN()-2)/24,5),АТС!$A$41:$F$784,4)</f>
        <v>0</v>
      </c>
      <c r="Y485" s="85" t="str">
        <f>VLOOKUP($A485+ROUND((COLUMN()-2)/24,5),АТС!$A$41:$F$784,4)</f>
        <v>160,53</v>
      </c>
    </row>
    <row r="486" spans="1:25" x14ac:dyDescent="0.2">
      <c r="A486" s="66">
        <f t="shared" si="13"/>
        <v>43306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17,98</v>
      </c>
      <c r="G486" s="85" t="str">
        <f>VLOOKUP($A486+ROUND((COLUMN()-2)/24,5),АТС!$A$41:$F$784,4)</f>
        <v>81,93</v>
      </c>
      <c r="H486" s="85" t="str">
        <f>VLOOKUP($A486+ROUND((COLUMN()-2)/24,5),АТС!$A$41:$F$784,4)</f>
        <v>242,1</v>
      </c>
      <c r="I486" s="85" t="str">
        <f>VLOOKUP($A486+ROUND((COLUMN()-2)/24,5),АТС!$A$41:$F$784,4)</f>
        <v>56,78</v>
      </c>
      <c r="J486" s="85" t="str">
        <f>VLOOKUP($A486+ROUND((COLUMN()-2)/24,5),АТС!$A$41:$F$784,4)</f>
        <v>223,25</v>
      </c>
      <c r="K486" s="85" t="str">
        <f>VLOOKUP($A486+ROUND((COLUMN()-2)/24,5),АТС!$A$41:$F$784,4)</f>
        <v>41,99</v>
      </c>
      <c r="L486" s="85" t="str">
        <f>VLOOKUP($A486+ROUND((COLUMN()-2)/24,5),АТС!$A$41:$F$784,4)</f>
        <v>40,09</v>
      </c>
      <c r="M486" s="85" t="str">
        <f>VLOOKUP($A486+ROUND((COLUMN()-2)/24,5),АТС!$A$41:$F$784,4)</f>
        <v>15,44</v>
      </c>
      <c r="N486" s="85" t="str">
        <f>VLOOKUP($A486+ROUND((COLUMN()-2)/24,5),АТС!$A$41:$F$784,4)</f>
        <v>533,7</v>
      </c>
      <c r="O486" s="85" t="str">
        <f>VLOOKUP($A486+ROUND((COLUMN()-2)/24,5),АТС!$A$41:$F$784,4)</f>
        <v>435,38</v>
      </c>
      <c r="P486" s="85" t="str">
        <f>VLOOKUP($A486+ROUND((COLUMN()-2)/24,5),АТС!$A$41:$F$784,4)</f>
        <v>124,68</v>
      </c>
      <c r="Q486" s="85" t="str">
        <f>VLOOKUP($A486+ROUND((COLUMN()-2)/24,5),АТС!$A$41:$F$784,4)</f>
        <v>233,37</v>
      </c>
      <c r="R486" s="85" t="str">
        <f>VLOOKUP($A486+ROUND((COLUMN()-2)/24,5),АТС!$A$41:$F$784,4)</f>
        <v>198,25</v>
      </c>
      <c r="S486" s="85" t="str">
        <f>VLOOKUP($A486+ROUND((COLUMN()-2)/24,5),АТС!$A$41:$F$784,4)</f>
        <v>554,33</v>
      </c>
      <c r="T486" s="85" t="str">
        <f>VLOOKUP($A486+ROUND((COLUMN()-2)/24,5),АТС!$A$41:$F$784,4)</f>
        <v>599,55</v>
      </c>
      <c r="U486" s="85" t="str">
        <f>VLOOKUP($A486+ROUND((COLUMN()-2)/24,5),АТС!$A$41:$F$784,4)</f>
        <v>596,47</v>
      </c>
      <c r="V486" s="85" t="str">
        <f>VLOOKUP($A486+ROUND((COLUMN()-2)/24,5),АТС!$A$41:$F$784,4)</f>
        <v>568,35</v>
      </c>
      <c r="W486" s="85" t="str">
        <f>VLOOKUP($A486+ROUND((COLUMN()-2)/24,5),АТС!$A$41:$F$784,4)</f>
        <v>92,13</v>
      </c>
      <c r="X486" s="85" t="str">
        <f>VLOOKUP($A486+ROUND((COLUMN()-2)/24,5),АТС!$A$41:$F$784,4)</f>
        <v>0</v>
      </c>
      <c r="Y486" s="85" t="str">
        <f>VLOOKUP($A486+ROUND((COLUMN()-2)/24,5),АТС!$A$41:$F$784,4)</f>
        <v>103,49</v>
      </c>
    </row>
    <row r="487" spans="1:25" x14ac:dyDescent="0.2">
      <c r="A487" s="66">
        <f t="shared" si="13"/>
        <v>43307</v>
      </c>
      <c r="B487" s="85" t="str">
        <f>VLOOKUP($A487+ROUND((COLUMN()-2)/24,5),АТС!$A$41:$F$784,4)</f>
        <v>0</v>
      </c>
      <c r="C487" s="85" t="str">
        <f>VLOOKUP($A487+ROUND((COLUMN()-2)/24,5),АТС!$A$41:$F$784,4)</f>
        <v>89,3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53,3</v>
      </c>
      <c r="H487" s="85" t="str">
        <f>VLOOKUP($A487+ROUND((COLUMN()-2)/24,5),АТС!$A$41:$F$784,4)</f>
        <v>221,39</v>
      </c>
      <c r="I487" s="85" t="str">
        <f>VLOOKUP($A487+ROUND((COLUMN()-2)/24,5),АТС!$A$41:$F$784,4)</f>
        <v>60,78</v>
      </c>
      <c r="J487" s="85" t="str">
        <f>VLOOKUP($A487+ROUND((COLUMN()-2)/24,5),АТС!$A$41:$F$784,4)</f>
        <v>76,12</v>
      </c>
      <c r="K487" s="85" t="str">
        <f>VLOOKUP($A487+ROUND((COLUMN()-2)/24,5),АТС!$A$41:$F$784,4)</f>
        <v>47,62</v>
      </c>
      <c r="L487" s="85" t="str">
        <f>VLOOKUP($A487+ROUND((COLUMN()-2)/24,5),АТС!$A$41:$F$784,4)</f>
        <v>620,95</v>
      </c>
      <c r="M487" s="85" t="str">
        <f>VLOOKUP($A487+ROUND((COLUMN()-2)/24,5),АТС!$A$41:$F$784,4)</f>
        <v>484,71</v>
      </c>
      <c r="N487" s="85" t="str">
        <f>VLOOKUP($A487+ROUND((COLUMN()-2)/24,5),АТС!$A$41:$F$784,4)</f>
        <v>275,34</v>
      </c>
      <c r="O487" s="85" t="str">
        <f>VLOOKUP($A487+ROUND((COLUMN()-2)/24,5),АТС!$A$41:$F$784,4)</f>
        <v>41,2</v>
      </c>
      <c r="P487" s="85" t="str">
        <f>VLOOKUP($A487+ROUND((COLUMN()-2)/24,5),АТС!$A$41:$F$784,4)</f>
        <v>115,43</v>
      </c>
      <c r="Q487" s="85" t="str">
        <f>VLOOKUP($A487+ROUND((COLUMN()-2)/24,5),АТС!$A$41:$F$784,4)</f>
        <v>41,58</v>
      </c>
      <c r="R487" s="85" t="str">
        <f>VLOOKUP($A487+ROUND((COLUMN()-2)/24,5),АТС!$A$41:$F$784,4)</f>
        <v>32,59</v>
      </c>
      <c r="S487" s="85" t="str">
        <f>VLOOKUP($A487+ROUND((COLUMN()-2)/24,5),АТС!$A$41:$F$784,4)</f>
        <v>522,16</v>
      </c>
      <c r="T487" s="85" t="str">
        <f>VLOOKUP($A487+ROUND((COLUMN()-2)/24,5),АТС!$A$41:$F$784,4)</f>
        <v>573,29</v>
      </c>
      <c r="U487" s="85" t="str">
        <f>VLOOKUP($A487+ROUND((COLUMN()-2)/24,5),АТС!$A$41:$F$784,4)</f>
        <v>281,32</v>
      </c>
      <c r="V487" s="85" t="str">
        <f>VLOOKUP($A487+ROUND((COLUMN()-2)/24,5),АТС!$A$41:$F$784,4)</f>
        <v>551,23</v>
      </c>
      <c r="W487" s="85" t="str">
        <f>VLOOKUP($A487+ROUND((COLUMN()-2)/24,5),АТС!$A$41:$F$784,4)</f>
        <v>374,15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43308</v>
      </c>
      <c r="B488" s="85" t="str">
        <f>VLOOKUP($A488+ROUND((COLUMN()-2)/24,5),АТС!$A$41:$F$784,4)</f>
        <v>0,01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159,35</v>
      </c>
      <c r="H488" s="85" t="str">
        <f>VLOOKUP($A488+ROUND((COLUMN()-2)/24,5),АТС!$A$41:$F$784,4)</f>
        <v>449,2</v>
      </c>
      <c r="I488" s="85" t="str">
        <f>VLOOKUP($A488+ROUND((COLUMN()-2)/24,5),АТС!$A$41:$F$784,4)</f>
        <v>82,7</v>
      </c>
      <c r="J488" s="85" t="str">
        <f>VLOOKUP($A488+ROUND((COLUMN()-2)/24,5),АТС!$A$41:$F$784,4)</f>
        <v>160,69</v>
      </c>
      <c r="K488" s="85" t="str">
        <f>VLOOKUP($A488+ROUND((COLUMN()-2)/24,5),АТС!$A$41:$F$784,4)</f>
        <v>88,62</v>
      </c>
      <c r="L488" s="85" t="str">
        <f>VLOOKUP($A488+ROUND((COLUMN()-2)/24,5),АТС!$A$41:$F$784,4)</f>
        <v>53,31</v>
      </c>
      <c r="M488" s="85" t="str">
        <f>VLOOKUP($A488+ROUND((COLUMN()-2)/24,5),АТС!$A$41:$F$784,4)</f>
        <v>20,98</v>
      </c>
      <c r="N488" s="85" t="str">
        <f>VLOOKUP($A488+ROUND((COLUMN()-2)/24,5),АТС!$A$41:$F$784,4)</f>
        <v>0</v>
      </c>
      <c r="O488" s="85" t="str">
        <f>VLOOKUP($A488+ROUND((COLUMN()-2)/24,5),АТС!$A$41:$F$784,4)</f>
        <v>134,28</v>
      </c>
      <c r="P488" s="85" t="str">
        <f>VLOOKUP($A488+ROUND((COLUMN()-2)/24,5),АТС!$A$41:$F$784,4)</f>
        <v>367,08</v>
      </c>
      <c r="Q488" s="85" t="str">
        <f>VLOOKUP($A488+ROUND((COLUMN()-2)/24,5),АТС!$A$41:$F$784,4)</f>
        <v>376,62</v>
      </c>
      <c r="R488" s="85" t="str">
        <f>VLOOKUP($A488+ROUND((COLUMN()-2)/24,5),АТС!$A$41:$F$784,4)</f>
        <v>343,83</v>
      </c>
      <c r="S488" s="85" t="str">
        <f>VLOOKUP($A488+ROUND((COLUMN()-2)/24,5),АТС!$A$41:$F$784,4)</f>
        <v>34,44</v>
      </c>
      <c r="T488" s="85" t="str">
        <f>VLOOKUP($A488+ROUND((COLUMN()-2)/24,5),АТС!$A$41:$F$784,4)</f>
        <v>0</v>
      </c>
      <c r="U488" s="85" t="str">
        <f>VLOOKUP($A488+ROUND((COLUMN()-2)/24,5),АТС!$A$41:$F$784,4)</f>
        <v>54,47</v>
      </c>
      <c r="V488" s="85" t="str">
        <f>VLOOKUP($A488+ROUND((COLUMN()-2)/24,5),АТС!$A$41:$F$784,4)</f>
        <v>278,24</v>
      </c>
      <c r="W488" s="85" t="str">
        <f>VLOOKUP($A488+ROUND((COLUMN()-2)/24,5),АТС!$A$41:$F$784,4)</f>
        <v>0</v>
      </c>
      <c r="X488" s="85" t="str">
        <f>VLOOKUP($A488+ROUND((COLUMN()-2)/24,5),АТС!$A$41:$F$784,4)</f>
        <v>0,01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43309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36,36</v>
      </c>
      <c r="E489" s="85" t="str">
        <f>VLOOKUP($A489+ROUND((COLUMN()-2)/24,5),АТС!$A$41:$F$784,4)</f>
        <v>0</v>
      </c>
      <c r="F489" s="85" t="str">
        <f>VLOOKUP($A489+ROUND((COLUMN()-2)/24,5),АТС!$A$41:$F$784,4)</f>
        <v>84,82</v>
      </c>
      <c r="G489" s="85" t="str">
        <f>VLOOKUP($A489+ROUND((COLUMN()-2)/24,5),АТС!$A$41:$F$784,4)</f>
        <v>214,27</v>
      </c>
      <c r="H489" s="85" t="str">
        <f>VLOOKUP($A489+ROUND((COLUMN()-2)/24,5),АТС!$A$41:$F$784,4)</f>
        <v>208,68</v>
      </c>
      <c r="I489" s="85" t="str">
        <f>VLOOKUP($A489+ROUND((COLUMN()-2)/24,5),АТС!$A$41:$F$784,4)</f>
        <v>72,66</v>
      </c>
      <c r="J489" s="85" t="str">
        <f>VLOOKUP($A489+ROUND((COLUMN()-2)/24,5),АТС!$A$41:$F$784,4)</f>
        <v>160,68</v>
      </c>
      <c r="K489" s="85" t="str">
        <f>VLOOKUP($A489+ROUND((COLUMN()-2)/24,5),АТС!$A$41:$F$784,4)</f>
        <v>40,32</v>
      </c>
      <c r="L489" s="85" t="str">
        <f>VLOOKUP($A489+ROUND((COLUMN()-2)/24,5),АТС!$A$41:$F$784,4)</f>
        <v>15,55</v>
      </c>
      <c r="M489" s="85" t="str">
        <f>VLOOKUP($A489+ROUND((COLUMN()-2)/24,5),АТС!$A$41:$F$784,4)</f>
        <v>32,08</v>
      </c>
      <c r="N489" s="85" t="str">
        <f>VLOOKUP($A489+ROUND((COLUMN()-2)/24,5),АТС!$A$41:$F$784,4)</f>
        <v>156,24</v>
      </c>
      <c r="O489" s="85" t="str">
        <f>VLOOKUP($A489+ROUND((COLUMN()-2)/24,5),АТС!$A$41:$F$784,4)</f>
        <v>10,3</v>
      </c>
      <c r="P489" s="85" t="str">
        <f>VLOOKUP($A489+ROUND((COLUMN()-2)/24,5),АТС!$A$41:$F$784,4)</f>
        <v>0,02</v>
      </c>
      <c r="Q489" s="85" t="str">
        <f>VLOOKUP($A489+ROUND((COLUMN()-2)/24,5),АТС!$A$41:$F$784,4)</f>
        <v>0</v>
      </c>
      <c r="R489" s="85" t="str">
        <f>VLOOKUP($A489+ROUND((COLUMN()-2)/24,5),АТС!$A$41:$F$784,4)</f>
        <v>12,28</v>
      </c>
      <c r="S489" s="85" t="str">
        <f>VLOOKUP($A489+ROUND((COLUMN()-2)/24,5),АТС!$A$41:$F$784,4)</f>
        <v>11,05</v>
      </c>
      <c r="T489" s="85" t="str">
        <f>VLOOKUP($A489+ROUND((COLUMN()-2)/24,5),АТС!$A$41:$F$784,4)</f>
        <v>35,08</v>
      </c>
      <c r="U489" s="85" t="str">
        <f>VLOOKUP($A489+ROUND((COLUMN()-2)/24,5),АТС!$A$41:$F$784,4)</f>
        <v>35,66</v>
      </c>
      <c r="V489" s="85" t="str">
        <f>VLOOKUP($A489+ROUND((COLUMN()-2)/24,5),АТС!$A$41:$F$784,4)</f>
        <v>3,49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43310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53,81</v>
      </c>
      <c r="I490" s="85" t="str">
        <f>VLOOKUP($A490+ROUND((COLUMN()-2)/24,5),АТС!$A$41:$F$784,4)</f>
        <v>60,17</v>
      </c>
      <c r="J490" s="85" t="str">
        <f>VLOOKUP($A490+ROUND((COLUMN()-2)/24,5),АТС!$A$41:$F$784,4)</f>
        <v>0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0,01</v>
      </c>
      <c r="V490" s="85" t="str">
        <f>VLOOKUP($A490+ROUND((COLUMN()-2)/24,5),АТС!$A$41:$F$784,4)</f>
        <v>38,3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43311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41,24</v>
      </c>
      <c r="H491" s="85" t="str">
        <f>VLOOKUP($A491+ROUND((COLUMN()-2)/24,5),АТС!$A$41:$F$784,4)</f>
        <v>431,28</v>
      </c>
      <c r="I491" s="85" t="str">
        <f>VLOOKUP($A491+ROUND((COLUMN()-2)/24,5),АТС!$A$41:$F$784,4)</f>
        <v>332,98</v>
      </c>
      <c r="J491" s="85" t="str">
        <f>VLOOKUP($A491+ROUND((COLUMN()-2)/24,5),АТС!$A$41:$F$784,4)</f>
        <v>266,87</v>
      </c>
      <c r="K491" s="85" t="str">
        <f>VLOOKUP($A491+ROUND((COLUMN()-2)/24,5),АТС!$A$41:$F$784,4)</f>
        <v>86,55</v>
      </c>
      <c r="L491" s="85" t="str">
        <f>VLOOKUP($A491+ROUND((COLUMN()-2)/24,5),АТС!$A$41:$F$784,4)</f>
        <v>211,71</v>
      </c>
      <c r="M491" s="85" t="str">
        <f>VLOOKUP($A491+ROUND((COLUMN()-2)/24,5),АТС!$A$41:$F$784,4)</f>
        <v>334,03</v>
      </c>
      <c r="N491" s="85" t="str">
        <f>VLOOKUP($A491+ROUND((COLUMN()-2)/24,5),АТС!$A$41:$F$784,4)</f>
        <v>236,05</v>
      </c>
      <c r="O491" s="85" t="str">
        <f>VLOOKUP($A491+ROUND((COLUMN()-2)/24,5),АТС!$A$41:$F$784,4)</f>
        <v>488,8</v>
      </c>
      <c r="P491" s="85" t="str">
        <f>VLOOKUP($A491+ROUND((COLUMN()-2)/24,5),АТС!$A$41:$F$784,4)</f>
        <v>498,68</v>
      </c>
      <c r="Q491" s="85" t="str">
        <f>VLOOKUP($A491+ROUND((COLUMN()-2)/24,5),АТС!$A$41:$F$784,4)</f>
        <v>539,56</v>
      </c>
      <c r="R491" s="85" t="str">
        <f>VLOOKUP($A491+ROUND((COLUMN()-2)/24,5),АТС!$A$41:$F$784,4)</f>
        <v>568,93</v>
      </c>
      <c r="S491" s="85" t="str">
        <f>VLOOKUP($A491+ROUND((COLUMN()-2)/24,5),АТС!$A$41:$F$784,4)</f>
        <v>270,97</v>
      </c>
      <c r="T491" s="85" t="str">
        <f>VLOOKUP($A491+ROUND((COLUMN()-2)/24,5),АТС!$A$41:$F$784,4)</f>
        <v>47,01</v>
      </c>
      <c r="U491" s="85" t="str">
        <f>VLOOKUP($A491+ROUND((COLUMN()-2)/24,5),АТС!$A$41:$F$784,4)</f>
        <v>0</v>
      </c>
      <c r="V491" s="85" t="str">
        <f>VLOOKUP($A491+ROUND((COLUMN()-2)/24,5),АТС!$A$41:$F$784,4)</f>
        <v>138,65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43312</v>
      </c>
      <c r="B492" s="85" t="str">
        <f>VLOOKUP($A492+ROUND((COLUMN()-2)/24,5),АТС!$A$41:$F$784,4)</f>
        <v>60,5</v>
      </c>
      <c r="C492" s="85" t="str">
        <f>VLOOKUP($A492+ROUND((COLUMN()-2)/24,5),АТС!$A$41:$F$784,4)</f>
        <v>38,28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39,98</v>
      </c>
      <c r="G492" s="85" t="str">
        <f>VLOOKUP($A492+ROUND((COLUMN()-2)/24,5),АТС!$A$41:$F$784,4)</f>
        <v>18,55</v>
      </c>
      <c r="H492" s="85" t="str">
        <f>VLOOKUP($A492+ROUND((COLUMN()-2)/24,5),АТС!$A$41:$F$784,4)</f>
        <v>206,71</v>
      </c>
      <c r="I492" s="85" t="str">
        <f>VLOOKUP($A492+ROUND((COLUMN()-2)/24,5),АТС!$A$41:$F$784,4)</f>
        <v>274,45</v>
      </c>
      <c r="J492" s="85" t="str">
        <f>VLOOKUP($A492+ROUND((COLUMN()-2)/24,5),АТС!$A$41:$F$784,4)</f>
        <v>121,39</v>
      </c>
      <c r="K492" s="85" t="str">
        <f>VLOOKUP($A492+ROUND((COLUMN()-2)/24,5),АТС!$A$41:$F$784,4)</f>
        <v>181,82</v>
      </c>
      <c r="L492" s="85" t="str">
        <f>VLOOKUP($A492+ROUND((COLUMN()-2)/24,5),АТС!$A$41:$F$784,4)</f>
        <v>59,99</v>
      </c>
      <c r="M492" s="85" t="str">
        <f>VLOOKUP($A492+ROUND((COLUMN()-2)/24,5),АТС!$A$41:$F$784,4)</f>
        <v>47,79</v>
      </c>
      <c r="N492" s="85" t="str">
        <f>VLOOKUP($A492+ROUND((COLUMN()-2)/24,5),АТС!$A$41:$F$784,4)</f>
        <v>59,53</v>
      </c>
      <c r="O492" s="85" t="str">
        <f>VLOOKUP($A492+ROUND((COLUMN()-2)/24,5),АТС!$A$41:$F$784,4)</f>
        <v>558,68</v>
      </c>
      <c r="P492" s="85" t="str">
        <f>VLOOKUP($A492+ROUND((COLUMN()-2)/24,5),АТС!$A$41:$F$784,4)</f>
        <v>322,02</v>
      </c>
      <c r="Q492" s="85" t="str">
        <f>VLOOKUP($A492+ROUND((COLUMN()-2)/24,5),АТС!$A$41:$F$784,4)</f>
        <v>71,52</v>
      </c>
      <c r="R492" s="85" t="str">
        <f>VLOOKUP($A492+ROUND((COLUMN()-2)/24,5),АТС!$A$41:$F$784,4)</f>
        <v>472,2</v>
      </c>
      <c r="S492" s="85" t="str">
        <f>VLOOKUP($A492+ROUND((COLUMN()-2)/24,5),АТС!$A$41:$F$784,4)</f>
        <v>558,45</v>
      </c>
      <c r="T492" s="85" t="str">
        <f>VLOOKUP($A492+ROUND((COLUMN()-2)/24,5),АТС!$A$41:$F$784,4)</f>
        <v>101,75</v>
      </c>
      <c r="U492" s="85" t="str">
        <f>VLOOKUP($A492+ROUND((COLUMN()-2)/24,5),АТС!$A$41:$F$784,4)</f>
        <v>30,17</v>
      </c>
      <c r="V492" s="85" t="str">
        <f>VLOOKUP($A492+ROUND((COLUMN()-2)/24,5),АТС!$A$41:$F$784,4)</f>
        <v>620,56</v>
      </c>
      <c r="W492" s="85" t="str">
        <f>VLOOKUP($A492+ROUND((COLUMN()-2)/24,5),АТС!$A$41:$F$784,4)</f>
        <v>0</v>
      </c>
      <c r="X492" s="85" t="str">
        <f>VLOOKUP($A492+ROUND((COLUMN()-2)/24,5),АТС!$A$41:$F$784,4)</f>
        <v>0,01</v>
      </c>
      <c r="Y492" s="85" t="str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50" t="s">
        <v>35</v>
      </c>
      <c r="B494" s="144" t="s">
        <v>130</v>
      </c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6"/>
    </row>
    <row r="495" spans="1:25" ht="12.75" customHeight="1" x14ac:dyDescent="0.2">
      <c r="A495" s="151"/>
      <c r="B495" s="147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s="94" customFormat="1" ht="12.75" customHeight="1" x14ac:dyDescent="0.2">
      <c r="A496" s="151"/>
      <c r="B496" s="197" t="s">
        <v>100</v>
      </c>
      <c r="C496" s="185" t="s">
        <v>101</v>
      </c>
      <c r="D496" s="185" t="s">
        <v>102</v>
      </c>
      <c r="E496" s="185" t="s">
        <v>103</v>
      </c>
      <c r="F496" s="185" t="s">
        <v>104</v>
      </c>
      <c r="G496" s="185" t="s">
        <v>105</v>
      </c>
      <c r="H496" s="185" t="s">
        <v>106</v>
      </c>
      <c r="I496" s="185" t="s">
        <v>107</v>
      </c>
      <c r="J496" s="185" t="s">
        <v>108</v>
      </c>
      <c r="K496" s="185" t="s">
        <v>109</v>
      </c>
      <c r="L496" s="185" t="s">
        <v>110</v>
      </c>
      <c r="M496" s="185" t="s">
        <v>111</v>
      </c>
      <c r="N496" s="195" t="s">
        <v>112</v>
      </c>
      <c r="O496" s="185" t="s">
        <v>113</v>
      </c>
      <c r="P496" s="185" t="s">
        <v>114</v>
      </c>
      <c r="Q496" s="185" t="s">
        <v>115</v>
      </c>
      <c r="R496" s="185" t="s">
        <v>116</v>
      </c>
      <c r="S496" s="185" t="s">
        <v>117</v>
      </c>
      <c r="T496" s="185" t="s">
        <v>118</v>
      </c>
      <c r="U496" s="185" t="s">
        <v>119</v>
      </c>
      <c r="V496" s="185" t="s">
        <v>120</v>
      </c>
      <c r="W496" s="185" t="s">
        <v>121</v>
      </c>
      <c r="X496" s="185" t="s">
        <v>122</v>
      </c>
      <c r="Y496" s="185" t="s">
        <v>123</v>
      </c>
    </row>
    <row r="497" spans="1:27" s="94" customFormat="1" ht="11.25" customHeight="1" x14ac:dyDescent="0.2">
      <c r="A497" s="152"/>
      <c r="B497" s="198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9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</row>
    <row r="498" spans="1:27" ht="15.75" customHeight="1" x14ac:dyDescent="0.2">
      <c r="A498" s="66">
        <f t="shared" ref="A498:A528" si="14">A462</f>
        <v>43282</v>
      </c>
      <c r="B498" s="85" t="str">
        <f>VLOOKUP($A498+ROUND((COLUMN()-2)/24,5),АТС!$A$41:$F$784,5)</f>
        <v>195,76</v>
      </c>
      <c r="C498" s="85" t="str">
        <f>VLOOKUP($A498+ROUND((COLUMN()-2)/24,5),АТС!$A$41:$F$784,5)</f>
        <v>115,95</v>
      </c>
      <c r="D498" s="85" t="str">
        <f>VLOOKUP($A498+ROUND((COLUMN()-2)/24,5),АТС!$A$41:$F$784,5)</f>
        <v>63,89</v>
      </c>
      <c r="E498" s="85" t="str">
        <f>VLOOKUP($A498+ROUND((COLUMN()-2)/24,5),АТС!$A$41:$F$784,5)</f>
        <v>66,8</v>
      </c>
      <c r="F498" s="85" t="str">
        <f>VLOOKUP($A498+ROUND((COLUMN()-2)/24,5),АТС!$A$41:$F$784,5)</f>
        <v>55,78</v>
      </c>
      <c r="G498" s="85" t="str">
        <f>VLOOKUP($A498+ROUND((COLUMN()-2)/24,5),АТС!$A$41:$F$784,5)</f>
        <v>0</v>
      </c>
      <c r="H498" s="85" t="str">
        <f>VLOOKUP($A498+ROUND((COLUMN()-2)/24,5),АТС!$A$41:$F$784,5)</f>
        <v>0</v>
      </c>
      <c r="I498" s="85" t="str">
        <f>VLOOKUP($A498+ROUND((COLUMN()-2)/24,5),АТС!$A$41:$F$784,5)</f>
        <v>0</v>
      </c>
      <c r="J498" s="85" t="str">
        <f>VLOOKUP($A498+ROUND((COLUMN()-2)/24,5),АТС!$A$41:$F$784,5)</f>
        <v>0</v>
      </c>
      <c r="K498" s="85" t="str">
        <f>VLOOKUP($A498+ROUND((COLUMN()-2)/24,5),АТС!$A$41:$F$784,5)</f>
        <v>111,49</v>
      </c>
      <c r="L498" s="85" t="str">
        <f>VLOOKUP($A498+ROUND((COLUMN()-2)/24,5),АТС!$A$41:$F$784,5)</f>
        <v>208,66</v>
      </c>
      <c r="M498" s="85" t="str">
        <f>VLOOKUP($A498+ROUND((COLUMN()-2)/24,5),АТС!$A$41:$F$784,5)</f>
        <v>104,33</v>
      </c>
      <c r="N498" s="85" t="str">
        <f>VLOOKUP($A498+ROUND((COLUMN()-2)/24,5),АТС!$A$41:$F$784,5)</f>
        <v>141,25</v>
      </c>
      <c r="O498" s="85" t="str">
        <f>VLOOKUP($A498+ROUND((COLUMN()-2)/24,5),АТС!$A$41:$F$784,5)</f>
        <v>163,13</v>
      </c>
      <c r="P498" s="85" t="str">
        <f>VLOOKUP($A498+ROUND((COLUMN()-2)/24,5),АТС!$A$41:$F$784,5)</f>
        <v>188,77</v>
      </c>
      <c r="Q498" s="85" t="str">
        <f>VLOOKUP($A498+ROUND((COLUMN()-2)/24,5),АТС!$A$41:$F$784,5)</f>
        <v>152,41</v>
      </c>
      <c r="R498" s="85" t="str">
        <f>VLOOKUP($A498+ROUND((COLUMN()-2)/24,5),АТС!$A$41:$F$784,5)</f>
        <v>153,99</v>
      </c>
      <c r="S498" s="85" t="str">
        <f>VLOOKUP($A498+ROUND((COLUMN()-2)/24,5),АТС!$A$41:$F$784,5)</f>
        <v>90,1</v>
      </c>
      <c r="T498" s="85" t="str">
        <f>VLOOKUP($A498+ROUND((COLUMN()-2)/24,5),АТС!$A$41:$F$784,5)</f>
        <v>172,54</v>
      </c>
      <c r="U498" s="85" t="str">
        <f>VLOOKUP($A498+ROUND((COLUMN()-2)/24,5),АТС!$A$41:$F$784,5)</f>
        <v>152,14</v>
      </c>
      <c r="V498" s="85" t="str">
        <f>VLOOKUP($A498+ROUND((COLUMN()-2)/24,5),АТС!$A$41:$F$784,5)</f>
        <v>135,36</v>
      </c>
      <c r="W498" s="85" t="str">
        <f>VLOOKUP($A498+ROUND((COLUMN()-2)/24,5),АТС!$A$41:$F$784,5)</f>
        <v>250,65</v>
      </c>
      <c r="X498" s="85" t="str">
        <f>VLOOKUP($A498+ROUND((COLUMN()-2)/24,5),АТС!$A$41:$F$784,5)</f>
        <v>407,66</v>
      </c>
      <c r="Y498" s="85" t="str">
        <f>VLOOKUP($A498+ROUND((COLUMN()-2)/24,5),АТС!$A$41:$F$784,5)</f>
        <v>430,21</v>
      </c>
      <c r="AA498" s="67"/>
    </row>
    <row r="499" spans="1:27" x14ac:dyDescent="0.2">
      <c r="A499" s="66">
        <f t="shared" si="14"/>
        <v>43283</v>
      </c>
      <c r="B499" s="85" t="str">
        <f>VLOOKUP($A499+ROUND((COLUMN()-2)/24,5),АТС!$A$41:$F$784,5)</f>
        <v>5,3</v>
      </c>
      <c r="C499" s="85" t="str">
        <f>VLOOKUP($A499+ROUND((COLUMN()-2)/24,5),АТС!$A$41:$F$784,5)</f>
        <v>70,31</v>
      </c>
      <c r="D499" s="85" t="str">
        <f>VLOOKUP($A499+ROUND((COLUMN()-2)/24,5),АТС!$A$41:$F$784,5)</f>
        <v>33,46</v>
      </c>
      <c r="E499" s="85" t="str">
        <f>VLOOKUP($A499+ROUND((COLUMN()-2)/24,5),АТС!$A$41:$F$784,5)</f>
        <v>57,82</v>
      </c>
      <c r="F499" s="85" t="str">
        <f>VLOOKUP($A499+ROUND((COLUMN()-2)/24,5),АТС!$A$41:$F$784,5)</f>
        <v>2,87</v>
      </c>
      <c r="G499" s="85" t="str">
        <f>VLOOKUP($A499+ROUND((COLUMN()-2)/24,5),АТС!$A$41:$F$784,5)</f>
        <v>0</v>
      </c>
      <c r="H499" s="85" t="str">
        <f>VLOOKUP($A499+ROUND((COLUMN()-2)/24,5),АТС!$A$41:$F$784,5)</f>
        <v>0</v>
      </c>
      <c r="I499" s="85" t="str">
        <f>VLOOKUP($A499+ROUND((COLUMN()-2)/24,5),АТС!$A$41:$F$784,5)</f>
        <v>0</v>
      </c>
      <c r="J499" s="85" t="str">
        <f>VLOOKUP($A499+ROUND((COLUMN()-2)/24,5),АТС!$A$41:$F$784,5)</f>
        <v>0</v>
      </c>
      <c r="K499" s="85" t="str">
        <f>VLOOKUP($A499+ROUND((COLUMN()-2)/24,5),АТС!$A$41:$F$784,5)</f>
        <v>0</v>
      </c>
      <c r="L499" s="85" t="str">
        <f>VLOOKUP($A499+ROUND((COLUMN()-2)/24,5),АТС!$A$41:$F$784,5)</f>
        <v>0</v>
      </c>
      <c r="M499" s="85" t="str">
        <f>VLOOKUP($A499+ROUND((COLUMN()-2)/24,5),АТС!$A$41:$F$784,5)</f>
        <v>0</v>
      </c>
      <c r="N499" s="85" t="str">
        <f>VLOOKUP($A499+ROUND((COLUMN()-2)/24,5),АТС!$A$41:$F$784,5)</f>
        <v>0</v>
      </c>
      <c r="O499" s="85" t="str">
        <f>VLOOKUP($A499+ROUND((COLUMN()-2)/24,5),АТС!$A$41:$F$784,5)</f>
        <v>0</v>
      </c>
      <c r="P499" s="85" t="str">
        <f>VLOOKUP($A499+ROUND((COLUMN()-2)/24,5),АТС!$A$41:$F$784,5)</f>
        <v>0</v>
      </c>
      <c r="Q499" s="85" t="str">
        <f>VLOOKUP($A499+ROUND((COLUMN()-2)/24,5),АТС!$A$41:$F$784,5)</f>
        <v>0,68</v>
      </c>
      <c r="R499" s="85" t="str">
        <f>VLOOKUP($A499+ROUND((COLUMN()-2)/24,5),АТС!$A$41:$F$784,5)</f>
        <v>21,36</v>
      </c>
      <c r="S499" s="85" t="str">
        <f>VLOOKUP($A499+ROUND((COLUMN()-2)/24,5),АТС!$A$41:$F$784,5)</f>
        <v>15,96</v>
      </c>
      <c r="T499" s="85" t="str">
        <f>VLOOKUP($A499+ROUND((COLUMN()-2)/24,5),АТС!$A$41:$F$784,5)</f>
        <v>214,84</v>
      </c>
      <c r="U499" s="85" t="str">
        <f>VLOOKUP($A499+ROUND((COLUMN()-2)/24,5),АТС!$A$41:$F$784,5)</f>
        <v>277,37</v>
      </c>
      <c r="V499" s="85" t="str">
        <f>VLOOKUP($A499+ROUND((COLUMN()-2)/24,5),АТС!$A$41:$F$784,5)</f>
        <v>0</v>
      </c>
      <c r="W499" s="85" t="str">
        <f>VLOOKUP($A499+ROUND((COLUMN()-2)/24,5),АТС!$A$41:$F$784,5)</f>
        <v>279,62</v>
      </c>
      <c r="X499" s="85" t="str">
        <f>VLOOKUP($A499+ROUND((COLUMN()-2)/24,5),АТС!$A$41:$F$784,5)</f>
        <v>229,05</v>
      </c>
      <c r="Y499" s="85" t="str">
        <f>VLOOKUP($A499+ROUND((COLUMN()-2)/24,5),АТС!$A$41:$F$784,5)</f>
        <v>500,04</v>
      </c>
    </row>
    <row r="500" spans="1:27" x14ac:dyDescent="0.2">
      <c r="A500" s="66">
        <f t="shared" si="14"/>
        <v>43284</v>
      </c>
      <c r="B500" s="85" t="str">
        <f>VLOOKUP($A500+ROUND((COLUMN()-2)/24,5),АТС!$A$41:$F$784,5)</f>
        <v>92,81</v>
      </c>
      <c r="C500" s="85" t="str">
        <f>VLOOKUP($A500+ROUND((COLUMN()-2)/24,5),АТС!$A$41:$F$784,5)</f>
        <v>75,86</v>
      </c>
      <c r="D500" s="85" t="str">
        <f>VLOOKUP($A500+ROUND((COLUMN()-2)/24,5),АТС!$A$41:$F$784,5)</f>
        <v>759,19</v>
      </c>
      <c r="E500" s="85" t="str">
        <f>VLOOKUP($A500+ROUND((COLUMN()-2)/24,5),АТС!$A$41:$F$784,5)</f>
        <v>697,44</v>
      </c>
      <c r="F500" s="85" t="str">
        <f>VLOOKUP($A500+ROUND((COLUMN()-2)/24,5),АТС!$A$41:$F$784,5)</f>
        <v>0,02</v>
      </c>
      <c r="G500" s="85" t="str">
        <f>VLOOKUP($A500+ROUND((COLUMN()-2)/24,5),АТС!$A$41:$F$784,5)</f>
        <v>0</v>
      </c>
      <c r="H500" s="85" t="str">
        <f>VLOOKUP($A500+ROUND((COLUMN()-2)/24,5),АТС!$A$41:$F$784,5)</f>
        <v>0</v>
      </c>
      <c r="I500" s="85" t="str">
        <f>VLOOKUP($A500+ROUND((COLUMN()-2)/24,5),АТС!$A$41:$F$784,5)</f>
        <v>0</v>
      </c>
      <c r="J500" s="85" t="str">
        <f>VLOOKUP($A500+ROUND((COLUMN()-2)/24,5),АТС!$A$41:$F$784,5)</f>
        <v>0</v>
      </c>
      <c r="K500" s="85" t="str">
        <f>VLOOKUP($A500+ROUND((COLUMN()-2)/24,5),АТС!$A$41:$F$784,5)</f>
        <v>0</v>
      </c>
      <c r="L500" s="85" t="str">
        <f>VLOOKUP($A500+ROUND((COLUMN()-2)/24,5),АТС!$A$41:$F$784,5)</f>
        <v>0</v>
      </c>
      <c r="M500" s="85" t="str">
        <f>VLOOKUP($A500+ROUND((COLUMN()-2)/24,5),АТС!$A$41:$F$784,5)</f>
        <v>0</v>
      </c>
      <c r="N500" s="85" t="str">
        <f>VLOOKUP($A500+ROUND((COLUMN()-2)/24,5),АТС!$A$41:$F$784,5)</f>
        <v>0</v>
      </c>
      <c r="O500" s="85" t="str">
        <f>VLOOKUP($A500+ROUND((COLUMN()-2)/24,5),АТС!$A$41:$F$784,5)</f>
        <v>0</v>
      </c>
      <c r="P500" s="85" t="str">
        <f>VLOOKUP($A500+ROUND((COLUMN()-2)/24,5),АТС!$A$41:$F$784,5)</f>
        <v>162,07</v>
      </c>
      <c r="Q500" s="85" t="str">
        <f>VLOOKUP($A500+ROUND((COLUMN()-2)/24,5),АТС!$A$41:$F$784,5)</f>
        <v>0</v>
      </c>
      <c r="R500" s="85" t="str">
        <f>VLOOKUP($A500+ROUND((COLUMN()-2)/24,5),АТС!$A$41:$F$784,5)</f>
        <v>140,92</v>
      </c>
      <c r="S500" s="85" t="str">
        <f>VLOOKUP($A500+ROUND((COLUMN()-2)/24,5),АТС!$A$41:$F$784,5)</f>
        <v>65,21</v>
      </c>
      <c r="T500" s="85" t="str">
        <f>VLOOKUP($A500+ROUND((COLUMN()-2)/24,5),АТС!$A$41:$F$784,5)</f>
        <v>215,98</v>
      </c>
      <c r="U500" s="85" t="str">
        <f>VLOOKUP($A500+ROUND((COLUMN()-2)/24,5),АТС!$A$41:$F$784,5)</f>
        <v>350,06</v>
      </c>
      <c r="V500" s="85" t="str">
        <f>VLOOKUP($A500+ROUND((COLUMN()-2)/24,5),АТС!$A$41:$F$784,5)</f>
        <v>69,71</v>
      </c>
      <c r="W500" s="85" t="str">
        <f>VLOOKUP($A500+ROUND((COLUMN()-2)/24,5),АТС!$A$41:$F$784,5)</f>
        <v>278,95</v>
      </c>
      <c r="X500" s="85" t="str">
        <f>VLOOKUP($A500+ROUND((COLUMN()-2)/24,5),АТС!$A$41:$F$784,5)</f>
        <v>380,99</v>
      </c>
      <c r="Y500" s="85" t="str">
        <f>VLOOKUP($A500+ROUND((COLUMN()-2)/24,5),АТС!$A$41:$F$784,5)</f>
        <v>1264,63</v>
      </c>
    </row>
    <row r="501" spans="1:27" x14ac:dyDescent="0.2">
      <c r="A501" s="66">
        <f t="shared" si="14"/>
        <v>43285</v>
      </c>
      <c r="B501" s="85" t="str">
        <f>VLOOKUP($A501+ROUND((COLUMN()-2)/24,5),АТС!$A$41:$F$784,5)</f>
        <v>243,34</v>
      </c>
      <c r="C501" s="85" t="str">
        <f>VLOOKUP($A501+ROUND((COLUMN()-2)/24,5),АТС!$A$41:$F$784,5)</f>
        <v>442,39</v>
      </c>
      <c r="D501" s="85" t="str">
        <f>VLOOKUP($A501+ROUND((COLUMN()-2)/24,5),АТС!$A$41:$F$784,5)</f>
        <v>48,02</v>
      </c>
      <c r="E501" s="85" t="str">
        <f>VLOOKUP($A501+ROUND((COLUMN()-2)/24,5),АТС!$A$41:$F$784,5)</f>
        <v>55,08</v>
      </c>
      <c r="F501" s="85" t="str">
        <f>VLOOKUP($A501+ROUND((COLUMN()-2)/24,5),АТС!$A$41:$F$784,5)</f>
        <v>1,13</v>
      </c>
      <c r="G501" s="85" t="str">
        <f>VLOOKUP($A501+ROUND((COLUMN()-2)/24,5),АТС!$A$41:$F$784,5)</f>
        <v>0</v>
      </c>
      <c r="H501" s="85" t="str">
        <f>VLOOKUP($A501+ROUND((COLUMN()-2)/24,5),АТС!$A$41:$F$784,5)</f>
        <v>0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0</v>
      </c>
      <c r="L501" s="85" t="str">
        <f>VLOOKUP($A501+ROUND((COLUMN()-2)/24,5),АТС!$A$41:$F$784,5)</f>
        <v>107,49</v>
      </c>
      <c r="M501" s="85" t="str">
        <f>VLOOKUP($A501+ROUND((COLUMN()-2)/24,5),АТС!$A$41:$F$784,5)</f>
        <v>208,86</v>
      </c>
      <c r="N501" s="85" t="str">
        <f>VLOOKUP($A501+ROUND((COLUMN()-2)/24,5),АТС!$A$41:$F$784,5)</f>
        <v>111,85</v>
      </c>
      <c r="O501" s="85" t="str">
        <f>VLOOKUP($A501+ROUND((COLUMN()-2)/24,5),АТС!$A$41:$F$784,5)</f>
        <v>43,27</v>
      </c>
      <c r="P501" s="85" t="str">
        <f>VLOOKUP($A501+ROUND((COLUMN()-2)/24,5),АТС!$A$41:$F$784,5)</f>
        <v>66,81</v>
      </c>
      <c r="Q501" s="85" t="str">
        <f>VLOOKUP($A501+ROUND((COLUMN()-2)/24,5),АТС!$A$41:$F$784,5)</f>
        <v>43,38</v>
      </c>
      <c r="R501" s="85" t="str">
        <f>VLOOKUP($A501+ROUND((COLUMN()-2)/24,5),АТС!$A$41:$F$784,5)</f>
        <v>376</v>
      </c>
      <c r="S501" s="85" t="str">
        <f>VLOOKUP($A501+ROUND((COLUMN()-2)/24,5),АТС!$A$41:$F$784,5)</f>
        <v>279,05</v>
      </c>
      <c r="T501" s="85" t="str">
        <f>VLOOKUP($A501+ROUND((COLUMN()-2)/24,5),АТС!$A$41:$F$784,5)</f>
        <v>148,02</v>
      </c>
      <c r="U501" s="85" t="str">
        <f>VLOOKUP($A501+ROUND((COLUMN()-2)/24,5),АТС!$A$41:$F$784,5)</f>
        <v>287,69</v>
      </c>
      <c r="V501" s="85" t="str">
        <f>VLOOKUP($A501+ROUND((COLUMN()-2)/24,5),АТС!$A$41:$F$784,5)</f>
        <v>127,4</v>
      </c>
      <c r="W501" s="85" t="str">
        <f>VLOOKUP($A501+ROUND((COLUMN()-2)/24,5),АТС!$A$41:$F$784,5)</f>
        <v>240,23</v>
      </c>
      <c r="X501" s="85" t="str">
        <f>VLOOKUP($A501+ROUND((COLUMN()-2)/24,5),АТС!$A$41:$F$784,5)</f>
        <v>600,18</v>
      </c>
      <c r="Y501" s="85" t="str">
        <f>VLOOKUP($A501+ROUND((COLUMN()-2)/24,5),АТС!$A$41:$F$784,5)</f>
        <v>528,03</v>
      </c>
    </row>
    <row r="502" spans="1:27" x14ac:dyDescent="0.2">
      <c r="A502" s="66">
        <f t="shared" si="14"/>
        <v>43286</v>
      </c>
      <c r="B502" s="85" t="str">
        <f>VLOOKUP($A502+ROUND((COLUMN()-2)/24,5),АТС!$A$41:$F$784,5)</f>
        <v>160,05</v>
      </c>
      <c r="C502" s="85" t="str">
        <f>VLOOKUP($A502+ROUND((COLUMN()-2)/24,5),АТС!$A$41:$F$784,5)</f>
        <v>832,05</v>
      </c>
      <c r="D502" s="85" t="str">
        <f>VLOOKUP($A502+ROUND((COLUMN()-2)/24,5),АТС!$A$41:$F$784,5)</f>
        <v>29,12</v>
      </c>
      <c r="E502" s="85" t="str">
        <f>VLOOKUP($A502+ROUND((COLUMN()-2)/24,5),АТС!$A$41:$F$784,5)</f>
        <v>0</v>
      </c>
      <c r="F502" s="85" t="str">
        <f>VLOOKUP($A502+ROUND((COLUMN()-2)/24,5),АТС!$A$41:$F$784,5)</f>
        <v>0</v>
      </c>
      <c r="G502" s="85" t="str">
        <f>VLOOKUP($A502+ROUND((COLUMN()-2)/24,5),АТС!$A$41:$F$784,5)</f>
        <v>0</v>
      </c>
      <c r="H502" s="85" t="str">
        <f>VLOOKUP($A502+ROUND((COLUMN()-2)/24,5),АТС!$A$41:$F$784,5)</f>
        <v>0</v>
      </c>
      <c r="I502" s="85" t="str">
        <f>VLOOKUP($A502+ROUND((COLUMN()-2)/24,5),АТС!$A$41:$F$784,5)</f>
        <v>0</v>
      </c>
      <c r="J502" s="85" t="str">
        <f>VLOOKUP($A502+ROUND((COLUMN()-2)/24,5),АТС!$A$41:$F$784,5)</f>
        <v>0</v>
      </c>
      <c r="K502" s="85" t="str">
        <f>VLOOKUP($A502+ROUND((COLUMN()-2)/24,5),АТС!$A$41:$F$784,5)</f>
        <v>0,01</v>
      </c>
      <c r="L502" s="85" t="str">
        <f>VLOOKUP($A502+ROUND((COLUMN()-2)/24,5),АТС!$A$41:$F$784,5)</f>
        <v>149,02</v>
      </c>
      <c r="M502" s="85" t="str">
        <f>VLOOKUP($A502+ROUND((COLUMN()-2)/24,5),АТС!$A$41:$F$784,5)</f>
        <v>238</v>
      </c>
      <c r="N502" s="85" t="str">
        <f>VLOOKUP($A502+ROUND((COLUMN()-2)/24,5),АТС!$A$41:$F$784,5)</f>
        <v>22,67</v>
      </c>
      <c r="O502" s="85" t="str">
        <f>VLOOKUP($A502+ROUND((COLUMN()-2)/24,5),АТС!$A$41:$F$784,5)</f>
        <v>92,81</v>
      </c>
      <c r="P502" s="85" t="str">
        <f>VLOOKUP($A502+ROUND((COLUMN()-2)/24,5),АТС!$A$41:$F$784,5)</f>
        <v>10,09</v>
      </c>
      <c r="Q502" s="85" t="str">
        <f>VLOOKUP($A502+ROUND((COLUMN()-2)/24,5),АТС!$A$41:$F$784,5)</f>
        <v>48,7</v>
      </c>
      <c r="R502" s="85" t="str">
        <f>VLOOKUP($A502+ROUND((COLUMN()-2)/24,5),АТС!$A$41:$F$784,5)</f>
        <v>332,55</v>
      </c>
      <c r="S502" s="85" t="str">
        <f>VLOOKUP($A502+ROUND((COLUMN()-2)/24,5),АТС!$A$41:$F$784,5)</f>
        <v>244,95</v>
      </c>
      <c r="T502" s="85" t="str">
        <f>VLOOKUP($A502+ROUND((COLUMN()-2)/24,5),АТС!$A$41:$F$784,5)</f>
        <v>328,69</v>
      </c>
      <c r="U502" s="85" t="str">
        <f>VLOOKUP($A502+ROUND((COLUMN()-2)/24,5),АТС!$A$41:$F$784,5)</f>
        <v>274,06</v>
      </c>
      <c r="V502" s="85" t="str">
        <f>VLOOKUP($A502+ROUND((COLUMN()-2)/24,5),АТС!$A$41:$F$784,5)</f>
        <v>0</v>
      </c>
      <c r="W502" s="85" t="str">
        <f>VLOOKUP($A502+ROUND((COLUMN()-2)/24,5),АТС!$A$41:$F$784,5)</f>
        <v>290,52</v>
      </c>
      <c r="X502" s="85" t="str">
        <f>VLOOKUP($A502+ROUND((COLUMN()-2)/24,5),АТС!$A$41:$F$784,5)</f>
        <v>590,42</v>
      </c>
      <c r="Y502" s="85" t="str">
        <f>VLOOKUP($A502+ROUND((COLUMN()-2)/24,5),АТС!$A$41:$F$784,5)</f>
        <v>495,34</v>
      </c>
    </row>
    <row r="503" spans="1:27" x14ac:dyDescent="0.2">
      <c r="A503" s="66">
        <f t="shared" si="14"/>
        <v>43287</v>
      </c>
      <c r="B503" s="85" t="str">
        <f>VLOOKUP($A503+ROUND((COLUMN()-2)/24,5),АТС!$A$41:$F$784,5)</f>
        <v>80,44</v>
      </c>
      <c r="C503" s="85" t="str">
        <f>VLOOKUP($A503+ROUND((COLUMN()-2)/24,5),АТС!$A$41:$F$784,5)</f>
        <v>213,93</v>
      </c>
      <c r="D503" s="85" t="str">
        <f>VLOOKUP($A503+ROUND((COLUMN()-2)/24,5),АТС!$A$41:$F$784,5)</f>
        <v>410,01</v>
      </c>
      <c r="E503" s="85" t="str">
        <f>VLOOKUP($A503+ROUND((COLUMN()-2)/24,5),АТС!$A$41:$F$784,5)</f>
        <v>727,58</v>
      </c>
      <c r="F503" s="85" t="str">
        <f>VLOOKUP($A503+ROUND((COLUMN()-2)/24,5),АТС!$A$41:$F$784,5)</f>
        <v>708,72</v>
      </c>
      <c r="G503" s="85" t="str">
        <f>VLOOKUP($A503+ROUND((COLUMN()-2)/24,5),АТС!$A$41:$F$784,5)</f>
        <v>0</v>
      </c>
      <c r="H503" s="85" t="str">
        <f>VLOOKUP($A503+ROUND((COLUMN()-2)/24,5),АТС!$A$41:$F$784,5)</f>
        <v>0</v>
      </c>
      <c r="I503" s="85" t="str">
        <f>VLOOKUP($A503+ROUND((COLUMN()-2)/24,5),АТС!$A$41:$F$784,5)</f>
        <v>0</v>
      </c>
      <c r="J503" s="85" t="str">
        <f>VLOOKUP($A503+ROUND((COLUMN()-2)/24,5),АТС!$A$41:$F$784,5)</f>
        <v>0</v>
      </c>
      <c r="K503" s="85" t="str">
        <f>VLOOKUP($A503+ROUND((COLUMN()-2)/24,5),АТС!$A$41:$F$784,5)</f>
        <v>0</v>
      </c>
      <c r="L503" s="85" t="str">
        <f>VLOOKUP($A503+ROUND((COLUMN()-2)/24,5),АТС!$A$41:$F$784,5)</f>
        <v>0,38</v>
      </c>
      <c r="M503" s="85" t="str">
        <f>VLOOKUP($A503+ROUND((COLUMN()-2)/24,5),АТС!$A$41:$F$784,5)</f>
        <v>279,01</v>
      </c>
      <c r="N503" s="85" t="str">
        <f>VLOOKUP($A503+ROUND((COLUMN()-2)/24,5),АТС!$A$41:$F$784,5)</f>
        <v>340,88</v>
      </c>
      <c r="O503" s="85" t="str">
        <f>VLOOKUP($A503+ROUND((COLUMN()-2)/24,5),АТС!$A$41:$F$784,5)</f>
        <v>9,52</v>
      </c>
      <c r="P503" s="85" t="str">
        <f>VLOOKUP($A503+ROUND((COLUMN()-2)/24,5),АТС!$A$41:$F$784,5)</f>
        <v>235,39</v>
      </c>
      <c r="Q503" s="85" t="str">
        <f>VLOOKUP($A503+ROUND((COLUMN()-2)/24,5),АТС!$A$41:$F$784,5)</f>
        <v>0</v>
      </c>
      <c r="R503" s="85" t="str">
        <f>VLOOKUP($A503+ROUND((COLUMN()-2)/24,5),АТС!$A$41:$F$784,5)</f>
        <v>0</v>
      </c>
      <c r="S503" s="85" t="str">
        <f>VLOOKUP($A503+ROUND((COLUMN()-2)/24,5),АТС!$A$41:$F$784,5)</f>
        <v>419,29</v>
      </c>
      <c r="T503" s="85" t="str">
        <f>VLOOKUP($A503+ROUND((COLUMN()-2)/24,5),АТС!$A$41:$F$784,5)</f>
        <v>0</v>
      </c>
      <c r="U503" s="85" t="str">
        <f>VLOOKUP($A503+ROUND((COLUMN()-2)/24,5),АТС!$A$41:$F$784,5)</f>
        <v>0</v>
      </c>
      <c r="V503" s="85" t="str">
        <f>VLOOKUP($A503+ROUND((COLUMN()-2)/24,5),АТС!$A$41:$F$784,5)</f>
        <v>0</v>
      </c>
      <c r="W503" s="85" t="str">
        <f>VLOOKUP($A503+ROUND((COLUMN()-2)/24,5),АТС!$A$41:$F$784,5)</f>
        <v>0</v>
      </c>
      <c r="X503" s="85" t="str">
        <f>VLOOKUP($A503+ROUND((COLUMN()-2)/24,5),АТС!$A$41:$F$784,5)</f>
        <v>235,09</v>
      </c>
      <c r="Y503" s="85" t="str">
        <f>VLOOKUP($A503+ROUND((COLUMN()-2)/24,5),АТС!$A$41:$F$784,5)</f>
        <v>160,59</v>
      </c>
    </row>
    <row r="504" spans="1:27" x14ac:dyDescent="0.2">
      <c r="A504" s="66">
        <f t="shared" si="14"/>
        <v>43288</v>
      </c>
      <c r="B504" s="85" t="str">
        <f>VLOOKUP($A504+ROUND((COLUMN()-2)/24,5),АТС!$A$41:$F$784,5)</f>
        <v>19,33</v>
      </c>
      <c r="C504" s="85" t="str">
        <f>VLOOKUP($A504+ROUND((COLUMN()-2)/24,5),АТС!$A$41:$F$784,5)</f>
        <v>85,91</v>
      </c>
      <c r="D504" s="85" t="str">
        <f>VLOOKUP($A504+ROUND((COLUMN()-2)/24,5),АТС!$A$41:$F$784,5)</f>
        <v>155,63</v>
      </c>
      <c r="E504" s="85" t="str">
        <f>VLOOKUP($A504+ROUND((COLUMN()-2)/24,5),АТС!$A$41:$F$784,5)</f>
        <v>179,56</v>
      </c>
      <c r="F504" s="85" t="str">
        <f>VLOOKUP($A504+ROUND((COLUMN()-2)/24,5),АТС!$A$41:$F$784,5)</f>
        <v>141,29</v>
      </c>
      <c r="G504" s="85" t="str">
        <f>VLOOKUP($A504+ROUND((COLUMN()-2)/24,5),АТС!$A$41:$F$784,5)</f>
        <v>87,68</v>
      </c>
      <c r="H504" s="85" t="str">
        <f>VLOOKUP($A504+ROUND((COLUMN()-2)/24,5),АТС!$A$41:$F$784,5)</f>
        <v>12,14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0</v>
      </c>
      <c r="L504" s="85" t="str">
        <f>VLOOKUP($A504+ROUND((COLUMN()-2)/24,5),АТС!$A$41:$F$784,5)</f>
        <v>0</v>
      </c>
      <c r="M504" s="85" t="str">
        <f>VLOOKUP($A504+ROUND((COLUMN()-2)/24,5),АТС!$A$41:$F$784,5)</f>
        <v>0</v>
      </c>
      <c r="N504" s="85" t="str">
        <f>VLOOKUP($A504+ROUND((COLUMN()-2)/24,5),АТС!$A$41:$F$784,5)</f>
        <v>0</v>
      </c>
      <c r="O504" s="85" t="str">
        <f>VLOOKUP($A504+ROUND((COLUMN()-2)/24,5),АТС!$A$41:$F$784,5)</f>
        <v>0</v>
      </c>
      <c r="P504" s="85" t="str">
        <f>VLOOKUP($A504+ROUND((COLUMN()-2)/24,5),АТС!$A$41:$F$784,5)</f>
        <v>0,51</v>
      </c>
      <c r="Q504" s="85" t="str">
        <f>VLOOKUP($A504+ROUND((COLUMN()-2)/24,5),АТС!$A$41:$F$784,5)</f>
        <v>0,02</v>
      </c>
      <c r="R504" s="85" t="str">
        <f>VLOOKUP($A504+ROUND((COLUMN()-2)/24,5),АТС!$A$41:$F$784,5)</f>
        <v>0</v>
      </c>
      <c r="S504" s="85" t="str">
        <f>VLOOKUP($A504+ROUND((COLUMN()-2)/24,5),АТС!$A$41:$F$784,5)</f>
        <v>0</v>
      </c>
      <c r="T504" s="85" t="str">
        <f>VLOOKUP($A504+ROUND((COLUMN()-2)/24,5),АТС!$A$41:$F$784,5)</f>
        <v>0</v>
      </c>
      <c r="U504" s="85" t="str">
        <f>VLOOKUP($A504+ROUND((COLUMN()-2)/24,5),АТС!$A$41:$F$784,5)</f>
        <v>0,01</v>
      </c>
      <c r="V504" s="85" t="str">
        <f>VLOOKUP($A504+ROUND((COLUMN()-2)/24,5),АТС!$A$41:$F$784,5)</f>
        <v>0</v>
      </c>
      <c r="W504" s="85" t="str">
        <f>VLOOKUP($A504+ROUND((COLUMN()-2)/24,5),АТС!$A$41:$F$784,5)</f>
        <v>0,01</v>
      </c>
      <c r="X504" s="85" t="str">
        <f>VLOOKUP($A504+ROUND((COLUMN()-2)/24,5),АТС!$A$41:$F$784,5)</f>
        <v>0,01</v>
      </c>
      <c r="Y504" s="85" t="str">
        <f>VLOOKUP($A504+ROUND((COLUMN()-2)/24,5),АТС!$A$41:$F$784,5)</f>
        <v>0</v>
      </c>
    </row>
    <row r="505" spans="1:27" x14ac:dyDescent="0.2">
      <c r="A505" s="66">
        <f t="shared" si="14"/>
        <v>43289</v>
      </c>
      <c r="B505" s="85" t="str">
        <f>VLOOKUP($A505+ROUND((COLUMN()-2)/24,5),АТС!$A$41:$F$784,5)</f>
        <v>65,6</v>
      </c>
      <c r="C505" s="85" t="str">
        <f>VLOOKUP($A505+ROUND((COLUMN()-2)/24,5),АТС!$A$41:$F$784,5)</f>
        <v>0</v>
      </c>
      <c r="D505" s="85" t="str">
        <f>VLOOKUP($A505+ROUND((COLUMN()-2)/24,5),АТС!$A$41:$F$784,5)</f>
        <v>0</v>
      </c>
      <c r="E505" s="85" t="str">
        <f>VLOOKUP($A505+ROUND((COLUMN()-2)/24,5),АТС!$A$41:$F$784,5)</f>
        <v>0</v>
      </c>
      <c r="F505" s="85" t="str">
        <f>VLOOKUP($A505+ROUND((COLUMN()-2)/24,5),АТС!$A$41:$F$784,5)</f>
        <v>0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0</v>
      </c>
      <c r="K505" s="85" t="str">
        <f>VLOOKUP($A505+ROUND((COLUMN()-2)/24,5),АТС!$A$41:$F$784,5)</f>
        <v>199,24</v>
      </c>
      <c r="L505" s="85" t="str">
        <f>VLOOKUP($A505+ROUND((COLUMN()-2)/24,5),АТС!$A$41:$F$784,5)</f>
        <v>351,37</v>
      </c>
      <c r="M505" s="85" t="str">
        <f>VLOOKUP($A505+ROUND((COLUMN()-2)/24,5),АТС!$A$41:$F$784,5)</f>
        <v>40,05</v>
      </c>
      <c r="N505" s="85" t="str">
        <f>VLOOKUP($A505+ROUND((COLUMN()-2)/24,5),АТС!$A$41:$F$784,5)</f>
        <v>140,16</v>
      </c>
      <c r="O505" s="85" t="str">
        <f>VLOOKUP($A505+ROUND((COLUMN()-2)/24,5),АТС!$A$41:$F$784,5)</f>
        <v>16,77</v>
      </c>
      <c r="P505" s="85" t="str">
        <f>VLOOKUP($A505+ROUND((COLUMN()-2)/24,5),АТС!$A$41:$F$784,5)</f>
        <v>0</v>
      </c>
      <c r="Q505" s="85" t="str">
        <f>VLOOKUP($A505+ROUND((COLUMN()-2)/24,5),АТС!$A$41:$F$784,5)</f>
        <v>0</v>
      </c>
      <c r="R505" s="85" t="str">
        <f>VLOOKUP($A505+ROUND((COLUMN()-2)/24,5),АТС!$A$41:$F$784,5)</f>
        <v>23,1</v>
      </c>
      <c r="S505" s="85" t="str">
        <f>VLOOKUP($A505+ROUND((COLUMN()-2)/24,5),АТС!$A$41:$F$784,5)</f>
        <v>32,59</v>
      </c>
      <c r="T505" s="85" t="str">
        <f>VLOOKUP($A505+ROUND((COLUMN()-2)/24,5),АТС!$A$41:$F$784,5)</f>
        <v>274,99</v>
      </c>
      <c r="U505" s="85" t="str">
        <f>VLOOKUP($A505+ROUND((COLUMN()-2)/24,5),АТС!$A$41:$F$784,5)</f>
        <v>312,37</v>
      </c>
      <c r="V505" s="85" t="str">
        <f>VLOOKUP($A505+ROUND((COLUMN()-2)/24,5),АТС!$A$41:$F$784,5)</f>
        <v>70,39</v>
      </c>
      <c r="W505" s="85" t="str">
        <f>VLOOKUP($A505+ROUND((COLUMN()-2)/24,5),АТС!$A$41:$F$784,5)</f>
        <v>402,33</v>
      </c>
      <c r="X505" s="85" t="str">
        <f>VLOOKUP($A505+ROUND((COLUMN()-2)/24,5),АТС!$A$41:$F$784,5)</f>
        <v>467,76</v>
      </c>
      <c r="Y505" s="85" t="str">
        <f>VLOOKUP($A505+ROUND((COLUMN()-2)/24,5),АТС!$A$41:$F$784,5)</f>
        <v>204,43</v>
      </c>
    </row>
    <row r="506" spans="1:27" x14ac:dyDescent="0.2">
      <c r="A506" s="66">
        <f t="shared" si="14"/>
        <v>43290</v>
      </c>
      <c r="B506" s="85" t="str">
        <f>VLOOKUP($A506+ROUND((COLUMN()-2)/24,5),АТС!$A$41:$F$784,5)</f>
        <v>550,66</v>
      </c>
      <c r="C506" s="85" t="str">
        <f>VLOOKUP($A506+ROUND((COLUMN()-2)/24,5),АТС!$A$41:$F$784,5)</f>
        <v>166,16</v>
      </c>
      <c r="D506" s="85" t="str">
        <f>VLOOKUP($A506+ROUND((COLUMN()-2)/24,5),АТС!$A$41:$F$784,5)</f>
        <v>144,27</v>
      </c>
      <c r="E506" s="85" t="str">
        <f>VLOOKUP($A506+ROUND((COLUMN()-2)/24,5),АТС!$A$41:$F$784,5)</f>
        <v>577,89</v>
      </c>
      <c r="F506" s="85" t="str">
        <f>VLOOKUP($A506+ROUND((COLUMN()-2)/24,5),АТС!$A$41:$F$784,5)</f>
        <v>89,76</v>
      </c>
      <c r="G506" s="85" t="str">
        <f>VLOOKUP($A506+ROUND((COLUMN()-2)/24,5),АТС!$A$41:$F$784,5)</f>
        <v>90,44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0</v>
      </c>
      <c r="K506" s="85" t="str">
        <f>VLOOKUP($A506+ROUND((COLUMN()-2)/24,5),АТС!$A$41:$F$784,5)</f>
        <v>0</v>
      </c>
      <c r="L506" s="85" t="str">
        <f>VLOOKUP($A506+ROUND((COLUMN()-2)/24,5),АТС!$A$41:$F$784,5)</f>
        <v>0</v>
      </c>
      <c r="M506" s="85" t="str">
        <f>VLOOKUP($A506+ROUND((COLUMN()-2)/24,5),АТС!$A$41:$F$784,5)</f>
        <v>0</v>
      </c>
      <c r="N506" s="85" t="str">
        <f>VLOOKUP($A506+ROUND((COLUMN()-2)/24,5),АТС!$A$41:$F$784,5)</f>
        <v>0</v>
      </c>
      <c r="O506" s="85" t="str">
        <f>VLOOKUP($A506+ROUND((COLUMN()-2)/24,5),АТС!$A$41:$F$784,5)</f>
        <v>0</v>
      </c>
      <c r="P506" s="85" t="str">
        <f>VLOOKUP($A506+ROUND((COLUMN()-2)/24,5),АТС!$A$41:$F$784,5)</f>
        <v>0,01</v>
      </c>
      <c r="Q506" s="85" t="str">
        <f>VLOOKUP($A506+ROUND((COLUMN()-2)/24,5),АТС!$A$41:$F$784,5)</f>
        <v>0,01</v>
      </c>
      <c r="R506" s="85" t="str">
        <f>VLOOKUP($A506+ROUND((COLUMN()-2)/24,5),АТС!$A$41:$F$784,5)</f>
        <v>0</v>
      </c>
      <c r="S506" s="85" t="str">
        <f>VLOOKUP($A506+ROUND((COLUMN()-2)/24,5),АТС!$A$41:$F$784,5)</f>
        <v>0</v>
      </c>
      <c r="T506" s="85" t="str">
        <f>VLOOKUP($A506+ROUND((COLUMN()-2)/24,5),АТС!$A$41:$F$784,5)</f>
        <v>0</v>
      </c>
      <c r="U506" s="85" t="str">
        <f>VLOOKUP($A506+ROUND((COLUMN()-2)/24,5),АТС!$A$41:$F$784,5)</f>
        <v>0</v>
      </c>
      <c r="V506" s="85" t="str">
        <f>VLOOKUP($A506+ROUND((COLUMN()-2)/24,5),АТС!$A$41:$F$784,5)</f>
        <v>0</v>
      </c>
      <c r="W506" s="85" t="str">
        <f>VLOOKUP($A506+ROUND((COLUMN()-2)/24,5),АТС!$A$41:$F$784,5)</f>
        <v>0</v>
      </c>
      <c r="X506" s="85" t="str">
        <f>VLOOKUP($A506+ROUND((COLUMN()-2)/24,5),АТС!$A$41:$F$784,5)</f>
        <v>0</v>
      </c>
      <c r="Y506" s="85" t="str">
        <f>VLOOKUP($A506+ROUND((COLUMN()-2)/24,5),АТС!$A$41:$F$784,5)</f>
        <v>0</v>
      </c>
    </row>
    <row r="507" spans="1:27" x14ac:dyDescent="0.2">
      <c r="A507" s="66">
        <f t="shared" si="14"/>
        <v>43291</v>
      </c>
      <c r="B507" s="85" t="str">
        <f>VLOOKUP($A507+ROUND((COLUMN()-2)/24,5),АТС!$A$41:$F$784,5)</f>
        <v>235,01</v>
      </c>
      <c r="C507" s="85" t="str">
        <f>VLOOKUP($A507+ROUND((COLUMN()-2)/24,5),АТС!$A$41:$F$784,5)</f>
        <v>174,44</v>
      </c>
      <c r="D507" s="85" t="str">
        <f>VLOOKUP($A507+ROUND((COLUMN()-2)/24,5),АТС!$A$41:$F$784,5)</f>
        <v>108,05</v>
      </c>
      <c r="E507" s="85" t="str">
        <f>VLOOKUP($A507+ROUND((COLUMN()-2)/24,5),АТС!$A$41:$F$784,5)</f>
        <v>816,39</v>
      </c>
      <c r="F507" s="85" t="str">
        <f>VLOOKUP($A507+ROUND((COLUMN()-2)/24,5),АТС!$A$41:$F$784,5)</f>
        <v>53,47</v>
      </c>
      <c r="G507" s="85" t="str">
        <f>VLOOKUP($A507+ROUND((COLUMN()-2)/24,5),АТС!$A$41:$F$784,5)</f>
        <v>0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0,01</v>
      </c>
      <c r="K507" s="85" t="str">
        <f>VLOOKUP($A507+ROUND((COLUMN()-2)/24,5),АТС!$A$41:$F$784,5)</f>
        <v>0</v>
      </c>
      <c r="L507" s="85" t="str">
        <f>VLOOKUP($A507+ROUND((COLUMN()-2)/24,5),АТС!$A$41:$F$784,5)</f>
        <v>0</v>
      </c>
      <c r="M507" s="85" t="str">
        <f>VLOOKUP($A507+ROUND((COLUMN()-2)/24,5),АТС!$A$41:$F$784,5)</f>
        <v>0</v>
      </c>
      <c r="N507" s="85" t="str">
        <f>VLOOKUP($A507+ROUND((COLUMN()-2)/24,5),АТС!$A$41:$F$784,5)</f>
        <v>0</v>
      </c>
      <c r="O507" s="85" t="str">
        <f>VLOOKUP($A507+ROUND((COLUMN()-2)/24,5),АТС!$A$41:$F$784,5)</f>
        <v>0</v>
      </c>
      <c r="P507" s="85" t="str">
        <f>VLOOKUP($A507+ROUND((COLUMN()-2)/24,5),АТС!$A$41:$F$784,5)</f>
        <v>0</v>
      </c>
      <c r="Q507" s="85" t="str">
        <f>VLOOKUP($A507+ROUND((COLUMN()-2)/24,5),АТС!$A$41:$F$784,5)</f>
        <v>0</v>
      </c>
      <c r="R507" s="85" t="str">
        <f>VLOOKUP($A507+ROUND((COLUMN()-2)/24,5),АТС!$A$41:$F$784,5)</f>
        <v>0</v>
      </c>
      <c r="S507" s="85" t="str">
        <f>VLOOKUP($A507+ROUND((COLUMN()-2)/24,5),АТС!$A$41:$F$784,5)</f>
        <v>0</v>
      </c>
      <c r="T507" s="85" t="str">
        <f>VLOOKUP($A507+ROUND((COLUMN()-2)/24,5),АТС!$A$41:$F$784,5)</f>
        <v>0</v>
      </c>
      <c r="U507" s="85" t="str">
        <f>VLOOKUP($A507+ROUND((COLUMN()-2)/24,5),АТС!$A$41:$F$784,5)</f>
        <v>0</v>
      </c>
      <c r="V507" s="85" t="str">
        <f>VLOOKUP($A507+ROUND((COLUMN()-2)/24,5),АТС!$A$41:$F$784,5)</f>
        <v>0</v>
      </c>
      <c r="W507" s="85" t="str">
        <f>VLOOKUP($A507+ROUND((COLUMN()-2)/24,5),АТС!$A$41:$F$784,5)</f>
        <v>0</v>
      </c>
      <c r="X507" s="85" t="str">
        <f>VLOOKUP($A507+ROUND((COLUMN()-2)/24,5),АТС!$A$41:$F$784,5)</f>
        <v>0</v>
      </c>
      <c r="Y507" s="85" t="str">
        <f>VLOOKUP($A507+ROUND((COLUMN()-2)/24,5),АТС!$A$41:$F$784,5)</f>
        <v>109,17</v>
      </c>
    </row>
    <row r="508" spans="1:27" x14ac:dyDescent="0.2">
      <c r="A508" s="66">
        <f t="shared" si="14"/>
        <v>43292</v>
      </c>
      <c r="B508" s="85" t="str">
        <f>VLOOKUP($A508+ROUND((COLUMN()-2)/24,5),АТС!$A$41:$F$784,5)</f>
        <v>98,12</v>
      </c>
      <c r="C508" s="85" t="str">
        <f>VLOOKUP($A508+ROUND((COLUMN()-2)/24,5),АТС!$A$41:$F$784,5)</f>
        <v>39,69</v>
      </c>
      <c r="D508" s="85" t="str">
        <f>VLOOKUP($A508+ROUND((COLUMN()-2)/24,5),АТС!$A$41:$F$784,5)</f>
        <v>45,55</v>
      </c>
      <c r="E508" s="85" t="str">
        <f>VLOOKUP($A508+ROUND((COLUMN()-2)/24,5),АТС!$A$41:$F$784,5)</f>
        <v>37,97</v>
      </c>
      <c r="F508" s="85" t="str">
        <f>VLOOKUP($A508+ROUND((COLUMN()-2)/24,5),АТС!$A$41:$F$784,5)</f>
        <v>0</v>
      </c>
      <c r="G508" s="85" t="str">
        <f>VLOOKUP($A508+ROUND((COLUMN()-2)/24,5),АТС!$A$41:$F$784,5)</f>
        <v>0</v>
      </c>
      <c r="H508" s="85" t="str">
        <f>VLOOKUP($A508+ROUND((COLUMN()-2)/24,5),АТС!$A$41:$F$784,5)</f>
        <v>0</v>
      </c>
      <c r="I508" s="85" t="str">
        <f>VLOOKUP($A508+ROUND((COLUMN()-2)/24,5),АТС!$A$41:$F$784,5)</f>
        <v>0</v>
      </c>
      <c r="J508" s="85" t="str">
        <f>VLOOKUP($A508+ROUND((COLUMN()-2)/24,5),АТС!$A$41:$F$784,5)</f>
        <v>0</v>
      </c>
      <c r="K508" s="85" t="str">
        <f>VLOOKUP($A508+ROUND((COLUMN()-2)/24,5),АТС!$A$41:$F$784,5)</f>
        <v>0</v>
      </c>
      <c r="L508" s="85" t="str">
        <f>VLOOKUP($A508+ROUND((COLUMN()-2)/24,5),АТС!$A$41:$F$784,5)</f>
        <v>0</v>
      </c>
      <c r="M508" s="85" t="str">
        <f>VLOOKUP($A508+ROUND((COLUMN()-2)/24,5),АТС!$A$41:$F$784,5)</f>
        <v>0</v>
      </c>
      <c r="N508" s="85" t="str">
        <f>VLOOKUP($A508+ROUND((COLUMN()-2)/24,5),АТС!$A$41:$F$784,5)</f>
        <v>0</v>
      </c>
      <c r="O508" s="85" t="str">
        <f>VLOOKUP($A508+ROUND((COLUMN()-2)/24,5),АТС!$A$41:$F$784,5)</f>
        <v>0</v>
      </c>
      <c r="P508" s="85" t="str">
        <f>VLOOKUP($A508+ROUND((COLUMN()-2)/24,5),АТС!$A$41:$F$784,5)</f>
        <v>0</v>
      </c>
      <c r="Q508" s="85" t="str">
        <f>VLOOKUP($A508+ROUND((COLUMN()-2)/24,5),АТС!$A$41:$F$784,5)</f>
        <v>0</v>
      </c>
      <c r="R508" s="85" t="str">
        <f>VLOOKUP($A508+ROUND((COLUMN()-2)/24,5),АТС!$A$41:$F$784,5)</f>
        <v>0</v>
      </c>
      <c r="S508" s="85" t="str">
        <f>VLOOKUP($A508+ROUND((COLUMN()-2)/24,5),АТС!$A$41:$F$784,5)</f>
        <v>0</v>
      </c>
      <c r="T508" s="85" t="str">
        <f>VLOOKUP($A508+ROUND((COLUMN()-2)/24,5),АТС!$A$41:$F$784,5)</f>
        <v>399,5</v>
      </c>
      <c r="U508" s="85" t="str">
        <f>VLOOKUP($A508+ROUND((COLUMN()-2)/24,5),АТС!$A$41:$F$784,5)</f>
        <v>0</v>
      </c>
      <c r="V508" s="85" t="str">
        <f>VLOOKUP($A508+ROUND((COLUMN()-2)/24,5),АТС!$A$41:$F$784,5)</f>
        <v>0</v>
      </c>
      <c r="W508" s="85" t="str">
        <f>VLOOKUP($A508+ROUND((COLUMN()-2)/24,5),АТС!$A$41:$F$784,5)</f>
        <v>0</v>
      </c>
      <c r="X508" s="85" t="str">
        <f>VLOOKUP($A508+ROUND((COLUMN()-2)/24,5),АТС!$A$41:$F$784,5)</f>
        <v>0</v>
      </c>
      <c r="Y508" s="85" t="str">
        <f>VLOOKUP($A508+ROUND((COLUMN()-2)/24,5),АТС!$A$41:$F$784,5)</f>
        <v>404,42</v>
      </c>
    </row>
    <row r="509" spans="1:27" x14ac:dyDescent="0.2">
      <c r="A509" s="66">
        <f t="shared" si="14"/>
        <v>43293</v>
      </c>
      <c r="B509" s="85" t="str">
        <f>VLOOKUP($A509+ROUND((COLUMN()-2)/24,5),АТС!$A$41:$F$784,5)</f>
        <v>0</v>
      </c>
      <c r="C509" s="85" t="str">
        <f>VLOOKUP($A509+ROUND((COLUMN()-2)/24,5),АТС!$A$41:$F$784,5)</f>
        <v>35,55</v>
      </c>
      <c r="D509" s="85" t="str">
        <f>VLOOKUP($A509+ROUND((COLUMN()-2)/24,5),АТС!$A$41:$F$784,5)</f>
        <v>0</v>
      </c>
      <c r="E509" s="85" t="str">
        <f>VLOOKUP($A509+ROUND((COLUMN()-2)/24,5),АТС!$A$41:$F$784,5)</f>
        <v>0</v>
      </c>
      <c r="F509" s="85" t="str">
        <f>VLOOKUP($A509+ROUND((COLUMN()-2)/24,5),АТС!$A$41:$F$784,5)</f>
        <v>0</v>
      </c>
      <c r="G509" s="85" t="str">
        <f>VLOOKUP($A509+ROUND((COLUMN()-2)/24,5),АТС!$A$41:$F$784,5)</f>
        <v>0</v>
      </c>
      <c r="H509" s="85" t="str">
        <f>VLOOKUP($A509+ROUND((COLUMN()-2)/24,5),АТС!$A$41:$F$784,5)</f>
        <v>0</v>
      </c>
      <c r="I509" s="85" t="str">
        <f>VLOOKUP($A509+ROUND((COLUMN()-2)/24,5),АТС!$A$41:$F$784,5)</f>
        <v>0</v>
      </c>
      <c r="J509" s="85" t="str">
        <f>VLOOKUP($A509+ROUND((COLUMN()-2)/24,5),АТС!$A$41:$F$784,5)</f>
        <v>0</v>
      </c>
      <c r="K509" s="85" t="str">
        <f>VLOOKUP($A509+ROUND((COLUMN()-2)/24,5),АТС!$A$41:$F$784,5)</f>
        <v>0</v>
      </c>
      <c r="L509" s="85" t="str">
        <f>VLOOKUP($A509+ROUND((COLUMN()-2)/24,5),АТС!$A$41:$F$784,5)</f>
        <v>0</v>
      </c>
      <c r="M509" s="85" t="str">
        <f>VLOOKUP($A509+ROUND((COLUMN()-2)/24,5),АТС!$A$41:$F$784,5)</f>
        <v>0</v>
      </c>
      <c r="N509" s="85" t="str">
        <f>VLOOKUP($A509+ROUND((COLUMN()-2)/24,5),АТС!$A$41:$F$784,5)</f>
        <v>0</v>
      </c>
      <c r="O509" s="85" t="str">
        <f>VLOOKUP($A509+ROUND((COLUMN()-2)/24,5),АТС!$A$41:$F$784,5)</f>
        <v>0</v>
      </c>
      <c r="P509" s="85" t="str">
        <f>VLOOKUP($A509+ROUND((COLUMN()-2)/24,5),АТС!$A$41:$F$784,5)</f>
        <v>0</v>
      </c>
      <c r="Q509" s="85" t="str">
        <f>VLOOKUP($A509+ROUND((COLUMN()-2)/24,5),АТС!$A$41:$F$784,5)</f>
        <v>0</v>
      </c>
      <c r="R509" s="85" t="str">
        <f>VLOOKUP($A509+ROUND((COLUMN()-2)/24,5),АТС!$A$41:$F$784,5)</f>
        <v>0</v>
      </c>
      <c r="S509" s="85" t="str">
        <f>VLOOKUP($A509+ROUND((COLUMN()-2)/24,5),АТС!$A$41:$F$784,5)</f>
        <v>0</v>
      </c>
      <c r="T509" s="85" t="str">
        <f>VLOOKUP($A509+ROUND((COLUMN()-2)/24,5),АТС!$A$41:$F$784,5)</f>
        <v>0</v>
      </c>
      <c r="U509" s="85" t="str">
        <f>VLOOKUP($A509+ROUND((COLUMN()-2)/24,5),АТС!$A$41:$F$784,5)</f>
        <v>0</v>
      </c>
      <c r="V509" s="85" t="str">
        <f>VLOOKUP($A509+ROUND((COLUMN()-2)/24,5),АТС!$A$41:$F$784,5)</f>
        <v>0</v>
      </c>
      <c r="W509" s="85" t="str">
        <f>VLOOKUP($A509+ROUND((COLUMN()-2)/24,5),АТС!$A$41:$F$784,5)</f>
        <v>0</v>
      </c>
      <c r="X509" s="85" t="str">
        <f>VLOOKUP($A509+ROUND((COLUMN()-2)/24,5),АТС!$A$41:$F$784,5)</f>
        <v>0</v>
      </c>
      <c r="Y509" s="85" t="str">
        <f>VLOOKUP($A509+ROUND((COLUMN()-2)/24,5),АТС!$A$41:$F$784,5)</f>
        <v>205,44</v>
      </c>
    </row>
    <row r="510" spans="1:27" x14ac:dyDescent="0.2">
      <c r="A510" s="66">
        <f t="shared" si="14"/>
        <v>43294</v>
      </c>
      <c r="B510" s="85" t="str">
        <f>VLOOKUP($A510+ROUND((COLUMN()-2)/24,5),АТС!$A$41:$F$784,5)</f>
        <v>69,1</v>
      </c>
      <c r="C510" s="85" t="str">
        <f>VLOOKUP($A510+ROUND((COLUMN()-2)/24,5),АТС!$A$41:$F$784,5)</f>
        <v>123,01</v>
      </c>
      <c r="D510" s="85" t="str">
        <f>VLOOKUP($A510+ROUND((COLUMN()-2)/24,5),АТС!$A$41:$F$784,5)</f>
        <v>40,41</v>
      </c>
      <c r="E510" s="85" t="str">
        <f>VLOOKUP($A510+ROUND((COLUMN()-2)/24,5),АТС!$A$41:$F$784,5)</f>
        <v>0,12</v>
      </c>
      <c r="F510" s="85" t="str">
        <f>VLOOKUP($A510+ROUND((COLUMN()-2)/24,5),АТС!$A$41:$F$784,5)</f>
        <v>0</v>
      </c>
      <c r="G510" s="85" t="str">
        <f>VLOOKUP($A510+ROUND((COLUMN()-2)/24,5),АТС!$A$41:$F$784,5)</f>
        <v>0</v>
      </c>
      <c r="H510" s="85" t="str">
        <f>VLOOKUP($A510+ROUND((COLUMN()-2)/24,5),АТС!$A$41:$F$784,5)</f>
        <v>0</v>
      </c>
      <c r="I510" s="85" t="str">
        <f>VLOOKUP($A510+ROUND((COLUMN()-2)/24,5),АТС!$A$41:$F$784,5)</f>
        <v>0</v>
      </c>
      <c r="J510" s="85" t="str">
        <f>VLOOKUP($A510+ROUND((COLUMN()-2)/24,5),АТС!$A$41:$F$784,5)</f>
        <v>0</v>
      </c>
      <c r="K510" s="85" t="str">
        <f>VLOOKUP($A510+ROUND((COLUMN()-2)/24,5),АТС!$A$41:$F$784,5)</f>
        <v>0</v>
      </c>
      <c r="L510" s="85" t="str">
        <f>VLOOKUP($A510+ROUND((COLUMN()-2)/24,5),АТС!$A$41:$F$784,5)</f>
        <v>0</v>
      </c>
      <c r="M510" s="85" t="str">
        <f>VLOOKUP($A510+ROUND((COLUMN()-2)/24,5),АТС!$A$41:$F$784,5)</f>
        <v>0</v>
      </c>
      <c r="N510" s="85" t="str">
        <f>VLOOKUP($A510+ROUND((COLUMN()-2)/24,5),АТС!$A$41:$F$784,5)</f>
        <v>0</v>
      </c>
      <c r="O510" s="85" t="str">
        <f>VLOOKUP($A510+ROUND((COLUMN()-2)/24,5),АТС!$A$41:$F$784,5)</f>
        <v>0</v>
      </c>
      <c r="P510" s="85" t="str">
        <f>VLOOKUP($A510+ROUND((COLUMN()-2)/24,5),АТС!$A$41:$F$784,5)</f>
        <v>0</v>
      </c>
      <c r="Q510" s="85" t="str">
        <f>VLOOKUP($A510+ROUND((COLUMN()-2)/24,5),АТС!$A$41:$F$784,5)</f>
        <v>0</v>
      </c>
      <c r="R510" s="85" t="str">
        <f>VLOOKUP($A510+ROUND((COLUMN()-2)/24,5),АТС!$A$41:$F$784,5)</f>
        <v>0,3</v>
      </c>
      <c r="S510" s="85" t="str">
        <f>VLOOKUP($A510+ROUND((COLUMN()-2)/24,5),АТС!$A$41:$F$784,5)</f>
        <v>1,62</v>
      </c>
      <c r="T510" s="85" t="str">
        <f>VLOOKUP($A510+ROUND((COLUMN()-2)/24,5),АТС!$A$41:$F$784,5)</f>
        <v>9,31</v>
      </c>
      <c r="U510" s="85" t="str">
        <f>VLOOKUP($A510+ROUND((COLUMN()-2)/24,5),АТС!$A$41:$F$784,5)</f>
        <v>15,29</v>
      </c>
      <c r="V510" s="85" t="str">
        <f>VLOOKUP($A510+ROUND((COLUMN()-2)/24,5),АТС!$A$41:$F$784,5)</f>
        <v>0</v>
      </c>
      <c r="W510" s="85" t="str">
        <f>VLOOKUP($A510+ROUND((COLUMN()-2)/24,5),АТС!$A$41:$F$784,5)</f>
        <v>103,48</v>
      </c>
      <c r="X510" s="85" t="str">
        <f>VLOOKUP($A510+ROUND((COLUMN()-2)/24,5),АТС!$A$41:$F$784,5)</f>
        <v>464,98</v>
      </c>
      <c r="Y510" s="85" t="str">
        <f>VLOOKUP($A510+ROUND((COLUMN()-2)/24,5),АТС!$A$41:$F$784,5)</f>
        <v>312,87</v>
      </c>
    </row>
    <row r="511" spans="1:27" x14ac:dyDescent="0.2">
      <c r="A511" s="66">
        <f t="shared" si="14"/>
        <v>43295</v>
      </c>
      <c r="B511" s="85" t="str">
        <f>VLOOKUP($A511+ROUND((COLUMN()-2)/24,5),АТС!$A$41:$F$784,5)</f>
        <v>64,28</v>
      </c>
      <c r="C511" s="85" t="str">
        <f>VLOOKUP($A511+ROUND((COLUMN()-2)/24,5),АТС!$A$41:$F$784,5)</f>
        <v>0</v>
      </c>
      <c r="D511" s="85" t="str">
        <f>VLOOKUP($A511+ROUND((COLUMN()-2)/24,5),АТС!$A$41:$F$784,5)</f>
        <v>71,38</v>
      </c>
      <c r="E511" s="85" t="str">
        <f>VLOOKUP($A511+ROUND((COLUMN()-2)/24,5),АТС!$A$41:$F$784,5)</f>
        <v>41,73</v>
      </c>
      <c r="F511" s="85" t="str">
        <f>VLOOKUP($A511+ROUND((COLUMN()-2)/24,5),АТС!$A$41:$F$784,5)</f>
        <v>0</v>
      </c>
      <c r="G511" s="85" t="str">
        <f>VLOOKUP($A511+ROUND((COLUMN()-2)/24,5),АТС!$A$41:$F$784,5)</f>
        <v>0</v>
      </c>
      <c r="H511" s="85" t="str">
        <f>VLOOKUP($A511+ROUND((COLUMN()-2)/24,5),АТС!$A$41:$F$784,5)</f>
        <v>0</v>
      </c>
      <c r="I511" s="85" t="str">
        <f>VLOOKUP($A511+ROUND((COLUMN()-2)/24,5),АТС!$A$41:$F$784,5)</f>
        <v>0</v>
      </c>
      <c r="J511" s="85" t="str">
        <f>VLOOKUP($A511+ROUND((COLUMN()-2)/24,5),АТС!$A$41:$F$784,5)</f>
        <v>0</v>
      </c>
      <c r="K511" s="85" t="str">
        <f>VLOOKUP($A511+ROUND((COLUMN()-2)/24,5),АТС!$A$41:$F$784,5)</f>
        <v>0</v>
      </c>
      <c r="L511" s="85" t="str">
        <f>VLOOKUP($A511+ROUND((COLUMN()-2)/24,5),АТС!$A$41:$F$784,5)</f>
        <v>0</v>
      </c>
      <c r="M511" s="85" t="str">
        <f>VLOOKUP($A511+ROUND((COLUMN()-2)/24,5),АТС!$A$41:$F$784,5)</f>
        <v>0</v>
      </c>
      <c r="N511" s="85" t="str">
        <f>VLOOKUP($A511+ROUND((COLUMN()-2)/24,5),АТС!$A$41:$F$784,5)</f>
        <v>0</v>
      </c>
      <c r="O511" s="85" t="str">
        <f>VLOOKUP($A511+ROUND((COLUMN()-2)/24,5),АТС!$A$41:$F$784,5)</f>
        <v>0</v>
      </c>
      <c r="P511" s="85" t="str">
        <f>VLOOKUP($A511+ROUND((COLUMN()-2)/24,5),АТС!$A$41:$F$784,5)</f>
        <v>0</v>
      </c>
      <c r="Q511" s="85" t="str">
        <f>VLOOKUP($A511+ROUND((COLUMN()-2)/24,5),АТС!$A$41:$F$784,5)</f>
        <v>1,25</v>
      </c>
      <c r="R511" s="85" t="str">
        <f>VLOOKUP($A511+ROUND((COLUMN()-2)/24,5),АТС!$A$41:$F$784,5)</f>
        <v>8,72</v>
      </c>
      <c r="S511" s="85" t="str">
        <f>VLOOKUP($A511+ROUND((COLUMN()-2)/24,5),АТС!$A$41:$F$784,5)</f>
        <v>172,2</v>
      </c>
      <c r="T511" s="85" t="str">
        <f>VLOOKUP($A511+ROUND((COLUMN()-2)/24,5),АТС!$A$41:$F$784,5)</f>
        <v>272,22</v>
      </c>
      <c r="U511" s="85" t="str">
        <f>VLOOKUP($A511+ROUND((COLUMN()-2)/24,5),АТС!$A$41:$F$784,5)</f>
        <v>88,95</v>
      </c>
      <c r="V511" s="85" t="str">
        <f>VLOOKUP($A511+ROUND((COLUMN()-2)/24,5),АТС!$A$41:$F$784,5)</f>
        <v>0</v>
      </c>
      <c r="W511" s="85" t="str">
        <f>VLOOKUP($A511+ROUND((COLUMN()-2)/24,5),АТС!$A$41:$F$784,5)</f>
        <v>179,72</v>
      </c>
      <c r="X511" s="85" t="str">
        <f>VLOOKUP($A511+ROUND((COLUMN()-2)/24,5),АТС!$A$41:$F$784,5)</f>
        <v>377,21</v>
      </c>
      <c r="Y511" s="85" t="str">
        <f>VLOOKUP($A511+ROUND((COLUMN()-2)/24,5),АТС!$A$41:$F$784,5)</f>
        <v>304,23</v>
      </c>
    </row>
    <row r="512" spans="1:27" x14ac:dyDescent="0.2">
      <c r="A512" s="66">
        <f t="shared" si="14"/>
        <v>43296</v>
      </c>
      <c r="B512" s="85" t="str">
        <f>VLOOKUP($A512+ROUND((COLUMN()-2)/24,5),АТС!$A$41:$F$784,5)</f>
        <v>52,64</v>
      </c>
      <c r="C512" s="85" t="str">
        <f>VLOOKUP($A512+ROUND((COLUMN()-2)/24,5),АТС!$A$41:$F$784,5)</f>
        <v>0</v>
      </c>
      <c r="D512" s="85" t="str">
        <f>VLOOKUP($A512+ROUND((COLUMN()-2)/24,5),АТС!$A$41:$F$784,5)</f>
        <v>85,71</v>
      </c>
      <c r="E512" s="85" t="str">
        <f>VLOOKUP($A512+ROUND((COLUMN()-2)/24,5),АТС!$A$41:$F$784,5)</f>
        <v>72,77</v>
      </c>
      <c r="F512" s="85" t="str">
        <f>VLOOKUP($A512+ROUND((COLUMN()-2)/24,5),АТС!$A$41:$F$784,5)</f>
        <v>14,7</v>
      </c>
      <c r="G512" s="85" t="str">
        <f>VLOOKUP($A512+ROUND((COLUMN()-2)/24,5),АТС!$A$41:$F$784,5)</f>
        <v>0</v>
      </c>
      <c r="H512" s="85" t="str">
        <f>VLOOKUP($A512+ROUND((COLUMN()-2)/24,5),АТС!$A$41:$F$784,5)</f>
        <v>0</v>
      </c>
      <c r="I512" s="85" t="str">
        <f>VLOOKUP($A512+ROUND((COLUMN()-2)/24,5),АТС!$A$41:$F$784,5)</f>
        <v>0</v>
      </c>
      <c r="J512" s="85" t="str">
        <f>VLOOKUP($A512+ROUND((COLUMN()-2)/24,5),АТС!$A$41:$F$784,5)</f>
        <v>0</v>
      </c>
      <c r="K512" s="85" t="str">
        <f>VLOOKUP($A512+ROUND((COLUMN()-2)/24,5),АТС!$A$41:$F$784,5)</f>
        <v>7,4</v>
      </c>
      <c r="L512" s="85" t="str">
        <f>VLOOKUP($A512+ROUND((COLUMN()-2)/24,5),АТС!$A$41:$F$784,5)</f>
        <v>38,98</v>
      </c>
      <c r="M512" s="85" t="str">
        <f>VLOOKUP($A512+ROUND((COLUMN()-2)/24,5),АТС!$A$41:$F$784,5)</f>
        <v>49,99</v>
      </c>
      <c r="N512" s="85" t="str">
        <f>VLOOKUP($A512+ROUND((COLUMN()-2)/24,5),АТС!$A$41:$F$784,5)</f>
        <v>122,89</v>
      </c>
      <c r="O512" s="85" t="str">
        <f>VLOOKUP($A512+ROUND((COLUMN()-2)/24,5),АТС!$A$41:$F$784,5)</f>
        <v>152,82</v>
      </c>
      <c r="P512" s="85" t="str">
        <f>VLOOKUP($A512+ROUND((COLUMN()-2)/24,5),АТС!$A$41:$F$784,5)</f>
        <v>184,11</v>
      </c>
      <c r="Q512" s="85" t="str">
        <f>VLOOKUP($A512+ROUND((COLUMN()-2)/24,5),АТС!$A$41:$F$784,5)</f>
        <v>33,86</v>
      </c>
      <c r="R512" s="85" t="str">
        <f>VLOOKUP($A512+ROUND((COLUMN()-2)/24,5),АТС!$A$41:$F$784,5)</f>
        <v>450,6</v>
      </c>
      <c r="S512" s="85" t="str">
        <f>VLOOKUP($A512+ROUND((COLUMN()-2)/24,5),АТС!$A$41:$F$784,5)</f>
        <v>117,91</v>
      </c>
      <c r="T512" s="85" t="str">
        <f>VLOOKUP($A512+ROUND((COLUMN()-2)/24,5),АТС!$A$41:$F$784,5)</f>
        <v>525,06</v>
      </c>
      <c r="U512" s="85" t="str">
        <f>VLOOKUP($A512+ROUND((COLUMN()-2)/24,5),АТС!$A$41:$F$784,5)</f>
        <v>62,4</v>
      </c>
      <c r="V512" s="85" t="str">
        <f>VLOOKUP($A512+ROUND((COLUMN()-2)/24,5),АТС!$A$41:$F$784,5)</f>
        <v>96,07</v>
      </c>
      <c r="W512" s="85" t="str">
        <f>VLOOKUP($A512+ROUND((COLUMN()-2)/24,5),АТС!$A$41:$F$784,5)</f>
        <v>1518,44</v>
      </c>
      <c r="X512" s="85" t="str">
        <f>VLOOKUP($A512+ROUND((COLUMN()-2)/24,5),АТС!$A$41:$F$784,5)</f>
        <v>1326,4</v>
      </c>
      <c r="Y512" s="85" t="str">
        <f>VLOOKUP($A512+ROUND((COLUMN()-2)/24,5),АТС!$A$41:$F$784,5)</f>
        <v>1610,11</v>
      </c>
    </row>
    <row r="513" spans="1:25" x14ac:dyDescent="0.2">
      <c r="A513" s="66">
        <f t="shared" si="14"/>
        <v>43297</v>
      </c>
      <c r="B513" s="85" t="str">
        <f>VLOOKUP($A513+ROUND((COLUMN()-2)/24,5),АТС!$A$41:$F$784,5)</f>
        <v>452,16</v>
      </c>
      <c r="C513" s="85" t="str">
        <f>VLOOKUP($A513+ROUND((COLUMN()-2)/24,5),АТС!$A$41:$F$784,5)</f>
        <v>142,12</v>
      </c>
      <c r="D513" s="85" t="str">
        <f>VLOOKUP($A513+ROUND((COLUMN()-2)/24,5),АТС!$A$41:$F$784,5)</f>
        <v>199,37</v>
      </c>
      <c r="E513" s="85" t="str">
        <f>VLOOKUP($A513+ROUND((COLUMN()-2)/24,5),АТС!$A$41:$F$784,5)</f>
        <v>122,69</v>
      </c>
      <c r="F513" s="85" t="str">
        <f>VLOOKUP($A513+ROUND((COLUMN()-2)/24,5),АТС!$A$41:$F$784,5)</f>
        <v>70,61</v>
      </c>
      <c r="G513" s="85" t="str">
        <f>VLOOKUP($A513+ROUND((COLUMN()-2)/24,5),АТС!$A$41:$F$784,5)</f>
        <v>62,15</v>
      </c>
      <c r="H513" s="85" t="str">
        <f>VLOOKUP($A513+ROUND((COLUMN()-2)/24,5),АТС!$A$41:$F$784,5)</f>
        <v>0</v>
      </c>
      <c r="I513" s="85" t="str">
        <f>VLOOKUP($A513+ROUND((COLUMN()-2)/24,5),АТС!$A$41:$F$784,5)</f>
        <v>0</v>
      </c>
      <c r="J513" s="85" t="str">
        <f>VLOOKUP($A513+ROUND((COLUMN()-2)/24,5),АТС!$A$41:$F$784,5)</f>
        <v>0</v>
      </c>
      <c r="K513" s="85" t="str">
        <f>VLOOKUP($A513+ROUND((COLUMN()-2)/24,5),АТС!$A$41:$F$784,5)</f>
        <v>123,83</v>
      </c>
      <c r="L513" s="85" t="str">
        <f>VLOOKUP($A513+ROUND((COLUMN()-2)/24,5),АТС!$A$41:$F$784,5)</f>
        <v>119,15</v>
      </c>
      <c r="M513" s="85" t="str">
        <f>VLOOKUP($A513+ROUND((COLUMN()-2)/24,5),АТС!$A$41:$F$784,5)</f>
        <v>0</v>
      </c>
      <c r="N513" s="85" t="str">
        <f>VLOOKUP($A513+ROUND((COLUMN()-2)/24,5),АТС!$A$41:$F$784,5)</f>
        <v>3,14</v>
      </c>
      <c r="O513" s="85" t="str">
        <f>VLOOKUP($A513+ROUND((COLUMN()-2)/24,5),АТС!$A$41:$F$784,5)</f>
        <v>248,42</v>
      </c>
      <c r="P513" s="85" t="str">
        <f>VLOOKUP($A513+ROUND((COLUMN()-2)/24,5),АТС!$A$41:$F$784,5)</f>
        <v>252,42</v>
      </c>
      <c r="Q513" s="85" t="str">
        <f>VLOOKUP($A513+ROUND((COLUMN()-2)/24,5),АТС!$A$41:$F$784,5)</f>
        <v>470,77</v>
      </c>
      <c r="R513" s="85" t="str">
        <f>VLOOKUP($A513+ROUND((COLUMN()-2)/24,5),АТС!$A$41:$F$784,5)</f>
        <v>450,09</v>
      </c>
      <c r="S513" s="85" t="str">
        <f>VLOOKUP($A513+ROUND((COLUMN()-2)/24,5),АТС!$A$41:$F$784,5)</f>
        <v>499,96</v>
      </c>
      <c r="T513" s="85" t="str">
        <f>VLOOKUP($A513+ROUND((COLUMN()-2)/24,5),АТС!$A$41:$F$784,5)</f>
        <v>438,54</v>
      </c>
      <c r="U513" s="85" t="str">
        <f>VLOOKUP($A513+ROUND((COLUMN()-2)/24,5),АТС!$A$41:$F$784,5)</f>
        <v>470,48</v>
      </c>
      <c r="V513" s="85" t="str">
        <f>VLOOKUP($A513+ROUND((COLUMN()-2)/24,5),АТС!$A$41:$F$784,5)</f>
        <v>243,17</v>
      </c>
      <c r="W513" s="85" t="str">
        <f>VLOOKUP($A513+ROUND((COLUMN()-2)/24,5),АТС!$A$41:$F$784,5)</f>
        <v>471,48</v>
      </c>
      <c r="X513" s="85" t="str">
        <f>VLOOKUP($A513+ROUND((COLUMN()-2)/24,5),АТС!$A$41:$F$784,5)</f>
        <v>581,22</v>
      </c>
      <c r="Y513" s="85" t="str">
        <f>VLOOKUP($A513+ROUND((COLUMN()-2)/24,5),АТС!$A$41:$F$784,5)</f>
        <v>648,4</v>
      </c>
    </row>
    <row r="514" spans="1:25" x14ac:dyDescent="0.2">
      <c r="A514" s="66">
        <f t="shared" si="14"/>
        <v>43298</v>
      </c>
      <c r="B514" s="85" t="str">
        <f>VLOOKUP($A514+ROUND((COLUMN()-2)/24,5),АТС!$A$41:$F$784,5)</f>
        <v>62,73</v>
      </c>
      <c r="C514" s="85" t="str">
        <f>VLOOKUP($A514+ROUND((COLUMN()-2)/24,5),АТС!$A$41:$F$784,5)</f>
        <v>76,67</v>
      </c>
      <c r="D514" s="85" t="str">
        <f>VLOOKUP($A514+ROUND((COLUMN()-2)/24,5),АТС!$A$41:$F$784,5)</f>
        <v>48,59</v>
      </c>
      <c r="E514" s="85" t="str">
        <f>VLOOKUP($A514+ROUND((COLUMN()-2)/24,5),АТС!$A$41:$F$784,5)</f>
        <v>19,69</v>
      </c>
      <c r="F514" s="85" t="str">
        <f>VLOOKUP($A514+ROUND((COLUMN()-2)/24,5),АТС!$A$41:$F$784,5)</f>
        <v>13,21</v>
      </c>
      <c r="G514" s="85" t="str">
        <f>VLOOKUP($A514+ROUND((COLUMN()-2)/24,5),АТС!$A$41:$F$784,5)</f>
        <v>4,96</v>
      </c>
      <c r="H514" s="85" t="str">
        <f>VLOOKUP($A514+ROUND((COLUMN()-2)/24,5),АТС!$A$41:$F$784,5)</f>
        <v>101,05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0</v>
      </c>
      <c r="L514" s="85" t="str">
        <f>VLOOKUP($A514+ROUND((COLUMN()-2)/24,5),АТС!$A$41:$F$784,5)</f>
        <v>0</v>
      </c>
      <c r="M514" s="85" t="str">
        <f>VLOOKUP($A514+ROUND((COLUMN()-2)/24,5),АТС!$A$41:$F$784,5)</f>
        <v>0</v>
      </c>
      <c r="N514" s="85" t="str">
        <f>VLOOKUP($A514+ROUND((COLUMN()-2)/24,5),АТС!$A$41:$F$784,5)</f>
        <v>0</v>
      </c>
      <c r="O514" s="85" t="str">
        <f>VLOOKUP($A514+ROUND((COLUMN()-2)/24,5),АТС!$A$41:$F$784,5)</f>
        <v>0</v>
      </c>
      <c r="P514" s="85" t="str">
        <f>VLOOKUP($A514+ROUND((COLUMN()-2)/24,5),АТС!$A$41:$F$784,5)</f>
        <v>0</v>
      </c>
      <c r="Q514" s="85" t="str">
        <f>VLOOKUP($A514+ROUND((COLUMN()-2)/24,5),АТС!$A$41:$F$784,5)</f>
        <v>0</v>
      </c>
      <c r="R514" s="85" t="str">
        <f>VLOOKUP($A514+ROUND((COLUMN()-2)/24,5),АТС!$A$41:$F$784,5)</f>
        <v>0</v>
      </c>
      <c r="S514" s="85" t="str">
        <f>VLOOKUP($A514+ROUND((COLUMN()-2)/24,5),АТС!$A$41:$F$784,5)</f>
        <v>0</v>
      </c>
      <c r="T514" s="85" t="str">
        <f>VLOOKUP($A514+ROUND((COLUMN()-2)/24,5),АТС!$A$41:$F$784,5)</f>
        <v>92,99</v>
      </c>
      <c r="U514" s="85" t="str">
        <f>VLOOKUP($A514+ROUND((COLUMN()-2)/24,5),АТС!$A$41:$F$784,5)</f>
        <v>308,66</v>
      </c>
      <c r="V514" s="85" t="str">
        <f>VLOOKUP($A514+ROUND((COLUMN()-2)/24,5),АТС!$A$41:$F$784,5)</f>
        <v>0</v>
      </c>
      <c r="W514" s="85" t="str">
        <f>VLOOKUP($A514+ROUND((COLUMN()-2)/24,5),АТС!$A$41:$F$784,5)</f>
        <v>435,54</v>
      </c>
      <c r="X514" s="85" t="str">
        <f>VLOOKUP($A514+ROUND((COLUMN()-2)/24,5),АТС!$A$41:$F$784,5)</f>
        <v>458,94</v>
      </c>
      <c r="Y514" s="85" t="str">
        <f>VLOOKUP($A514+ROUND((COLUMN()-2)/24,5),АТС!$A$41:$F$784,5)</f>
        <v>753,25</v>
      </c>
    </row>
    <row r="515" spans="1:25" x14ac:dyDescent="0.2">
      <c r="A515" s="66">
        <f t="shared" si="14"/>
        <v>43299</v>
      </c>
      <c r="B515" s="85" t="str">
        <f>VLOOKUP($A515+ROUND((COLUMN()-2)/24,5),АТС!$A$41:$F$784,5)</f>
        <v>45,27</v>
      </c>
      <c r="C515" s="85" t="str">
        <f>VLOOKUP($A515+ROUND((COLUMN()-2)/24,5),АТС!$A$41:$F$784,5)</f>
        <v>12,12</v>
      </c>
      <c r="D515" s="85" t="str">
        <f>VLOOKUP($A515+ROUND((COLUMN()-2)/24,5),АТС!$A$41:$F$784,5)</f>
        <v>0</v>
      </c>
      <c r="E515" s="85" t="str">
        <f>VLOOKUP($A515+ROUND((COLUMN()-2)/24,5),АТС!$A$41:$F$784,5)</f>
        <v>0</v>
      </c>
      <c r="F515" s="85" t="str">
        <f>VLOOKUP($A515+ROUND((COLUMN()-2)/24,5),АТС!$A$41:$F$784,5)</f>
        <v>0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0,01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0</v>
      </c>
      <c r="O515" s="85" t="str">
        <f>VLOOKUP($A515+ROUND((COLUMN()-2)/24,5),АТС!$A$41:$F$784,5)</f>
        <v>0</v>
      </c>
      <c r="P515" s="85" t="str">
        <f>VLOOKUP($A515+ROUND((COLUMN()-2)/24,5),АТС!$A$41:$F$784,5)</f>
        <v>0</v>
      </c>
      <c r="Q515" s="85" t="str">
        <f>VLOOKUP($A515+ROUND((COLUMN()-2)/24,5),АТС!$A$41:$F$784,5)</f>
        <v>0</v>
      </c>
      <c r="R515" s="85" t="str">
        <f>VLOOKUP($A515+ROUND((COLUMN()-2)/24,5),АТС!$A$41:$F$784,5)</f>
        <v>122,2</v>
      </c>
      <c r="S515" s="85" t="str">
        <f>VLOOKUP($A515+ROUND((COLUMN()-2)/24,5),АТС!$A$41:$F$784,5)</f>
        <v>438,15</v>
      </c>
      <c r="T515" s="85" t="str">
        <f>VLOOKUP($A515+ROUND((COLUMN()-2)/24,5),АТС!$A$41:$F$784,5)</f>
        <v>386,18</v>
      </c>
      <c r="U515" s="85" t="str">
        <f>VLOOKUP($A515+ROUND((COLUMN()-2)/24,5),АТС!$A$41:$F$784,5)</f>
        <v>27,51</v>
      </c>
      <c r="V515" s="85" t="str">
        <f>VLOOKUP($A515+ROUND((COLUMN()-2)/24,5),АТС!$A$41:$F$784,5)</f>
        <v>0</v>
      </c>
      <c r="W515" s="85" t="str">
        <f>VLOOKUP($A515+ROUND((COLUMN()-2)/24,5),АТС!$A$41:$F$784,5)</f>
        <v>4,55</v>
      </c>
      <c r="X515" s="85" t="str">
        <f>VLOOKUP($A515+ROUND((COLUMN()-2)/24,5),АТС!$A$41:$F$784,5)</f>
        <v>41,79</v>
      </c>
      <c r="Y515" s="85" t="str">
        <f>VLOOKUP($A515+ROUND((COLUMN()-2)/24,5),АТС!$A$41:$F$784,5)</f>
        <v>11,61</v>
      </c>
    </row>
    <row r="516" spans="1:25" x14ac:dyDescent="0.2">
      <c r="A516" s="66">
        <f t="shared" si="14"/>
        <v>43300</v>
      </c>
      <c r="B516" s="85" t="str">
        <f>VLOOKUP($A516+ROUND((COLUMN()-2)/24,5),АТС!$A$41:$F$784,5)</f>
        <v>637,25</v>
      </c>
      <c r="C516" s="85" t="str">
        <f>VLOOKUP($A516+ROUND((COLUMN()-2)/24,5),АТС!$A$41:$F$784,5)</f>
        <v>66,36</v>
      </c>
      <c r="D516" s="85" t="str">
        <f>VLOOKUP($A516+ROUND((COLUMN()-2)/24,5),АТС!$A$41:$F$784,5)</f>
        <v>0</v>
      </c>
      <c r="E516" s="85" t="str">
        <f>VLOOKUP($A516+ROUND((COLUMN()-2)/24,5),АТС!$A$41:$F$784,5)</f>
        <v>27,04</v>
      </c>
      <c r="F516" s="85" t="str">
        <f>VLOOKUP($A516+ROUND((COLUMN()-2)/24,5),АТС!$A$41:$F$784,5)</f>
        <v>0,82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0,01</v>
      </c>
      <c r="J516" s="85" t="str">
        <f>VLOOKUP($A516+ROUND((COLUMN()-2)/24,5),АТС!$A$41:$F$784,5)</f>
        <v>0</v>
      </c>
      <c r="K516" s="85" t="str">
        <f>VLOOKUP($A516+ROUND((COLUMN()-2)/24,5),АТС!$A$41:$F$784,5)</f>
        <v>0</v>
      </c>
      <c r="L516" s="85" t="str">
        <f>VLOOKUP($A516+ROUND((COLUMN()-2)/24,5),АТС!$A$41:$F$784,5)</f>
        <v>0</v>
      </c>
      <c r="M516" s="85" t="str">
        <f>VLOOKUP($A516+ROUND((COLUMN()-2)/24,5),АТС!$A$41:$F$784,5)</f>
        <v>0</v>
      </c>
      <c r="N516" s="85" t="str">
        <f>VLOOKUP($A516+ROUND((COLUMN()-2)/24,5),АТС!$A$41:$F$784,5)</f>
        <v>0</v>
      </c>
      <c r="O516" s="85" t="str">
        <f>VLOOKUP($A516+ROUND((COLUMN()-2)/24,5),АТС!$A$41:$F$784,5)</f>
        <v>0</v>
      </c>
      <c r="P516" s="85" t="str">
        <f>VLOOKUP($A516+ROUND((COLUMN()-2)/24,5),АТС!$A$41:$F$784,5)</f>
        <v>0</v>
      </c>
      <c r="Q516" s="85" t="str">
        <f>VLOOKUP($A516+ROUND((COLUMN()-2)/24,5),АТС!$A$41:$F$784,5)</f>
        <v>0</v>
      </c>
      <c r="R516" s="85" t="str">
        <f>VLOOKUP($A516+ROUND((COLUMN()-2)/24,5),АТС!$A$41:$F$784,5)</f>
        <v>0,01</v>
      </c>
      <c r="S516" s="85" t="str">
        <f>VLOOKUP($A516+ROUND((COLUMN()-2)/24,5),АТС!$A$41:$F$784,5)</f>
        <v>62,43</v>
      </c>
      <c r="T516" s="85" t="str">
        <f>VLOOKUP($A516+ROUND((COLUMN()-2)/24,5),АТС!$A$41:$F$784,5)</f>
        <v>70,01</v>
      </c>
      <c r="U516" s="85" t="str">
        <f>VLOOKUP($A516+ROUND((COLUMN()-2)/24,5),АТС!$A$41:$F$784,5)</f>
        <v>39,75</v>
      </c>
      <c r="V516" s="85" t="str">
        <f>VLOOKUP($A516+ROUND((COLUMN()-2)/24,5),АТС!$A$41:$F$784,5)</f>
        <v>56,53</v>
      </c>
      <c r="W516" s="85" t="str">
        <f>VLOOKUP($A516+ROUND((COLUMN()-2)/24,5),АТС!$A$41:$F$784,5)</f>
        <v>239,65</v>
      </c>
      <c r="X516" s="85" t="str">
        <f>VLOOKUP($A516+ROUND((COLUMN()-2)/24,5),АТС!$A$41:$F$784,5)</f>
        <v>63,41</v>
      </c>
      <c r="Y516" s="85" t="str">
        <f>VLOOKUP($A516+ROUND((COLUMN()-2)/24,5),АТС!$A$41:$F$784,5)</f>
        <v>73,83</v>
      </c>
    </row>
    <row r="517" spans="1:25" x14ac:dyDescent="0.2">
      <c r="A517" s="66">
        <f t="shared" si="14"/>
        <v>43301</v>
      </c>
      <c r="B517" s="85" t="str">
        <f>VLOOKUP($A517+ROUND((COLUMN()-2)/24,5),АТС!$A$41:$F$784,5)</f>
        <v>393,78</v>
      </c>
      <c r="C517" s="85" t="str">
        <f>VLOOKUP($A517+ROUND((COLUMN()-2)/24,5),АТС!$A$41:$F$784,5)</f>
        <v>107,41</v>
      </c>
      <c r="D517" s="85" t="str">
        <f>VLOOKUP($A517+ROUND((COLUMN()-2)/24,5),АТС!$A$41:$F$784,5)</f>
        <v>143,41</v>
      </c>
      <c r="E517" s="85" t="str">
        <f>VLOOKUP($A517+ROUND((COLUMN()-2)/24,5),АТС!$A$41:$F$784,5)</f>
        <v>244,65</v>
      </c>
      <c r="F517" s="85" t="str">
        <f>VLOOKUP($A517+ROUND((COLUMN()-2)/24,5),АТС!$A$41:$F$784,5)</f>
        <v>54,06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</v>
      </c>
      <c r="J517" s="85" t="str">
        <f>VLOOKUP($A517+ROUND((COLUMN()-2)/24,5),АТС!$A$41:$F$784,5)</f>
        <v>0</v>
      </c>
      <c r="K517" s="85" t="str">
        <f>VLOOKUP($A517+ROUND((COLUMN()-2)/24,5),АТС!$A$41:$F$784,5)</f>
        <v>21,87</v>
      </c>
      <c r="L517" s="85" t="str">
        <f>VLOOKUP($A517+ROUND((COLUMN()-2)/24,5),АТС!$A$41:$F$784,5)</f>
        <v>0</v>
      </c>
      <c r="M517" s="85" t="str">
        <f>VLOOKUP($A517+ROUND((COLUMN()-2)/24,5),АТС!$A$41:$F$784,5)</f>
        <v>85,94</v>
      </c>
      <c r="N517" s="85" t="str">
        <f>VLOOKUP($A517+ROUND((COLUMN()-2)/24,5),АТС!$A$41:$F$784,5)</f>
        <v>53,65</v>
      </c>
      <c r="O517" s="85" t="str">
        <f>VLOOKUP($A517+ROUND((COLUMN()-2)/24,5),АТС!$A$41:$F$784,5)</f>
        <v>37,07</v>
      </c>
      <c r="P517" s="85" t="str">
        <f>VLOOKUP($A517+ROUND((COLUMN()-2)/24,5),АТС!$A$41:$F$784,5)</f>
        <v>77,39</v>
      </c>
      <c r="Q517" s="85" t="str">
        <f>VLOOKUP($A517+ROUND((COLUMN()-2)/24,5),АТС!$A$41:$F$784,5)</f>
        <v>220,93</v>
      </c>
      <c r="R517" s="85" t="str">
        <f>VLOOKUP($A517+ROUND((COLUMN()-2)/24,5),АТС!$A$41:$F$784,5)</f>
        <v>221,48</v>
      </c>
      <c r="S517" s="85" t="str">
        <f>VLOOKUP($A517+ROUND((COLUMN()-2)/24,5),АТС!$A$41:$F$784,5)</f>
        <v>269,9</v>
      </c>
      <c r="T517" s="85" t="str">
        <f>VLOOKUP($A517+ROUND((COLUMN()-2)/24,5),АТС!$A$41:$F$784,5)</f>
        <v>523,35</v>
      </c>
      <c r="U517" s="85" t="str">
        <f>VLOOKUP($A517+ROUND((COLUMN()-2)/24,5),АТС!$A$41:$F$784,5)</f>
        <v>22,01</v>
      </c>
      <c r="V517" s="85" t="str">
        <f>VLOOKUP($A517+ROUND((COLUMN()-2)/24,5),АТС!$A$41:$F$784,5)</f>
        <v>0</v>
      </c>
      <c r="W517" s="85" t="str">
        <f>VLOOKUP($A517+ROUND((COLUMN()-2)/24,5),АТС!$A$41:$F$784,5)</f>
        <v>202,43</v>
      </c>
      <c r="X517" s="85" t="str">
        <f>VLOOKUP($A517+ROUND((COLUMN()-2)/24,5),АТС!$A$41:$F$784,5)</f>
        <v>0</v>
      </c>
      <c r="Y517" s="85" t="str">
        <f>VLOOKUP($A517+ROUND((COLUMN()-2)/24,5),АТС!$A$41:$F$784,5)</f>
        <v>790,54</v>
      </c>
    </row>
    <row r="518" spans="1:25" x14ac:dyDescent="0.2">
      <c r="A518" s="66">
        <f t="shared" si="14"/>
        <v>43302</v>
      </c>
      <c r="B518" s="85" t="str">
        <f>VLOOKUP($A518+ROUND((COLUMN()-2)/24,5),АТС!$A$41:$F$784,5)</f>
        <v>97,38</v>
      </c>
      <c r="C518" s="85" t="str">
        <f>VLOOKUP($A518+ROUND((COLUMN()-2)/24,5),АТС!$A$41:$F$784,5)</f>
        <v>41,92</v>
      </c>
      <c r="D518" s="85" t="str">
        <f>VLOOKUP($A518+ROUND((COLUMN()-2)/24,5),АТС!$A$41:$F$784,5)</f>
        <v>0</v>
      </c>
      <c r="E518" s="85" t="str">
        <f>VLOOKUP($A518+ROUND((COLUMN()-2)/24,5),АТС!$A$41:$F$784,5)</f>
        <v>25,07</v>
      </c>
      <c r="F518" s="85" t="str">
        <f>VLOOKUP($A518+ROUND((COLUMN()-2)/24,5),АТС!$A$41:$F$784,5)</f>
        <v>0</v>
      </c>
      <c r="G518" s="85" t="str">
        <f>VLOOKUP($A518+ROUND((COLUMN()-2)/24,5),АТС!$A$41:$F$784,5)</f>
        <v>0</v>
      </c>
      <c r="H518" s="85" t="str">
        <f>VLOOKUP($A518+ROUND((COLUMN()-2)/24,5),АТС!$A$41:$F$784,5)</f>
        <v>0</v>
      </c>
      <c r="I518" s="85" t="str">
        <f>VLOOKUP($A518+ROUND((COLUMN()-2)/24,5),АТС!$A$41:$F$784,5)</f>
        <v>0</v>
      </c>
      <c r="J518" s="85" t="str">
        <f>VLOOKUP($A518+ROUND((COLUMN()-2)/24,5),АТС!$A$41:$F$784,5)</f>
        <v>0</v>
      </c>
      <c r="K518" s="85" t="str">
        <f>VLOOKUP($A518+ROUND((COLUMN()-2)/24,5),АТС!$A$41:$F$784,5)</f>
        <v>6,09</v>
      </c>
      <c r="L518" s="85" t="str">
        <f>VLOOKUP($A518+ROUND((COLUMN()-2)/24,5),АТС!$A$41:$F$784,5)</f>
        <v>0</v>
      </c>
      <c r="M518" s="85" t="str">
        <f>VLOOKUP($A518+ROUND((COLUMN()-2)/24,5),АТС!$A$41:$F$784,5)</f>
        <v>175,73</v>
      </c>
      <c r="N518" s="85" t="str">
        <f>VLOOKUP($A518+ROUND((COLUMN()-2)/24,5),АТС!$A$41:$F$784,5)</f>
        <v>148,69</v>
      </c>
      <c r="O518" s="85" t="str">
        <f>VLOOKUP($A518+ROUND((COLUMN()-2)/24,5),АТС!$A$41:$F$784,5)</f>
        <v>169</v>
      </c>
      <c r="P518" s="85" t="str">
        <f>VLOOKUP($A518+ROUND((COLUMN()-2)/24,5),АТС!$A$41:$F$784,5)</f>
        <v>175,15</v>
      </c>
      <c r="Q518" s="85" t="str">
        <f>VLOOKUP($A518+ROUND((COLUMN()-2)/24,5),АТС!$A$41:$F$784,5)</f>
        <v>48,01</v>
      </c>
      <c r="R518" s="85" t="str">
        <f>VLOOKUP($A518+ROUND((COLUMN()-2)/24,5),АТС!$A$41:$F$784,5)</f>
        <v>141,28</v>
      </c>
      <c r="S518" s="85" t="str">
        <f>VLOOKUP($A518+ROUND((COLUMN()-2)/24,5),АТС!$A$41:$F$784,5)</f>
        <v>79,66</v>
      </c>
      <c r="T518" s="85" t="str">
        <f>VLOOKUP($A518+ROUND((COLUMN()-2)/24,5),АТС!$A$41:$F$784,5)</f>
        <v>52,75</v>
      </c>
      <c r="U518" s="85" t="str">
        <f>VLOOKUP($A518+ROUND((COLUMN()-2)/24,5),АТС!$A$41:$F$784,5)</f>
        <v>0</v>
      </c>
      <c r="V518" s="85" t="str">
        <f>VLOOKUP($A518+ROUND((COLUMN()-2)/24,5),АТС!$A$41:$F$784,5)</f>
        <v>0</v>
      </c>
      <c r="W518" s="85" t="str">
        <f>VLOOKUP($A518+ROUND((COLUMN()-2)/24,5),АТС!$A$41:$F$784,5)</f>
        <v>0</v>
      </c>
      <c r="X518" s="85" t="str">
        <f>VLOOKUP($A518+ROUND((COLUMN()-2)/24,5),АТС!$A$41:$F$784,5)</f>
        <v>351,57</v>
      </c>
      <c r="Y518" s="85" t="str">
        <f>VLOOKUP($A518+ROUND((COLUMN()-2)/24,5),АТС!$A$41:$F$784,5)</f>
        <v>266,02</v>
      </c>
    </row>
    <row r="519" spans="1:25" x14ac:dyDescent="0.2">
      <c r="A519" s="66">
        <f t="shared" si="14"/>
        <v>43303</v>
      </c>
      <c r="B519" s="85" t="str">
        <f>VLOOKUP($A519+ROUND((COLUMN()-2)/24,5),АТС!$A$41:$F$784,5)</f>
        <v>434,2</v>
      </c>
      <c r="C519" s="85" t="str">
        <f>VLOOKUP($A519+ROUND((COLUMN()-2)/24,5),АТС!$A$41:$F$784,5)</f>
        <v>75,95</v>
      </c>
      <c r="D519" s="85" t="str">
        <f>VLOOKUP($A519+ROUND((COLUMN()-2)/24,5),АТС!$A$41:$F$784,5)</f>
        <v>19,6</v>
      </c>
      <c r="E519" s="85" t="str">
        <f>VLOOKUP($A519+ROUND((COLUMN()-2)/24,5),АТС!$A$41:$F$784,5)</f>
        <v>95,51</v>
      </c>
      <c r="F519" s="85" t="str">
        <f>VLOOKUP($A519+ROUND((COLUMN()-2)/24,5),АТС!$A$41:$F$784,5)</f>
        <v>46,53</v>
      </c>
      <c r="G519" s="85" t="str">
        <f>VLOOKUP($A519+ROUND((COLUMN()-2)/24,5),АТС!$A$41:$F$784,5)</f>
        <v>7,93</v>
      </c>
      <c r="H519" s="85" t="str">
        <f>VLOOKUP($A519+ROUND((COLUMN()-2)/24,5),АТС!$A$41:$F$784,5)</f>
        <v>0</v>
      </c>
      <c r="I519" s="85" t="str">
        <f>VLOOKUP($A519+ROUND((COLUMN()-2)/24,5),АТС!$A$41:$F$784,5)</f>
        <v>0</v>
      </c>
      <c r="J519" s="85" t="str">
        <f>VLOOKUP($A519+ROUND((COLUMN()-2)/24,5),АТС!$A$41:$F$784,5)</f>
        <v>0</v>
      </c>
      <c r="K519" s="85" t="str">
        <f>VLOOKUP($A519+ROUND((COLUMN()-2)/24,5),АТС!$A$41:$F$784,5)</f>
        <v>0</v>
      </c>
      <c r="L519" s="85" t="str">
        <f>VLOOKUP($A519+ROUND((COLUMN()-2)/24,5),АТС!$A$41:$F$784,5)</f>
        <v>98,21</v>
      </c>
      <c r="M519" s="85" t="str">
        <f>VLOOKUP($A519+ROUND((COLUMN()-2)/24,5),АТС!$A$41:$F$784,5)</f>
        <v>69,63</v>
      </c>
      <c r="N519" s="85" t="str">
        <f>VLOOKUP($A519+ROUND((COLUMN()-2)/24,5),АТС!$A$41:$F$784,5)</f>
        <v>0,01</v>
      </c>
      <c r="O519" s="85" t="str">
        <f>VLOOKUP($A519+ROUND((COLUMN()-2)/24,5),АТС!$A$41:$F$784,5)</f>
        <v>6,99</v>
      </c>
      <c r="P519" s="85" t="str">
        <f>VLOOKUP($A519+ROUND((COLUMN()-2)/24,5),АТС!$A$41:$F$784,5)</f>
        <v>0</v>
      </c>
      <c r="Q519" s="85" t="str">
        <f>VLOOKUP($A519+ROUND((COLUMN()-2)/24,5),АТС!$A$41:$F$784,5)</f>
        <v>0</v>
      </c>
      <c r="R519" s="85" t="str">
        <f>VLOOKUP($A519+ROUND((COLUMN()-2)/24,5),АТС!$A$41:$F$784,5)</f>
        <v>15,25</v>
      </c>
      <c r="S519" s="85" t="str">
        <f>VLOOKUP($A519+ROUND((COLUMN()-2)/24,5),АТС!$A$41:$F$784,5)</f>
        <v>225,88</v>
      </c>
      <c r="T519" s="85" t="str">
        <f>VLOOKUP($A519+ROUND((COLUMN()-2)/24,5),АТС!$A$41:$F$784,5)</f>
        <v>433,25</v>
      </c>
      <c r="U519" s="85" t="str">
        <f>VLOOKUP($A519+ROUND((COLUMN()-2)/24,5),АТС!$A$41:$F$784,5)</f>
        <v>112,51</v>
      </c>
      <c r="V519" s="85" t="str">
        <f>VLOOKUP($A519+ROUND((COLUMN()-2)/24,5),АТС!$A$41:$F$784,5)</f>
        <v>259,04</v>
      </c>
      <c r="W519" s="85" t="str">
        <f>VLOOKUP($A519+ROUND((COLUMN()-2)/24,5),АТС!$A$41:$F$784,5)</f>
        <v>420,37</v>
      </c>
      <c r="X519" s="85" t="str">
        <f>VLOOKUP($A519+ROUND((COLUMN()-2)/24,5),АТС!$A$41:$F$784,5)</f>
        <v>739,3</v>
      </c>
      <c r="Y519" s="85" t="str">
        <f>VLOOKUP($A519+ROUND((COLUMN()-2)/24,5),АТС!$A$41:$F$784,5)</f>
        <v>259,32</v>
      </c>
    </row>
    <row r="520" spans="1:25" x14ac:dyDescent="0.2">
      <c r="A520" s="66">
        <f t="shared" si="14"/>
        <v>43304</v>
      </c>
      <c r="B520" s="85" t="str">
        <f>VLOOKUP($A520+ROUND((COLUMN()-2)/24,5),АТС!$A$41:$F$784,5)</f>
        <v>456,93</v>
      </c>
      <c r="C520" s="85" t="str">
        <f>VLOOKUP($A520+ROUND((COLUMN()-2)/24,5),АТС!$A$41:$F$784,5)</f>
        <v>151,95</v>
      </c>
      <c r="D520" s="85" t="str">
        <f>VLOOKUP($A520+ROUND((COLUMN()-2)/24,5),АТС!$A$41:$F$784,5)</f>
        <v>184,11</v>
      </c>
      <c r="E520" s="85" t="str">
        <f>VLOOKUP($A520+ROUND((COLUMN()-2)/24,5),АТС!$A$41:$F$784,5)</f>
        <v>109,67</v>
      </c>
      <c r="F520" s="85" t="str">
        <f>VLOOKUP($A520+ROUND((COLUMN()-2)/24,5),АТС!$A$41:$F$784,5)</f>
        <v>90,32</v>
      </c>
      <c r="G520" s="85" t="str">
        <f>VLOOKUP($A520+ROUND((COLUMN()-2)/24,5),АТС!$A$41:$F$784,5)</f>
        <v>0,37</v>
      </c>
      <c r="H520" s="85" t="str">
        <f>VLOOKUP($A520+ROUND((COLUMN()-2)/24,5),АТС!$A$41:$F$784,5)</f>
        <v>0</v>
      </c>
      <c r="I520" s="85" t="str">
        <f>VLOOKUP($A520+ROUND((COLUMN()-2)/24,5),АТС!$A$41:$F$784,5)</f>
        <v>0,01</v>
      </c>
      <c r="J520" s="85" t="str">
        <f>VLOOKUP($A520+ROUND((COLUMN()-2)/24,5),АТС!$A$41:$F$784,5)</f>
        <v>68,34</v>
      </c>
      <c r="K520" s="85" t="str">
        <f>VLOOKUP($A520+ROUND((COLUMN()-2)/24,5),АТС!$A$41:$F$784,5)</f>
        <v>6,61</v>
      </c>
      <c r="L520" s="85" t="str">
        <f>VLOOKUP($A520+ROUND((COLUMN()-2)/24,5),АТС!$A$41:$F$784,5)</f>
        <v>22,78</v>
      </c>
      <c r="M520" s="85" t="str">
        <f>VLOOKUP($A520+ROUND((COLUMN()-2)/24,5),АТС!$A$41:$F$784,5)</f>
        <v>46,47</v>
      </c>
      <c r="N520" s="85" t="str">
        <f>VLOOKUP($A520+ROUND((COLUMN()-2)/24,5),АТС!$A$41:$F$784,5)</f>
        <v>54,27</v>
      </c>
      <c r="O520" s="85" t="str">
        <f>VLOOKUP($A520+ROUND((COLUMN()-2)/24,5),АТС!$A$41:$F$784,5)</f>
        <v>48,46</v>
      </c>
      <c r="P520" s="85" t="str">
        <f>VLOOKUP($A520+ROUND((COLUMN()-2)/24,5),АТС!$A$41:$F$784,5)</f>
        <v>38,41</v>
      </c>
      <c r="Q520" s="85" t="str">
        <f>VLOOKUP($A520+ROUND((COLUMN()-2)/24,5),АТС!$A$41:$F$784,5)</f>
        <v>103,42</v>
      </c>
      <c r="R520" s="85" t="str">
        <f>VLOOKUP($A520+ROUND((COLUMN()-2)/24,5),АТС!$A$41:$F$784,5)</f>
        <v>82,59</v>
      </c>
      <c r="S520" s="85" t="str">
        <f>VLOOKUP($A520+ROUND((COLUMN()-2)/24,5),АТС!$A$41:$F$784,5)</f>
        <v>180,97</v>
      </c>
      <c r="T520" s="85" t="str">
        <f>VLOOKUP($A520+ROUND((COLUMN()-2)/24,5),АТС!$A$41:$F$784,5)</f>
        <v>291,92</v>
      </c>
      <c r="U520" s="85" t="str">
        <f>VLOOKUP($A520+ROUND((COLUMN()-2)/24,5),АТС!$A$41:$F$784,5)</f>
        <v>143,52</v>
      </c>
      <c r="V520" s="85" t="str">
        <f>VLOOKUP($A520+ROUND((COLUMN()-2)/24,5),АТС!$A$41:$F$784,5)</f>
        <v>138,36</v>
      </c>
      <c r="W520" s="85" t="str">
        <f>VLOOKUP($A520+ROUND((COLUMN()-2)/24,5),АТС!$A$41:$F$784,5)</f>
        <v>326,32</v>
      </c>
      <c r="X520" s="85" t="str">
        <f>VLOOKUP($A520+ROUND((COLUMN()-2)/24,5),АТС!$A$41:$F$784,5)</f>
        <v>385,23</v>
      </c>
      <c r="Y520" s="85" t="str">
        <f>VLOOKUP($A520+ROUND((COLUMN()-2)/24,5),АТС!$A$41:$F$784,5)</f>
        <v>824,97</v>
      </c>
    </row>
    <row r="521" spans="1:25" x14ac:dyDescent="0.2">
      <c r="A521" s="66">
        <f t="shared" si="14"/>
        <v>43305</v>
      </c>
      <c r="B521" s="85" t="str">
        <f>VLOOKUP($A521+ROUND((COLUMN()-2)/24,5),АТС!$A$41:$F$784,5)</f>
        <v>230,7</v>
      </c>
      <c r="C521" s="85" t="str">
        <f>VLOOKUP($A521+ROUND((COLUMN()-2)/24,5),АТС!$A$41:$F$784,5)</f>
        <v>310,53</v>
      </c>
      <c r="D521" s="85" t="str">
        <f>VLOOKUP($A521+ROUND((COLUMN()-2)/24,5),АТС!$A$41:$F$784,5)</f>
        <v>269,98</v>
      </c>
      <c r="E521" s="85" t="str">
        <f>VLOOKUP($A521+ROUND((COLUMN()-2)/24,5),АТС!$A$41:$F$784,5)</f>
        <v>455,26</v>
      </c>
      <c r="F521" s="85" t="str">
        <f>VLOOKUP($A521+ROUND((COLUMN()-2)/24,5),АТС!$A$41:$F$784,5)</f>
        <v>159,09</v>
      </c>
      <c r="G521" s="85" t="str">
        <f>VLOOKUP($A521+ROUND((COLUMN()-2)/24,5),АТС!$A$41:$F$784,5)</f>
        <v>0,66</v>
      </c>
      <c r="H521" s="85" t="str">
        <f>VLOOKUP($A521+ROUND((COLUMN()-2)/24,5),АТС!$A$41:$F$784,5)</f>
        <v>0</v>
      </c>
      <c r="I521" s="85" t="str">
        <f>VLOOKUP($A521+ROUND((COLUMN()-2)/24,5),АТС!$A$41:$F$784,5)</f>
        <v>0</v>
      </c>
      <c r="J521" s="85" t="str">
        <f>VLOOKUP($A521+ROUND((COLUMN()-2)/24,5),АТС!$A$41:$F$784,5)</f>
        <v>0</v>
      </c>
      <c r="K521" s="85" t="str">
        <f>VLOOKUP($A521+ROUND((COLUMN()-2)/24,5),АТС!$A$41:$F$784,5)</f>
        <v>0</v>
      </c>
      <c r="L521" s="85" t="str">
        <f>VLOOKUP($A521+ROUND((COLUMN()-2)/24,5),АТС!$A$41:$F$784,5)</f>
        <v>0</v>
      </c>
      <c r="M521" s="85" t="str">
        <f>VLOOKUP($A521+ROUND((COLUMN()-2)/24,5),АТС!$A$41:$F$784,5)</f>
        <v>60,55</v>
      </c>
      <c r="N521" s="85" t="str">
        <f>VLOOKUP($A521+ROUND((COLUMN()-2)/24,5),АТС!$A$41:$F$784,5)</f>
        <v>149,29</v>
      </c>
      <c r="O521" s="85" t="str">
        <f>VLOOKUP($A521+ROUND((COLUMN()-2)/24,5),АТС!$A$41:$F$784,5)</f>
        <v>147,48</v>
      </c>
      <c r="P521" s="85" t="str">
        <f>VLOOKUP($A521+ROUND((COLUMN()-2)/24,5),АТС!$A$41:$F$784,5)</f>
        <v>23,6</v>
      </c>
      <c r="Q521" s="85" t="str">
        <f>VLOOKUP($A521+ROUND((COLUMN()-2)/24,5),АТС!$A$41:$F$784,5)</f>
        <v>0</v>
      </c>
      <c r="R521" s="85" t="str">
        <f>VLOOKUP($A521+ROUND((COLUMN()-2)/24,5),АТС!$A$41:$F$784,5)</f>
        <v>256</v>
      </c>
      <c r="S521" s="85" t="str">
        <f>VLOOKUP($A521+ROUND((COLUMN()-2)/24,5),АТС!$A$41:$F$784,5)</f>
        <v>219,4</v>
      </c>
      <c r="T521" s="85" t="str">
        <f>VLOOKUP($A521+ROUND((COLUMN()-2)/24,5),АТС!$A$41:$F$784,5)</f>
        <v>222,66</v>
      </c>
      <c r="U521" s="85" t="str">
        <f>VLOOKUP($A521+ROUND((COLUMN()-2)/24,5),АТС!$A$41:$F$784,5)</f>
        <v>247,11</v>
      </c>
      <c r="V521" s="85" t="str">
        <f>VLOOKUP($A521+ROUND((COLUMN()-2)/24,5),АТС!$A$41:$F$784,5)</f>
        <v>0</v>
      </c>
      <c r="W521" s="85" t="str">
        <f>VLOOKUP($A521+ROUND((COLUMN()-2)/24,5),АТС!$A$41:$F$784,5)</f>
        <v>2,2</v>
      </c>
      <c r="X521" s="85" t="str">
        <f>VLOOKUP($A521+ROUND((COLUMN()-2)/24,5),АТС!$A$41:$F$784,5)</f>
        <v>280,21</v>
      </c>
      <c r="Y521" s="85" t="str">
        <f>VLOOKUP($A521+ROUND((COLUMN()-2)/24,5),АТС!$A$41:$F$784,5)</f>
        <v>0</v>
      </c>
    </row>
    <row r="522" spans="1:25" x14ac:dyDescent="0.2">
      <c r="A522" s="66">
        <f t="shared" si="14"/>
        <v>43306</v>
      </c>
      <c r="B522" s="85" t="str">
        <f>VLOOKUP($A522+ROUND((COLUMN()-2)/24,5),АТС!$A$41:$F$784,5)</f>
        <v>321,99</v>
      </c>
      <c r="C522" s="85" t="str">
        <f>VLOOKUP($A522+ROUND((COLUMN()-2)/24,5),АТС!$A$41:$F$784,5)</f>
        <v>390,04</v>
      </c>
      <c r="D522" s="85" t="str">
        <f>VLOOKUP($A522+ROUND((COLUMN()-2)/24,5),АТС!$A$41:$F$784,5)</f>
        <v>49,6</v>
      </c>
      <c r="E522" s="85" t="str">
        <f>VLOOKUP($A522+ROUND((COLUMN()-2)/24,5),АТС!$A$41:$F$784,5)</f>
        <v>65,14</v>
      </c>
      <c r="F522" s="85" t="str">
        <f>VLOOKUP($A522+ROUND((COLUMN()-2)/24,5),АТС!$A$41:$F$784,5)</f>
        <v>0</v>
      </c>
      <c r="G522" s="85" t="str">
        <f>VLOOKUP($A522+ROUND((COLUMN()-2)/24,5),АТС!$A$41:$F$784,5)</f>
        <v>0</v>
      </c>
      <c r="H522" s="85" t="str">
        <f>VLOOKUP($A522+ROUND((COLUMN()-2)/24,5),АТС!$A$41:$F$784,5)</f>
        <v>0</v>
      </c>
      <c r="I522" s="85" t="str">
        <f>VLOOKUP($A522+ROUND((COLUMN()-2)/24,5),АТС!$A$41:$F$784,5)</f>
        <v>0</v>
      </c>
      <c r="J522" s="85" t="str">
        <f>VLOOKUP($A522+ROUND((COLUMN()-2)/24,5),АТС!$A$41:$F$784,5)</f>
        <v>0</v>
      </c>
      <c r="K522" s="85" t="str">
        <f>VLOOKUP($A522+ROUND((COLUMN()-2)/24,5),АТС!$A$41:$F$784,5)</f>
        <v>0,36</v>
      </c>
      <c r="L522" s="85" t="str">
        <f>VLOOKUP($A522+ROUND((COLUMN()-2)/24,5),АТС!$A$41:$F$784,5)</f>
        <v>0,39</v>
      </c>
      <c r="M522" s="85" t="str">
        <f>VLOOKUP($A522+ROUND((COLUMN()-2)/24,5),АТС!$A$41:$F$784,5)</f>
        <v>2,78</v>
      </c>
      <c r="N522" s="85" t="str">
        <f>VLOOKUP($A522+ROUND((COLUMN()-2)/24,5),АТС!$A$41:$F$784,5)</f>
        <v>0</v>
      </c>
      <c r="O522" s="85" t="str">
        <f>VLOOKUP($A522+ROUND((COLUMN()-2)/24,5),АТС!$A$41:$F$784,5)</f>
        <v>0</v>
      </c>
      <c r="P522" s="85" t="str">
        <f>VLOOKUP($A522+ROUND((COLUMN()-2)/24,5),АТС!$A$41:$F$784,5)</f>
        <v>0</v>
      </c>
      <c r="Q522" s="85" t="str">
        <f>VLOOKUP($A522+ROUND((COLUMN()-2)/24,5),АТС!$A$41:$F$784,5)</f>
        <v>0,01</v>
      </c>
      <c r="R522" s="85" t="str">
        <f>VLOOKUP($A522+ROUND((COLUMN()-2)/24,5),АТС!$A$41:$F$784,5)</f>
        <v>0</v>
      </c>
      <c r="S522" s="85" t="str">
        <f>VLOOKUP($A522+ROUND((COLUMN()-2)/24,5),АТС!$A$41:$F$784,5)</f>
        <v>0</v>
      </c>
      <c r="T522" s="85" t="str">
        <f>VLOOKUP($A522+ROUND((COLUMN()-2)/24,5),АТС!$A$41:$F$784,5)</f>
        <v>0,01</v>
      </c>
      <c r="U522" s="85" t="str">
        <f>VLOOKUP($A522+ROUND((COLUMN()-2)/24,5),АТС!$A$41:$F$784,5)</f>
        <v>0</v>
      </c>
      <c r="V522" s="85" t="str">
        <f>VLOOKUP($A522+ROUND((COLUMN()-2)/24,5),АТС!$A$41:$F$784,5)</f>
        <v>0</v>
      </c>
      <c r="W522" s="85" t="str">
        <f>VLOOKUP($A522+ROUND((COLUMN()-2)/24,5),АТС!$A$41:$F$784,5)</f>
        <v>0</v>
      </c>
      <c r="X522" s="85" t="str">
        <f>VLOOKUP($A522+ROUND((COLUMN()-2)/24,5),АТС!$A$41:$F$784,5)</f>
        <v>18,4</v>
      </c>
      <c r="Y522" s="85" t="str">
        <f>VLOOKUP($A522+ROUND((COLUMN()-2)/24,5),АТС!$A$41:$F$784,5)</f>
        <v>0</v>
      </c>
    </row>
    <row r="523" spans="1:25" x14ac:dyDescent="0.2">
      <c r="A523" s="66">
        <f t="shared" si="14"/>
        <v>43307</v>
      </c>
      <c r="B523" s="85" t="str">
        <f>VLOOKUP($A523+ROUND((COLUMN()-2)/24,5),АТС!$A$41:$F$784,5)</f>
        <v>412,92</v>
      </c>
      <c r="C523" s="85" t="str">
        <f>VLOOKUP($A523+ROUND((COLUMN()-2)/24,5),АТС!$A$41:$F$784,5)</f>
        <v>0</v>
      </c>
      <c r="D523" s="85" t="str">
        <f>VLOOKUP($A523+ROUND((COLUMN()-2)/24,5),АТС!$A$41:$F$784,5)</f>
        <v>54,28</v>
      </c>
      <c r="E523" s="85" t="str">
        <f>VLOOKUP($A523+ROUND((COLUMN()-2)/24,5),АТС!$A$41:$F$784,5)</f>
        <v>306,13</v>
      </c>
      <c r="F523" s="85" t="str">
        <f>VLOOKUP($A523+ROUND((COLUMN()-2)/24,5),АТС!$A$41:$F$784,5)</f>
        <v>66,85</v>
      </c>
      <c r="G523" s="85" t="str">
        <f>VLOOKUP($A523+ROUND((COLUMN()-2)/24,5),АТС!$A$41:$F$784,5)</f>
        <v>0</v>
      </c>
      <c r="H523" s="85" t="str">
        <f>VLOOKUP($A523+ROUND((COLUMN()-2)/24,5),АТС!$A$41:$F$784,5)</f>
        <v>0</v>
      </c>
      <c r="I523" s="85" t="str">
        <f>VLOOKUP($A523+ROUND((COLUMN()-2)/24,5),АТС!$A$41:$F$784,5)</f>
        <v>0</v>
      </c>
      <c r="J523" s="85" t="str">
        <f>VLOOKUP($A523+ROUND((COLUMN()-2)/24,5),АТС!$A$41:$F$784,5)</f>
        <v>0</v>
      </c>
      <c r="K523" s="85" t="str">
        <f>VLOOKUP($A523+ROUND((COLUMN()-2)/24,5),АТС!$A$41:$F$784,5)</f>
        <v>0</v>
      </c>
      <c r="L523" s="85" t="str">
        <f>VLOOKUP($A523+ROUND((COLUMN()-2)/24,5),АТС!$A$41:$F$784,5)</f>
        <v>0</v>
      </c>
      <c r="M523" s="85" t="str">
        <f>VLOOKUP($A523+ROUND((COLUMN()-2)/24,5),АТС!$A$41:$F$784,5)</f>
        <v>0</v>
      </c>
      <c r="N523" s="85" t="str">
        <f>VLOOKUP($A523+ROUND((COLUMN()-2)/24,5),АТС!$A$41:$F$784,5)</f>
        <v>0</v>
      </c>
      <c r="O523" s="85" t="str">
        <f>VLOOKUP($A523+ROUND((COLUMN()-2)/24,5),АТС!$A$41:$F$784,5)</f>
        <v>0</v>
      </c>
      <c r="P523" s="85" t="str">
        <f>VLOOKUP($A523+ROUND((COLUMN()-2)/24,5),АТС!$A$41:$F$784,5)</f>
        <v>0</v>
      </c>
      <c r="Q523" s="85" t="str">
        <f>VLOOKUP($A523+ROUND((COLUMN()-2)/24,5),АТС!$A$41:$F$784,5)</f>
        <v>0,01</v>
      </c>
      <c r="R523" s="85" t="str">
        <f>VLOOKUP($A523+ROUND((COLUMN()-2)/24,5),АТС!$A$41:$F$784,5)</f>
        <v>0</v>
      </c>
      <c r="S523" s="85" t="str">
        <f>VLOOKUP($A523+ROUND((COLUMN()-2)/24,5),АТС!$A$41:$F$784,5)</f>
        <v>0</v>
      </c>
      <c r="T523" s="85" t="str">
        <f>VLOOKUP($A523+ROUND((COLUMN()-2)/24,5),АТС!$A$41:$F$784,5)</f>
        <v>0</v>
      </c>
      <c r="U523" s="85" t="str">
        <f>VLOOKUP($A523+ROUND((COLUMN()-2)/24,5),АТС!$A$41:$F$784,5)</f>
        <v>0,01</v>
      </c>
      <c r="V523" s="85" t="str">
        <f>VLOOKUP($A523+ROUND((COLUMN()-2)/24,5),АТС!$A$41:$F$784,5)</f>
        <v>0</v>
      </c>
      <c r="W523" s="85" t="str">
        <f>VLOOKUP($A523+ROUND((COLUMN()-2)/24,5),АТС!$A$41:$F$784,5)</f>
        <v>0,01</v>
      </c>
      <c r="X523" s="85" t="str">
        <f>VLOOKUP($A523+ROUND((COLUMN()-2)/24,5),АТС!$A$41:$F$784,5)</f>
        <v>483,63</v>
      </c>
      <c r="Y523" s="85" t="str">
        <f>VLOOKUP($A523+ROUND((COLUMN()-2)/24,5),АТС!$A$41:$F$784,5)</f>
        <v>556,25</v>
      </c>
    </row>
    <row r="524" spans="1:25" x14ac:dyDescent="0.2">
      <c r="A524" s="66">
        <f t="shared" si="14"/>
        <v>43308</v>
      </c>
      <c r="B524" s="85" t="str">
        <f>VLOOKUP($A524+ROUND((COLUMN()-2)/24,5),АТС!$A$41:$F$784,5)</f>
        <v>258,75</v>
      </c>
      <c r="C524" s="85" t="str">
        <f>VLOOKUP($A524+ROUND((COLUMN()-2)/24,5),АТС!$A$41:$F$784,5)</f>
        <v>101,06</v>
      </c>
      <c r="D524" s="85" t="str">
        <f>VLOOKUP($A524+ROUND((COLUMN()-2)/24,5),АТС!$A$41:$F$784,5)</f>
        <v>26,41</v>
      </c>
      <c r="E524" s="85" t="str">
        <f>VLOOKUP($A524+ROUND((COLUMN()-2)/24,5),АТС!$A$41:$F$784,5)</f>
        <v>97,68</v>
      </c>
      <c r="F524" s="85" t="str">
        <f>VLOOKUP($A524+ROUND((COLUMN()-2)/24,5),АТС!$A$41:$F$784,5)</f>
        <v>5,29</v>
      </c>
      <c r="G524" s="85" t="str">
        <f>VLOOKUP($A524+ROUND((COLUMN()-2)/24,5),АТС!$A$41:$F$784,5)</f>
        <v>0</v>
      </c>
      <c r="H524" s="85" t="str">
        <f>VLOOKUP($A524+ROUND((COLUMN()-2)/24,5),АТС!$A$41:$F$784,5)</f>
        <v>0</v>
      </c>
      <c r="I524" s="85" t="str">
        <f>VLOOKUP($A524+ROUND((COLUMN()-2)/24,5),АТС!$A$41:$F$784,5)</f>
        <v>0</v>
      </c>
      <c r="J524" s="85" t="str">
        <f>VLOOKUP($A524+ROUND((COLUMN()-2)/24,5),АТС!$A$41:$F$784,5)</f>
        <v>0</v>
      </c>
      <c r="K524" s="85" t="str">
        <f>VLOOKUP($A524+ROUND((COLUMN()-2)/24,5),АТС!$A$41:$F$784,5)</f>
        <v>0</v>
      </c>
      <c r="L524" s="85" t="str">
        <f>VLOOKUP($A524+ROUND((COLUMN()-2)/24,5),АТС!$A$41:$F$784,5)</f>
        <v>0</v>
      </c>
      <c r="M524" s="85" t="str">
        <f>VLOOKUP($A524+ROUND((COLUMN()-2)/24,5),АТС!$A$41:$F$784,5)</f>
        <v>0</v>
      </c>
      <c r="N524" s="85" t="str">
        <f>VLOOKUP($A524+ROUND((COLUMN()-2)/24,5),АТС!$A$41:$F$784,5)</f>
        <v>12,28</v>
      </c>
      <c r="O524" s="85" t="str">
        <f>VLOOKUP($A524+ROUND((COLUMN()-2)/24,5),АТС!$A$41:$F$784,5)</f>
        <v>0,01</v>
      </c>
      <c r="P524" s="85" t="str">
        <f>VLOOKUP($A524+ROUND((COLUMN()-2)/24,5),АТС!$A$41:$F$784,5)</f>
        <v>0</v>
      </c>
      <c r="Q524" s="85" t="str">
        <f>VLOOKUP($A524+ROUND((COLUMN()-2)/24,5),АТС!$A$41:$F$784,5)</f>
        <v>0</v>
      </c>
      <c r="R524" s="85" t="str">
        <f>VLOOKUP($A524+ROUND((COLUMN()-2)/24,5),АТС!$A$41:$F$784,5)</f>
        <v>0</v>
      </c>
      <c r="S524" s="85" t="str">
        <f>VLOOKUP($A524+ROUND((COLUMN()-2)/24,5),АТС!$A$41:$F$784,5)</f>
        <v>0</v>
      </c>
      <c r="T524" s="85" t="str">
        <f>VLOOKUP($A524+ROUND((COLUMN()-2)/24,5),АТС!$A$41:$F$784,5)</f>
        <v>53,11</v>
      </c>
      <c r="U524" s="85" t="str">
        <f>VLOOKUP($A524+ROUND((COLUMN()-2)/24,5),АТС!$A$41:$F$784,5)</f>
        <v>0</v>
      </c>
      <c r="V524" s="85" t="str">
        <f>VLOOKUP($A524+ROUND((COLUMN()-2)/24,5),АТС!$A$41:$F$784,5)</f>
        <v>0</v>
      </c>
      <c r="W524" s="85" t="str">
        <f>VLOOKUP($A524+ROUND((COLUMN()-2)/24,5),АТС!$A$41:$F$784,5)</f>
        <v>108,37</v>
      </c>
      <c r="X524" s="85" t="str">
        <f>VLOOKUP($A524+ROUND((COLUMN()-2)/24,5),АТС!$A$41:$F$784,5)</f>
        <v>459,14</v>
      </c>
      <c r="Y524" s="85" t="str">
        <f>VLOOKUP($A524+ROUND((COLUMN()-2)/24,5),АТС!$A$41:$F$784,5)</f>
        <v>482,68</v>
      </c>
    </row>
    <row r="525" spans="1:25" x14ac:dyDescent="0.2">
      <c r="A525" s="66">
        <f t="shared" si="14"/>
        <v>43309</v>
      </c>
      <c r="B525" s="85" t="str">
        <f>VLOOKUP($A525+ROUND((COLUMN()-2)/24,5),АТС!$A$41:$F$784,5)</f>
        <v>54,85</v>
      </c>
      <c r="C525" s="85" t="str">
        <f>VLOOKUP($A525+ROUND((COLUMN()-2)/24,5),АТС!$A$41:$F$784,5)</f>
        <v>214,75</v>
      </c>
      <c r="D525" s="85" t="str">
        <f>VLOOKUP($A525+ROUND((COLUMN()-2)/24,5),АТС!$A$41:$F$784,5)</f>
        <v>0</v>
      </c>
      <c r="E525" s="85" t="str">
        <f>VLOOKUP($A525+ROUND((COLUMN()-2)/24,5),АТС!$A$41:$F$784,5)</f>
        <v>43,84</v>
      </c>
      <c r="F525" s="85" t="str">
        <f>VLOOKUP($A525+ROUND((COLUMN()-2)/24,5),АТС!$A$41:$F$784,5)</f>
        <v>0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0</v>
      </c>
      <c r="J525" s="85" t="str">
        <f>VLOOKUP($A525+ROUND((COLUMN()-2)/24,5),АТС!$A$41:$F$784,5)</f>
        <v>0</v>
      </c>
      <c r="K525" s="85" t="str">
        <f>VLOOKUP($A525+ROUND((COLUMN()-2)/24,5),АТС!$A$41:$F$784,5)</f>
        <v>0</v>
      </c>
      <c r="L525" s="85" t="str">
        <f>VLOOKUP($A525+ROUND((COLUMN()-2)/24,5),АТС!$A$41:$F$784,5)</f>
        <v>0</v>
      </c>
      <c r="M525" s="85" t="str">
        <f>VLOOKUP($A525+ROUND((COLUMN()-2)/24,5),АТС!$A$41:$F$784,5)</f>
        <v>0</v>
      </c>
      <c r="N525" s="85" t="str">
        <f>VLOOKUP($A525+ROUND((COLUMN()-2)/24,5),АТС!$A$41:$F$784,5)</f>
        <v>0</v>
      </c>
      <c r="O525" s="85" t="str">
        <f>VLOOKUP($A525+ROUND((COLUMN()-2)/24,5),АТС!$A$41:$F$784,5)</f>
        <v>0</v>
      </c>
      <c r="P525" s="85" t="str">
        <f>VLOOKUP($A525+ROUND((COLUMN()-2)/24,5),АТС!$A$41:$F$784,5)</f>
        <v>0,4</v>
      </c>
      <c r="Q525" s="85" t="str">
        <f>VLOOKUP($A525+ROUND((COLUMN()-2)/24,5),АТС!$A$41:$F$784,5)</f>
        <v>13,9</v>
      </c>
      <c r="R525" s="85" t="str">
        <f>VLOOKUP($A525+ROUND((COLUMN()-2)/24,5),АТС!$A$41:$F$784,5)</f>
        <v>0,17</v>
      </c>
      <c r="S525" s="85" t="str">
        <f>VLOOKUP($A525+ROUND((COLUMN()-2)/24,5),АТС!$A$41:$F$784,5)</f>
        <v>0,16</v>
      </c>
      <c r="T525" s="85" t="str">
        <f>VLOOKUP($A525+ROUND((COLUMN()-2)/24,5),АТС!$A$41:$F$784,5)</f>
        <v>0</v>
      </c>
      <c r="U525" s="85" t="str">
        <f>VLOOKUP($A525+ROUND((COLUMN()-2)/24,5),АТС!$A$41:$F$784,5)</f>
        <v>0</v>
      </c>
      <c r="V525" s="85" t="str">
        <f>VLOOKUP($A525+ROUND((COLUMN()-2)/24,5),АТС!$A$41:$F$784,5)</f>
        <v>0,55</v>
      </c>
      <c r="W525" s="85" t="str">
        <f>VLOOKUP($A525+ROUND((COLUMN()-2)/24,5),АТС!$A$41:$F$784,5)</f>
        <v>510,81</v>
      </c>
      <c r="X525" s="85" t="str">
        <f>VLOOKUP($A525+ROUND((COLUMN()-2)/24,5),АТС!$A$41:$F$784,5)</f>
        <v>602,14</v>
      </c>
      <c r="Y525" s="85" t="str">
        <f>VLOOKUP($A525+ROUND((COLUMN()-2)/24,5),АТС!$A$41:$F$784,5)</f>
        <v>787,15</v>
      </c>
    </row>
    <row r="526" spans="1:25" x14ac:dyDescent="0.2">
      <c r="A526" s="66">
        <f t="shared" si="14"/>
        <v>43310</v>
      </c>
      <c r="B526" s="85" t="str">
        <f>VLOOKUP($A526+ROUND((COLUMN()-2)/24,5),АТС!$A$41:$F$784,5)</f>
        <v>382,35</v>
      </c>
      <c r="C526" s="85" t="str">
        <f>VLOOKUP($A526+ROUND((COLUMN()-2)/24,5),АТС!$A$41:$F$784,5)</f>
        <v>556,23</v>
      </c>
      <c r="D526" s="85" t="str">
        <f>VLOOKUP($A526+ROUND((COLUMN()-2)/24,5),АТС!$A$41:$F$784,5)</f>
        <v>603,63</v>
      </c>
      <c r="E526" s="85" t="str">
        <f>VLOOKUP($A526+ROUND((COLUMN()-2)/24,5),АТС!$A$41:$F$784,5)</f>
        <v>365,54</v>
      </c>
      <c r="F526" s="85" t="str">
        <f>VLOOKUP($A526+ROUND((COLUMN()-2)/24,5),АТС!$A$41:$F$784,5)</f>
        <v>350,18</v>
      </c>
      <c r="G526" s="85" t="str">
        <f>VLOOKUP($A526+ROUND((COLUMN()-2)/24,5),АТС!$A$41:$F$784,5)</f>
        <v>34,02</v>
      </c>
      <c r="H526" s="85" t="str">
        <f>VLOOKUP($A526+ROUND((COLUMN()-2)/24,5),АТС!$A$41:$F$784,5)</f>
        <v>0</v>
      </c>
      <c r="I526" s="85" t="str">
        <f>VLOOKUP($A526+ROUND((COLUMN()-2)/24,5),АТС!$A$41:$F$784,5)</f>
        <v>0</v>
      </c>
      <c r="J526" s="85" t="str">
        <f>VLOOKUP($A526+ROUND((COLUMN()-2)/24,5),АТС!$A$41:$F$784,5)</f>
        <v>45,52</v>
      </c>
      <c r="K526" s="85" t="str">
        <f>VLOOKUP($A526+ROUND((COLUMN()-2)/24,5),АТС!$A$41:$F$784,5)</f>
        <v>244,35</v>
      </c>
      <c r="L526" s="85" t="str">
        <f>VLOOKUP($A526+ROUND((COLUMN()-2)/24,5),АТС!$A$41:$F$784,5)</f>
        <v>172,8</v>
      </c>
      <c r="M526" s="85" t="str">
        <f>VLOOKUP($A526+ROUND((COLUMN()-2)/24,5),АТС!$A$41:$F$784,5)</f>
        <v>137,78</v>
      </c>
      <c r="N526" s="85" t="str">
        <f>VLOOKUP($A526+ROUND((COLUMN()-2)/24,5),АТС!$A$41:$F$784,5)</f>
        <v>122,17</v>
      </c>
      <c r="O526" s="85" t="str">
        <f>VLOOKUP($A526+ROUND((COLUMN()-2)/24,5),АТС!$A$41:$F$784,5)</f>
        <v>37,31</v>
      </c>
      <c r="P526" s="85" t="str">
        <f>VLOOKUP($A526+ROUND((COLUMN()-2)/24,5),АТС!$A$41:$F$784,5)</f>
        <v>43,33</v>
      </c>
      <c r="Q526" s="85" t="str">
        <f>VLOOKUP($A526+ROUND((COLUMN()-2)/24,5),АТС!$A$41:$F$784,5)</f>
        <v>43,56</v>
      </c>
      <c r="R526" s="85" t="str">
        <f>VLOOKUP($A526+ROUND((COLUMN()-2)/24,5),АТС!$A$41:$F$784,5)</f>
        <v>191,42</v>
      </c>
      <c r="S526" s="85" t="str">
        <f>VLOOKUP($A526+ROUND((COLUMN()-2)/24,5),АТС!$A$41:$F$784,5)</f>
        <v>311,78</v>
      </c>
      <c r="T526" s="85" t="str">
        <f>VLOOKUP($A526+ROUND((COLUMN()-2)/24,5),АТС!$A$41:$F$784,5)</f>
        <v>417,17</v>
      </c>
      <c r="U526" s="85" t="str">
        <f>VLOOKUP($A526+ROUND((COLUMN()-2)/24,5),АТС!$A$41:$F$784,5)</f>
        <v>264,24</v>
      </c>
      <c r="V526" s="85" t="str">
        <f>VLOOKUP($A526+ROUND((COLUMN()-2)/24,5),АТС!$A$41:$F$784,5)</f>
        <v>0</v>
      </c>
      <c r="W526" s="85" t="str">
        <f>VLOOKUP($A526+ROUND((COLUMN()-2)/24,5),АТС!$A$41:$F$784,5)</f>
        <v>303,61</v>
      </c>
      <c r="X526" s="85" t="str">
        <f>VLOOKUP($A526+ROUND((COLUMN()-2)/24,5),АТС!$A$41:$F$784,5)</f>
        <v>962,84</v>
      </c>
      <c r="Y526" s="85" t="str">
        <f>VLOOKUP($A526+ROUND((COLUMN()-2)/24,5),АТС!$A$41:$F$784,5)</f>
        <v>806,63</v>
      </c>
    </row>
    <row r="527" spans="1:25" x14ac:dyDescent="0.2">
      <c r="A527" s="66">
        <f t="shared" si="14"/>
        <v>43311</v>
      </c>
      <c r="B527" s="85" t="str">
        <f>VLOOKUP($A527+ROUND((COLUMN()-2)/24,5),АТС!$A$41:$F$784,5)</f>
        <v>115,44</v>
      </c>
      <c r="C527" s="85" t="str">
        <f>VLOOKUP($A527+ROUND((COLUMN()-2)/24,5),АТС!$A$41:$F$784,5)</f>
        <v>67,32</v>
      </c>
      <c r="D527" s="85" t="str">
        <f>VLOOKUP($A527+ROUND((COLUMN()-2)/24,5),АТС!$A$41:$F$784,5)</f>
        <v>129,63</v>
      </c>
      <c r="E527" s="85" t="str">
        <f>VLOOKUP($A527+ROUND((COLUMN()-2)/24,5),АТС!$A$41:$F$784,5)</f>
        <v>235,12</v>
      </c>
      <c r="F527" s="85" t="str">
        <f>VLOOKUP($A527+ROUND((COLUMN()-2)/24,5),АТС!$A$41:$F$784,5)</f>
        <v>864,32</v>
      </c>
      <c r="G527" s="85" t="str">
        <f>VLOOKUP($A527+ROUND((COLUMN()-2)/24,5),АТС!$A$41:$F$784,5)</f>
        <v>0</v>
      </c>
      <c r="H527" s="85" t="str">
        <f>VLOOKUP($A527+ROUND((COLUMN()-2)/24,5),АТС!$A$41:$F$784,5)</f>
        <v>0</v>
      </c>
      <c r="I527" s="85" t="str">
        <f>VLOOKUP($A527+ROUND((COLUMN()-2)/24,5),АТС!$A$41:$F$784,5)</f>
        <v>0</v>
      </c>
      <c r="J527" s="85" t="str">
        <f>VLOOKUP($A527+ROUND((COLUMN()-2)/24,5),АТС!$A$41:$F$784,5)</f>
        <v>0</v>
      </c>
      <c r="K527" s="85" t="str">
        <f>VLOOKUP($A527+ROUND((COLUMN()-2)/24,5),АТС!$A$41:$F$784,5)</f>
        <v>0</v>
      </c>
      <c r="L527" s="85" t="str">
        <f>VLOOKUP($A527+ROUND((COLUMN()-2)/24,5),АТС!$A$41:$F$784,5)</f>
        <v>0</v>
      </c>
      <c r="M527" s="85" t="str">
        <f>VLOOKUP($A527+ROUND((COLUMN()-2)/24,5),АТС!$A$41:$F$784,5)</f>
        <v>0,01</v>
      </c>
      <c r="N527" s="85" t="str">
        <f>VLOOKUP($A527+ROUND((COLUMN()-2)/24,5),АТС!$A$41:$F$784,5)</f>
        <v>0</v>
      </c>
      <c r="O527" s="85" t="str">
        <f>VLOOKUP($A527+ROUND((COLUMN()-2)/24,5),АТС!$A$41:$F$784,5)</f>
        <v>0</v>
      </c>
      <c r="P527" s="85" t="str">
        <f>VLOOKUP($A527+ROUND((COLUMN()-2)/24,5),АТС!$A$41:$F$784,5)</f>
        <v>0</v>
      </c>
      <c r="Q527" s="85" t="str">
        <f>VLOOKUP($A527+ROUND((COLUMN()-2)/24,5),АТС!$A$41:$F$784,5)</f>
        <v>0</v>
      </c>
      <c r="R527" s="85" t="str">
        <f>VLOOKUP($A527+ROUND((COLUMN()-2)/24,5),АТС!$A$41:$F$784,5)</f>
        <v>0</v>
      </c>
      <c r="S527" s="85" t="str">
        <f>VLOOKUP($A527+ROUND((COLUMN()-2)/24,5),АТС!$A$41:$F$784,5)</f>
        <v>0</v>
      </c>
      <c r="T527" s="85" t="str">
        <f>VLOOKUP($A527+ROUND((COLUMN()-2)/24,5),АТС!$A$41:$F$784,5)</f>
        <v>0</v>
      </c>
      <c r="U527" s="85" t="str">
        <f>VLOOKUP($A527+ROUND((COLUMN()-2)/24,5),АТС!$A$41:$F$784,5)</f>
        <v>76,69</v>
      </c>
      <c r="V527" s="85" t="str">
        <f>VLOOKUP($A527+ROUND((COLUMN()-2)/24,5),АТС!$A$41:$F$784,5)</f>
        <v>0</v>
      </c>
      <c r="W527" s="85" t="str">
        <f>VLOOKUP($A527+ROUND((COLUMN()-2)/24,5),АТС!$A$41:$F$784,5)</f>
        <v>211,14</v>
      </c>
      <c r="X527" s="85" t="str">
        <f>VLOOKUP($A527+ROUND((COLUMN()-2)/24,5),АТС!$A$41:$F$784,5)</f>
        <v>499,87</v>
      </c>
      <c r="Y527" s="85" t="str">
        <f>VLOOKUP($A527+ROUND((COLUMN()-2)/24,5),АТС!$A$41:$F$784,5)</f>
        <v>545,43</v>
      </c>
    </row>
    <row r="528" spans="1:25" x14ac:dyDescent="0.2">
      <c r="A528" s="66">
        <f t="shared" si="14"/>
        <v>43312</v>
      </c>
      <c r="B528" s="85" t="str">
        <f>VLOOKUP($A528+ROUND((COLUMN()-2)/24,5),АТС!$A$41:$F$784,5)</f>
        <v>0</v>
      </c>
      <c r="C528" s="85" t="str">
        <f>VLOOKUP($A528+ROUND((COLUMN()-2)/24,5),АТС!$A$41:$F$784,5)</f>
        <v>0</v>
      </c>
      <c r="D528" s="85" t="str">
        <f>VLOOKUP($A528+ROUND((COLUMN()-2)/24,5),АТС!$A$41:$F$784,5)</f>
        <v>41,47</v>
      </c>
      <c r="E528" s="85" t="str">
        <f>VLOOKUP($A528+ROUND((COLUMN()-2)/24,5),АТС!$A$41:$F$784,5)</f>
        <v>163,72</v>
      </c>
      <c r="F528" s="85" t="str">
        <f>VLOOKUP($A528+ROUND((COLUMN()-2)/24,5),АТС!$A$41:$F$784,5)</f>
        <v>0</v>
      </c>
      <c r="G528" s="85" t="str">
        <f>VLOOKUP($A528+ROUND((COLUMN()-2)/24,5),АТС!$A$41:$F$784,5)</f>
        <v>0</v>
      </c>
      <c r="H528" s="85" t="str">
        <f>VLOOKUP($A528+ROUND((COLUMN()-2)/24,5),АТС!$A$41:$F$784,5)</f>
        <v>0</v>
      </c>
      <c r="I528" s="85" t="str">
        <f>VLOOKUP($A528+ROUND((COLUMN()-2)/24,5),АТС!$A$41:$F$784,5)</f>
        <v>0</v>
      </c>
      <c r="J528" s="85" t="str">
        <f>VLOOKUP($A528+ROUND((COLUMN()-2)/24,5),АТС!$A$41:$F$784,5)</f>
        <v>0</v>
      </c>
      <c r="K528" s="85" t="str">
        <f>VLOOKUP($A528+ROUND((COLUMN()-2)/24,5),АТС!$A$41:$F$784,5)</f>
        <v>0</v>
      </c>
      <c r="L528" s="85" t="str">
        <f>VLOOKUP($A528+ROUND((COLUMN()-2)/24,5),АТС!$A$41:$F$784,5)</f>
        <v>0</v>
      </c>
      <c r="M528" s="85" t="str">
        <f>VLOOKUP($A528+ROUND((COLUMN()-2)/24,5),АТС!$A$41:$F$784,5)</f>
        <v>0</v>
      </c>
      <c r="N528" s="85" t="str">
        <f>VLOOKUP($A528+ROUND((COLUMN()-2)/24,5),АТС!$A$41:$F$784,5)</f>
        <v>0</v>
      </c>
      <c r="O528" s="85" t="str">
        <f>VLOOKUP($A528+ROUND((COLUMN()-2)/24,5),АТС!$A$41:$F$784,5)</f>
        <v>0,01</v>
      </c>
      <c r="P528" s="85" t="str">
        <f>VLOOKUP($A528+ROUND((COLUMN()-2)/24,5),АТС!$A$41:$F$784,5)</f>
        <v>0,01</v>
      </c>
      <c r="Q528" s="85" t="str">
        <f>VLOOKUP($A528+ROUND((COLUMN()-2)/24,5),АТС!$A$41:$F$784,5)</f>
        <v>0</v>
      </c>
      <c r="R528" s="85" t="str">
        <f>VLOOKUP($A528+ROUND((COLUMN()-2)/24,5),АТС!$A$41:$F$784,5)</f>
        <v>0</v>
      </c>
      <c r="S528" s="85" t="str">
        <f>VLOOKUP($A528+ROUND((COLUMN()-2)/24,5),АТС!$A$41:$F$784,5)</f>
        <v>0</v>
      </c>
      <c r="T528" s="85" t="str">
        <f>VLOOKUP($A528+ROUND((COLUMN()-2)/24,5),АТС!$A$41:$F$784,5)</f>
        <v>0</v>
      </c>
      <c r="U528" s="85" t="str">
        <f>VLOOKUP($A528+ROUND((COLUMN()-2)/24,5),АТС!$A$41:$F$784,5)</f>
        <v>0</v>
      </c>
      <c r="V528" s="85" t="str">
        <f>VLOOKUP($A528+ROUND((COLUMN()-2)/24,5),АТС!$A$41:$F$784,5)</f>
        <v>0</v>
      </c>
      <c r="W528" s="85" t="str">
        <f>VLOOKUP($A528+ROUND((COLUMN()-2)/24,5),АТС!$A$41:$F$784,5)</f>
        <v>149,17</v>
      </c>
      <c r="X528" s="85" t="str">
        <f>VLOOKUP($A528+ROUND((COLUMN()-2)/24,5),АТС!$A$41:$F$784,5)</f>
        <v>629,59</v>
      </c>
      <c r="Y528" s="85" t="str">
        <f>VLOOKUP($A528+ROUND((COLUMN()-2)/24,5),АТС!$A$41:$F$784,5)</f>
        <v>163,16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4" t="s">
        <v>136</v>
      </c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62" t="s">
        <v>77</v>
      </c>
      <c r="M531" s="162"/>
      <c r="N531" s="162" t="s">
        <v>78</v>
      </c>
      <c r="O531" s="162"/>
      <c r="P531" s="162" t="s">
        <v>79</v>
      </c>
      <c r="Q531" s="162"/>
      <c r="R531" s="162" t="s">
        <v>80</v>
      </c>
      <c r="S531" s="162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/>
      <c r="M532" s="162"/>
      <c r="N532" s="162"/>
      <c r="O532" s="162"/>
      <c r="P532" s="162"/>
      <c r="Q532" s="162"/>
      <c r="R532" s="162"/>
      <c r="S532" s="162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3" t="s">
        <v>137</v>
      </c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1">
        <f>АТС!$B$37</f>
        <v>9.5</v>
      </c>
      <c r="M533" s="192"/>
      <c r="N533" s="191">
        <f>АТС!$B$37</f>
        <v>9.5</v>
      </c>
      <c r="O533" s="192"/>
      <c r="P533" s="191">
        <f>АТС!$B$37</f>
        <v>9.5</v>
      </c>
      <c r="Q533" s="192"/>
      <c r="R533" s="191">
        <f>АТС!$B$37</f>
        <v>9.5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3" t="s">
        <v>138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89">
        <f>АТС!$B$38</f>
        <v>207.96</v>
      </c>
      <c r="M534" s="189"/>
      <c r="N534" s="189">
        <f>АТС!$B$38</f>
        <v>207.96</v>
      </c>
      <c r="O534" s="189"/>
      <c r="P534" s="189">
        <f>N534</f>
        <v>207.96</v>
      </c>
      <c r="Q534" s="189"/>
      <c r="R534" s="189">
        <f>P534</f>
        <v>207.96</v>
      </c>
      <c r="S534" s="189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1" t="s">
        <v>140</v>
      </c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 t="s">
        <v>5</v>
      </c>
      <c r="M537" s="161"/>
      <c r="N537" s="162" t="s">
        <v>131</v>
      </c>
      <c r="O537" s="162"/>
      <c r="P537" s="162" t="s">
        <v>132</v>
      </c>
      <c r="Q537" s="162"/>
      <c r="R537" s="162" t="s">
        <v>133</v>
      </c>
      <c r="S537" s="162"/>
      <c r="T537" s="190"/>
      <c r="U537" s="190"/>
      <c r="V537" s="86"/>
      <c r="W537" s="86"/>
      <c r="X537" s="86"/>
      <c r="Y537" s="86"/>
    </row>
    <row r="538" spans="1:25" s="77" customFormat="1" ht="59.25" customHeight="1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2"/>
      <c r="O538" s="162"/>
      <c r="P538" s="162"/>
      <c r="Q538" s="162"/>
      <c r="R538" s="162"/>
      <c r="S538" s="162"/>
      <c r="T538" s="190"/>
      <c r="U538" s="190"/>
      <c r="V538" s="75"/>
      <c r="W538" s="75"/>
      <c r="X538" s="75"/>
      <c r="Y538" s="75"/>
    </row>
    <row r="539" spans="1:25" s="87" customFormat="1" ht="21.7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83">
        <f>АТС!$B$24</f>
        <v>433719.9</v>
      </c>
      <c r="M539" s="184"/>
      <c r="N539" s="183">
        <f>АТС!$B$24</f>
        <v>433719.9</v>
      </c>
      <c r="O539" s="184"/>
      <c r="P539" s="183">
        <f>N539</f>
        <v>433719.9</v>
      </c>
      <c r="Q539" s="184"/>
      <c r="R539" s="183">
        <f>P539</f>
        <v>433719.9</v>
      </c>
      <c r="S539" s="184"/>
      <c r="T539" s="187"/>
      <c r="U539" s="188"/>
      <c r="V539" s="88"/>
      <c r="W539" s="88"/>
      <c r="X539" s="88"/>
      <c r="Y539" s="88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C312:C313"/>
    <mergeCell ref="D312:D313"/>
    <mergeCell ref="E312:E313"/>
    <mergeCell ref="F312:F313"/>
    <mergeCell ref="G312:G313"/>
    <mergeCell ref="H312:H313"/>
    <mergeCell ref="I312:I313"/>
    <mergeCell ref="Y275:Y276"/>
    <mergeCell ref="N275:N276"/>
    <mergeCell ref="O275:O276"/>
    <mergeCell ref="P275:P276"/>
    <mergeCell ref="Q275:Q276"/>
    <mergeCell ref="R275:R276"/>
    <mergeCell ref="S275:S276"/>
    <mergeCell ref="N312:N313"/>
    <mergeCell ref="O312:O313"/>
    <mergeCell ref="M275:M276"/>
    <mergeCell ref="K350:K351"/>
    <mergeCell ref="V312:V313"/>
    <mergeCell ref="W312:W313"/>
    <mergeCell ref="X312:X313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A310:A313"/>
    <mergeCell ref="B310:Y311"/>
    <mergeCell ref="B312:B313"/>
    <mergeCell ref="E387:E388"/>
    <mergeCell ref="F387:F388"/>
    <mergeCell ref="G387:G388"/>
    <mergeCell ref="H387:H388"/>
    <mergeCell ref="I387:I388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Y424:Y425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июле 2018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2364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43282</v>
      </c>
      <c r="B15" s="91">
        <f>VLOOKUP($A15+ROUND((COLUMN()-2)/24,5),АТС!$A$41:$F$784,3)+'Иные услуги '!$C$5+'РСТ РСО-А'!$I$7+'РСТ РСО-А'!$F$9</f>
        <v>1241.52</v>
      </c>
      <c r="C15" s="119">
        <f>VLOOKUP($A15+ROUND((COLUMN()-2)/24,5),АТС!$A$41:$F$784,3)+'Иные услуги '!$C$5+'РСТ РСО-А'!$I$7+'РСТ РСО-А'!$F$9</f>
        <v>1180.21</v>
      </c>
      <c r="D15" s="119">
        <f>VLOOKUP($A15+ROUND((COLUMN()-2)/24,5),АТС!$A$41:$F$784,3)+'Иные услуги '!$C$5+'РСТ РСО-А'!$I$7+'РСТ РСО-А'!$F$9</f>
        <v>1168.8</v>
      </c>
      <c r="E15" s="119">
        <f>VLOOKUP($A15+ROUND((COLUMN()-2)/24,5),АТС!$A$41:$F$784,3)+'Иные услуги '!$C$5+'РСТ РСО-А'!$I$7+'РСТ РСО-А'!$F$9</f>
        <v>1166.67</v>
      </c>
      <c r="F15" s="119">
        <f>VLOOKUP($A15+ROUND((COLUMN()-2)/24,5),АТС!$A$41:$F$784,3)+'Иные услуги '!$C$5+'РСТ РСО-А'!$I$7+'РСТ РСО-А'!$F$9</f>
        <v>1206.95</v>
      </c>
      <c r="G15" s="119">
        <f>VLOOKUP($A15+ROUND((COLUMN()-2)/24,5),АТС!$A$41:$F$784,3)+'Иные услуги '!$C$5+'РСТ РСО-А'!$I$7+'РСТ РСО-А'!$F$9</f>
        <v>1188.0899999999999</v>
      </c>
      <c r="H15" s="119">
        <f>VLOOKUP($A15+ROUND((COLUMN()-2)/24,5),АТС!$A$41:$F$784,3)+'Иные услуги '!$C$5+'РСТ РСО-А'!$I$7+'РСТ РСО-А'!$F$9</f>
        <v>1165.75</v>
      </c>
      <c r="I15" s="119">
        <f>VLOOKUP($A15+ROUND((COLUMN()-2)/24,5),АТС!$A$41:$F$784,3)+'Иные услуги '!$C$5+'РСТ РСО-А'!$I$7+'РСТ РСО-А'!$F$9</f>
        <v>1184.71</v>
      </c>
      <c r="J15" s="119">
        <f>VLOOKUP($A15+ROUND((COLUMN()-2)/24,5),АТС!$A$41:$F$784,3)+'Иные услуги '!$C$5+'РСТ РСО-А'!$I$7+'РСТ РСО-А'!$F$9</f>
        <v>1221.5999999999999</v>
      </c>
      <c r="K15" s="119">
        <f>VLOOKUP($A15+ROUND((COLUMN()-2)/24,5),АТС!$A$41:$F$784,3)+'Иные услуги '!$C$5+'РСТ РСО-А'!$I$7+'РСТ РСО-А'!$F$9</f>
        <v>1226.8700000000001</v>
      </c>
      <c r="L15" s="119">
        <f>VLOOKUP($A15+ROUND((COLUMN()-2)/24,5),АТС!$A$41:$F$784,3)+'Иные услуги '!$C$5+'РСТ РСО-А'!$I$7+'РСТ РСО-А'!$F$9</f>
        <v>1188.73</v>
      </c>
      <c r="M15" s="119">
        <f>VLOOKUP($A15+ROUND((COLUMN()-2)/24,5),АТС!$A$41:$F$784,3)+'Иные услуги '!$C$5+'РСТ РСО-А'!$I$7+'РСТ РСО-А'!$F$9</f>
        <v>1188.48</v>
      </c>
      <c r="N15" s="119">
        <f>VLOOKUP($A15+ROUND((COLUMN()-2)/24,5),АТС!$A$41:$F$784,3)+'Иные услуги '!$C$5+'РСТ РСО-А'!$I$7+'РСТ РСО-А'!$F$9</f>
        <v>1187.93</v>
      </c>
      <c r="O15" s="119">
        <f>VLOOKUP($A15+ROUND((COLUMN()-2)/24,5),АТС!$A$41:$F$784,3)+'Иные услуги '!$C$5+'РСТ РСО-А'!$I$7+'РСТ РСО-А'!$F$9</f>
        <v>1189.1400000000001</v>
      </c>
      <c r="P15" s="119">
        <f>VLOOKUP($A15+ROUND((COLUMN()-2)/24,5),АТС!$A$41:$F$784,3)+'Иные услуги '!$C$5+'РСТ РСО-А'!$I$7+'РСТ РСО-А'!$F$9</f>
        <v>1189.28</v>
      </c>
      <c r="Q15" s="119">
        <f>VLOOKUP($A15+ROUND((COLUMN()-2)/24,5),АТС!$A$41:$F$784,3)+'Иные услуги '!$C$5+'РСТ РСО-А'!$I$7+'РСТ РСО-А'!$F$9</f>
        <v>1188.9100000000001</v>
      </c>
      <c r="R15" s="119">
        <f>VLOOKUP($A15+ROUND((COLUMN()-2)/24,5),АТС!$A$41:$F$784,3)+'Иные услуги '!$C$5+'РСТ РСО-А'!$I$7+'РСТ РСО-А'!$F$9</f>
        <v>1186.95</v>
      </c>
      <c r="S15" s="119">
        <f>VLOOKUP($A15+ROUND((COLUMN()-2)/24,5),АТС!$A$41:$F$784,3)+'Иные услуги '!$C$5+'РСТ РСО-А'!$I$7+'РСТ РСО-А'!$F$9</f>
        <v>1185.75</v>
      </c>
      <c r="T15" s="119">
        <f>VLOOKUP($A15+ROUND((COLUMN()-2)/24,5),АТС!$A$41:$F$784,3)+'Иные услуги '!$C$5+'РСТ РСО-А'!$I$7+'РСТ РСО-А'!$F$9</f>
        <v>1250.48</v>
      </c>
      <c r="U15" s="119">
        <f>VLOOKUP($A15+ROUND((COLUMN()-2)/24,5),АТС!$A$41:$F$784,3)+'Иные услуги '!$C$5+'РСТ РСО-А'!$I$7+'РСТ РСО-А'!$F$9</f>
        <v>1277.2</v>
      </c>
      <c r="V15" s="119">
        <f>VLOOKUP($A15+ROUND((COLUMN()-2)/24,5),АТС!$A$41:$F$784,3)+'Иные услуги '!$C$5+'РСТ РСО-А'!$I$7+'РСТ РСО-А'!$F$9</f>
        <v>1405.1499999999999</v>
      </c>
      <c r="W15" s="119">
        <f>VLOOKUP($A15+ROUND((COLUMN()-2)/24,5),АТС!$A$41:$F$784,3)+'Иные услуги '!$C$5+'РСТ РСО-А'!$I$7+'РСТ РСО-А'!$F$9</f>
        <v>1465.6499999999999</v>
      </c>
      <c r="X15" s="119">
        <f>VLOOKUP($A15+ROUND((COLUMN()-2)/24,5),АТС!$A$41:$F$784,3)+'Иные услуги '!$C$5+'РСТ РСО-А'!$I$7+'РСТ РСО-А'!$F$9</f>
        <v>1324.25</v>
      </c>
      <c r="Y15" s="119">
        <f>VLOOKUP($A15+ROUND((COLUMN()-2)/24,5),АТС!$A$41:$F$784,3)+'Иные услуги '!$C$5+'РСТ РСО-А'!$I$7+'РСТ РСО-А'!$F$9</f>
        <v>1250.32</v>
      </c>
      <c r="AA15" s="67"/>
    </row>
    <row r="16" spans="1:27" x14ac:dyDescent="0.2">
      <c r="A16" s="66">
        <f>A15+1</f>
        <v>43283</v>
      </c>
      <c r="B16" s="119">
        <f>VLOOKUP($A16+ROUND((COLUMN()-2)/24,5),АТС!$A$41:$F$784,3)+'Иные услуги '!$C$5+'РСТ РСО-А'!$I$7+'РСТ РСО-А'!$F$9</f>
        <v>1176.92</v>
      </c>
      <c r="C16" s="119">
        <f>VLOOKUP($A16+ROUND((COLUMN()-2)/24,5),АТС!$A$41:$F$784,3)+'Иные услуги '!$C$5+'РСТ РСО-А'!$I$7+'РСТ РСО-А'!$F$9</f>
        <v>1152.01</v>
      </c>
      <c r="D16" s="119">
        <f>VLOOKUP($A16+ROUND((COLUMN()-2)/24,5),АТС!$A$41:$F$784,3)+'Иные услуги '!$C$5+'РСТ РСО-А'!$I$7+'РСТ РСО-А'!$F$9</f>
        <v>1152.74</v>
      </c>
      <c r="E16" s="119">
        <f>VLOOKUP($A16+ROUND((COLUMN()-2)/24,5),АТС!$A$41:$F$784,3)+'Иные услуги '!$C$5+'РСТ РСО-А'!$I$7+'РСТ РСО-А'!$F$9</f>
        <v>1157.55</v>
      </c>
      <c r="F16" s="119">
        <f>VLOOKUP($A16+ROUND((COLUMN()-2)/24,5),АТС!$A$41:$F$784,3)+'Иные услуги '!$C$5+'РСТ РСО-А'!$I$7+'РСТ РСО-А'!$F$9</f>
        <v>1202.0999999999999</v>
      </c>
      <c r="G16" s="119">
        <f>VLOOKUP($A16+ROUND((COLUMN()-2)/24,5),АТС!$A$41:$F$784,3)+'Иные услуги '!$C$5+'РСТ РСО-А'!$I$7+'РСТ РСО-А'!$F$9</f>
        <v>1184.3800000000001</v>
      </c>
      <c r="H16" s="119">
        <f>VLOOKUP($A16+ROUND((COLUMN()-2)/24,5),АТС!$A$41:$F$784,3)+'Иные услуги '!$C$5+'РСТ РСО-А'!$I$7+'РСТ РСО-А'!$F$9</f>
        <v>1168.04</v>
      </c>
      <c r="I16" s="119">
        <f>VLOOKUP($A16+ROUND((COLUMN()-2)/24,5),АТС!$A$41:$F$784,3)+'Иные услуги '!$C$5+'РСТ РСО-А'!$I$7+'РСТ РСО-А'!$F$9</f>
        <v>1282.6600000000001</v>
      </c>
      <c r="J16" s="119">
        <f>VLOOKUP($A16+ROUND((COLUMN()-2)/24,5),АТС!$A$41:$F$784,3)+'Иные услуги '!$C$5+'РСТ РСО-А'!$I$7+'РСТ РСО-А'!$F$9</f>
        <v>1177.6099999999999</v>
      </c>
      <c r="K16" s="119">
        <f>VLOOKUP($A16+ROUND((COLUMN()-2)/24,5),АТС!$A$41:$F$784,3)+'Иные услуги '!$C$5+'РСТ РСО-А'!$I$7+'РСТ РСО-А'!$F$9</f>
        <v>1302.42</v>
      </c>
      <c r="L16" s="119">
        <f>VLOOKUP($A16+ROUND((COLUMN()-2)/24,5),АТС!$A$41:$F$784,3)+'Иные услуги '!$C$5+'РСТ РСО-А'!$I$7+'РСТ РСО-А'!$F$9</f>
        <v>1355.03</v>
      </c>
      <c r="M16" s="119">
        <f>VLOOKUP($A16+ROUND((COLUMN()-2)/24,5),АТС!$A$41:$F$784,3)+'Иные услуги '!$C$5+'РСТ РСО-А'!$I$7+'РСТ РСО-А'!$F$9</f>
        <v>1389.25</v>
      </c>
      <c r="N16" s="119">
        <f>VLOOKUP($A16+ROUND((COLUMN()-2)/24,5),АТС!$A$41:$F$784,3)+'Иные услуги '!$C$5+'РСТ РСО-А'!$I$7+'РСТ РСО-А'!$F$9</f>
        <v>1372.09</v>
      </c>
      <c r="O16" s="119">
        <f>VLOOKUP($A16+ROUND((COLUMN()-2)/24,5),АТС!$A$41:$F$784,3)+'Иные услуги '!$C$5+'РСТ РСО-А'!$I$7+'РСТ РСО-А'!$F$9</f>
        <v>1388.6499999999999</v>
      </c>
      <c r="P16" s="119">
        <f>VLOOKUP($A16+ROUND((COLUMN()-2)/24,5),АТС!$A$41:$F$784,3)+'Иные услуги '!$C$5+'РСТ РСО-А'!$I$7+'РСТ РСО-А'!$F$9</f>
        <v>1403.6</v>
      </c>
      <c r="Q16" s="119">
        <f>VLOOKUP($A16+ROUND((COLUMN()-2)/24,5),АТС!$A$41:$F$784,3)+'Иные услуги '!$C$5+'РСТ РСО-А'!$I$7+'РСТ РСО-А'!$F$9</f>
        <v>1397.76</v>
      </c>
      <c r="R16" s="119">
        <f>VLOOKUP($A16+ROUND((COLUMN()-2)/24,5),АТС!$A$41:$F$784,3)+'Иные услуги '!$C$5+'РСТ РСО-А'!$I$7+'РСТ РСО-А'!$F$9</f>
        <v>1388.59</v>
      </c>
      <c r="S16" s="119">
        <f>VLOOKUP($A16+ROUND((COLUMN()-2)/24,5),АТС!$A$41:$F$784,3)+'Иные услуги '!$C$5+'РСТ РСО-А'!$I$7+'РСТ РСО-А'!$F$9</f>
        <v>1352.15</v>
      </c>
      <c r="T16" s="119">
        <f>VLOOKUP($A16+ROUND((COLUMN()-2)/24,5),АТС!$A$41:$F$784,3)+'Иные услуги '!$C$5+'РСТ РСО-А'!$I$7+'РСТ РСО-А'!$F$9</f>
        <v>1302.57</v>
      </c>
      <c r="U16" s="119">
        <f>VLOOKUP($A16+ROUND((COLUMN()-2)/24,5),АТС!$A$41:$F$784,3)+'Иные услуги '!$C$5+'РСТ РСО-А'!$I$7+'РСТ РСО-А'!$F$9</f>
        <v>1279.1099999999999</v>
      </c>
      <c r="V16" s="119">
        <f>VLOOKUP($A16+ROUND((COLUMN()-2)/24,5),АТС!$A$41:$F$784,3)+'Иные услуги '!$C$5+'РСТ РСО-А'!$I$7+'РСТ РСО-А'!$F$9</f>
        <v>1413.85</v>
      </c>
      <c r="W16" s="119">
        <f>VLOOKUP($A16+ROUND((COLUMN()-2)/24,5),АТС!$A$41:$F$784,3)+'Иные услуги '!$C$5+'РСТ РСО-А'!$I$7+'РСТ РСО-А'!$F$9</f>
        <v>1455.19</v>
      </c>
      <c r="X16" s="119">
        <f>VLOOKUP($A16+ROUND((COLUMN()-2)/24,5),АТС!$A$41:$F$784,3)+'Иные услуги '!$C$5+'РСТ РСО-А'!$I$7+'РСТ РСО-А'!$F$9</f>
        <v>1326.19</v>
      </c>
      <c r="Y16" s="119">
        <f>VLOOKUP($A16+ROUND((COLUMN()-2)/24,5),АТС!$A$41:$F$784,3)+'Иные услуги '!$C$5+'РСТ РСО-А'!$I$7+'РСТ РСО-А'!$F$9</f>
        <v>1249.0899999999999</v>
      </c>
    </row>
    <row r="17" spans="1:25" x14ac:dyDescent="0.2">
      <c r="A17" s="66">
        <f t="shared" ref="A17:A45" si="0">A16+1</f>
        <v>43284</v>
      </c>
      <c r="B17" s="119">
        <f>VLOOKUP($A17+ROUND((COLUMN()-2)/24,5),АТС!$A$41:$F$784,3)+'Иные услуги '!$C$5+'РСТ РСО-А'!$I$7+'РСТ РСО-А'!$F$9</f>
        <v>1193.3499999999999</v>
      </c>
      <c r="C17" s="119">
        <f>VLOOKUP($A17+ROUND((COLUMN()-2)/24,5),АТС!$A$41:$F$784,3)+'Иные услуги '!$C$5+'РСТ РСО-А'!$I$7+'РСТ РСО-А'!$F$9</f>
        <v>1161.48</v>
      </c>
      <c r="D17" s="119">
        <f>VLOOKUP($A17+ROUND((COLUMN()-2)/24,5),АТС!$A$41:$F$784,3)+'Иные услуги '!$C$5+'РСТ РСО-А'!$I$7+'РСТ РСО-А'!$F$9</f>
        <v>1159.4000000000001</v>
      </c>
      <c r="E17" s="119">
        <f>VLOOKUP($A17+ROUND((COLUMN()-2)/24,5),АТС!$A$41:$F$784,3)+'Иные услуги '!$C$5+'РСТ РСО-А'!$I$7+'РСТ РСО-А'!$F$9</f>
        <v>1159.43</v>
      </c>
      <c r="F17" s="119">
        <f>VLOOKUP($A17+ROUND((COLUMN()-2)/24,5),АТС!$A$41:$F$784,3)+'Иные услуги '!$C$5+'РСТ РСО-А'!$I$7+'РСТ РСО-А'!$F$9</f>
        <v>1201.94</v>
      </c>
      <c r="G17" s="119">
        <f>VLOOKUP($A17+ROUND((COLUMN()-2)/24,5),АТС!$A$41:$F$784,3)+'Иные услуги '!$C$5+'РСТ РСО-А'!$I$7+'РСТ РСО-А'!$F$9</f>
        <v>1184.42</v>
      </c>
      <c r="H17" s="119">
        <f>VLOOKUP($A17+ROUND((COLUMN()-2)/24,5),АТС!$A$41:$F$784,3)+'Иные услуги '!$C$5+'РСТ РСО-А'!$I$7+'РСТ РСО-А'!$F$9</f>
        <v>1168.71</v>
      </c>
      <c r="I17" s="119">
        <f>VLOOKUP($A17+ROUND((COLUMN()-2)/24,5),АТС!$A$41:$F$784,3)+'Иные услуги '!$C$5+'РСТ РСО-А'!$I$7+'РСТ РСО-А'!$F$9</f>
        <v>1267.49</v>
      </c>
      <c r="J17" s="119">
        <f>VLOOKUP($A17+ROUND((COLUMN()-2)/24,5),АТС!$A$41:$F$784,3)+'Иные услуги '!$C$5+'РСТ РСО-А'!$I$7+'РСТ РСО-А'!$F$9</f>
        <v>1178.82</v>
      </c>
      <c r="K17" s="119">
        <f>VLOOKUP($A17+ROUND((COLUMN()-2)/24,5),АТС!$A$41:$F$784,3)+'Иные услуги '!$C$5+'РСТ РСО-А'!$I$7+'РСТ РСО-А'!$F$9</f>
        <v>1314.58</v>
      </c>
      <c r="L17" s="119">
        <f>VLOOKUP($A17+ROUND((COLUMN()-2)/24,5),АТС!$A$41:$F$784,3)+'Иные услуги '!$C$5+'РСТ РСО-А'!$I$7+'РСТ РСО-А'!$F$9</f>
        <v>1337.27</v>
      </c>
      <c r="M17" s="119">
        <f>VLOOKUP($A17+ROUND((COLUMN()-2)/24,5),АТС!$A$41:$F$784,3)+'Иные услуги '!$C$5+'РСТ РСО-А'!$I$7+'РСТ РСО-А'!$F$9</f>
        <v>1355.06</v>
      </c>
      <c r="N17" s="119">
        <f>VLOOKUP($A17+ROUND((COLUMN()-2)/24,5),АТС!$A$41:$F$784,3)+'Иные услуги '!$C$5+'РСТ РСО-А'!$I$7+'РСТ РСО-А'!$F$9</f>
        <v>1363.97</v>
      </c>
      <c r="O17" s="119">
        <f>VLOOKUP($A17+ROUND((COLUMN()-2)/24,5),АТС!$A$41:$F$784,3)+'Иные услуги '!$C$5+'РСТ РСО-А'!$I$7+'РСТ РСО-А'!$F$9</f>
        <v>1388.58</v>
      </c>
      <c r="P17" s="119">
        <f>VLOOKUP($A17+ROUND((COLUMN()-2)/24,5),АТС!$A$41:$F$784,3)+'Иные услуги '!$C$5+'РСТ РСО-А'!$I$7+'РСТ РСО-А'!$F$9</f>
        <v>1401.1399999999999</v>
      </c>
      <c r="Q17" s="119">
        <f>VLOOKUP($A17+ROUND((COLUMN()-2)/24,5),АТС!$A$41:$F$784,3)+'Иные услуги '!$C$5+'РСТ РСО-А'!$I$7+'РСТ РСО-А'!$F$9</f>
        <v>1397.52</v>
      </c>
      <c r="R17" s="119">
        <f>VLOOKUP($A17+ROUND((COLUMN()-2)/24,5),АТС!$A$41:$F$784,3)+'Иные услуги '!$C$5+'РСТ РСО-А'!$I$7+'РСТ РСО-А'!$F$9</f>
        <v>1380.45</v>
      </c>
      <c r="S17" s="119">
        <f>VLOOKUP($A17+ROUND((COLUMN()-2)/24,5),АТС!$A$41:$F$784,3)+'Иные услуги '!$C$5+'РСТ РСО-А'!$I$7+'РСТ РСО-А'!$F$9</f>
        <v>1326</v>
      </c>
      <c r="T17" s="119">
        <f>VLOOKUP($A17+ROUND((COLUMN()-2)/24,5),АТС!$A$41:$F$784,3)+'Иные услуги '!$C$5+'РСТ РСО-А'!$I$7+'РСТ РСО-А'!$F$9</f>
        <v>1286.82</v>
      </c>
      <c r="U17" s="119">
        <f>VLOOKUP($A17+ROUND((COLUMN()-2)/24,5),АТС!$A$41:$F$784,3)+'Иные услуги '!$C$5+'РСТ РСО-А'!$I$7+'РСТ РСО-А'!$F$9</f>
        <v>1278.33</v>
      </c>
      <c r="V17" s="119">
        <f>VLOOKUP($A17+ROUND((COLUMN()-2)/24,5),АТС!$A$41:$F$784,3)+'Иные услуги '!$C$5+'РСТ РСО-А'!$I$7+'РСТ РСО-А'!$F$9</f>
        <v>1411.48</v>
      </c>
      <c r="W17" s="119">
        <f>VLOOKUP($A17+ROUND((COLUMN()-2)/24,5),АТС!$A$41:$F$784,3)+'Иные услуги '!$C$5+'РСТ РСО-А'!$I$7+'РСТ РСО-А'!$F$9</f>
        <v>1437.1699999999998</v>
      </c>
      <c r="X17" s="119">
        <f>VLOOKUP($A17+ROUND((COLUMN()-2)/24,5),АТС!$A$41:$F$784,3)+'Иные услуги '!$C$5+'РСТ РСО-А'!$I$7+'РСТ РСО-А'!$F$9</f>
        <v>1323.72</v>
      </c>
      <c r="Y17" s="119">
        <f>VLOOKUP($A17+ROUND((COLUMN()-2)/24,5),АТС!$A$41:$F$784,3)+'Иные услуги '!$C$5+'РСТ РСО-А'!$I$7+'РСТ РСО-А'!$F$9</f>
        <v>1243.67</v>
      </c>
    </row>
    <row r="18" spans="1:25" x14ac:dyDescent="0.2">
      <c r="A18" s="66">
        <f t="shared" si="0"/>
        <v>43285</v>
      </c>
      <c r="B18" s="119">
        <f>VLOOKUP($A18+ROUND((COLUMN()-2)/24,5),АТС!$A$41:$F$784,3)+'Иные услуги '!$C$5+'РСТ РСО-А'!$I$7+'РСТ РСО-А'!$F$9</f>
        <v>1202.5999999999999</v>
      </c>
      <c r="C18" s="119">
        <f>VLOOKUP($A18+ROUND((COLUMN()-2)/24,5),АТС!$A$41:$F$784,3)+'Иные услуги '!$C$5+'РСТ РСО-А'!$I$7+'РСТ РСО-А'!$F$9</f>
        <v>1153.8</v>
      </c>
      <c r="D18" s="119">
        <f>VLOOKUP($A18+ROUND((COLUMN()-2)/24,5),АТС!$A$41:$F$784,3)+'Иные услуги '!$C$5+'РСТ РСО-А'!$I$7+'РСТ РСО-А'!$F$9</f>
        <v>1141.17</v>
      </c>
      <c r="E18" s="119">
        <f>VLOOKUP($A18+ROUND((COLUMN()-2)/24,5),АТС!$A$41:$F$784,3)+'Иные услуги '!$C$5+'РСТ РСО-А'!$I$7+'РСТ РСО-А'!$F$9</f>
        <v>1147.8900000000001</v>
      </c>
      <c r="F18" s="119">
        <f>VLOOKUP($A18+ROUND((COLUMN()-2)/24,5),АТС!$A$41:$F$784,3)+'Иные услуги '!$C$5+'РСТ РСО-А'!$I$7+'РСТ РСО-А'!$F$9</f>
        <v>1165.3499999999999</v>
      </c>
      <c r="G18" s="119">
        <f>VLOOKUP($A18+ROUND((COLUMN()-2)/24,5),АТС!$A$41:$F$784,3)+'Иные услуги '!$C$5+'РСТ РСО-А'!$I$7+'РСТ РСО-А'!$F$9</f>
        <v>1161.4000000000001</v>
      </c>
      <c r="H18" s="119">
        <f>VLOOKUP($A18+ROUND((COLUMN()-2)/24,5),АТС!$A$41:$F$784,3)+'Иные услуги '!$C$5+'РСТ РСО-А'!$I$7+'РСТ РСО-А'!$F$9</f>
        <v>1161.6400000000001</v>
      </c>
      <c r="I18" s="119">
        <f>VLOOKUP($A18+ROUND((COLUMN()-2)/24,5),АТС!$A$41:$F$784,3)+'Иные услуги '!$C$5+'РСТ РСО-А'!$I$7+'РСТ РСО-А'!$F$9</f>
        <v>1252.1500000000001</v>
      </c>
      <c r="J18" s="119">
        <f>VLOOKUP($A18+ROUND((COLUMN()-2)/24,5),АТС!$A$41:$F$784,3)+'Иные услуги '!$C$5+'РСТ РСО-А'!$I$7+'РСТ РСО-А'!$F$9</f>
        <v>1193.67</v>
      </c>
      <c r="K18" s="119">
        <f>VLOOKUP($A18+ROUND((COLUMN()-2)/24,5),АТС!$A$41:$F$784,3)+'Иные услуги '!$C$5+'РСТ РСО-А'!$I$7+'РСТ РСО-А'!$F$9</f>
        <v>1310.54</v>
      </c>
      <c r="L18" s="119">
        <f>VLOOKUP($A18+ROUND((COLUMN()-2)/24,5),АТС!$A$41:$F$784,3)+'Иные услуги '!$C$5+'РСТ РСО-А'!$I$7+'РСТ РСО-А'!$F$9</f>
        <v>1376.49</v>
      </c>
      <c r="M18" s="119">
        <f>VLOOKUP($A18+ROUND((COLUMN()-2)/24,5),АТС!$A$41:$F$784,3)+'Иные услуги '!$C$5+'РСТ РСО-А'!$I$7+'РСТ РСО-А'!$F$9</f>
        <v>1407.1599999999999</v>
      </c>
      <c r="N18" s="119">
        <f>VLOOKUP($A18+ROUND((COLUMN()-2)/24,5),АТС!$A$41:$F$784,3)+'Иные услуги '!$C$5+'РСТ РСО-А'!$I$7+'РСТ РСО-А'!$F$9</f>
        <v>1392.26</v>
      </c>
      <c r="O18" s="119">
        <f>VLOOKUP($A18+ROUND((COLUMN()-2)/24,5),АТС!$A$41:$F$784,3)+'Иные услуги '!$C$5+'РСТ РСО-А'!$I$7+'РСТ РСО-А'!$F$9</f>
        <v>1431.8999999999999</v>
      </c>
      <c r="P18" s="119">
        <f>VLOOKUP($A18+ROUND((COLUMN()-2)/24,5),АТС!$A$41:$F$784,3)+'Иные услуги '!$C$5+'РСТ РСО-А'!$I$7+'РСТ РСО-А'!$F$9</f>
        <v>1445.8999999999999</v>
      </c>
      <c r="Q18" s="119">
        <f>VLOOKUP($A18+ROUND((COLUMN()-2)/24,5),АТС!$A$41:$F$784,3)+'Иные услуги '!$C$5+'РСТ РСО-А'!$I$7+'РСТ РСО-А'!$F$9</f>
        <v>1440.79</v>
      </c>
      <c r="R18" s="119">
        <f>VLOOKUP($A18+ROUND((COLUMN()-2)/24,5),АТС!$A$41:$F$784,3)+'Иные услуги '!$C$5+'РСТ РСО-А'!$I$7+'РСТ РСО-А'!$F$9</f>
        <v>1418.01</v>
      </c>
      <c r="S18" s="119">
        <f>VLOOKUP($A18+ROUND((COLUMN()-2)/24,5),АТС!$A$41:$F$784,3)+'Иные услуги '!$C$5+'РСТ РСО-А'!$I$7+'РСТ РСО-А'!$F$9</f>
        <v>1373.04</v>
      </c>
      <c r="T18" s="119">
        <f>VLOOKUP($A18+ROUND((COLUMN()-2)/24,5),АТС!$A$41:$F$784,3)+'Иные услуги '!$C$5+'РСТ РСО-А'!$I$7+'РСТ РСО-А'!$F$9</f>
        <v>1327.14</v>
      </c>
      <c r="U18" s="119">
        <f>VLOOKUP($A18+ROUND((COLUMN()-2)/24,5),АТС!$A$41:$F$784,3)+'Иные услуги '!$C$5+'РСТ РСО-А'!$I$7+'РСТ РСО-А'!$F$9</f>
        <v>1298.47</v>
      </c>
      <c r="V18" s="119">
        <f>VLOOKUP($A18+ROUND((COLUMN()-2)/24,5),АТС!$A$41:$F$784,3)+'Иные услуги '!$C$5+'РСТ РСО-А'!$I$7+'РСТ РСО-А'!$F$9</f>
        <v>1451.05</v>
      </c>
      <c r="W18" s="119">
        <f>VLOOKUP($A18+ROUND((COLUMN()-2)/24,5),АТС!$A$41:$F$784,3)+'Иные услуги '!$C$5+'РСТ РСО-А'!$I$7+'РСТ РСО-А'!$F$9</f>
        <v>1463.4199999999998</v>
      </c>
      <c r="X18" s="119">
        <f>VLOOKUP($A18+ROUND((COLUMN()-2)/24,5),АТС!$A$41:$F$784,3)+'Иные услуги '!$C$5+'РСТ РСО-А'!$I$7+'РСТ РСО-А'!$F$9</f>
        <v>1360.05</v>
      </c>
      <c r="Y18" s="119">
        <f>VLOOKUP($A18+ROUND((COLUMN()-2)/24,5),АТС!$A$41:$F$784,3)+'Иные услуги '!$C$5+'РСТ РСО-А'!$I$7+'РСТ РСО-А'!$F$9</f>
        <v>1190.22</v>
      </c>
    </row>
    <row r="19" spans="1:25" x14ac:dyDescent="0.2">
      <c r="A19" s="66">
        <f t="shared" si="0"/>
        <v>43286</v>
      </c>
      <c r="B19" s="119">
        <f>VLOOKUP($A19+ROUND((COLUMN()-2)/24,5),АТС!$A$41:$F$784,3)+'Иные услуги '!$C$5+'РСТ РСО-А'!$I$7+'РСТ РСО-А'!$F$9</f>
        <v>1204.6600000000001</v>
      </c>
      <c r="C19" s="119">
        <f>VLOOKUP($A19+ROUND((COLUMN()-2)/24,5),АТС!$A$41:$F$784,3)+'Иные услуги '!$C$5+'РСТ РСО-А'!$I$7+'РСТ РСО-А'!$F$9</f>
        <v>1164.8800000000001</v>
      </c>
      <c r="D19" s="119">
        <f>VLOOKUP($A19+ROUND((COLUMN()-2)/24,5),АТС!$A$41:$F$784,3)+'Иные услуги '!$C$5+'РСТ РСО-А'!$I$7+'РСТ РСО-А'!$F$9</f>
        <v>1155.8599999999999</v>
      </c>
      <c r="E19" s="119">
        <f>VLOOKUP($A19+ROUND((COLUMN()-2)/24,5),АТС!$A$41:$F$784,3)+'Иные услуги '!$C$5+'РСТ РСО-А'!$I$7+'РСТ РСО-А'!$F$9</f>
        <v>1162.52</v>
      </c>
      <c r="F19" s="119">
        <f>VLOOKUP($A19+ROUND((COLUMN()-2)/24,5),АТС!$A$41:$F$784,3)+'Иные услуги '!$C$5+'РСТ РСО-А'!$I$7+'РСТ РСО-А'!$F$9</f>
        <v>1202.75</v>
      </c>
      <c r="G19" s="119">
        <f>VLOOKUP($A19+ROUND((COLUMN()-2)/24,5),АТС!$A$41:$F$784,3)+'Иные услуги '!$C$5+'РСТ РСО-А'!$I$7+'РСТ РСО-А'!$F$9</f>
        <v>1202.57</v>
      </c>
      <c r="H19" s="119">
        <f>VLOOKUP($A19+ROUND((COLUMN()-2)/24,5),АТС!$A$41:$F$784,3)+'Иные услуги '!$C$5+'РСТ РСО-А'!$I$7+'РСТ РСО-А'!$F$9</f>
        <v>1170.1400000000001</v>
      </c>
      <c r="I19" s="119">
        <f>VLOOKUP($A19+ROUND((COLUMN()-2)/24,5),АТС!$A$41:$F$784,3)+'Иные услуги '!$C$5+'РСТ РСО-А'!$I$7+'РСТ РСО-А'!$F$9</f>
        <v>1242.02</v>
      </c>
      <c r="J19" s="119">
        <f>VLOOKUP($A19+ROUND((COLUMN()-2)/24,5),АТС!$A$41:$F$784,3)+'Иные услуги '!$C$5+'РСТ РСО-А'!$I$7+'РСТ РСО-А'!$F$9</f>
        <v>1190.5899999999999</v>
      </c>
      <c r="K19" s="119">
        <f>VLOOKUP($A19+ROUND((COLUMN()-2)/24,5),АТС!$A$41:$F$784,3)+'Иные услуги '!$C$5+'РСТ РСО-А'!$I$7+'РСТ РСО-А'!$F$9</f>
        <v>1286.69</v>
      </c>
      <c r="L19" s="119">
        <f>VLOOKUP($A19+ROUND((COLUMN()-2)/24,5),АТС!$A$41:$F$784,3)+'Иные услуги '!$C$5+'РСТ РСО-А'!$I$7+'РСТ РСО-А'!$F$9</f>
        <v>1336.79</v>
      </c>
      <c r="M19" s="119">
        <f>VLOOKUP($A19+ROUND((COLUMN()-2)/24,5),АТС!$A$41:$F$784,3)+'Иные услуги '!$C$5+'РСТ РСО-А'!$I$7+'РСТ РСО-А'!$F$9</f>
        <v>1359.2</v>
      </c>
      <c r="N19" s="119">
        <f>VLOOKUP($A19+ROUND((COLUMN()-2)/24,5),АТС!$A$41:$F$784,3)+'Иные услуги '!$C$5+'РСТ РСО-А'!$I$7+'РСТ РСО-А'!$F$9</f>
        <v>1359.69</v>
      </c>
      <c r="O19" s="119">
        <f>VLOOKUP($A19+ROUND((COLUMN()-2)/24,5),АТС!$A$41:$F$784,3)+'Иные услуги '!$C$5+'РСТ РСО-А'!$I$7+'РСТ РСО-А'!$F$9</f>
        <v>1418.3</v>
      </c>
      <c r="P19" s="119">
        <f>VLOOKUP($A19+ROUND((COLUMN()-2)/24,5),АТС!$A$41:$F$784,3)+'Иные услуги '!$C$5+'РСТ РСО-А'!$I$7+'РСТ РСО-А'!$F$9</f>
        <v>1419.23</v>
      </c>
      <c r="Q19" s="119">
        <f>VLOOKUP($A19+ROUND((COLUMN()-2)/24,5),АТС!$A$41:$F$784,3)+'Иные услуги '!$C$5+'РСТ РСО-А'!$I$7+'РСТ РСО-А'!$F$9</f>
        <v>1417.24</v>
      </c>
      <c r="R19" s="119">
        <f>VLOOKUP($A19+ROUND((COLUMN()-2)/24,5),АТС!$A$41:$F$784,3)+'Иные услуги '!$C$5+'РСТ РСО-А'!$I$7+'РСТ РСО-А'!$F$9</f>
        <v>1363.8700000000001</v>
      </c>
      <c r="S19" s="119">
        <f>VLOOKUP($A19+ROUND((COLUMN()-2)/24,5),АТС!$A$41:$F$784,3)+'Иные услуги '!$C$5+'РСТ РСО-А'!$I$7+'РСТ РСО-А'!$F$9</f>
        <v>1342.71</v>
      </c>
      <c r="T19" s="119">
        <f>VLOOKUP($A19+ROUND((COLUMN()-2)/24,5),АТС!$A$41:$F$784,3)+'Иные услуги '!$C$5+'РСТ РСО-А'!$I$7+'РСТ РСО-А'!$F$9</f>
        <v>1309.4100000000001</v>
      </c>
      <c r="U19" s="119">
        <f>VLOOKUP($A19+ROUND((COLUMN()-2)/24,5),АТС!$A$41:$F$784,3)+'Иные услуги '!$C$5+'РСТ РСО-А'!$I$7+'РСТ РСО-А'!$F$9</f>
        <v>1277.21</v>
      </c>
      <c r="V19" s="119">
        <f>VLOOKUP($A19+ROUND((COLUMN()-2)/24,5),АТС!$A$41:$F$784,3)+'Иные услуги '!$C$5+'РСТ РСО-А'!$I$7+'РСТ РСО-А'!$F$9</f>
        <v>1415.1</v>
      </c>
      <c r="W19" s="119">
        <f>VLOOKUP($A19+ROUND((COLUMN()-2)/24,5),АТС!$A$41:$F$784,3)+'Иные услуги '!$C$5+'РСТ РСО-А'!$I$7+'РСТ РСО-А'!$F$9</f>
        <v>1411.6</v>
      </c>
      <c r="X19" s="119">
        <f>VLOOKUP($A19+ROUND((COLUMN()-2)/24,5),АТС!$A$41:$F$784,3)+'Иные услуги '!$C$5+'РСТ РСО-А'!$I$7+'РСТ РСО-А'!$F$9</f>
        <v>1315.73</v>
      </c>
      <c r="Y19" s="119">
        <f>VLOOKUP($A19+ROUND((COLUMN()-2)/24,5),АТС!$A$41:$F$784,3)+'Иные услуги '!$C$5+'РСТ РСО-А'!$I$7+'РСТ РСО-А'!$F$9</f>
        <v>1211.76</v>
      </c>
    </row>
    <row r="20" spans="1:25" x14ac:dyDescent="0.2">
      <c r="A20" s="66">
        <f t="shared" si="0"/>
        <v>43287</v>
      </c>
      <c r="B20" s="119">
        <f>VLOOKUP($A20+ROUND((COLUMN()-2)/24,5),АТС!$A$41:$F$784,3)+'Иные услуги '!$C$5+'РСТ РСО-А'!$I$7+'РСТ РСО-А'!$F$9</f>
        <v>1205.3599999999999</v>
      </c>
      <c r="C20" s="119">
        <f>VLOOKUP($A20+ROUND((COLUMN()-2)/24,5),АТС!$A$41:$F$784,3)+'Иные услуги '!$C$5+'РСТ РСО-А'!$I$7+'РСТ РСО-А'!$F$9</f>
        <v>1163.8399999999999</v>
      </c>
      <c r="D20" s="119">
        <f>VLOOKUP($A20+ROUND((COLUMN()-2)/24,5),АТС!$A$41:$F$784,3)+'Иные услуги '!$C$5+'РСТ РСО-А'!$I$7+'РСТ РСО-А'!$F$9</f>
        <v>1151.26</v>
      </c>
      <c r="E20" s="119">
        <f>VLOOKUP($A20+ROUND((COLUMN()-2)/24,5),АТС!$A$41:$F$784,3)+'Иные услуги '!$C$5+'РСТ РСО-А'!$I$7+'РСТ РСО-А'!$F$9</f>
        <v>1153.42</v>
      </c>
      <c r="F20" s="119">
        <f>VLOOKUP($A20+ROUND((COLUMN()-2)/24,5),АТС!$A$41:$F$784,3)+'Иные услуги '!$C$5+'РСТ РСО-А'!$I$7+'РСТ РСО-А'!$F$9</f>
        <v>1162.6200000000001</v>
      </c>
      <c r="G20" s="119">
        <f>VLOOKUP($A20+ROUND((COLUMN()-2)/24,5),АТС!$A$41:$F$784,3)+'Иные услуги '!$C$5+'РСТ РСО-А'!$I$7+'РСТ РСО-А'!$F$9</f>
        <v>1163.18</v>
      </c>
      <c r="H20" s="119">
        <f>VLOOKUP($A20+ROUND((COLUMN()-2)/24,5),АТС!$A$41:$F$784,3)+'Иные услуги '!$C$5+'РСТ РСО-А'!$I$7+'РСТ РСО-А'!$F$9</f>
        <v>1177.69</v>
      </c>
      <c r="I20" s="119">
        <f>VLOOKUP($A20+ROUND((COLUMN()-2)/24,5),АТС!$A$41:$F$784,3)+'Иные услуги '!$C$5+'РСТ РСО-А'!$I$7+'РСТ РСО-А'!$F$9</f>
        <v>1274.9100000000001</v>
      </c>
      <c r="J20" s="119">
        <f>VLOOKUP($A20+ROUND((COLUMN()-2)/24,5),АТС!$A$41:$F$784,3)+'Иные услуги '!$C$5+'РСТ РСО-А'!$I$7+'РСТ РСО-А'!$F$9</f>
        <v>1189.32</v>
      </c>
      <c r="K20" s="119">
        <f>VLOOKUP($A20+ROUND((COLUMN()-2)/24,5),АТС!$A$41:$F$784,3)+'Иные услуги '!$C$5+'РСТ РСО-А'!$I$7+'РСТ РСО-А'!$F$9</f>
        <v>1261.1400000000001</v>
      </c>
      <c r="L20" s="119">
        <f>VLOOKUP($A20+ROUND((COLUMN()-2)/24,5),АТС!$A$41:$F$784,3)+'Иные услуги '!$C$5+'РСТ РСО-А'!$I$7+'РСТ РСО-А'!$F$9</f>
        <v>1338.94</v>
      </c>
      <c r="M20" s="119">
        <f>VLOOKUP($A20+ROUND((COLUMN()-2)/24,5),АТС!$A$41:$F$784,3)+'Иные услуги '!$C$5+'РСТ РСО-А'!$I$7+'РСТ РСО-А'!$F$9</f>
        <v>1377.1</v>
      </c>
      <c r="N20" s="119">
        <f>VLOOKUP($A20+ROUND((COLUMN()-2)/24,5),АТС!$A$41:$F$784,3)+'Иные услуги '!$C$5+'РСТ РСО-А'!$I$7+'РСТ РСО-А'!$F$9</f>
        <v>1371.15</v>
      </c>
      <c r="O20" s="119">
        <f>VLOOKUP($A20+ROUND((COLUMN()-2)/24,5),АТС!$A$41:$F$784,3)+'Иные услуги '!$C$5+'РСТ РСО-А'!$I$7+'РСТ РСО-А'!$F$9</f>
        <v>1393.96</v>
      </c>
      <c r="P20" s="119">
        <f>VLOOKUP($A20+ROUND((COLUMN()-2)/24,5),АТС!$A$41:$F$784,3)+'Иные услуги '!$C$5+'РСТ РСО-А'!$I$7+'РСТ РСО-А'!$F$9</f>
        <v>1389.25</v>
      </c>
      <c r="Q20" s="119">
        <f>VLOOKUP($A20+ROUND((COLUMN()-2)/24,5),АТС!$A$41:$F$784,3)+'Иные услуги '!$C$5+'РСТ РСО-А'!$I$7+'РСТ РСО-А'!$F$9</f>
        <v>1384.94</v>
      </c>
      <c r="R20" s="119">
        <f>VLOOKUP($A20+ROUND((COLUMN()-2)/24,5),АТС!$A$41:$F$784,3)+'Иные услуги '!$C$5+'РСТ РСО-А'!$I$7+'РСТ РСО-А'!$F$9</f>
        <v>1377.4</v>
      </c>
      <c r="S20" s="119">
        <f>VLOOKUP($A20+ROUND((COLUMN()-2)/24,5),АТС!$A$41:$F$784,3)+'Иные услуги '!$C$5+'РСТ РСО-А'!$I$7+'РСТ РСО-А'!$F$9</f>
        <v>1329.76</v>
      </c>
      <c r="T20" s="119">
        <f>VLOOKUP($A20+ROUND((COLUMN()-2)/24,5),АТС!$A$41:$F$784,3)+'Иные услуги '!$C$5+'РСТ РСО-А'!$I$7+'РСТ РСО-А'!$F$9</f>
        <v>1307.1600000000001</v>
      </c>
      <c r="U20" s="119">
        <f>VLOOKUP($A20+ROUND((COLUMN()-2)/24,5),АТС!$A$41:$F$784,3)+'Иные услуги '!$C$5+'РСТ РСО-А'!$I$7+'РСТ РСО-А'!$F$9</f>
        <v>1280.33</v>
      </c>
      <c r="V20" s="119">
        <f>VLOOKUP($A20+ROUND((COLUMN()-2)/24,5),АТС!$A$41:$F$784,3)+'Иные услуги '!$C$5+'РСТ РСО-А'!$I$7+'РСТ РСО-А'!$F$9</f>
        <v>1373.48</v>
      </c>
      <c r="W20" s="119">
        <f>VLOOKUP($A20+ROUND((COLUMN()-2)/24,5),АТС!$A$41:$F$784,3)+'Иные услуги '!$C$5+'РСТ РСО-А'!$I$7+'РСТ РСО-А'!$F$9</f>
        <v>1420.47</v>
      </c>
      <c r="X20" s="119">
        <f>VLOOKUP($A20+ROUND((COLUMN()-2)/24,5),АТС!$A$41:$F$784,3)+'Иные услуги '!$C$5+'РСТ РСО-А'!$I$7+'РСТ РСО-А'!$F$9</f>
        <v>1310.91</v>
      </c>
      <c r="Y20" s="119">
        <f>VLOOKUP($A20+ROUND((COLUMN()-2)/24,5),АТС!$A$41:$F$784,3)+'Иные услуги '!$C$5+'РСТ РСО-А'!$I$7+'РСТ РСО-А'!$F$9</f>
        <v>1286.7</v>
      </c>
    </row>
    <row r="21" spans="1:25" x14ac:dyDescent="0.2">
      <c r="A21" s="66">
        <f t="shared" si="0"/>
        <v>43288</v>
      </c>
      <c r="B21" s="119">
        <f>VLOOKUP($A21+ROUND((COLUMN()-2)/24,5),АТС!$A$41:$F$784,3)+'Иные услуги '!$C$5+'РСТ РСО-А'!$I$7+'РСТ РСО-А'!$F$9</f>
        <v>1238.06</v>
      </c>
      <c r="C21" s="119">
        <f>VLOOKUP($A21+ROUND((COLUMN()-2)/24,5),АТС!$A$41:$F$784,3)+'Иные услуги '!$C$5+'РСТ РСО-А'!$I$7+'РСТ РСО-А'!$F$9</f>
        <v>1188.78</v>
      </c>
      <c r="D21" s="119">
        <f>VLOOKUP($A21+ROUND((COLUMN()-2)/24,5),АТС!$A$41:$F$784,3)+'Иные услуги '!$C$5+'РСТ РСО-А'!$I$7+'РСТ РСО-А'!$F$9</f>
        <v>1183.31</v>
      </c>
      <c r="E21" s="119">
        <f>VLOOKUP($A21+ROUND((COLUMN()-2)/24,5),АТС!$A$41:$F$784,3)+'Иные услуги '!$C$5+'РСТ РСО-А'!$I$7+'РСТ РСО-А'!$F$9</f>
        <v>1177.4000000000001</v>
      </c>
      <c r="F21" s="119">
        <f>VLOOKUP($A21+ROUND((COLUMN()-2)/24,5),АТС!$A$41:$F$784,3)+'Иные услуги '!$C$5+'РСТ РСО-А'!$I$7+'РСТ РСО-А'!$F$9</f>
        <v>1169.74</v>
      </c>
      <c r="G21" s="119">
        <f>VLOOKUP($A21+ROUND((COLUMN()-2)/24,5),АТС!$A$41:$F$784,3)+'Иные услуги '!$C$5+'РСТ РСО-А'!$I$7+'РСТ РСО-А'!$F$9</f>
        <v>1167.77</v>
      </c>
      <c r="H21" s="119">
        <f>VLOOKUP($A21+ROUND((COLUMN()-2)/24,5),АТС!$A$41:$F$784,3)+'Иные услуги '!$C$5+'РСТ РСО-А'!$I$7+'РСТ РСО-А'!$F$9</f>
        <v>1172.96</v>
      </c>
      <c r="I21" s="119">
        <f>VLOOKUP($A21+ROUND((COLUMN()-2)/24,5),АТС!$A$41:$F$784,3)+'Иные услуги '!$C$5+'РСТ РСО-А'!$I$7+'РСТ РСО-А'!$F$9</f>
        <v>1199.92</v>
      </c>
      <c r="J21" s="119">
        <f>VLOOKUP($A21+ROUND((COLUMN()-2)/24,5),АТС!$A$41:$F$784,3)+'Иные услуги '!$C$5+'РСТ РСО-А'!$I$7+'РСТ РСО-А'!$F$9</f>
        <v>1299.78</v>
      </c>
      <c r="K21" s="119">
        <f>VLOOKUP($A21+ROUND((COLUMN()-2)/24,5),АТС!$A$41:$F$784,3)+'Иные услуги '!$C$5+'РСТ РСО-А'!$I$7+'РСТ РСО-А'!$F$9</f>
        <v>1193.19</v>
      </c>
      <c r="L21" s="119">
        <f>VLOOKUP($A21+ROUND((COLUMN()-2)/24,5),АТС!$A$41:$F$784,3)+'Иные услуги '!$C$5+'РСТ РСО-А'!$I$7+'РСТ РСО-А'!$F$9</f>
        <v>1245.94</v>
      </c>
      <c r="M21" s="119">
        <f>VLOOKUP($A21+ROUND((COLUMN()-2)/24,5),АТС!$A$41:$F$784,3)+'Иные услуги '!$C$5+'РСТ РСО-А'!$I$7+'РСТ РСО-А'!$F$9</f>
        <v>1286.48</v>
      </c>
      <c r="N21" s="119">
        <f>VLOOKUP($A21+ROUND((COLUMN()-2)/24,5),АТС!$A$41:$F$784,3)+'Иные услуги '!$C$5+'РСТ РСО-А'!$I$7+'РСТ РСО-А'!$F$9</f>
        <v>1250.5999999999999</v>
      </c>
      <c r="O21" s="119">
        <f>VLOOKUP($A21+ROUND((COLUMN()-2)/24,5),АТС!$A$41:$F$784,3)+'Иные услуги '!$C$5+'РСТ РСО-А'!$I$7+'РСТ РСО-А'!$F$9</f>
        <v>1253.79</v>
      </c>
      <c r="P21" s="119">
        <f>VLOOKUP($A21+ROUND((COLUMN()-2)/24,5),АТС!$A$41:$F$784,3)+'Иные услуги '!$C$5+'РСТ РСО-А'!$I$7+'РСТ РСО-А'!$F$9</f>
        <v>1252.1500000000001</v>
      </c>
      <c r="Q21" s="119">
        <f>VLOOKUP($A21+ROUND((COLUMN()-2)/24,5),АТС!$A$41:$F$784,3)+'Иные услуги '!$C$5+'РСТ РСО-А'!$I$7+'РСТ РСО-А'!$F$9</f>
        <v>1251.6300000000001</v>
      </c>
      <c r="R21" s="119">
        <f>VLOOKUP($A21+ROUND((COLUMN()-2)/24,5),АТС!$A$41:$F$784,3)+'Иные услуги '!$C$5+'РСТ РСО-А'!$I$7+'РСТ РСО-А'!$F$9</f>
        <v>1208.04</v>
      </c>
      <c r="S21" s="119">
        <f>VLOOKUP($A21+ROUND((COLUMN()-2)/24,5),АТС!$A$41:$F$784,3)+'Иные услуги '!$C$5+'РСТ РСО-А'!$I$7+'РСТ РСО-А'!$F$9</f>
        <v>1207.99</v>
      </c>
      <c r="T21" s="119">
        <f>VLOOKUP($A21+ROUND((COLUMN()-2)/24,5),АТС!$A$41:$F$784,3)+'Иные услуги '!$C$5+'РСТ РСО-А'!$I$7+'РСТ РСО-А'!$F$9</f>
        <v>1191.3900000000001</v>
      </c>
      <c r="U21" s="119">
        <f>VLOOKUP($A21+ROUND((COLUMN()-2)/24,5),АТС!$A$41:$F$784,3)+'Иные услуги '!$C$5+'РСТ РСО-А'!$I$7+'РСТ РСО-А'!$F$9</f>
        <v>1203.83</v>
      </c>
      <c r="V21" s="119">
        <f>VLOOKUP($A21+ROUND((COLUMN()-2)/24,5),АТС!$A$41:$F$784,3)+'Иные услуги '!$C$5+'РСТ РСО-А'!$I$7+'РСТ РСО-А'!$F$9</f>
        <v>1345.16</v>
      </c>
      <c r="W21" s="119">
        <f>VLOOKUP($A21+ROUND((COLUMN()-2)/24,5),АТС!$A$41:$F$784,3)+'Иные услуги '!$C$5+'РСТ РСО-А'!$I$7+'РСТ РСО-А'!$F$9</f>
        <v>1322.23</v>
      </c>
      <c r="X21" s="119">
        <f>VLOOKUP($A21+ROUND((COLUMN()-2)/24,5),АТС!$A$41:$F$784,3)+'Иные услуги '!$C$5+'РСТ РСО-А'!$I$7+'РСТ РСО-А'!$F$9</f>
        <v>1261.53</v>
      </c>
      <c r="Y21" s="119">
        <f>VLOOKUP($A21+ROUND((COLUMN()-2)/24,5),АТС!$A$41:$F$784,3)+'Иные услуги '!$C$5+'РСТ РСО-А'!$I$7+'РСТ РСО-А'!$F$9</f>
        <v>1597.8799999999999</v>
      </c>
    </row>
    <row r="22" spans="1:25" x14ac:dyDescent="0.2">
      <c r="A22" s="66">
        <f t="shared" si="0"/>
        <v>43289</v>
      </c>
      <c r="B22" s="119">
        <f>VLOOKUP($A22+ROUND((COLUMN()-2)/24,5),АТС!$A$41:$F$784,3)+'Иные услуги '!$C$5+'РСТ РСО-А'!$I$7+'РСТ РСО-А'!$F$9</f>
        <v>1303.54</v>
      </c>
      <c r="C22" s="119">
        <f>VLOOKUP($A22+ROUND((COLUMN()-2)/24,5),АТС!$A$41:$F$784,3)+'Иные услуги '!$C$5+'РСТ РСО-А'!$I$7+'РСТ РСО-А'!$F$9</f>
        <v>1190.5999999999999</v>
      </c>
      <c r="D22" s="119">
        <f>VLOOKUP($A22+ROUND((COLUMN()-2)/24,5),АТС!$A$41:$F$784,3)+'Иные услуги '!$C$5+'РСТ РСО-А'!$I$7+'РСТ РСО-А'!$F$9</f>
        <v>1182.08</v>
      </c>
      <c r="E22" s="119">
        <f>VLOOKUP($A22+ROUND((COLUMN()-2)/24,5),АТС!$A$41:$F$784,3)+'Иные услуги '!$C$5+'РСТ РСО-А'!$I$7+'РСТ РСО-А'!$F$9</f>
        <v>1175.3900000000001</v>
      </c>
      <c r="F22" s="119">
        <f>VLOOKUP($A22+ROUND((COLUMN()-2)/24,5),АТС!$A$41:$F$784,3)+'Иные услуги '!$C$5+'РСТ РСО-А'!$I$7+'РСТ РСО-А'!$F$9</f>
        <v>1169.96</v>
      </c>
      <c r="G22" s="119">
        <f>VLOOKUP($A22+ROUND((COLUMN()-2)/24,5),АТС!$A$41:$F$784,3)+'Иные услуги '!$C$5+'РСТ РСО-А'!$I$7+'РСТ РСО-А'!$F$9</f>
        <v>1167.7</v>
      </c>
      <c r="H22" s="119">
        <f>VLOOKUP($A22+ROUND((COLUMN()-2)/24,5),АТС!$A$41:$F$784,3)+'Иные услуги '!$C$5+'РСТ РСО-А'!$I$7+'РСТ РСО-А'!$F$9</f>
        <v>1170.94</v>
      </c>
      <c r="I22" s="119">
        <f>VLOOKUP($A22+ROUND((COLUMN()-2)/24,5),АТС!$A$41:$F$784,3)+'Иные услуги '!$C$5+'РСТ РСО-А'!$I$7+'РСТ РСО-А'!$F$9</f>
        <v>1188.54</v>
      </c>
      <c r="J22" s="119">
        <f>VLOOKUP($A22+ROUND((COLUMN()-2)/24,5),АТС!$A$41:$F$784,3)+'Иные услуги '!$C$5+'РСТ РСО-А'!$I$7+'РСТ РСО-А'!$F$9</f>
        <v>1298.29</v>
      </c>
      <c r="K22" s="119">
        <f>VLOOKUP($A22+ROUND((COLUMN()-2)/24,5),АТС!$A$41:$F$784,3)+'Иные услуги '!$C$5+'РСТ РСО-А'!$I$7+'РСТ РСО-А'!$F$9</f>
        <v>1206.49</v>
      </c>
      <c r="L22" s="119">
        <f>VLOOKUP($A22+ROUND((COLUMN()-2)/24,5),АТС!$A$41:$F$784,3)+'Иные услуги '!$C$5+'РСТ РСО-А'!$I$7+'РСТ РСО-А'!$F$9</f>
        <v>1231.54</v>
      </c>
      <c r="M22" s="119">
        <f>VLOOKUP($A22+ROUND((COLUMN()-2)/24,5),АТС!$A$41:$F$784,3)+'Иные услуги '!$C$5+'РСТ РСО-А'!$I$7+'РСТ РСО-А'!$F$9</f>
        <v>1247.72</v>
      </c>
      <c r="N22" s="119">
        <f>VLOOKUP($A22+ROUND((COLUMN()-2)/24,5),АТС!$A$41:$F$784,3)+'Иные услуги '!$C$5+'РСТ РСО-А'!$I$7+'РСТ РСО-А'!$F$9</f>
        <v>1208.3599999999999</v>
      </c>
      <c r="O22" s="119">
        <f>VLOOKUP($A22+ROUND((COLUMN()-2)/24,5),АТС!$A$41:$F$784,3)+'Иные услуги '!$C$5+'РСТ РСО-А'!$I$7+'РСТ РСО-А'!$F$9</f>
        <v>1208.95</v>
      </c>
      <c r="P22" s="119">
        <f>VLOOKUP($A22+ROUND((COLUMN()-2)/24,5),АТС!$A$41:$F$784,3)+'Иные услуги '!$C$5+'РСТ РСО-А'!$I$7+'РСТ РСО-А'!$F$9</f>
        <v>1209.22</v>
      </c>
      <c r="Q22" s="119">
        <f>VLOOKUP($A22+ROUND((COLUMN()-2)/24,5),АТС!$A$41:$F$784,3)+'Иные услуги '!$C$5+'РСТ РСО-А'!$I$7+'РСТ РСО-А'!$F$9</f>
        <v>1209.08</v>
      </c>
      <c r="R22" s="119">
        <f>VLOOKUP($A22+ROUND((COLUMN()-2)/24,5),АТС!$A$41:$F$784,3)+'Иные услуги '!$C$5+'РСТ РСО-А'!$I$7+'РСТ РСО-А'!$F$9</f>
        <v>1209.6200000000001</v>
      </c>
      <c r="S22" s="119">
        <f>VLOOKUP($A22+ROUND((COLUMN()-2)/24,5),АТС!$A$41:$F$784,3)+'Иные услуги '!$C$5+'РСТ РСО-А'!$I$7+'РСТ РСО-А'!$F$9</f>
        <v>1209.3900000000001</v>
      </c>
      <c r="T22" s="119">
        <f>VLOOKUP($A22+ROUND((COLUMN()-2)/24,5),АТС!$A$41:$F$784,3)+'Иные услуги '!$C$5+'РСТ РСО-А'!$I$7+'РСТ РСО-А'!$F$9</f>
        <v>1232.44</v>
      </c>
      <c r="U22" s="119">
        <f>VLOOKUP($A22+ROUND((COLUMN()-2)/24,5),АТС!$A$41:$F$784,3)+'Иные услуги '!$C$5+'РСТ РСО-А'!$I$7+'РСТ РСО-А'!$F$9</f>
        <v>1195.1500000000001</v>
      </c>
      <c r="V22" s="119">
        <f>VLOOKUP($A22+ROUND((COLUMN()-2)/24,5),АТС!$A$41:$F$784,3)+'Иные услуги '!$C$5+'РСТ РСО-А'!$I$7+'РСТ РСО-А'!$F$9</f>
        <v>1297.0999999999999</v>
      </c>
      <c r="W22" s="119">
        <f>VLOOKUP($A22+ROUND((COLUMN()-2)/24,5),АТС!$A$41:$F$784,3)+'Иные услуги '!$C$5+'РСТ РСО-А'!$I$7+'РСТ РСО-А'!$F$9</f>
        <v>1272.02</v>
      </c>
      <c r="X22" s="119">
        <f>VLOOKUP($A22+ROUND((COLUMN()-2)/24,5),АТС!$A$41:$F$784,3)+'Иные услуги '!$C$5+'РСТ РСО-А'!$I$7+'РСТ РСО-А'!$F$9</f>
        <v>1308.74</v>
      </c>
      <c r="Y22" s="119">
        <f>VLOOKUP($A22+ROUND((COLUMN()-2)/24,5),АТС!$A$41:$F$784,3)+'Иные услуги '!$C$5+'РСТ РСО-А'!$I$7+'РСТ РСО-А'!$F$9</f>
        <v>1604.78</v>
      </c>
    </row>
    <row r="23" spans="1:25" x14ac:dyDescent="0.2">
      <c r="A23" s="66">
        <f t="shared" si="0"/>
        <v>43290</v>
      </c>
      <c r="B23" s="119">
        <f>VLOOKUP($A23+ROUND((COLUMN()-2)/24,5),АТС!$A$41:$F$784,3)+'Иные услуги '!$C$5+'РСТ РСО-А'!$I$7+'РСТ РСО-А'!$F$9</f>
        <v>1294.0899999999999</v>
      </c>
      <c r="C23" s="119">
        <f>VLOOKUP($A23+ROUND((COLUMN()-2)/24,5),АТС!$A$41:$F$784,3)+'Иные услуги '!$C$5+'РСТ РСО-А'!$I$7+'РСТ РСО-А'!$F$9</f>
        <v>1193.6600000000001</v>
      </c>
      <c r="D23" s="119">
        <f>VLOOKUP($A23+ROUND((COLUMN()-2)/24,5),АТС!$A$41:$F$784,3)+'Иные услуги '!$C$5+'РСТ РСО-А'!$I$7+'РСТ РСО-А'!$F$9</f>
        <v>1178.1099999999999</v>
      </c>
      <c r="E23" s="119">
        <f>VLOOKUP($A23+ROUND((COLUMN()-2)/24,5),АТС!$A$41:$F$784,3)+'Иные услуги '!$C$5+'РСТ РСО-А'!$I$7+'РСТ РСО-А'!$F$9</f>
        <v>1172.44</v>
      </c>
      <c r="F23" s="119">
        <f>VLOOKUP($A23+ROUND((COLUMN()-2)/24,5),АТС!$A$41:$F$784,3)+'Иные услуги '!$C$5+'РСТ РСО-А'!$I$7+'РСТ РСО-А'!$F$9</f>
        <v>1166.08</v>
      </c>
      <c r="G23" s="119">
        <f>VLOOKUP($A23+ROUND((COLUMN()-2)/24,5),АТС!$A$41:$F$784,3)+'Иные услуги '!$C$5+'РСТ РСО-А'!$I$7+'РСТ РСО-А'!$F$9</f>
        <v>1166.74</v>
      </c>
      <c r="H23" s="119">
        <f>VLOOKUP($A23+ROUND((COLUMN()-2)/24,5),АТС!$A$41:$F$784,3)+'Иные услуги '!$C$5+'РСТ РСО-А'!$I$7+'РСТ РСО-А'!$F$9</f>
        <v>1183.57</v>
      </c>
      <c r="I23" s="119">
        <f>VLOOKUP($A23+ROUND((COLUMN()-2)/24,5),АТС!$A$41:$F$784,3)+'Иные услуги '!$C$5+'РСТ РСО-А'!$I$7+'РСТ РСО-А'!$F$9</f>
        <v>1310.07</v>
      </c>
      <c r="J23" s="119">
        <f>VLOOKUP($A23+ROUND((COLUMN()-2)/24,5),АТС!$A$41:$F$784,3)+'Иные услуги '!$C$5+'РСТ РСО-А'!$I$7+'РСТ РСО-А'!$F$9</f>
        <v>1244.3700000000001</v>
      </c>
      <c r="K23" s="119">
        <f>VLOOKUP($A23+ROUND((COLUMN()-2)/24,5),АТС!$A$41:$F$784,3)+'Иные услуги '!$C$5+'РСТ РСО-А'!$I$7+'РСТ РСО-А'!$F$9</f>
        <v>1273.3</v>
      </c>
      <c r="L23" s="119">
        <f>VLOOKUP($A23+ROUND((COLUMN()-2)/24,5),АТС!$A$41:$F$784,3)+'Иные услуги '!$C$5+'РСТ РСО-А'!$I$7+'РСТ РСО-А'!$F$9</f>
        <v>1377.44</v>
      </c>
      <c r="M23" s="119">
        <f>VLOOKUP($A23+ROUND((COLUMN()-2)/24,5),АТС!$A$41:$F$784,3)+'Иные услуги '!$C$5+'РСТ РСО-А'!$I$7+'РСТ РСО-А'!$F$9</f>
        <v>1378.95</v>
      </c>
      <c r="N23" s="119">
        <f>VLOOKUP($A23+ROUND((COLUMN()-2)/24,5),АТС!$A$41:$F$784,3)+'Иные услуги '!$C$5+'РСТ РСО-А'!$I$7+'РСТ РСО-А'!$F$9</f>
        <v>1358</v>
      </c>
      <c r="O23" s="119">
        <f>VLOOKUP($A23+ROUND((COLUMN()-2)/24,5),АТС!$A$41:$F$784,3)+'Иные услуги '!$C$5+'РСТ РСО-А'!$I$7+'РСТ РСО-А'!$F$9</f>
        <v>1368.33</v>
      </c>
      <c r="P23" s="119">
        <f>VLOOKUP($A23+ROUND((COLUMN()-2)/24,5),АТС!$A$41:$F$784,3)+'Иные услуги '!$C$5+'РСТ РСО-А'!$I$7+'РСТ РСО-А'!$F$9</f>
        <v>1355.59</v>
      </c>
      <c r="Q23" s="119">
        <f>VLOOKUP($A23+ROUND((COLUMN()-2)/24,5),АТС!$A$41:$F$784,3)+'Иные услуги '!$C$5+'РСТ РСО-А'!$I$7+'РСТ РСО-А'!$F$9</f>
        <v>1355.55</v>
      </c>
      <c r="R23" s="119">
        <f>VLOOKUP($A23+ROUND((COLUMN()-2)/24,5),АТС!$A$41:$F$784,3)+'Иные услуги '!$C$5+'РСТ РСО-А'!$I$7+'РСТ РСО-А'!$F$9</f>
        <v>1331.39</v>
      </c>
      <c r="S23" s="119">
        <f>VLOOKUP($A23+ROUND((COLUMN()-2)/24,5),АТС!$A$41:$F$784,3)+'Иные услуги '!$C$5+'РСТ РСО-А'!$I$7+'РСТ РСО-А'!$F$9</f>
        <v>1273.56</v>
      </c>
      <c r="T23" s="119">
        <f>VLOOKUP($A23+ROUND((COLUMN()-2)/24,5),АТС!$A$41:$F$784,3)+'Иные услуги '!$C$5+'РСТ РСО-А'!$I$7+'РСТ РСО-А'!$F$9</f>
        <v>1290.72</v>
      </c>
      <c r="U23" s="119">
        <f>VLOOKUP($A23+ROUND((COLUMN()-2)/24,5),АТС!$A$41:$F$784,3)+'Иные услуги '!$C$5+'РСТ РСО-А'!$I$7+'РСТ РСО-А'!$F$9</f>
        <v>1246.82</v>
      </c>
      <c r="V23" s="119">
        <f>VLOOKUP($A23+ROUND((COLUMN()-2)/24,5),АТС!$A$41:$F$784,3)+'Иные услуги '!$C$5+'РСТ РСО-А'!$I$7+'РСТ РСО-А'!$F$9</f>
        <v>1412.87</v>
      </c>
      <c r="W23" s="119">
        <f>VLOOKUP($A23+ROUND((COLUMN()-2)/24,5),АТС!$A$41:$F$784,3)+'Иные услуги '!$C$5+'РСТ РСО-А'!$I$7+'РСТ РСО-А'!$F$9</f>
        <v>1365.03</v>
      </c>
      <c r="X23" s="119">
        <f>VLOOKUP($A23+ROUND((COLUMN()-2)/24,5),АТС!$A$41:$F$784,3)+'Иные услуги '!$C$5+'РСТ РСО-А'!$I$7+'РСТ РСО-А'!$F$9</f>
        <v>1223.8599999999999</v>
      </c>
      <c r="Y23" s="119">
        <f>VLOOKUP($A23+ROUND((COLUMN()-2)/24,5),АТС!$A$41:$F$784,3)+'Иные услуги '!$C$5+'РСТ РСО-А'!$I$7+'РСТ РСО-А'!$F$9</f>
        <v>1337.51</v>
      </c>
    </row>
    <row r="24" spans="1:25" x14ac:dyDescent="0.2">
      <c r="A24" s="66">
        <f t="shared" si="0"/>
        <v>43291</v>
      </c>
      <c r="B24" s="119">
        <f>VLOOKUP($A24+ROUND((COLUMN()-2)/24,5),АТС!$A$41:$F$784,3)+'Иные услуги '!$C$5+'РСТ РСО-А'!$I$7+'РСТ РСО-А'!$F$9</f>
        <v>1198.45</v>
      </c>
      <c r="C24" s="119">
        <f>VLOOKUP($A24+ROUND((COLUMN()-2)/24,5),АТС!$A$41:$F$784,3)+'Иные услуги '!$C$5+'РСТ РСО-А'!$I$7+'РСТ РСО-А'!$F$9</f>
        <v>1172.05</v>
      </c>
      <c r="D24" s="119">
        <f>VLOOKUP($A24+ROUND((COLUMN()-2)/24,5),АТС!$A$41:$F$784,3)+'Иные услуги '!$C$5+'РСТ РСО-А'!$I$7+'РСТ РСО-А'!$F$9</f>
        <v>1167.49</v>
      </c>
      <c r="E24" s="119">
        <f>VLOOKUP($A24+ROUND((COLUMN()-2)/24,5),АТС!$A$41:$F$784,3)+'Иные услуги '!$C$5+'РСТ РСО-А'!$I$7+'РСТ РСО-А'!$F$9</f>
        <v>1164.1600000000001</v>
      </c>
      <c r="F24" s="119">
        <f>VLOOKUP($A24+ROUND((COLUMN()-2)/24,5),АТС!$A$41:$F$784,3)+'Иные услуги '!$C$5+'РСТ РСО-А'!$I$7+'РСТ РСО-А'!$F$9</f>
        <v>1186.19</v>
      </c>
      <c r="G24" s="119">
        <f>VLOOKUP($A24+ROUND((COLUMN()-2)/24,5),АТС!$A$41:$F$784,3)+'Иные услуги '!$C$5+'РСТ РСО-А'!$I$7+'РСТ РСО-А'!$F$9</f>
        <v>1185.02</v>
      </c>
      <c r="H24" s="119">
        <f>VLOOKUP($A24+ROUND((COLUMN()-2)/24,5),АТС!$A$41:$F$784,3)+'Иные услуги '!$C$5+'РСТ РСО-А'!$I$7+'РСТ РСО-А'!$F$9</f>
        <v>1169.75</v>
      </c>
      <c r="I24" s="119">
        <f>VLOOKUP($A24+ROUND((COLUMN()-2)/24,5),АТС!$A$41:$F$784,3)+'Иные услуги '!$C$5+'РСТ РСО-А'!$I$7+'РСТ РСО-А'!$F$9</f>
        <v>1252.76</v>
      </c>
      <c r="J24" s="119">
        <f>VLOOKUP($A24+ROUND((COLUMN()-2)/24,5),АТС!$A$41:$F$784,3)+'Иные услуги '!$C$5+'РСТ РСО-А'!$I$7+'РСТ РСО-А'!$F$9</f>
        <v>1251.1500000000001</v>
      </c>
      <c r="K24" s="119">
        <f>VLOOKUP($A24+ROUND((COLUMN()-2)/24,5),АТС!$A$41:$F$784,3)+'Иные услуги '!$C$5+'РСТ РСО-А'!$I$7+'РСТ РСО-А'!$F$9</f>
        <v>1280.17</v>
      </c>
      <c r="L24" s="119">
        <f>VLOOKUP($A24+ROUND((COLUMN()-2)/24,5),АТС!$A$41:$F$784,3)+'Иные услуги '!$C$5+'РСТ РСО-А'!$I$7+'РСТ РСО-А'!$F$9</f>
        <v>1315.8700000000001</v>
      </c>
      <c r="M24" s="119">
        <f>VLOOKUP($A24+ROUND((COLUMN()-2)/24,5),АТС!$A$41:$F$784,3)+'Иные услуги '!$C$5+'РСТ РСО-А'!$I$7+'РСТ РСО-А'!$F$9</f>
        <v>1323.5</v>
      </c>
      <c r="N24" s="119">
        <f>VLOOKUP($A24+ROUND((COLUMN()-2)/24,5),АТС!$A$41:$F$784,3)+'Иные услуги '!$C$5+'РСТ РСО-А'!$I$7+'РСТ РСО-А'!$F$9</f>
        <v>1317.48</v>
      </c>
      <c r="O24" s="119">
        <f>VLOOKUP($A24+ROUND((COLUMN()-2)/24,5),АТС!$A$41:$F$784,3)+'Иные услуги '!$C$5+'РСТ РСО-А'!$I$7+'РСТ РСО-А'!$F$9</f>
        <v>1354.55</v>
      </c>
      <c r="P24" s="119">
        <f>VLOOKUP($A24+ROUND((COLUMN()-2)/24,5),АТС!$A$41:$F$784,3)+'Иные услуги '!$C$5+'РСТ РСО-А'!$I$7+'РСТ РСО-А'!$F$9</f>
        <v>1354.2</v>
      </c>
      <c r="Q24" s="119">
        <f>VLOOKUP($A24+ROUND((COLUMN()-2)/24,5),АТС!$A$41:$F$784,3)+'Иные услуги '!$C$5+'РСТ РСО-А'!$I$7+'РСТ РСО-А'!$F$9</f>
        <v>1356.08</v>
      </c>
      <c r="R24" s="119">
        <f>VLOOKUP($A24+ROUND((COLUMN()-2)/24,5),АТС!$A$41:$F$784,3)+'Иные услуги '!$C$5+'РСТ РСО-А'!$I$7+'РСТ РСО-А'!$F$9</f>
        <v>1355.13</v>
      </c>
      <c r="S24" s="119">
        <f>VLOOKUP($A24+ROUND((COLUMN()-2)/24,5),АТС!$A$41:$F$784,3)+'Иные услуги '!$C$5+'РСТ РСО-А'!$I$7+'РСТ РСО-А'!$F$9</f>
        <v>1271.42</v>
      </c>
      <c r="T24" s="119">
        <f>VLOOKUP($A24+ROUND((COLUMN()-2)/24,5),АТС!$A$41:$F$784,3)+'Иные услуги '!$C$5+'РСТ РСО-А'!$I$7+'РСТ РСО-А'!$F$9</f>
        <v>1282.05</v>
      </c>
      <c r="U24" s="119">
        <f>VLOOKUP($A24+ROUND((COLUMN()-2)/24,5),АТС!$A$41:$F$784,3)+'Иные услуги '!$C$5+'РСТ РСО-А'!$I$7+'РСТ РСО-А'!$F$9</f>
        <v>1273.72</v>
      </c>
      <c r="V24" s="119">
        <f>VLOOKUP($A24+ROUND((COLUMN()-2)/24,5),АТС!$A$41:$F$784,3)+'Иные услуги '!$C$5+'РСТ РСО-А'!$I$7+'РСТ РСО-А'!$F$9</f>
        <v>1356.33</v>
      </c>
      <c r="W24" s="119">
        <f>VLOOKUP($A24+ROUND((COLUMN()-2)/24,5),АТС!$A$41:$F$784,3)+'Иные услуги '!$C$5+'РСТ РСО-А'!$I$7+'РСТ РСО-А'!$F$9</f>
        <v>1334.57</v>
      </c>
      <c r="X24" s="119">
        <f>VLOOKUP($A24+ROUND((COLUMN()-2)/24,5),АТС!$A$41:$F$784,3)+'Иные услуги '!$C$5+'РСТ РСО-А'!$I$7+'РСТ РСО-А'!$F$9</f>
        <v>1224.8</v>
      </c>
      <c r="Y24" s="119">
        <f>VLOOKUP($A24+ROUND((COLUMN()-2)/24,5),АТС!$A$41:$F$784,3)+'Иные услуги '!$C$5+'РСТ РСО-А'!$I$7+'РСТ РСО-А'!$F$9</f>
        <v>1339.75</v>
      </c>
    </row>
    <row r="25" spans="1:25" x14ac:dyDescent="0.2">
      <c r="A25" s="66">
        <f t="shared" si="0"/>
        <v>43292</v>
      </c>
      <c r="B25" s="119">
        <f>VLOOKUP($A25+ROUND((COLUMN()-2)/24,5),АТС!$A$41:$F$784,3)+'Иные услуги '!$C$5+'РСТ РСО-А'!$I$7+'РСТ РСО-А'!$F$9</f>
        <v>1211.8399999999999</v>
      </c>
      <c r="C25" s="119">
        <f>VLOOKUP($A25+ROUND((COLUMN()-2)/24,5),АТС!$A$41:$F$784,3)+'Иные услуги '!$C$5+'РСТ РСО-А'!$I$7+'РСТ РСО-А'!$F$9</f>
        <v>1186.73</v>
      </c>
      <c r="D25" s="119">
        <f>VLOOKUP($A25+ROUND((COLUMN()-2)/24,5),АТС!$A$41:$F$784,3)+'Иные услуги '!$C$5+'РСТ РСО-А'!$I$7+'РСТ РСО-А'!$F$9</f>
        <v>1175.71</v>
      </c>
      <c r="E25" s="119">
        <f>VLOOKUP($A25+ROUND((COLUMN()-2)/24,5),АТС!$A$41:$F$784,3)+'Иные услуги '!$C$5+'РСТ РСО-А'!$I$7+'РСТ РСО-А'!$F$9</f>
        <v>1170.05</v>
      </c>
      <c r="F25" s="119">
        <f>VLOOKUP($A25+ROUND((COLUMN()-2)/24,5),АТС!$A$41:$F$784,3)+'Иные услуги '!$C$5+'РСТ РСО-А'!$I$7+'РСТ РСО-А'!$F$9</f>
        <v>1188.57</v>
      </c>
      <c r="G25" s="119">
        <f>VLOOKUP($A25+ROUND((COLUMN()-2)/24,5),АТС!$A$41:$F$784,3)+'Иные услуги '!$C$5+'РСТ РСО-А'!$I$7+'РСТ РСО-А'!$F$9</f>
        <v>1187.27</v>
      </c>
      <c r="H25" s="119">
        <f>VLOOKUP($A25+ROUND((COLUMN()-2)/24,5),АТС!$A$41:$F$784,3)+'Иные услуги '!$C$5+'РСТ РСО-А'!$I$7+'РСТ РСО-А'!$F$9</f>
        <v>1173.93</v>
      </c>
      <c r="I25" s="119">
        <f>VLOOKUP($A25+ROUND((COLUMN()-2)/24,5),АТС!$A$41:$F$784,3)+'Иные услуги '!$C$5+'РСТ РСО-А'!$I$7+'РСТ РСО-А'!$F$9</f>
        <v>1283.26</v>
      </c>
      <c r="J25" s="119">
        <f>VLOOKUP($A25+ROUND((COLUMN()-2)/24,5),АТС!$A$41:$F$784,3)+'Иные услуги '!$C$5+'РСТ РСО-А'!$I$7+'РСТ РСО-А'!$F$9</f>
        <v>1252.74</v>
      </c>
      <c r="K25" s="119">
        <f>VLOOKUP($A25+ROUND((COLUMN()-2)/24,5),АТС!$A$41:$F$784,3)+'Иные услуги '!$C$5+'РСТ РСО-А'!$I$7+'РСТ РСО-А'!$F$9</f>
        <v>1312.88</v>
      </c>
      <c r="L25" s="119">
        <f>VLOOKUP($A25+ROUND((COLUMN()-2)/24,5),АТС!$A$41:$F$784,3)+'Иные услуги '!$C$5+'РСТ РСО-А'!$I$7+'РСТ РСО-А'!$F$9</f>
        <v>1418.54</v>
      </c>
      <c r="M25" s="119">
        <f>VLOOKUP($A25+ROUND((COLUMN()-2)/24,5),АТС!$A$41:$F$784,3)+'Иные услуги '!$C$5+'РСТ РСО-А'!$I$7+'РСТ РСО-А'!$F$9</f>
        <v>1439.58</v>
      </c>
      <c r="N25" s="119">
        <f>VLOOKUP($A25+ROUND((COLUMN()-2)/24,5),АТС!$A$41:$F$784,3)+'Иные услуги '!$C$5+'РСТ РСО-А'!$I$7+'РСТ РСО-А'!$F$9</f>
        <v>1432.76</v>
      </c>
      <c r="O25" s="119">
        <f>VLOOKUP($A25+ROUND((COLUMN()-2)/24,5),АТС!$A$41:$F$784,3)+'Иные услуги '!$C$5+'РСТ РСО-А'!$I$7+'РСТ РСО-А'!$F$9</f>
        <v>1464.8</v>
      </c>
      <c r="P25" s="119">
        <f>VLOOKUP($A25+ROUND((COLUMN()-2)/24,5),АТС!$A$41:$F$784,3)+'Иные услуги '!$C$5+'РСТ РСО-А'!$I$7+'РСТ РСО-А'!$F$9</f>
        <v>1468.87</v>
      </c>
      <c r="Q25" s="119">
        <f>VLOOKUP($A25+ROUND((COLUMN()-2)/24,5),АТС!$A$41:$F$784,3)+'Иные услуги '!$C$5+'РСТ РСО-А'!$I$7+'РСТ РСО-А'!$F$9</f>
        <v>1465.52</v>
      </c>
      <c r="R25" s="119">
        <f>VLOOKUP($A25+ROUND((COLUMN()-2)/24,5),АТС!$A$41:$F$784,3)+'Иные услуги '!$C$5+'РСТ РСО-А'!$I$7+'РСТ РСО-А'!$F$9</f>
        <v>1447.04</v>
      </c>
      <c r="S25" s="119">
        <f>VLOOKUP($A25+ROUND((COLUMN()-2)/24,5),АТС!$A$41:$F$784,3)+'Иные услуги '!$C$5+'РСТ РСО-А'!$I$7+'РСТ РСО-А'!$F$9</f>
        <v>1392.6299999999999</v>
      </c>
      <c r="T25" s="119">
        <f>VLOOKUP($A25+ROUND((COLUMN()-2)/24,5),АТС!$A$41:$F$784,3)+'Иные услуги '!$C$5+'РСТ РСО-А'!$I$7+'РСТ РСО-А'!$F$9</f>
        <v>1368.17</v>
      </c>
      <c r="U25" s="119">
        <f>VLOOKUP($A25+ROUND((COLUMN()-2)/24,5),АТС!$A$41:$F$784,3)+'Иные услуги '!$C$5+'РСТ РСО-А'!$I$7+'РСТ РСО-А'!$F$9</f>
        <v>1300.54</v>
      </c>
      <c r="V25" s="119">
        <f>VLOOKUP($A25+ROUND((COLUMN()-2)/24,5),АТС!$A$41:$F$784,3)+'Иные услуги '!$C$5+'РСТ РСО-А'!$I$7+'РСТ РСО-А'!$F$9</f>
        <v>1444.6399999999999</v>
      </c>
      <c r="W25" s="119">
        <f>VLOOKUP($A25+ROUND((COLUMN()-2)/24,5),АТС!$A$41:$F$784,3)+'Иные услуги '!$C$5+'РСТ РСО-А'!$I$7+'РСТ РСО-А'!$F$9</f>
        <v>1563.3799999999999</v>
      </c>
      <c r="X25" s="119">
        <f>VLOOKUP($A25+ROUND((COLUMN()-2)/24,5),АТС!$A$41:$F$784,3)+'Иные услуги '!$C$5+'РСТ РСО-А'!$I$7+'РСТ РСО-А'!$F$9</f>
        <v>1235.73</v>
      </c>
      <c r="Y25" s="119">
        <f>VLOOKUP($A25+ROUND((COLUMN()-2)/24,5),АТС!$A$41:$F$784,3)+'Иные услуги '!$C$5+'РСТ РСО-А'!$I$7+'РСТ РСО-А'!$F$9</f>
        <v>1304.03</v>
      </c>
    </row>
    <row r="26" spans="1:25" x14ac:dyDescent="0.2">
      <c r="A26" s="66">
        <f t="shared" si="0"/>
        <v>43293</v>
      </c>
      <c r="B26" s="119">
        <f>VLOOKUP($A26+ROUND((COLUMN()-2)/24,5),АТС!$A$41:$F$784,3)+'Иные услуги '!$C$5+'РСТ РСО-А'!$I$7+'РСТ РСО-А'!$F$9</f>
        <v>1221.03</v>
      </c>
      <c r="C26" s="119">
        <f>VLOOKUP($A26+ROUND((COLUMN()-2)/24,5),АТС!$A$41:$F$784,3)+'Иные услуги '!$C$5+'РСТ РСО-А'!$I$7+'РСТ РСО-А'!$F$9</f>
        <v>1195.51</v>
      </c>
      <c r="D26" s="119">
        <f>VLOOKUP($A26+ROUND((COLUMN()-2)/24,5),АТС!$A$41:$F$784,3)+'Иные услуги '!$C$5+'РСТ РСО-А'!$I$7+'РСТ РСО-А'!$F$9</f>
        <v>1176.79</v>
      </c>
      <c r="E26" s="119">
        <f>VLOOKUP($A26+ROUND((COLUMN()-2)/24,5),АТС!$A$41:$F$784,3)+'Иные услуги '!$C$5+'РСТ РСО-А'!$I$7+'РСТ РСО-А'!$F$9</f>
        <v>1168.8900000000001</v>
      </c>
      <c r="F26" s="119">
        <f>VLOOKUP($A26+ROUND((COLUMN()-2)/24,5),АТС!$A$41:$F$784,3)+'Иные услуги '!$C$5+'РСТ РСО-А'!$I$7+'РСТ РСО-А'!$F$9</f>
        <v>1169.45</v>
      </c>
      <c r="G26" s="119">
        <f>VLOOKUP($A26+ROUND((COLUMN()-2)/24,5),АТС!$A$41:$F$784,3)+'Иные услуги '!$C$5+'РСТ РСО-А'!$I$7+'РСТ РСО-А'!$F$9</f>
        <v>1169.03</v>
      </c>
      <c r="H26" s="119">
        <f>VLOOKUP($A26+ROUND((COLUMN()-2)/24,5),АТС!$A$41:$F$784,3)+'Иные услуги '!$C$5+'РСТ РСО-А'!$I$7+'РСТ РСО-А'!$F$9</f>
        <v>1188.1099999999999</v>
      </c>
      <c r="I26" s="119">
        <f>VLOOKUP($A26+ROUND((COLUMN()-2)/24,5),АТС!$A$41:$F$784,3)+'Иные услуги '!$C$5+'РСТ РСО-А'!$I$7+'РСТ РСО-А'!$F$9</f>
        <v>1286.75</v>
      </c>
      <c r="J26" s="119">
        <f>VLOOKUP($A26+ROUND((COLUMN()-2)/24,5),АТС!$A$41:$F$784,3)+'Иные услуги '!$C$5+'РСТ РСО-А'!$I$7+'РСТ РСО-А'!$F$9</f>
        <v>1180.49</v>
      </c>
      <c r="K26" s="119">
        <f>VLOOKUP($A26+ROUND((COLUMN()-2)/24,5),АТС!$A$41:$F$784,3)+'Иные услуги '!$C$5+'РСТ РСО-А'!$I$7+'РСТ РСО-А'!$F$9</f>
        <v>1338.02</v>
      </c>
      <c r="L26" s="119">
        <f>VLOOKUP($A26+ROUND((COLUMN()-2)/24,5),АТС!$A$41:$F$784,3)+'Иные услуги '!$C$5+'РСТ РСО-А'!$I$7+'РСТ РСО-А'!$F$9</f>
        <v>1409.77</v>
      </c>
      <c r="M26" s="119">
        <f>VLOOKUP($A26+ROUND((COLUMN()-2)/24,5),АТС!$A$41:$F$784,3)+'Иные услуги '!$C$5+'РСТ РСО-А'!$I$7+'РСТ РСО-А'!$F$9</f>
        <v>1427.62</v>
      </c>
      <c r="N26" s="119">
        <f>VLOOKUP($A26+ROUND((COLUMN()-2)/24,5),АТС!$A$41:$F$784,3)+'Иные услуги '!$C$5+'РСТ РСО-А'!$I$7+'РСТ РСО-А'!$F$9</f>
        <v>1427.79</v>
      </c>
      <c r="O26" s="119">
        <f>VLOOKUP($A26+ROUND((COLUMN()-2)/24,5),АТС!$A$41:$F$784,3)+'Иные услуги '!$C$5+'РСТ РСО-А'!$I$7+'РСТ РСО-А'!$F$9</f>
        <v>1452.34</v>
      </c>
      <c r="P26" s="119">
        <f>VLOOKUP($A26+ROUND((COLUMN()-2)/24,5),АТС!$A$41:$F$784,3)+'Иные услуги '!$C$5+'РСТ РСО-А'!$I$7+'РСТ РСО-А'!$F$9</f>
        <v>1452.46</v>
      </c>
      <c r="Q26" s="119">
        <f>VLOOKUP($A26+ROUND((COLUMN()-2)/24,5),АТС!$A$41:$F$784,3)+'Иные услуги '!$C$5+'РСТ РСО-А'!$I$7+'РСТ РСО-А'!$F$9</f>
        <v>1442.53</v>
      </c>
      <c r="R26" s="119">
        <f>VLOOKUP($A26+ROUND((COLUMN()-2)/24,5),АТС!$A$41:$F$784,3)+'Иные услуги '!$C$5+'РСТ РСО-А'!$I$7+'РСТ РСО-А'!$F$9</f>
        <v>1453.97</v>
      </c>
      <c r="S26" s="119">
        <f>VLOOKUP($A26+ROUND((COLUMN()-2)/24,5),АТС!$A$41:$F$784,3)+'Иные услуги '!$C$5+'РСТ РСО-А'!$I$7+'РСТ РСО-А'!$F$9</f>
        <v>1406.6599999999999</v>
      </c>
      <c r="T26" s="119">
        <f>VLOOKUP($A26+ROUND((COLUMN()-2)/24,5),АТС!$A$41:$F$784,3)+'Иные услуги '!$C$5+'РСТ РСО-А'!$I$7+'РСТ РСО-А'!$F$9</f>
        <v>1332.05</v>
      </c>
      <c r="U26" s="119">
        <f>VLOOKUP($A26+ROUND((COLUMN()-2)/24,5),АТС!$A$41:$F$784,3)+'Иные услуги '!$C$5+'РСТ РСО-А'!$I$7+'РСТ РСО-А'!$F$9</f>
        <v>1319.55</v>
      </c>
      <c r="V26" s="119">
        <f>VLOOKUP($A26+ROUND((COLUMN()-2)/24,5),АТС!$A$41:$F$784,3)+'Иные услуги '!$C$5+'РСТ РСО-А'!$I$7+'РСТ РСО-А'!$F$9</f>
        <v>1490.9099999999999</v>
      </c>
      <c r="W26" s="119">
        <f>VLOOKUP($A26+ROUND((COLUMN()-2)/24,5),АТС!$A$41:$F$784,3)+'Иные услуги '!$C$5+'РСТ РСО-А'!$I$7+'РСТ РСО-А'!$F$9</f>
        <v>1468.3799999999999</v>
      </c>
      <c r="X26" s="119">
        <f>VLOOKUP($A26+ROUND((COLUMN()-2)/24,5),АТС!$A$41:$F$784,3)+'Иные услуги '!$C$5+'РСТ РСО-А'!$I$7+'РСТ РСО-А'!$F$9</f>
        <v>1354.6200000000001</v>
      </c>
      <c r="Y26" s="119">
        <f>VLOOKUP($A26+ROUND((COLUMN()-2)/24,5),АТС!$A$41:$F$784,3)+'Иные услуги '!$C$5+'РСТ РСО-А'!$I$7+'РСТ РСО-А'!$F$9</f>
        <v>1292.3</v>
      </c>
    </row>
    <row r="27" spans="1:25" x14ac:dyDescent="0.2">
      <c r="A27" s="66">
        <f t="shared" si="0"/>
        <v>43294</v>
      </c>
      <c r="B27" s="119">
        <f>VLOOKUP($A27+ROUND((COLUMN()-2)/24,5),АТС!$A$41:$F$784,3)+'Иные услуги '!$C$5+'РСТ РСО-А'!$I$7+'РСТ РСО-А'!$F$9</f>
        <v>1243.55</v>
      </c>
      <c r="C27" s="119">
        <f>VLOOKUP($A27+ROUND((COLUMN()-2)/24,5),АТС!$A$41:$F$784,3)+'Иные услуги '!$C$5+'РСТ РСО-А'!$I$7+'РСТ РСО-А'!$F$9</f>
        <v>1206.04</v>
      </c>
      <c r="D27" s="119">
        <f>VLOOKUP($A27+ROUND((COLUMN()-2)/24,5),АТС!$A$41:$F$784,3)+'Иные услуги '!$C$5+'РСТ РСО-А'!$I$7+'РСТ РСО-А'!$F$9</f>
        <v>1182.25</v>
      </c>
      <c r="E27" s="119">
        <f>VLOOKUP($A27+ROUND((COLUMN()-2)/24,5),АТС!$A$41:$F$784,3)+'Иные услуги '!$C$5+'РСТ РСО-А'!$I$7+'РСТ РСО-А'!$F$9</f>
        <v>1174.49</v>
      </c>
      <c r="F27" s="119">
        <f>VLOOKUP($A27+ROUND((COLUMN()-2)/24,5),АТС!$A$41:$F$784,3)+'Иные услуги '!$C$5+'РСТ РСО-А'!$I$7+'РСТ РСО-А'!$F$9</f>
        <v>1170.92</v>
      </c>
      <c r="G27" s="119">
        <f>VLOOKUP($A27+ROUND((COLUMN()-2)/24,5),АТС!$A$41:$F$784,3)+'Иные услуги '!$C$5+'РСТ РСО-А'!$I$7+'РСТ РСО-А'!$F$9</f>
        <v>1180.5999999999999</v>
      </c>
      <c r="H27" s="119">
        <f>VLOOKUP($A27+ROUND((COLUMN()-2)/24,5),АТС!$A$41:$F$784,3)+'Иные услуги '!$C$5+'РСТ РСО-А'!$I$7+'РСТ РСО-А'!$F$9</f>
        <v>1196.48</v>
      </c>
      <c r="I27" s="119">
        <f>VLOOKUP($A27+ROUND((COLUMN()-2)/24,5),АТС!$A$41:$F$784,3)+'Иные услуги '!$C$5+'РСТ РСО-А'!$I$7+'РСТ РСО-А'!$F$9</f>
        <v>1307.8800000000001</v>
      </c>
      <c r="J27" s="119">
        <f>VLOOKUP($A27+ROUND((COLUMN()-2)/24,5),АТС!$A$41:$F$784,3)+'Иные услуги '!$C$5+'РСТ РСО-А'!$I$7+'РСТ РСО-А'!$F$9</f>
        <v>1179.83</v>
      </c>
      <c r="K27" s="119">
        <f>VLOOKUP($A27+ROUND((COLUMN()-2)/24,5),АТС!$A$41:$F$784,3)+'Иные услуги '!$C$5+'РСТ РСО-А'!$I$7+'РСТ РСО-А'!$F$9</f>
        <v>1344.49</v>
      </c>
      <c r="L27" s="119">
        <f>VLOOKUP($A27+ROUND((COLUMN()-2)/24,5),АТС!$A$41:$F$784,3)+'Иные услуги '!$C$5+'РСТ РСО-А'!$I$7+'РСТ РСО-А'!$F$9</f>
        <v>1429.85</v>
      </c>
      <c r="M27" s="119">
        <f>VLOOKUP($A27+ROUND((COLUMN()-2)/24,5),АТС!$A$41:$F$784,3)+'Иные услуги '!$C$5+'РСТ РСО-А'!$I$7+'РСТ РСО-А'!$F$9</f>
        <v>1440.83</v>
      </c>
      <c r="N27" s="119">
        <f>VLOOKUP($A27+ROUND((COLUMN()-2)/24,5),АТС!$A$41:$F$784,3)+'Иные услуги '!$C$5+'РСТ РСО-А'!$I$7+'РСТ РСО-А'!$F$9</f>
        <v>1441.46</v>
      </c>
      <c r="O27" s="119">
        <f>VLOOKUP($A27+ROUND((COLUMN()-2)/24,5),АТС!$A$41:$F$784,3)+'Иные услуги '!$C$5+'РСТ РСО-А'!$I$7+'РСТ РСО-А'!$F$9</f>
        <v>1451.86</v>
      </c>
      <c r="P27" s="119">
        <f>VLOOKUP($A27+ROUND((COLUMN()-2)/24,5),АТС!$A$41:$F$784,3)+'Иные услуги '!$C$5+'РСТ РСО-А'!$I$7+'РСТ РСО-А'!$F$9</f>
        <v>1465.25</v>
      </c>
      <c r="Q27" s="119">
        <f>VLOOKUP($A27+ROUND((COLUMN()-2)/24,5),АТС!$A$41:$F$784,3)+'Иные услуги '!$C$5+'РСТ РСО-А'!$I$7+'РСТ РСО-А'!$F$9</f>
        <v>1479.12</v>
      </c>
      <c r="R27" s="119">
        <f>VLOOKUP($A27+ROUND((COLUMN()-2)/24,5),АТС!$A$41:$F$784,3)+'Иные услуги '!$C$5+'РСТ РСО-А'!$I$7+'РСТ РСО-А'!$F$9</f>
        <v>1454.55</v>
      </c>
      <c r="S27" s="119">
        <f>VLOOKUP($A27+ROUND((COLUMN()-2)/24,5),АТС!$A$41:$F$784,3)+'Иные услуги '!$C$5+'РСТ РСО-А'!$I$7+'РСТ РСО-А'!$F$9</f>
        <v>1440.83</v>
      </c>
      <c r="T27" s="119">
        <f>VLOOKUP($A27+ROUND((COLUMN()-2)/24,5),АТС!$A$41:$F$784,3)+'Иные услуги '!$C$5+'РСТ РСО-А'!$I$7+'РСТ РСО-А'!$F$9</f>
        <v>1348.95</v>
      </c>
      <c r="U27" s="119">
        <f>VLOOKUP($A27+ROUND((COLUMN()-2)/24,5),АТС!$A$41:$F$784,3)+'Иные услуги '!$C$5+'РСТ РСО-А'!$I$7+'РСТ РСО-А'!$F$9</f>
        <v>1321.29</v>
      </c>
      <c r="V27" s="119">
        <f>VLOOKUP($A27+ROUND((COLUMN()-2)/24,5),АТС!$A$41:$F$784,3)+'Иные услуги '!$C$5+'РСТ РСО-А'!$I$7+'РСТ РСО-А'!$F$9</f>
        <v>1495.19</v>
      </c>
      <c r="W27" s="119">
        <f>VLOOKUP($A27+ROUND((COLUMN()-2)/24,5),АТС!$A$41:$F$784,3)+'Иные услуги '!$C$5+'РСТ РСО-А'!$I$7+'РСТ РСО-А'!$F$9</f>
        <v>1529.6599999999999</v>
      </c>
      <c r="X27" s="119">
        <f>VLOOKUP($A27+ROUND((COLUMN()-2)/24,5),АТС!$A$41:$F$784,3)+'Иные услуги '!$C$5+'РСТ РСО-А'!$I$7+'РСТ РСО-А'!$F$9</f>
        <v>1437.7</v>
      </c>
      <c r="Y27" s="119">
        <f>VLOOKUP($A27+ROUND((COLUMN()-2)/24,5),АТС!$A$41:$F$784,3)+'Иные услуги '!$C$5+'РСТ РСО-А'!$I$7+'РСТ РСО-А'!$F$9</f>
        <v>1218.56</v>
      </c>
    </row>
    <row r="28" spans="1:25" x14ac:dyDescent="0.2">
      <c r="A28" s="66">
        <f t="shared" si="0"/>
        <v>43295</v>
      </c>
      <c r="B28" s="119">
        <f>VLOOKUP($A28+ROUND((COLUMN()-2)/24,5),АТС!$A$41:$F$784,3)+'Иные услуги '!$C$5+'РСТ РСО-А'!$I$7+'РСТ РСО-А'!$F$9</f>
        <v>1281.72</v>
      </c>
      <c r="C28" s="119">
        <f>VLOOKUP($A28+ROUND((COLUMN()-2)/24,5),АТС!$A$41:$F$784,3)+'Иные услуги '!$C$5+'РСТ РСО-А'!$I$7+'РСТ РСО-А'!$F$9</f>
        <v>1204.31</v>
      </c>
      <c r="D28" s="119">
        <f>VLOOKUP($A28+ROUND((COLUMN()-2)/24,5),АТС!$A$41:$F$784,3)+'Иные услуги '!$C$5+'РСТ РСО-А'!$I$7+'РСТ РСО-А'!$F$9</f>
        <v>1193.8900000000001</v>
      </c>
      <c r="E28" s="119">
        <f>VLOOKUP($A28+ROUND((COLUMN()-2)/24,5),АТС!$A$41:$F$784,3)+'Иные услуги '!$C$5+'РСТ РСО-А'!$I$7+'РСТ РСО-А'!$F$9</f>
        <v>1180.93</v>
      </c>
      <c r="F28" s="119">
        <f>VLOOKUP($A28+ROUND((COLUMN()-2)/24,5),АТС!$A$41:$F$784,3)+'Иные услуги '!$C$5+'РСТ РСО-А'!$I$7+'РСТ РСО-А'!$F$9</f>
        <v>1168.72</v>
      </c>
      <c r="G28" s="119">
        <f>VLOOKUP($A28+ROUND((COLUMN()-2)/24,5),АТС!$A$41:$F$784,3)+'Иные услуги '!$C$5+'РСТ РСО-А'!$I$7+'РСТ РСО-А'!$F$9</f>
        <v>1190.25</v>
      </c>
      <c r="H28" s="119">
        <f>VLOOKUP($A28+ROUND((COLUMN()-2)/24,5),АТС!$A$41:$F$784,3)+'Иные услуги '!$C$5+'РСТ РСО-А'!$I$7+'РСТ РСО-А'!$F$9</f>
        <v>1185.7</v>
      </c>
      <c r="I28" s="119">
        <f>VLOOKUP($A28+ROUND((COLUMN()-2)/24,5),АТС!$A$41:$F$784,3)+'Иные услуги '!$C$5+'РСТ РСО-А'!$I$7+'РСТ РСО-А'!$F$9</f>
        <v>1221.28</v>
      </c>
      <c r="J28" s="119">
        <f>VLOOKUP($A28+ROUND((COLUMN()-2)/24,5),АТС!$A$41:$F$784,3)+'Иные услуги '!$C$5+'РСТ РСО-А'!$I$7+'РСТ РСО-А'!$F$9</f>
        <v>1288.02</v>
      </c>
      <c r="K28" s="119">
        <f>VLOOKUP($A28+ROUND((COLUMN()-2)/24,5),АТС!$A$41:$F$784,3)+'Иные услуги '!$C$5+'РСТ РСО-А'!$I$7+'РСТ РСО-А'!$F$9</f>
        <v>1189.1300000000001</v>
      </c>
      <c r="L28" s="119">
        <f>VLOOKUP($A28+ROUND((COLUMN()-2)/24,5),АТС!$A$41:$F$784,3)+'Иные услуги '!$C$5+'РСТ РСО-А'!$I$7+'РСТ РСО-А'!$F$9</f>
        <v>1230.58</v>
      </c>
      <c r="M28" s="119">
        <f>VLOOKUP($A28+ROUND((COLUMN()-2)/24,5),АТС!$A$41:$F$784,3)+'Иные услуги '!$C$5+'РСТ РСО-А'!$I$7+'РСТ РСО-А'!$F$9</f>
        <v>1244.44</v>
      </c>
      <c r="N28" s="119">
        <f>VLOOKUP($A28+ROUND((COLUMN()-2)/24,5),АТС!$A$41:$F$784,3)+'Иные услуги '!$C$5+'РСТ РСО-А'!$I$7+'РСТ РСО-А'!$F$9</f>
        <v>1231.19</v>
      </c>
      <c r="O28" s="119">
        <f>VLOOKUP($A28+ROUND((COLUMN()-2)/24,5),АТС!$A$41:$F$784,3)+'Иные услуги '!$C$5+'РСТ РСО-А'!$I$7+'РСТ РСО-А'!$F$9</f>
        <v>1232.02</v>
      </c>
      <c r="P28" s="119">
        <f>VLOOKUP($A28+ROUND((COLUMN()-2)/24,5),АТС!$A$41:$F$784,3)+'Иные услуги '!$C$5+'РСТ РСО-А'!$I$7+'РСТ РСО-А'!$F$9</f>
        <v>1233.22</v>
      </c>
      <c r="Q28" s="119">
        <f>VLOOKUP($A28+ROUND((COLUMN()-2)/24,5),АТС!$A$41:$F$784,3)+'Иные услуги '!$C$5+'РСТ РСО-А'!$I$7+'РСТ РСО-А'!$F$9</f>
        <v>1233.7</v>
      </c>
      <c r="R28" s="119">
        <f>VLOOKUP($A28+ROUND((COLUMN()-2)/24,5),АТС!$A$41:$F$784,3)+'Иные услуги '!$C$5+'РСТ РСО-А'!$I$7+'РСТ РСО-А'!$F$9</f>
        <v>1208.27</v>
      </c>
      <c r="S28" s="119">
        <f>VLOOKUP($A28+ROUND((COLUMN()-2)/24,5),АТС!$A$41:$F$784,3)+'Иные услуги '!$C$5+'РСТ РСО-А'!$I$7+'РСТ РСО-А'!$F$9</f>
        <v>1207.6600000000001</v>
      </c>
      <c r="T28" s="119">
        <f>VLOOKUP($A28+ROUND((COLUMN()-2)/24,5),АТС!$A$41:$F$784,3)+'Иные услуги '!$C$5+'РСТ РСО-А'!$I$7+'РСТ РСО-А'!$F$9</f>
        <v>1187.94</v>
      </c>
      <c r="U28" s="119">
        <f>VLOOKUP($A28+ROUND((COLUMN()-2)/24,5),АТС!$A$41:$F$784,3)+'Иные услуги '!$C$5+'РСТ РСО-А'!$I$7+'РСТ РСО-А'!$F$9</f>
        <v>1200.24</v>
      </c>
      <c r="V28" s="119">
        <f>VLOOKUP($A28+ROUND((COLUMN()-2)/24,5),АТС!$A$41:$F$784,3)+'Иные услуги '!$C$5+'РСТ РСО-А'!$I$7+'РСТ РСО-А'!$F$9</f>
        <v>1361.24</v>
      </c>
      <c r="W28" s="119">
        <f>VLOOKUP($A28+ROUND((COLUMN()-2)/24,5),АТС!$A$41:$F$784,3)+'Иные услуги '!$C$5+'РСТ РСО-А'!$I$7+'РСТ РСО-А'!$F$9</f>
        <v>1347.01</v>
      </c>
      <c r="X28" s="119">
        <f>VLOOKUP($A28+ROUND((COLUMN()-2)/24,5),АТС!$A$41:$F$784,3)+'Иные услуги '!$C$5+'РСТ РСО-А'!$I$7+'РСТ РСО-А'!$F$9</f>
        <v>1232.32</v>
      </c>
      <c r="Y28" s="119">
        <f>VLOOKUP($A28+ROUND((COLUMN()-2)/24,5),АТС!$A$41:$F$784,3)+'Иные услуги '!$C$5+'РСТ РСО-А'!$I$7+'РСТ РСО-А'!$F$9</f>
        <v>1297.22</v>
      </c>
    </row>
    <row r="29" spans="1:25" x14ac:dyDescent="0.2">
      <c r="A29" s="66">
        <f t="shared" si="0"/>
        <v>43296</v>
      </c>
      <c r="B29" s="119">
        <f>VLOOKUP($A29+ROUND((COLUMN()-2)/24,5),АТС!$A$41:$F$784,3)+'Иные услуги '!$C$5+'РСТ РСО-А'!$I$7+'РСТ РСО-А'!$F$9</f>
        <v>1289.17</v>
      </c>
      <c r="C29" s="119">
        <f>VLOOKUP($A29+ROUND((COLUMN()-2)/24,5),АТС!$A$41:$F$784,3)+'Иные услуги '!$C$5+'РСТ РСО-А'!$I$7+'РСТ РСО-А'!$F$9</f>
        <v>1213.0899999999999</v>
      </c>
      <c r="D29" s="119">
        <f>VLOOKUP($A29+ROUND((COLUMN()-2)/24,5),АТС!$A$41:$F$784,3)+'Иные услуги '!$C$5+'РСТ РСО-А'!$I$7+'РСТ РСО-А'!$F$9</f>
        <v>1204.24</v>
      </c>
      <c r="E29" s="119">
        <f>VLOOKUP($A29+ROUND((COLUMN()-2)/24,5),АТС!$A$41:$F$784,3)+'Иные услуги '!$C$5+'РСТ РСО-А'!$I$7+'РСТ РСО-А'!$F$9</f>
        <v>1180.44</v>
      </c>
      <c r="F29" s="119">
        <f>VLOOKUP($A29+ROUND((COLUMN()-2)/24,5),АТС!$A$41:$F$784,3)+'Иные услуги '!$C$5+'РСТ РСО-А'!$I$7+'РСТ РСО-А'!$F$9</f>
        <v>1168.26</v>
      </c>
      <c r="G29" s="119">
        <f>VLOOKUP($A29+ROUND((COLUMN()-2)/24,5),АТС!$A$41:$F$784,3)+'Иные услуги '!$C$5+'РСТ РСО-А'!$I$7+'РСТ РСО-А'!$F$9</f>
        <v>1191.47</v>
      </c>
      <c r="H29" s="119">
        <f>VLOOKUP($A29+ROUND((COLUMN()-2)/24,5),АТС!$A$41:$F$784,3)+'Иные услуги '!$C$5+'РСТ РСО-А'!$I$7+'РСТ РСО-А'!$F$9</f>
        <v>1191.1500000000001</v>
      </c>
      <c r="I29" s="119">
        <f>VLOOKUP($A29+ROUND((COLUMN()-2)/24,5),АТС!$A$41:$F$784,3)+'Иные услуги '!$C$5+'РСТ РСО-А'!$I$7+'РСТ РСО-А'!$F$9</f>
        <v>1218.1500000000001</v>
      </c>
      <c r="J29" s="119">
        <f>VLOOKUP($A29+ROUND((COLUMN()-2)/24,5),АТС!$A$41:$F$784,3)+'Иные услуги '!$C$5+'РСТ РСО-А'!$I$7+'РСТ РСО-А'!$F$9</f>
        <v>1290.33</v>
      </c>
      <c r="K29" s="119">
        <f>VLOOKUP($A29+ROUND((COLUMN()-2)/24,5),АТС!$A$41:$F$784,3)+'Иные услуги '!$C$5+'РСТ РСО-А'!$I$7+'РСТ РСО-А'!$F$9</f>
        <v>1205.33</v>
      </c>
      <c r="L29" s="119">
        <f>VLOOKUP($A29+ROUND((COLUMN()-2)/24,5),АТС!$A$41:$F$784,3)+'Иные услуги '!$C$5+'РСТ РСО-А'!$I$7+'РСТ РСО-А'!$F$9</f>
        <v>1192.8900000000001</v>
      </c>
      <c r="M29" s="119">
        <f>VLOOKUP($A29+ROUND((COLUMN()-2)/24,5),АТС!$A$41:$F$784,3)+'Иные услуги '!$C$5+'РСТ РСО-А'!$I$7+'РСТ РСО-А'!$F$9</f>
        <v>1219.9100000000001</v>
      </c>
      <c r="N29" s="119">
        <f>VLOOKUP($A29+ROUND((COLUMN()-2)/24,5),АТС!$A$41:$F$784,3)+'Иные услуги '!$C$5+'РСТ РСО-А'!$I$7+'РСТ РСО-А'!$F$9</f>
        <v>1221.6400000000001</v>
      </c>
      <c r="O29" s="119">
        <f>VLOOKUP($A29+ROUND((COLUMN()-2)/24,5),АТС!$A$41:$F$784,3)+'Иные услуги '!$C$5+'РСТ РСО-А'!$I$7+'РСТ РСО-А'!$F$9</f>
        <v>1225.0999999999999</v>
      </c>
      <c r="P29" s="119">
        <f>VLOOKUP($A29+ROUND((COLUMN()-2)/24,5),АТС!$A$41:$F$784,3)+'Иные услуги '!$C$5+'РСТ РСО-А'!$I$7+'РСТ РСО-А'!$F$9</f>
        <v>1224.83</v>
      </c>
      <c r="Q29" s="119">
        <f>VLOOKUP($A29+ROUND((COLUMN()-2)/24,5),АТС!$A$41:$F$784,3)+'Иные услуги '!$C$5+'РСТ РСО-А'!$I$7+'РСТ РСО-А'!$F$9</f>
        <v>1224.6500000000001</v>
      </c>
      <c r="R29" s="119">
        <f>VLOOKUP($A29+ROUND((COLUMN()-2)/24,5),АТС!$A$41:$F$784,3)+'Иные услуги '!$C$5+'РСТ РСО-А'!$I$7+'РСТ РСО-А'!$F$9</f>
        <v>1201.93</v>
      </c>
      <c r="S29" s="119">
        <f>VLOOKUP($A29+ROUND((COLUMN()-2)/24,5),АТС!$A$41:$F$784,3)+'Иные услуги '!$C$5+'РСТ РСО-А'!$I$7+'РСТ РСО-А'!$F$9</f>
        <v>1199.44</v>
      </c>
      <c r="T29" s="119">
        <f>VLOOKUP($A29+ROUND((COLUMN()-2)/24,5),АТС!$A$41:$F$784,3)+'Иные услуги '!$C$5+'РСТ РСО-А'!$I$7+'РСТ РСО-А'!$F$9</f>
        <v>1187.8</v>
      </c>
      <c r="U29" s="119">
        <f>VLOOKUP($A29+ROUND((COLUMN()-2)/24,5),АТС!$A$41:$F$784,3)+'Иные услуги '!$C$5+'РСТ РСО-А'!$I$7+'РСТ РСО-А'!$F$9</f>
        <v>1196.6300000000001</v>
      </c>
      <c r="V29" s="119">
        <f>VLOOKUP($A29+ROUND((COLUMN()-2)/24,5),АТС!$A$41:$F$784,3)+'Иные услуги '!$C$5+'РСТ РСО-А'!$I$7+'РСТ РСО-А'!$F$9</f>
        <v>1336.41</v>
      </c>
      <c r="W29" s="119">
        <f>VLOOKUP($A29+ROUND((COLUMN()-2)/24,5),АТС!$A$41:$F$784,3)+'Иные услуги '!$C$5+'РСТ РСО-А'!$I$7+'РСТ РСО-А'!$F$9</f>
        <v>1357.82</v>
      </c>
      <c r="X29" s="119">
        <f>VLOOKUP($A29+ROUND((COLUMN()-2)/24,5),АТС!$A$41:$F$784,3)+'Иные услуги '!$C$5+'РСТ РСО-А'!$I$7+'РСТ РСО-А'!$F$9</f>
        <v>1220.9000000000001</v>
      </c>
      <c r="Y29" s="119">
        <f>VLOOKUP($A29+ROUND((COLUMN()-2)/24,5),АТС!$A$41:$F$784,3)+'Иные услуги '!$C$5+'РСТ РСО-А'!$I$7+'РСТ РСО-А'!$F$9</f>
        <v>1308.49</v>
      </c>
    </row>
    <row r="30" spans="1:25" x14ac:dyDescent="0.2">
      <c r="A30" s="66">
        <f t="shared" si="0"/>
        <v>43297</v>
      </c>
      <c r="B30" s="119">
        <f>VLOOKUP($A30+ROUND((COLUMN()-2)/24,5),АТС!$A$41:$F$784,3)+'Иные услуги '!$C$5+'РСТ РСО-А'!$I$7+'РСТ РСО-А'!$F$9</f>
        <v>1291.69</v>
      </c>
      <c r="C30" s="119">
        <f>VLOOKUP($A30+ROUND((COLUMN()-2)/24,5),АТС!$A$41:$F$784,3)+'Иные услуги '!$C$5+'РСТ РСО-А'!$I$7+'РСТ РСО-А'!$F$9</f>
        <v>1199.76</v>
      </c>
      <c r="D30" s="119">
        <f>VLOOKUP($A30+ROUND((COLUMN()-2)/24,5),АТС!$A$41:$F$784,3)+'Иные услуги '!$C$5+'РСТ РСО-А'!$I$7+'РСТ РСО-А'!$F$9</f>
        <v>1187.6500000000001</v>
      </c>
      <c r="E30" s="119">
        <f>VLOOKUP($A30+ROUND((COLUMN()-2)/24,5),АТС!$A$41:$F$784,3)+'Иные услуги '!$C$5+'РСТ РСО-А'!$I$7+'РСТ РСО-А'!$F$9</f>
        <v>1175.92</v>
      </c>
      <c r="F30" s="119">
        <f>VLOOKUP($A30+ROUND((COLUMN()-2)/24,5),АТС!$A$41:$F$784,3)+'Иные услуги '!$C$5+'РСТ РСО-А'!$I$7+'РСТ РСО-А'!$F$9</f>
        <v>1168.81</v>
      </c>
      <c r="G30" s="119">
        <f>VLOOKUP($A30+ROUND((COLUMN()-2)/24,5),АТС!$A$41:$F$784,3)+'Иные услуги '!$C$5+'РСТ РСО-А'!$I$7+'РСТ РСО-А'!$F$9</f>
        <v>1168.3800000000001</v>
      </c>
      <c r="H30" s="119">
        <f>VLOOKUP($A30+ROUND((COLUMN()-2)/24,5),АТС!$A$41:$F$784,3)+'Иные услуги '!$C$5+'РСТ РСО-А'!$I$7+'РСТ РСО-А'!$F$9</f>
        <v>1181.56</v>
      </c>
      <c r="I30" s="119">
        <f>VLOOKUP($A30+ROUND((COLUMN()-2)/24,5),АТС!$A$41:$F$784,3)+'Иные услуги '!$C$5+'РСТ РСО-А'!$I$7+'РСТ РСО-А'!$F$9</f>
        <v>1248.05</v>
      </c>
      <c r="J30" s="119">
        <f>VLOOKUP($A30+ROUND((COLUMN()-2)/24,5),АТС!$A$41:$F$784,3)+'Иные услуги '!$C$5+'РСТ РСО-А'!$I$7+'РСТ РСО-А'!$F$9</f>
        <v>1274.28</v>
      </c>
      <c r="K30" s="119">
        <f>VLOOKUP($A30+ROUND((COLUMN()-2)/24,5),АТС!$A$41:$F$784,3)+'Иные услуги '!$C$5+'РСТ РСО-А'!$I$7+'РСТ РСО-А'!$F$9</f>
        <v>1252</v>
      </c>
      <c r="L30" s="119">
        <f>VLOOKUP($A30+ROUND((COLUMN()-2)/24,5),АТС!$A$41:$F$784,3)+'Иные услуги '!$C$5+'РСТ РСО-А'!$I$7+'РСТ РСО-А'!$F$9</f>
        <v>1347.24</v>
      </c>
      <c r="M30" s="119">
        <f>VLOOKUP($A30+ROUND((COLUMN()-2)/24,5),АТС!$A$41:$F$784,3)+'Иные услуги '!$C$5+'РСТ РСО-А'!$I$7+'РСТ РСО-А'!$F$9</f>
        <v>1347.99</v>
      </c>
      <c r="N30" s="119">
        <f>VLOOKUP($A30+ROUND((COLUMN()-2)/24,5),АТС!$A$41:$F$784,3)+'Иные услуги '!$C$5+'РСТ РСО-А'!$I$7+'РСТ РСО-А'!$F$9</f>
        <v>1316.9</v>
      </c>
      <c r="O30" s="119">
        <f>VLOOKUP($A30+ROUND((COLUMN()-2)/24,5),АТС!$A$41:$F$784,3)+'Иные услуги '!$C$5+'РСТ РСО-А'!$I$7+'РСТ РСО-А'!$F$9</f>
        <v>1348.66</v>
      </c>
      <c r="P30" s="119">
        <f>VLOOKUP($A30+ROUND((COLUMN()-2)/24,5),АТС!$A$41:$F$784,3)+'Иные услуги '!$C$5+'РСТ РСО-А'!$I$7+'РСТ РСО-А'!$F$9</f>
        <v>1333.38</v>
      </c>
      <c r="Q30" s="119">
        <f>VLOOKUP($A30+ROUND((COLUMN()-2)/24,5),АТС!$A$41:$F$784,3)+'Иные услуги '!$C$5+'РСТ РСО-А'!$I$7+'РСТ РСО-А'!$F$9</f>
        <v>1337.59</v>
      </c>
      <c r="R30" s="119">
        <f>VLOOKUP($A30+ROUND((COLUMN()-2)/24,5),АТС!$A$41:$F$784,3)+'Иные услуги '!$C$5+'РСТ РСО-А'!$I$7+'РСТ РСО-А'!$F$9</f>
        <v>1306.74</v>
      </c>
      <c r="S30" s="119">
        <f>VLOOKUP($A30+ROUND((COLUMN()-2)/24,5),АТС!$A$41:$F$784,3)+'Иные услуги '!$C$5+'РСТ РСО-А'!$I$7+'РСТ РСО-А'!$F$9</f>
        <v>1261.8399999999999</v>
      </c>
      <c r="T30" s="119">
        <f>VLOOKUP($A30+ROUND((COLUMN()-2)/24,5),АТС!$A$41:$F$784,3)+'Иные услуги '!$C$5+'РСТ РСО-А'!$I$7+'РСТ РСО-А'!$F$9</f>
        <v>1221.6300000000001</v>
      </c>
      <c r="U30" s="119">
        <f>VLOOKUP($A30+ROUND((COLUMN()-2)/24,5),АТС!$A$41:$F$784,3)+'Иные услуги '!$C$5+'РСТ РСО-А'!$I$7+'РСТ РСО-А'!$F$9</f>
        <v>1237.54</v>
      </c>
      <c r="V30" s="119">
        <f>VLOOKUP($A30+ROUND((COLUMN()-2)/24,5),АТС!$A$41:$F$784,3)+'Иные услуги '!$C$5+'РСТ РСО-А'!$I$7+'РСТ РСО-А'!$F$9</f>
        <v>1332.49</v>
      </c>
      <c r="W30" s="119">
        <f>VLOOKUP($A30+ROUND((COLUMN()-2)/24,5),АТС!$A$41:$F$784,3)+'Иные услуги '!$C$5+'РСТ РСО-А'!$I$7+'РСТ РСО-А'!$F$9</f>
        <v>1355.89</v>
      </c>
      <c r="X30" s="119">
        <f>VLOOKUP($A30+ROUND((COLUMN()-2)/24,5),АТС!$A$41:$F$784,3)+'Иные услуги '!$C$5+'РСТ РСО-А'!$I$7+'РСТ РСО-А'!$F$9</f>
        <v>1225.95</v>
      </c>
      <c r="Y30" s="119">
        <f>VLOOKUP($A30+ROUND((COLUMN()-2)/24,5),АТС!$A$41:$F$784,3)+'Иные услуги '!$C$5+'РСТ РСО-А'!$I$7+'РСТ РСО-А'!$F$9</f>
        <v>1349.34</v>
      </c>
    </row>
    <row r="31" spans="1:25" x14ac:dyDescent="0.2">
      <c r="A31" s="66">
        <f t="shared" si="0"/>
        <v>43298</v>
      </c>
      <c r="B31" s="119">
        <f>VLOOKUP($A31+ROUND((COLUMN()-2)/24,5),АТС!$A$41:$F$784,3)+'Иные услуги '!$C$5+'РСТ РСО-А'!$I$7+'РСТ РСО-А'!$F$9</f>
        <v>1210.27</v>
      </c>
      <c r="C31" s="119">
        <f>VLOOKUP($A31+ROUND((COLUMN()-2)/24,5),АТС!$A$41:$F$784,3)+'Иные услуги '!$C$5+'РСТ РСО-А'!$I$7+'РСТ РСО-А'!$F$9</f>
        <v>1186.78</v>
      </c>
      <c r="D31" s="119">
        <f>VLOOKUP($A31+ROUND((COLUMN()-2)/24,5),АТС!$A$41:$F$784,3)+'Иные услуги '!$C$5+'РСТ РСО-А'!$I$7+'РСТ РСО-А'!$F$9</f>
        <v>1175.19</v>
      </c>
      <c r="E31" s="119">
        <f>VLOOKUP($A31+ROUND((COLUMN()-2)/24,5),АТС!$A$41:$F$784,3)+'Иные услуги '!$C$5+'РСТ РСО-А'!$I$7+'РСТ РСО-А'!$F$9</f>
        <v>1169.1300000000001</v>
      </c>
      <c r="F31" s="119">
        <f>VLOOKUP($A31+ROUND((COLUMN()-2)/24,5),АТС!$A$41:$F$784,3)+'Иные услуги '!$C$5+'РСТ РСО-А'!$I$7+'РСТ РСО-А'!$F$9</f>
        <v>1166.51</v>
      </c>
      <c r="G31" s="119">
        <f>VLOOKUP($A31+ROUND((COLUMN()-2)/24,5),АТС!$A$41:$F$784,3)+'Иные услуги '!$C$5+'РСТ РСО-А'!$I$7+'РСТ РСО-А'!$F$9</f>
        <v>1209.7</v>
      </c>
      <c r="H31" s="119">
        <f>VLOOKUP($A31+ROUND((COLUMN()-2)/24,5),АТС!$A$41:$F$784,3)+'Иные услуги '!$C$5+'РСТ РСО-А'!$I$7+'РСТ РСО-А'!$F$9</f>
        <v>1173.21</v>
      </c>
      <c r="I31" s="119">
        <f>VLOOKUP($A31+ROUND((COLUMN()-2)/24,5),АТС!$A$41:$F$784,3)+'Иные услуги '!$C$5+'РСТ РСО-А'!$I$7+'РСТ РСО-А'!$F$9</f>
        <v>1264.19</v>
      </c>
      <c r="J31" s="119">
        <f>VLOOKUP($A31+ROUND((COLUMN()-2)/24,5),АТС!$A$41:$F$784,3)+'Иные услуги '!$C$5+'РСТ РСО-А'!$I$7+'РСТ РСО-А'!$F$9</f>
        <v>1259.9100000000001</v>
      </c>
      <c r="K31" s="119">
        <f>VLOOKUP($A31+ROUND((COLUMN()-2)/24,5),АТС!$A$41:$F$784,3)+'Иные услуги '!$C$5+'РСТ РСО-А'!$I$7+'РСТ РСО-А'!$F$9</f>
        <v>1232.83</v>
      </c>
      <c r="L31" s="119">
        <f>VLOOKUP($A31+ROUND((COLUMN()-2)/24,5),АТС!$A$41:$F$784,3)+'Иные услуги '!$C$5+'РСТ РСО-А'!$I$7+'РСТ РСО-А'!$F$9</f>
        <v>1280.8900000000001</v>
      </c>
      <c r="M31" s="119">
        <f>VLOOKUP($A31+ROUND((COLUMN()-2)/24,5),АТС!$A$41:$F$784,3)+'Иные услуги '!$C$5+'РСТ РСО-А'!$I$7+'РСТ РСО-А'!$F$9</f>
        <v>1281.22</v>
      </c>
      <c r="N31" s="119">
        <f>VLOOKUP($A31+ROUND((COLUMN()-2)/24,5),АТС!$A$41:$F$784,3)+'Иные услуги '!$C$5+'РСТ РСО-А'!$I$7+'РСТ РСО-А'!$F$9</f>
        <v>1281.03</v>
      </c>
      <c r="O31" s="119">
        <f>VLOOKUP($A31+ROUND((COLUMN()-2)/24,5),АТС!$A$41:$F$784,3)+'Иные услуги '!$C$5+'РСТ РСО-А'!$I$7+'РСТ РСО-А'!$F$9</f>
        <v>1281.1600000000001</v>
      </c>
      <c r="P31" s="119">
        <f>VLOOKUP($A31+ROUND((COLUMN()-2)/24,5),АТС!$A$41:$F$784,3)+'Иные услуги '!$C$5+'РСТ РСО-А'!$I$7+'РСТ РСО-А'!$F$9</f>
        <v>1280.92</v>
      </c>
      <c r="Q31" s="119">
        <f>VLOOKUP($A31+ROUND((COLUMN()-2)/24,5),АТС!$A$41:$F$784,3)+'Иные услуги '!$C$5+'РСТ РСО-А'!$I$7+'РСТ РСО-А'!$F$9</f>
        <v>1281.04</v>
      </c>
      <c r="R31" s="119">
        <f>VLOOKUP($A31+ROUND((COLUMN()-2)/24,5),АТС!$A$41:$F$784,3)+'Иные услуги '!$C$5+'РСТ РСО-А'!$I$7+'РСТ РСО-А'!$F$9</f>
        <v>1280.92</v>
      </c>
      <c r="S31" s="119">
        <f>VLOOKUP($A31+ROUND((COLUMN()-2)/24,5),АТС!$A$41:$F$784,3)+'Иные услуги '!$C$5+'РСТ РСО-А'!$I$7+'РСТ РСО-А'!$F$9</f>
        <v>1279.76</v>
      </c>
      <c r="T31" s="119">
        <f>VLOOKUP($A31+ROUND((COLUMN()-2)/24,5),АТС!$A$41:$F$784,3)+'Иные услуги '!$C$5+'РСТ РСО-А'!$I$7+'РСТ РСО-А'!$F$9</f>
        <v>1218.1200000000001</v>
      </c>
      <c r="U31" s="119">
        <f>VLOOKUP($A31+ROUND((COLUMN()-2)/24,5),АТС!$A$41:$F$784,3)+'Иные услуги '!$C$5+'РСТ РСО-А'!$I$7+'РСТ РСО-А'!$F$9</f>
        <v>1230.98</v>
      </c>
      <c r="V31" s="119">
        <f>VLOOKUP($A31+ROUND((COLUMN()-2)/24,5),АТС!$A$41:$F$784,3)+'Иные услуги '!$C$5+'РСТ РСО-А'!$I$7+'РСТ РСО-А'!$F$9</f>
        <v>1316.02</v>
      </c>
      <c r="W31" s="119">
        <f>VLOOKUP($A31+ROUND((COLUMN()-2)/24,5),АТС!$A$41:$F$784,3)+'Иные услуги '!$C$5+'РСТ РСО-А'!$I$7+'РСТ РСО-А'!$F$9</f>
        <v>1285.08</v>
      </c>
      <c r="X31" s="119">
        <f>VLOOKUP($A31+ROUND((COLUMN()-2)/24,5),АТС!$A$41:$F$784,3)+'Иные услуги '!$C$5+'РСТ РСО-А'!$I$7+'РСТ РСО-А'!$F$9</f>
        <v>1241.18</v>
      </c>
      <c r="Y31" s="119">
        <f>VLOOKUP($A31+ROUND((COLUMN()-2)/24,5),АТС!$A$41:$F$784,3)+'Иные услуги '!$C$5+'РСТ РСО-А'!$I$7+'РСТ РСО-А'!$F$9</f>
        <v>1339.54</v>
      </c>
    </row>
    <row r="32" spans="1:25" x14ac:dyDescent="0.2">
      <c r="A32" s="66">
        <f t="shared" si="0"/>
        <v>43299</v>
      </c>
      <c r="B32" s="119">
        <f>VLOOKUP($A32+ROUND((COLUMN()-2)/24,5),АТС!$A$41:$F$784,3)+'Иные услуги '!$C$5+'РСТ РСО-А'!$I$7+'РСТ РСО-А'!$F$9</f>
        <v>1209.9000000000001</v>
      </c>
      <c r="C32" s="119">
        <f>VLOOKUP($A32+ROUND((COLUMN()-2)/24,5),АТС!$A$41:$F$784,3)+'Иные услуги '!$C$5+'РСТ РСО-А'!$I$7+'РСТ РСО-А'!$F$9</f>
        <v>1180.94</v>
      </c>
      <c r="D32" s="119">
        <f>VLOOKUP($A32+ROUND((COLUMN()-2)/24,5),АТС!$A$41:$F$784,3)+'Иные услуги '!$C$5+'РСТ РСО-А'!$I$7+'РСТ РСО-А'!$F$9</f>
        <v>1168.96</v>
      </c>
      <c r="E32" s="119">
        <f>VLOOKUP($A32+ROUND((COLUMN()-2)/24,5),АТС!$A$41:$F$784,3)+'Иные услуги '!$C$5+'РСТ РСО-А'!$I$7+'РСТ РСО-А'!$F$9</f>
        <v>1165.3499999999999</v>
      </c>
      <c r="F32" s="119">
        <f>VLOOKUP($A32+ROUND((COLUMN()-2)/24,5),АТС!$A$41:$F$784,3)+'Иные услуги '!$C$5+'РСТ РСО-А'!$I$7+'РСТ РСО-А'!$F$9</f>
        <v>1186.5</v>
      </c>
      <c r="G32" s="119">
        <f>VLOOKUP($A32+ROUND((COLUMN()-2)/24,5),АТС!$A$41:$F$784,3)+'Иные услуги '!$C$5+'РСТ РСО-А'!$I$7+'РСТ РСО-А'!$F$9</f>
        <v>1187.99</v>
      </c>
      <c r="H32" s="119">
        <f>VLOOKUP($A32+ROUND((COLUMN()-2)/24,5),АТС!$A$41:$F$784,3)+'Иные услуги '!$C$5+'РСТ РСО-А'!$I$7+'РСТ РСО-А'!$F$9</f>
        <v>1199.8399999999999</v>
      </c>
      <c r="I32" s="119">
        <f>VLOOKUP($A32+ROUND((COLUMN()-2)/24,5),АТС!$A$41:$F$784,3)+'Иные услуги '!$C$5+'РСТ РСО-А'!$I$7+'РСТ РСО-А'!$F$9</f>
        <v>1223.8</v>
      </c>
      <c r="J32" s="119">
        <f>VLOOKUP($A32+ROUND((COLUMN()-2)/24,5),АТС!$A$41:$F$784,3)+'Иные услуги '!$C$5+'РСТ РСО-А'!$I$7+'РСТ РСО-А'!$F$9</f>
        <v>1226.48</v>
      </c>
      <c r="K32" s="119">
        <f>VLOOKUP($A32+ROUND((COLUMN()-2)/24,5),АТС!$A$41:$F$784,3)+'Иные услуги '!$C$5+'РСТ РСО-А'!$I$7+'РСТ РСО-А'!$F$9</f>
        <v>1179.54</v>
      </c>
      <c r="L32" s="119">
        <f>VLOOKUP($A32+ROUND((COLUMN()-2)/24,5),АТС!$A$41:$F$784,3)+'Иные услуги '!$C$5+'РСТ РСО-А'!$I$7+'РСТ РСО-А'!$F$9</f>
        <v>1201.07</v>
      </c>
      <c r="M32" s="119">
        <f>VLOOKUP($A32+ROUND((COLUMN()-2)/24,5),АТС!$A$41:$F$784,3)+'Иные услуги '!$C$5+'РСТ РСО-А'!$I$7+'РСТ РСО-А'!$F$9</f>
        <v>1222.02</v>
      </c>
      <c r="N32" s="119">
        <f>VLOOKUP($A32+ROUND((COLUMN()-2)/24,5),АТС!$A$41:$F$784,3)+'Иные услуги '!$C$5+'РСТ РСО-А'!$I$7+'РСТ РСО-А'!$F$9</f>
        <v>1222.22</v>
      </c>
      <c r="O32" s="119">
        <f>VLOOKUP($A32+ROUND((COLUMN()-2)/24,5),АТС!$A$41:$F$784,3)+'Иные услуги '!$C$5+'РСТ РСО-А'!$I$7+'РСТ РСО-А'!$F$9</f>
        <v>1221.6500000000001</v>
      </c>
      <c r="P32" s="119">
        <f>VLOOKUP($A32+ROUND((COLUMN()-2)/24,5),АТС!$A$41:$F$784,3)+'Иные услуги '!$C$5+'РСТ РСО-А'!$I$7+'РСТ РСО-А'!$F$9</f>
        <v>1221.58</v>
      </c>
      <c r="Q32" s="119">
        <f>VLOOKUP($A32+ROUND((COLUMN()-2)/24,5),АТС!$A$41:$F$784,3)+'Иные услуги '!$C$5+'РСТ РСО-А'!$I$7+'РСТ РСО-А'!$F$9</f>
        <v>1220.5899999999999</v>
      </c>
      <c r="R32" s="119">
        <f>VLOOKUP($A32+ROUND((COLUMN()-2)/24,5),АТС!$A$41:$F$784,3)+'Иные услуги '!$C$5+'РСТ РСО-А'!$I$7+'РСТ РСО-А'!$F$9</f>
        <v>1220.29</v>
      </c>
      <c r="S32" s="119">
        <f>VLOOKUP($A32+ROUND((COLUMN()-2)/24,5),АТС!$A$41:$F$784,3)+'Иные услуги '!$C$5+'РСТ РСО-А'!$I$7+'РСТ РСО-А'!$F$9</f>
        <v>1199.8900000000001</v>
      </c>
      <c r="T32" s="119">
        <f>VLOOKUP($A32+ROUND((COLUMN()-2)/24,5),АТС!$A$41:$F$784,3)+'Иные услуги '!$C$5+'РСТ РСО-А'!$I$7+'РСТ РСО-А'!$F$9</f>
        <v>1179.18</v>
      </c>
      <c r="U32" s="119">
        <f>VLOOKUP($A32+ROUND((COLUMN()-2)/24,5),АТС!$A$41:$F$784,3)+'Иные услуги '!$C$5+'РСТ РСО-А'!$I$7+'РСТ РСО-А'!$F$9</f>
        <v>1214.02</v>
      </c>
      <c r="V32" s="119">
        <f>VLOOKUP($A32+ROUND((COLUMN()-2)/24,5),АТС!$A$41:$F$784,3)+'Иные услуги '!$C$5+'РСТ РСО-А'!$I$7+'РСТ РСО-А'!$F$9</f>
        <v>1314.63</v>
      </c>
      <c r="W32" s="119">
        <f>VLOOKUP($A32+ROUND((COLUMN()-2)/24,5),АТС!$A$41:$F$784,3)+'Иные услуги '!$C$5+'РСТ РСО-А'!$I$7+'РСТ РСО-А'!$F$9</f>
        <v>1280.51</v>
      </c>
      <c r="X32" s="119">
        <f>VLOOKUP($A32+ROUND((COLUMN()-2)/24,5),АТС!$A$41:$F$784,3)+'Иные услуги '!$C$5+'РСТ РСО-А'!$I$7+'РСТ РСО-А'!$F$9</f>
        <v>1217.43</v>
      </c>
      <c r="Y32" s="119">
        <f>VLOOKUP($A32+ROUND((COLUMN()-2)/24,5),АТС!$A$41:$F$784,3)+'Иные услуги '!$C$5+'РСТ РСО-А'!$I$7+'РСТ РСО-А'!$F$9</f>
        <v>1379.47</v>
      </c>
    </row>
    <row r="33" spans="1:25" x14ac:dyDescent="0.2">
      <c r="A33" s="66">
        <f t="shared" si="0"/>
        <v>43300</v>
      </c>
      <c r="B33" s="119">
        <f>VLOOKUP($A33+ROUND((COLUMN()-2)/24,5),АТС!$A$41:$F$784,3)+'Иные услуги '!$C$5+'РСТ РСО-А'!$I$7+'РСТ РСО-А'!$F$9</f>
        <v>1302.0999999999999</v>
      </c>
      <c r="C33" s="119">
        <f>VLOOKUP($A33+ROUND((COLUMN()-2)/24,5),АТС!$A$41:$F$784,3)+'Иные услуги '!$C$5+'РСТ РСО-А'!$I$7+'РСТ РСО-А'!$F$9</f>
        <v>1174.47</v>
      </c>
      <c r="D33" s="119">
        <f>VLOOKUP($A33+ROUND((COLUMN()-2)/24,5),АТС!$A$41:$F$784,3)+'Иные услуги '!$C$5+'РСТ РСО-А'!$I$7+'РСТ РСО-А'!$F$9</f>
        <v>1169.8900000000001</v>
      </c>
      <c r="E33" s="119">
        <f>VLOOKUP($A33+ROUND((COLUMN()-2)/24,5),АТС!$A$41:$F$784,3)+'Иные услуги '!$C$5+'РСТ РСО-А'!$I$7+'РСТ РСО-А'!$F$9</f>
        <v>1167.29</v>
      </c>
      <c r="F33" s="119">
        <f>VLOOKUP($A33+ROUND((COLUMN()-2)/24,5),АТС!$A$41:$F$784,3)+'Иные услуги '!$C$5+'РСТ РСО-А'!$I$7+'РСТ РСО-А'!$F$9</f>
        <v>1188.6099999999999</v>
      </c>
      <c r="G33" s="119">
        <f>VLOOKUP($A33+ROUND((COLUMN()-2)/24,5),АТС!$A$41:$F$784,3)+'Иные услуги '!$C$5+'РСТ РСО-А'!$I$7+'РСТ РСО-А'!$F$9</f>
        <v>1190.51</v>
      </c>
      <c r="H33" s="119">
        <f>VLOOKUP($A33+ROUND((COLUMN()-2)/24,5),АТС!$A$41:$F$784,3)+'Иные услуги '!$C$5+'РСТ РСО-А'!$I$7+'РСТ РСО-А'!$F$9</f>
        <v>1205.9100000000001</v>
      </c>
      <c r="I33" s="119">
        <f>VLOOKUP($A33+ROUND((COLUMN()-2)/24,5),АТС!$A$41:$F$784,3)+'Иные услуги '!$C$5+'РСТ РСО-А'!$I$7+'РСТ РСО-А'!$F$9</f>
        <v>1273.21</v>
      </c>
      <c r="J33" s="119">
        <f>VLOOKUP($A33+ROUND((COLUMN()-2)/24,5),АТС!$A$41:$F$784,3)+'Иные услуги '!$C$5+'РСТ РСО-А'!$I$7+'РСТ РСО-А'!$F$9</f>
        <v>1261.3599999999999</v>
      </c>
      <c r="K33" s="119">
        <f>VLOOKUP($A33+ROUND((COLUMN()-2)/24,5),АТС!$A$41:$F$784,3)+'Иные услуги '!$C$5+'РСТ РСО-А'!$I$7+'РСТ РСО-А'!$F$9</f>
        <v>1180.93</v>
      </c>
      <c r="L33" s="119">
        <f>VLOOKUP($A33+ROUND((COLUMN()-2)/24,5),АТС!$A$41:$F$784,3)+'Иные услуги '!$C$5+'РСТ РСО-А'!$I$7+'РСТ РСО-А'!$F$9</f>
        <v>1238.1200000000001</v>
      </c>
      <c r="M33" s="119">
        <f>VLOOKUP($A33+ROUND((COLUMN()-2)/24,5),АТС!$A$41:$F$784,3)+'Иные услуги '!$C$5+'РСТ РСО-А'!$I$7+'РСТ РСО-А'!$F$9</f>
        <v>1262.46</v>
      </c>
      <c r="N33" s="119">
        <f>VLOOKUP($A33+ROUND((COLUMN()-2)/24,5),АТС!$A$41:$F$784,3)+'Иные услуги '!$C$5+'РСТ РСО-А'!$I$7+'РСТ РСО-А'!$F$9</f>
        <v>1237.24</v>
      </c>
      <c r="O33" s="119">
        <f>VLOOKUP($A33+ROUND((COLUMN()-2)/24,5),АТС!$A$41:$F$784,3)+'Иные услуги '!$C$5+'РСТ РСО-А'!$I$7+'РСТ РСО-А'!$F$9</f>
        <v>1276</v>
      </c>
      <c r="P33" s="119">
        <f>VLOOKUP($A33+ROUND((COLUMN()-2)/24,5),АТС!$A$41:$F$784,3)+'Иные услуги '!$C$5+'РСТ РСО-А'!$I$7+'РСТ РСО-А'!$F$9</f>
        <v>1285.6600000000001</v>
      </c>
      <c r="Q33" s="119">
        <f>VLOOKUP($A33+ROUND((COLUMN()-2)/24,5),АТС!$A$41:$F$784,3)+'Иные услуги '!$C$5+'РСТ РСО-А'!$I$7+'РСТ РСО-А'!$F$9</f>
        <v>1283.8599999999999</v>
      </c>
      <c r="R33" s="119">
        <f>VLOOKUP($A33+ROUND((COLUMN()-2)/24,5),АТС!$A$41:$F$784,3)+'Иные услуги '!$C$5+'РСТ РСО-А'!$I$7+'РСТ РСО-А'!$F$9</f>
        <v>1257.8599999999999</v>
      </c>
      <c r="S33" s="119">
        <f>VLOOKUP($A33+ROUND((COLUMN()-2)/24,5),АТС!$A$41:$F$784,3)+'Иные услуги '!$C$5+'РСТ РСО-А'!$I$7+'РСТ РСО-А'!$F$9</f>
        <v>1202.56</v>
      </c>
      <c r="T33" s="119">
        <f>VLOOKUP($A33+ROUND((COLUMN()-2)/24,5),АТС!$A$41:$F$784,3)+'Иные услуги '!$C$5+'РСТ РСО-А'!$I$7+'РСТ РСО-А'!$F$9</f>
        <v>1179.57</v>
      </c>
      <c r="U33" s="119">
        <f>VLOOKUP($A33+ROUND((COLUMN()-2)/24,5),АТС!$A$41:$F$784,3)+'Иные услуги '!$C$5+'РСТ РСО-А'!$I$7+'РСТ РСО-А'!$F$9</f>
        <v>1190.06</v>
      </c>
      <c r="V33" s="119">
        <f>VLOOKUP($A33+ROUND((COLUMN()-2)/24,5),АТС!$A$41:$F$784,3)+'Иные услуги '!$C$5+'РСТ РСО-А'!$I$7+'РСТ РСО-А'!$F$9</f>
        <v>1325.26</v>
      </c>
      <c r="W33" s="119">
        <f>VLOOKUP($A33+ROUND((COLUMN()-2)/24,5),АТС!$A$41:$F$784,3)+'Иные услуги '!$C$5+'РСТ РСО-А'!$I$7+'РСТ РСО-А'!$F$9</f>
        <v>1308.26</v>
      </c>
      <c r="X33" s="119">
        <f>VLOOKUP($A33+ROUND((COLUMN()-2)/24,5),АТС!$A$41:$F$784,3)+'Иные услуги '!$C$5+'РСТ РСО-А'!$I$7+'РСТ РСО-А'!$F$9</f>
        <v>1224.72</v>
      </c>
      <c r="Y33" s="119">
        <f>VLOOKUP($A33+ROUND((COLUMN()-2)/24,5),АТС!$A$41:$F$784,3)+'Иные услуги '!$C$5+'РСТ РСО-А'!$I$7+'РСТ РСО-А'!$F$9</f>
        <v>1330.04</v>
      </c>
    </row>
    <row r="34" spans="1:25" x14ac:dyDescent="0.2">
      <c r="A34" s="66">
        <f t="shared" si="0"/>
        <v>43301</v>
      </c>
      <c r="B34" s="119">
        <f>VLOOKUP($A34+ROUND((COLUMN()-2)/24,5),АТС!$A$41:$F$784,3)+'Иные услуги '!$C$5+'РСТ РСО-А'!$I$7+'РСТ РСО-А'!$F$9</f>
        <v>1248.26</v>
      </c>
      <c r="C34" s="119">
        <f>VLOOKUP($A34+ROUND((COLUMN()-2)/24,5),АТС!$A$41:$F$784,3)+'Иные услуги '!$C$5+'РСТ РСО-А'!$I$7+'РСТ РСО-А'!$F$9</f>
        <v>1177.33</v>
      </c>
      <c r="D34" s="119">
        <f>VLOOKUP($A34+ROUND((COLUMN()-2)/24,5),АТС!$A$41:$F$784,3)+'Иные услуги '!$C$5+'РСТ РСО-А'!$I$7+'РСТ РСО-А'!$F$9</f>
        <v>1171.31</v>
      </c>
      <c r="E34" s="119">
        <f>VLOOKUP($A34+ROUND((COLUMN()-2)/24,5),АТС!$A$41:$F$784,3)+'Иные услуги '!$C$5+'РСТ РСО-А'!$I$7+'РСТ РСО-А'!$F$9</f>
        <v>1167.72</v>
      </c>
      <c r="F34" s="119">
        <f>VLOOKUP($A34+ROUND((COLUMN()-2)/24,5),АТС!$A$41:$F$784,3)+'Иные услуги '!$C$5+'РСТ РСО-А'!$I$7+'РСТ РСО-А'!$F$9</f>
        <v>1187.95</v>
      </c>
      <c r="G34" s="119">
        <f>VLOOKUP($A34+ROUND((COLUMN()-2)/24,5),АТС!$A$41:$F$784,3)+'Иные услуги '!$C$5+'РСТ РСО-А'!$I$7+'РСТ РСО-А'!$F$9</f>
        <v>1187.8499999999999</v>
      </c>
      <c r="H34" s="119">
        <f>VLOOKUP($A34+ROUND((COLUMN()-2)/24,5),АТС!$A$41:$F$784,3)+'Иные услуги '!$C$5+'РСТ РСО-А'!$I$7+'РСТ РСО-А'!$F$9</f>
        <v>1202.1400000000001</v>
      </c>
      <c r="I34" s="119">
        <f>VLOOKUP($A34+ROUND((COLUMN()-2)/24,5),АТС!$A$41:$F$784,3)+'Иные услуги '!$C$5+'РСТ РСО-А'!$I$7+'РСТ РСО-А'!$F$9</f>
        <v>1212.0999999999999</v>
      </c>
      <c r="J34" s="119">
        <f>VLOOKUP($A34+ROUND((COLUMN()-2)/24,5),АТС!$A$41:$F$784,3)+'Иные услуги '!$C$5+'РСТ РСО-А'!$I$7+'РСТ РСО-А'!$F$9</f>
        <v>1258.58</v>
      </c>
      <c r="K34" s="119">
        <f>VLOOKUP($A34+ROUND((COLUMN()-2)/24,5),АТС!$A$41:$F$784,3)+'Иные услуги '!$C$5+'РСТ РСО-А'!$I$7+'РСТ РСО-А'!$F$9</f>
        <v>1193.07</v>
      </c>
      <c r="L34" s="119">
        <f>VLOOKUP($A34+ROUND((COLUMN()-2)/24,5),АТС!$A$41:$F$784,3)+'Иные услуги '!$C$5+'РСТ РСО-А'!$I$7+'РСТ РСО-А'!$F$9</f>
        <v>1246.27</v>
      </c>
      <c r="M34" s="119">
        <f>VLOOKUP($A34+ROUND((COLUMN()-2)/24,5),АТС!$A$41:$F$784,3)+'Иные услуги '!$C$5+'РСТ РСО-А'!$I$7+'РСТ РСО-А'!$F$9</f>
        <v>1269.67</v>
      </c>
      <c r="N34" s="119">
        <f>VLOOKUP($A34+ROUND((COLUMN()-2)/24,5),АТС!$A$41:$F$784,3)+'Иные услуги '!$C$5+'РСТ РСО-А'!$I$7+'РСТ РСО-А'!$F$9</f>
        <v>1245.81</v>
      </c>
      <c r="O34" s="119">
        <f>VLOOKUP($A34+ROUND((COLUMN()-2)/24,5),АТС!$A$41:$F$784,3)+'Иные услуги '!$C$5+'РСТ РСО-А'!$I$7+'РСТ РСО-А'!$F$9</f>
        <v>1270.18</v>
      </c>
      <c r="P34" s="119">
        <f>VLOOKUP($A34+ROUND((COLUMN()-2)/24,5),АТС!$A$41:$F$784,3)+'Иные услуги '!$C$5+'РСТ РСО-А'!$I$7+'РСТ РСО-А'!$F$9</f>
        <v>1270.3800000000001</v>
      </c>
      <c r="Q34" s="119">
        <f>VLOOKUP($A34+ROUND((COLUMN()-2)/24,5),АТС!$A$41:$F$784,3)+'Иные услуги '!$C$5+'РСТ РСО-А'!$I$7+'РСТ РСО-А'!$F$9</f>
        <v>1269.48</v>
      </c>
      <c r="R34" s="119">
        <f>VLOOKUP($A34+ROUND((COLUMN()-2)/24,5),АТС!$A$41:$F$784,3)+'Иные услуги '!$C$5+'РСТ РСО-А'!$I$7+'РСТ РСО-А'!$F$9</f>
        <v>1255.3700000000001</v>
      </c>
      <c r="S34" s="119">
        <f>VLOOKUP($A34+ROUND((COLUMN()-2)/24,5),АТС!$A$41:$F$784,3)+'Иные услуги '!$C$5+'РСТ РСО-А'!$I$7+'РСТ РСО-А'!$F$9</f>
        <v>1233.08</v>
      </c>
      <c r="T34" s="119">
        <f>VLOOKUP($A34+ROUND((COLUMN()-2)/24,5),АТС!$A$41:$F$784,3)+'Иные услуги '!$C$5+'РСТ РСО-А'!$I$7+'РСТ РСО-А'!$F$9</f>
        <v>1199.6099999999999</v>
      </c>
      <c r="U34" s="119">
        <f>VLOOKUP($A34+ROUND((COLUMN()-2)/24,5),АТС!$A$41:$F$784,3)+'Иные услуги '!$C$5+'РСТ РСО-А'!$I$7+'РСТ РСО-А'!$F$9</f>
        <v>1228.32</v>
      </c>
      <c r="V34" s="119">
        <f>VLOOKUP($A34+ROUND((COLUMN()-2)/24,5),АТС!$A$41:$F$784,3)+'Иные услуги '!$C$5+'РСТ РСО-А'!$I$7+'РСТ РСО-А'!$F$9</f>
        <v>1351.55</v>
      </c>
      <c r="W34" s="119">
        <f>VLOOKUP($A34+ROUND((COLUMN()-2)/24,5),АТС!$A$41:$F$784,3)+'Иные услуги '!$C$5+'РСТ РСО-А'!$I$7+'РСТ РСО-А'!$F$9</f>
        <v>1335.06</v>
      </c>
      <c r="X34" s="119">
        <f>VLOOKUP($A34+ROUND((COLUMN()-2)/24,5),АТС!$A$41:$F$784,3)+'Иные услуги '!$C$5+'РСТ РСО-А'!$I$7+'РСТ РСО-А'!$F$9</f>
        <v>1218.3499999999999</v>
      </c>
      <c r="Y34" s="119">
        <f>VLOOKUP($A34+ROUND((COLUMN()-2)/24,5),АТС!$A$41:$F$784,3)+'Иные услуги '!$C$5+'РСТ РСО-А'!$I$7+'РСТ РСО-А'!$F$9</f>
        <v>1326.16</v>
      </c>
    </row>
    <row r="35" spans="1:25" x14ac:dyDescent="0.2">
      <c r="A35" s="66">
        <f t="shared" si="0"/>
        <v>43302</v>
      </c>
      <c r="B35" s="119">
        <f>VLOOKUP($A35+ROUND((COLUMN()-2)/24,5),АТС!$A$41:$F$784,3)+'Иные услуги '!$C$5+'РСТ РСО-А'!$I$7+'РСТ РСО-А'!$F$9</f>
        <v>1272.5999999999999</v>
      </c>
      <c r="C35" s="119">
        <f>VLOOKUP($A35+ROUND((COLUMN()-2)/24,5),АТС!$A$41:$F$784,3)+'Иные услуги '!$C$5+'РСТ РСО-А'!$I$7+'РСТ РСО-А'!$F$9</f>
        <v>1198.31</v>
      </c>
      <c r="D35" s="119">
        <f>VLOOKUP($A35+ROUND((COLUMN()-2)/24,5),АТС!$A$41:$F$784,3)+'Иные услуги '!$C$5+'РСТ РСО-А'!$I$7+'РСТ РСО-А'!$F$9</f>
        <v>1180.1600000000001</v>
      </c>
      <c r="E35" s="119">
        <f>VLOOKUP($A35+ROUND((COLUMN()-2)/24,5),АТС!$A$41:$F$784,3)+'Иные услуги '!$C$5+'РСТ РСО-А'!$I$7+'РСТ РСО-А'!$F$9</f>
        <v>1195.1300000000001</v>
      </c>
      <c r="F35" s="119">
        <f>VLOOKUP($A35+ROUND((COLUMN()-2)/24,5),АТС!$A$41:$F$784,3)+'Иные услуги '!$C$5+'РСТ РСО-А'!$I$7+'РСТ РСО-А'!$F$9</f>
        <v>1194.0999999999999</v>
      </c>
      <c r="G35" s="119">
        <f>VLOOKUP($A35+ROUND((COLUMN()-2)/24,5),АТС!$A$41:$F$784,3)+'Иные услуги '!$C$5+'РСТ РСО-А'!$I$7+'РСТ РСО-А'!$F$9</f>
        <v>1214.32</v>
      </c>
      <c r="H35" s="119">
        <f>VLOOKUP($A35+ROUND((COLUMN()-2)/24,5),АТС!$A$41:$F$784,3)+'Иные услуги '!$C$5+'РСТ РСО-А'!$I$7+'РСТ РСО-А'!$F$9</f>
        <v>1230.8499999999999</v>
      </c>
      <c r="I35" s="119">
        <f>VLOOKUP($A35+ROUND((COLUMN()-2)/24,5),АТС!$A$41:$F$784,3)+'Иные услуги '!$C$5+'РСТ РСО-А'!$I$7+'РСТ РСО-А'!$F$9</f>
        <v>1227.02</v>
      </c>
      <c r="J35" s="119">
        <f>VLOOKUP($A35+ROUND((COLUMN()-2)/24,5),АТС!$A$41:$F$784,3)+'Иные услуги '!$C$5+'РСТ РСО-А'!$I$7+'РСТ РСО-А'!$F$9</f>
        <v>1337.51</v>
      </c>
      <c r="K35" s="119">
        <f>VLOOKUP($A35+ROUND((COLUMN()-2)/24,5),АТС!$A$41:$F$784,3)+'Иные услуги '!$C$5+'РСТ РСО-А'!$I$7+'РСТ РСО-А'!$F$9</f>
        <v>1224.49</v>
      </c>
      <c r="L35" s="119">
        <f>VLOOKUP($A35+ROUND((COLUMN()-2)/24,5),АТС!$A$41:$F$784,3)+'Иные услуги '!$C$5+'РСТ РСО-А'!$I$7+'РСТ РСО-А'!$F$9</f>
        <v>1193.75</v>
      </c>
      <c r="M35" s="119">
        <f>VLOOKUP($A35+ROUND((COLUMN()-2)/24,5),АТС!$A$41:$F$784,3)+'Иные услуги '!$C$5+'РСТ РСО-А'!$I$7+'РСТ РСО-А'!$F$9</f>
        <v>1195.68</v>
      </c>
      <c r="N35" s="119">
        <f>VLOOKUP($A35+ROUND((COLUMN()-2)/24,5),АТС!$A$41:$F$784,3)+'Иные услуги '!$C$5+'РСТ РСО-А'!$I$7+'РСТ РСО-А'!$F$9</f>
        <v>1194.1200000000001</v>
      </c>
      <c r="O35" s="119">
        <f>VLOOKUP($A35+ROUND((COLUMN()-2)/24,5),АТС!$A$41:$F$784,3)+'Иные услуги '!$C$5+'РСТ РСО-А'!$I$7+'РСТ РСО-А'!$F$9</f>
        <v>1192.02</v>
      </c>
      <c r="P35" s="119">
        <f>VLOOKUP($A35+ROUND((COLUMN()-2)/24,5),АТС!$A$41:$F$784,3)+'Иные услуги '!$C$5+'РСТ РСО-А'!$I$7+'РСТ РСО-А'!$F$9</f>
        <v>1192</v>
      </c>
      <c r="Q35" s="119">
        <f>VLOOKUP($A35+ROUND((COLUMN()-2)/24,5),АТС!$A$41:$F$784,3)+'Иные услуги '!$C$5+'РСТ РСО-А'!$I$7+'РСТ РСО-А'!$F$9</f>
        <v>1191.7</v>
      </c>
      <c r="R35" s="119">
        <f>VLOOKUP($A35+ROUND((COLUMN()-2)/24,5),АТС!$A$41:$F$784,3)+'Иные услуги '!$C$5+'РСТ РСО-А'!$I$7+'РСТ РСО-А'!$F$9</f>
        <v>1188.56</v>
      </c>
      <c r="S35" s="119">
        <f>VLOOKUP($A35+ROUND((COLUMN()-2)/24,5),АТС!$A$41:$F$784,3)+'Иные услуги '!$C$5+'РСТ РСО-А'!$I$7+'РСТ РСО-А'!$F$9</f>
        <v>1196.8900000000001</v>
      </c>
      <c r="T35" s="119">
        <f>VLOOKUP($A35+ROUND((COLUMN()-2)/24,5),АТС!$A$41:$F$784,3)+'Иные услуги '!$C$5+'РСТ РСО-А'!$I$7+'РСТ РСО-А'!$F$9</f>
        <v>1201.83</v>
      </c>
      <c r="U35" s="119">
        <f>VLOOKUP($A35+ROUND((COLUMN()-2)/24,5),АТС!$A$41:$F$784,3)+'Иные услуги '!$C$5+'РСТ РСО-А'!$I$7+'РСТ РСО-А'!$F$9</f>
        <v>1225.5899999999999</v>
      </c>
      <c r="V35" s="119">
        <f>VLOOKUP($A35+ROUND((COLUMN()-2)/24,5),АТС!$A$41:$F$784,3)+'Иные услуги '!$C$5+'РСТ РСО-А'!$I$7+'РСТ РСО-А'!$F$9</f>
        <v>1383.59</v>
      </c>
      <c r="W35" s="119">
        <f>VLOOKUP($A35+ROUND((COLUMN()-2)/24,5),АТС!$A$41:$F$784,3)+'Иные услуги '!$C$5+'РСТ РСО-А'!$I$7+'РСТ РСО-А'!$F$9</f>
        <v>1359.82</v>
      </c>
      <c r="X35" s="119">
        <f>VLOOKUP($A35+ROUND((COLUMN()-2)/24,5),АТС!$A$41:$F$784,3)+'Иные услуги '!$C$5+'РСТ РСО-А'!$I$7+'РСТ РСО-А'!$F$9</f>
        <v>1270.83</v>
      </c>
      <c r="Y35" s="119">
        <f>VLOOKUP($A35+ROUND((COLUMN()-2)/24,5),АТС!$A$41:$F$784,3)+'Иные услуги '!$C$5+'РСТ РСО-А'!$I$7+'РСТ РСО-А'!$F$9</f>
        <v>1360.85</v>
      </c>
    </row>
    <row r="36" spans="1:25" x14ac:dyDescent="0.2">
      <c r="A36" s="66">
        <f t="shared" si="0"/>
        <v>43303</v>
      </c>
      <c r="B36" s="119">
        <f>VLOOKUP($A36+ROUND((COLUMN()-2)/24,5),АТС!$A$41:$F$784,3)+'Иные услуги '!$C$5+'РСТ РСО-А'!$I$7+'РСТ РСО-А'!$F$9</f>
        <v>1296.8499999999999</v>
      </c>
      <c r="C36" s="119">
        <f>VLOOKUP($A36+ROUND((COLUMN()-2)/24,5),АТС!$A$41:$F$784,3)+'Иные услуги '!$C$5+'РСТ РСО-А'!$I$7+'РСТ РСО-А'!$F$9</f>
        <v>1218.43</v>
      </c>
      <c r="D36" s="119">
        <f>VLOOKUP($A36+ROUND((COLUMN()-2)/24,5),АТС!$A$41:$F$784,3)+'Иные услуги '!$C$5+'РСТ РСО-А'!$I$7+'РСТ РСО-А'!$F$9</f>
        <v>1192.25</v>
      </c>
      <c r="E36" s="119">
        <f>VLOOKUP($A36+ROUND((COLUMN()-2)/24,5),АТС!$A$41:$F$784,3)+'Иные услуги '!$C$5+'РСТ РСО-А'!$I$7+'РСТ РСО-А'!$F$9</f>
        <v>1181.69</v>
      </c>
      <c r="F36" s="119">
        <f>VLOOKUP($A36+ROUND((COLUMN()-2)/24,5),АТС!$A$41:$F$784,3)+'Иные услуги '!$C$5+'РСТ РСО-А'!$I$7+'РСТ РСО-А'!$F$9</f>
        <v>1199.02</v>
      </c>
      <c r="G36" s="119">
        <f>VLOOKUP($A36+ROUND((COLUMN()-2)/24,5),АТС!$A$41:$F$784,3)+'Иные услуги '!$C$5+'РСТ РСО-А'!$I$7+'РСТ РСО-А'!$F$9</f>
        <v>1182.1500000000001</v>
      </c>
      <c r="H36" s="119">
        <f>VLOOKUP($A36+ROUND((COLUMN()-2)/24,5),АТС!$A$41:$F$784,3)+'Иные услуги '!$C$5+'РСТ РСО-А'!$I$7+'РСТ РСО-А'!$F$9</f>
        <v>1177.0899999999999</v>
      </c>
      <c r="I36" s="119">
        <f>VLOOKUP($A36+ROUND((COLUMN()-2)/24,5),АТС!$A$41:$F$784,3)+'Иные услуги '!$C$5+'РСТ РСО-А'!$I$7+'РСТ РСО-А'!$F$9</f>
        <v>1219.31</v>
      </c>
      <c r="J36" s="119">
        <f>VLOOKUP($A36+ROUND((COLUMN()-2)/24,5),АТС!$A$41:$F$784,3)+'Иные услуги '!$C$5+'РСТ РСО-А'!$I$7+'РСТ РСО-А'!$F$9</f>
        <v>1343.41</v>
      </c>
      <c r="K36" s="119">
        <f>VLOOKUP($A36+ROUND((COLUMN()-2)/24,5),АТС!$A$41:$F$784,3)+'Иные услуги '!$C$5+'РСТ РСО-А'!$I$7+'РСТ РСО-А'!$F$9</f>
        <v>1233.9100000000001</v>
      </c>
      <c r="L36" s="119">
        <f>VLOOKUP($A36+ROUND((COLUMN()-2)/24,5),АТС!$A$41:$F$784,3)+'Иные услуги '!$C$5+'РСТ РСО-А'!$I$7+'РСТ РСО-А'!$F$9</f>
        <v>1221.56</v>
      </c>
      <c r="M36" s="119">
        <f>VLOOKUP($A36+ROUND((COLUMN()-2)/24,5),АТС!$A$41:$F$784,3)+'Иные услуги '!$C$5+'РСТ РСО-А'!$I$7+'РСТ РСО-А'!$F$9</f>
        <v>1220.1300000000001</v>
      </c>
      <c r="N36" s="119">
        <f>VLOOKUP($A36+ROUND((COLUMN()-2)/24,5),АТС!$A$41:$F$784,3)+'Иные услуги '!$C$5+'РСТ РСО-А'!$I$7+'РСТ РСО-А'!$F$9</f>
        <v>1218.3499999999999</v>
      </c>
      <c r="O36" s="119">
        <f>VLOOKUP($A36+ROUND((COLUMN()-2)/24,5),АТС!$A$41:$F$784,3)+'Иные услуги '!$C$5+'РСТ РСО-А'!$I$7+'РСТ РСО-А'!$F$9</f>
        <v>1227.1300000000001</v>
      </c>
      <c r="P36" s="119">
        <f>VLOOKUP($A36+ROUND((COLUMN()-2)/24,5),АТС!$A$41:$F$784,3)+'Иные услуги '!$C$5+'РСТ РСО-А'!$I$7+'РСТ РСО-А'!$F$9</f>
        <v>1226.17</v>
      </c>
      <c r="Q36" s="119">
        <f>VLOOKUP($A36+ROUND((COLUMN()-2)/24,5),АТС!$A$41:$F$784,3)+'Иные услуги '!$C$5+'РСТ РСО-А'!$I$7+'РСТ РСО-А'!$F$9</f>
        <v>1225.51</v>
      </c>
      <c r="R36" s="119">
        <f>VLOOKUP($A36+ROUND((COLUMN()-2)/24,5),АТС!$A$41:$F$784,3)+'Иные услуги '!$C$5+'РСТ РСО-А'!$I$7+'РСТ РСО-А'!$F$9</f>
        <v>1220.93</v>
      </c>
      <c r="S36" s="119">
        <f>VLOOKUP($A36+ROUND((COLUMN()-2)/24,5),АТС!$A$41:$F$784,3)+'Иные услуги '!$C$5+'РСТ РСО-А'!$I$7+'РСТ РСО-А'!$F$9</f>
        <v>1211.6500000000001</v>
      </c>
      <c r="T36" s="119">
        <f>VLOOKUP($A36+ROUND((COLUMN()-2)/24,5),АТС!$A$41:$F$784,3)+'Иные услуги '!$C$5+'РСТ РСО-А'!$I$7+'РСТ РСО-А'!$F$9</f>
        <v>1209.52</v>
      </c>
      <c r="U36" s="119">
        <f>VLOOKUP($A36+ROUND((COLUMN()-2)/24,5),АТС!$A$41:$F$784,3)+'Иные услуги '!$C$5+'РСТ РСО-А'!$I$7+'РСТ РСО-А'!$F$9</f>
        <v>1238.96</v>
      </c>
      <c r="V36" s="119">
        <f>VLOOKUP($A36+ROUND((COLUMN()-2)/24,5),АТС!$A$41:$F$784,3)+'Иные услуги '!$C$5+'РСТ РСО-А'!$I$7+'РСТ РСО-А'!$F$9</f>
        <v>1406.9199999999998</v>
      </c>
      <c r="W36" s="119">
        <f>VLOOKUP($A36+ROUND((COLUMN()-2)/24,5),АТС!$A$41:$F$784,3)+'Иные услуги '!$C$5+'РСТ РСО-А'!$I$7+'РСТ РСО-А'!$F$9</f>
        <v>1379.83</v>
      </c>
      <c r="X36" s="119">
        <f>VLOOKUP($A36+ROUND((COLUMN()-2)/24,5),АТС!$A$41:$F$784,3)+'Иные услуги '!$C$5+'РСТ РСО-А'!$I$7+'РСТ РСО-А'!$F$9</f>
        <v>1229.79</v>
      </c>
      <c r="Y36" s="119">
        <f>VLOOKUP($A36+ROUND((COLUMN()-2)/24,5),АТС!$A$41:$F$784,3)+'Иные услуги '!$C$5+'РСТ РСО-А'!$I$7+'РСТ РСО-А'!$F$9</f>
        <v>1490.04</v>
      </c>
    </row>
    <row r="37" spans="1:25" x14ac:dyDescent="0.2">
      <c r="A37" s="66">
        <f t="shared" si="0"/>
        <v>43304</v>
      </c>
      <c r="B37" s="119">
        <f>VLOOKUP($A37+ROUND((COLUMN()-2)/24,5),АТС!$A$41:$F$784,3)+'Иные услуги '!$C$5+'РСТ РСО-А'!$I$7+'РСТ РСО-А'!$F$9</f>
        <v>1285.57</v>
      </c>
      <c r="C37" s="119">
        <f>VLOOKUP($A37+ROUND((COLUMN()-2)/24,5),АТС!$A$41:$F$784,3)+'Иные услуги '!$C$5+'РСТ РСО-А'!$I$7+'РСТ РСО-А'!$F$9</f>
        <v>1212.74</v>
      </c>
      <c r="D37" s="119">
        <f>VLOOKUP($A37+ROUND((COLUMN()-2)/24,5),АТС!$A$41:$F$784,3)+'Иные услуги '!$C$5+'РСТ РСО-А'!$I$7+'РСТ РСО-А'!$F$9</f>
        <v>1190.3499999999999</v>
      </c>
      <c r="E37" s="119">
        <f>VLOOKUP($A37+ROUND((COLUMN()-2)/24,5),АТС!$A$41:$F$784,3)+'Иные услуги '!$C$5+'РСТ РСО-А'!$I$7+'РСТ РСО-А'!$F$9</f>
        <v>1176.1500000000001</v>
      </c>
      <c r="F37" s="119">
        <f>VLOOKUP($A37+ROUND((COLUMN()-2)/24,5),АТС!$A$41:$F$784,3)+'Иные услуги '!$C$5+'РСТ РСО-А'!$I$7+'РСТ РСО-А'!$F$9</f>
        <v>1191.9000000000001</v>
      </c>
      <c r="G37" s="119">
        <f>VLOOKUP($A37+ROUND((COLUMN()-2)/24,5),АТС!$A$41:$F$784,3)+'Иные услуги '!$C$5+'РСТ РСО-А'!$I$7+'РСТ РСО-А'!$F$9</f>
        <v>1175.3900000000001</v>
      </c>
      <c r="H37" s="119">
        <f>VLOOKUP($A37+ROUND((COLUMN()-2)/24,5),АТС!$A$41:$F$784,3)+'Иные услуги '!$C$5+'РСТ РСО-А'!$I$7+'РСТ РСО-А'!$F$9</f>
        <v>1189.22</v>
      </c>
      <c r="I37" s="119">
        <f>VLOOKUP($A37+ROUND((COLUMN()-2)/24,5),АТС!$A$41:$F$784,3)+'Иные услуги '!$C$5+'РСТ РСО-А'!$I$7+'РСТ РСО-А'!$F$9</f>
        <v>1345.65</v>
      </c>
      <c r="J37" s="119">
        <f>VLOOKUP($A37+ROUND((COLUMN()-2)/24,5),АТС!$A$41:$F$784,3)+'Иные услуги '!$C$5+'РСТ РСО-А'!$I$7+'РСТ РСО-А'!$F$9</f>
        <v>1215.8</v>
      </c>
      <c r="K37" s="119">
        <f>VLOOKUP($A37+ROUND((COLUMN()-2)/24,5),АТС!$A$41:$F$784,3)+'Иные услуги '!$C$5+'РСТ РСО-А'!$I$7+'РСТ РСО-А'!$F$9</f>
        <v>1236.57</v>
      </c>
      <c r="L37" s="119">
        <f>VLOOKUP($A37+ROUND((COLUMN()-2)/24,5),АТС!$A$41:$F$784,3)+'Иные услуги '!$C$5+'РСТ РСО-А'!$I$7+'РСТ РСО-А'!$F$9</f>
        <v>1325.33</v>
      </c>
      <c r="M37" s="119">
        <f>VLOOKUP($A37+ROUND((COLUMN()-2)/24,5),АТС!$A$41:$F$784,3)+'Иные услуги '!$C$5+'РСТ РСО-А'!$I$7+'РСТ РСО-А'!$F$9</f>
        <v>1356.47</v>
      </c>
      <c r="N37" s="119">
        <f>VLOOKUP($A37+ROUND((COLUMN()-2)/24,5),АТС!$A$41:$F$784,3)+'Иные услуги '!$C$5+'РСТ РСО-А'!$I$7+'РСТ РСО-А'!$F$9</f>
        <v>1349.13</v>
      </c>
      <c r="O37" s="119">
        <f>VLOOKUP($A37+ROUND((COLUMN()-2)/24,5),АТС!$A$41:$F$784,3)+'Иные услуги '!$C$5+'РСТ РСО-А'!$I$7+'РСТ РСО-А'!$F$9</f>
        <v>1355.95</v>
      </c>
      <c r="P37" s="119">
        <f>VLOOKUP($A37+ROUND((COLUMN()-2)/24,5),АТС!$A$41:$F$784,3)+'Иные услуги '!$C$5+'РСТ РСО-А'!$I$7+'РСТ РСО-А'!$F$9</f>
        <v>1338.89</v>
      </c>
      <c r="Q37" s="119">
        <f>VLOOKUP($A37+ROUND((COLUMN()-2)/24,5),АТС!$A$41:$F$784,3)+'Иные услуги '!$C$5+'РСТ РСО-А'!$I$7+'РСТ РСО-А'!$F$9</f>
        <v>1357.3700000000001</v>
      </c>
      <c r="R37" s="119">
        <f>VLOOKUP($A37+ROUND((COLUMN()-2)/24,5),АТС!$A$41:$F$784,3)+'Иные услуги '!$C$5+'РСТ РСО-А'!$I$7+'РСТ РСО-А'!$F$9</f>
        <v>1338.43</v>
      </c>
      <c r="S37" s="119">
        <f>VLOOKUP($A37+ROUND((COLUMN()-2)/24,5),АТС!$A$41:$F$784,3)+'Иные услуги '!$C$5+'РСТ РСО-А'!$I$7+'РСТ РСО-А'!$F$9</f>
        <v>1290.44</v>
      </c>
      <c r="T37" s="119">
        <f>VLOOKUP($A37+ROUND((COLUMN()-2)/24,5),АТС!$A$41:$F$784,3)+'Иные услуги '!$C$5+'РСТ РСО-А'!$I$7+'РСТ РСО-А'!$F$9</f>
        <v>1230.5999999999999</v>
      </c>
      <c r="U37" s="119">
        <f>VLOOKUP($A37+ROUND((COLUMN()-2)/24,5),АТС!$A$41:$F$784,3)+'Иные услуги '!$C$5+'РСТ РСО-А'!$I$7+'РСТ РСО-А'!$F$9</f>
        <v>1243.8399999999999</v>
      </c>
      <c r="V37" s="119">
        <f>VLOOKUP($A37+ROUND((COLUMN()-2)/24,5),АТС!$A$41:$F$784,3)+'Иные услуги '!$C$5+'РСТ РСО-А'!$I$7+'РСТ РСО-А'!$F$9</f>
        <v>1422.49</v>
      </c>
      <c r="W37" s="119">
        <f>VLOOKUP($A37+ROUND((COLUMN()-2)/24,5),АТС!$A$41:$F$784,3)+'Иные услуги '!$C$5+'РСТ РСО-А'!$I$7+'РСТ РСО-А'!$F$9</f>
        <v>1393.1299999999999</v>
      </c>
      <c r="X37" s="119">
        <f>VLOOKUP($A37+ROUND((COLUMN()-2)/24,5),АТС!$A$41:$F$784,3)+'Иные услуги '!$C$5+'РСТ РСО-А'!$I$7+'РСТ РСО-А'!$F$9</f>
        <v>1254.68</v>
      </c>
      <c r="Y37" s="119">
        <f>VLOOKUP($A37+ROUND((COLUMN()-2)/24,5),АТС!$A$41:$F$784,3)+'Иные услуги '!$C$5+'РСТ РСО-А'!$I$7+'РСТ РСО-А'!$F$9</f>
        <v>1420.46</v>
      </c>
    </row>
    <row r="38" spans="1:25" x14ac:dyDescent="0.2">
      <c r="A38" s="66">
        <f t="shared" si="0"/>
        <v>43305</v>
      </c>
      <c r="B38" s="119">
        <f>VLOOKUP($A38+ROUND((COLUMN()-2)/24,5),АТС!$A$41:$F$784,3)+'Иные услуги '!$C$5+'РСТ РСО-А'!$I$7+'РСТ РСО-А'!$F$9</f>
        <v>1224.1600000000001</v>
      </c>
      <c r="C38" s="119">
        <f>VLOOKUP($A38+ROUND((COLUMN()-2)/24,5),АТС!$A$41:$F$784,3)+'Иные услуги '!$C$5+'РСТ РСО-А'!$I$7+'РСТ РСО-А'!$F$9</f>
        <v>1195.79</v>
      </c>
      <c r="D38" s="119">
        <f>VLOOKUP($A38+ROUND((COLUMN()-2)/24,5),АТС!$A$41:$F$784,3)+'Иные услуги '!$C$5+'РСТ РСО-А'!$I$7+'РСТ РСО-А'!$F$9</f>
        <v>1176.8399999999999</v>
      </c>
      <c r="E38" s="119">
        <f>VLOOKUP($A38+ROUND((COLUMN()-2)/24,5),АТС!$A$41:$F$784,3)+'Иные услуги '!$C$5+'РСТ РСО-А'!$I$7+'РСТ РСО-А'!$F$9</f>
        <v>1170.71</v>
      </c>
      <c r="F38" s="119">
        <f>VLOOKUP($A38+ROUND((COLUMN()-2)/24,5),АТС!$A$41:$F$784,3)+'Иные услуги '!$C$5+'РСТ РСО-А'!$I$7+'РСТ РСО-А'!$F$9</f>
        <v>1190.1400000000001</v>
      </c>
      <c r="G38" s="119">
        <f>VLOOKUP($A38+ROUND((COLUMN()-2)/24,5),АТС!$A$41:$F$784,3)+'Иные услуги '!$C$5+'РСТ РСО-А'!$I$7+'РСТ РСО-А'!$F$9</f>
        <v>1174.21</v>
      </c>
      <c r="H38" s="119">
        <f>VLOOKUP($A38+ROUND((COLUMN()-2)/24,5),АТС!$A$41:$F$784,3)+'Иные услуги '!$C$5+'РСТ РСО-А'!$I$7+'РСТ РСО-А'!$F$9</f>
        <v>1182.06</v>
      </c>
      <c r="I38" s="119">
        <f>VLOOKUP($A38+ROUND((COLUMN()-2)/24,5),АТС!$A$41:$F$784,3)+'Иные услуги '!$C$5+'РСТ РСО-А'!$I$7+'РСТ РСО-А'!$F$9</f>
        <v>1263.9100000000001</v>
      </c>
      <c r="J38" s="119">
        <f>VLOOKUP($A38+ROUND((COLUMN()-2)/24,5),АТС!$A$41:$F$784,3)+'Иные услуги '!$C$5+'РСТ РСО-А'!$I$7+'РСТ РСО-А'!$F$9</f>
        <v>1257.8599999999999</v>
      </c>
      <c r="K38" s="119">
        <f>VLOOKUP($A38+ROUND((COLUMN()-2)/24,5),АТС!$A$41:$F$784,3)+'Иные услуги '!$C$5+'РСТ РСО-А'!$I$7+'РСТ РСО-А'!$F$9</f>
        <v>1213.31</v>
      </c>
      <c r="L38" s="119">
        <f>VLOOKUP($A38+ROUND((COLUMN()-2)/24,5),АТС!$A$41:$F$784,3)+'Иные услуги '!$C$5+'РСТ РСО-А'!$I$7+'РСТ РСО-А'!$F$9</f>
        <v>1209.47</v>
      </c>
      <c r="M38" s="119">
        <f>VLOOKUP($A38+ROUND((COLUMN()-2)/24,5),АТС!$A$41:$F$784,3)+'Иные услуги '!$C$5+'РСТ РСО-А'!$I$7+'РСТ РСО-А'!$F$9</f>
        <v>1206.56</v>
      </c>
      <c r="N38" s="119">
        <f>VLOOKUP($A38+ROUND((COLUMN()-2)/24,5),АТС!$A$41:$F$784,3)+'Иные услуги '!$C$5+'РСТ РСО-А'!$I$7+'РСТ РСО-А'!$F$9</f>
        <v>1207.92</v>
      </c>
      <c r="O38" s="119">
        <f>VLOOKUP($A38+ROUND((COLUMN()-2)/24,5),АТС!$A$41:$F$784,3)+'Иные услуги '!$C$5+'РСТ РСО-А'!$I$7+'РСТ РСО-А'!$F$9</f>
        <v>1209.55</v>
      </c>
      <c r="P38" s="119">
        <f>VLOOKUP($A38+ROUND((COLUMN()-2)/24,5),АТС!$A$41:$F$784,3)+'Иные услуги '!$C$5+'РСТ РСО-А'!$I$7+'РСТ РСО-А'!$F$9</f>
        <v>1251.99</v>
      </c>
      <c r="Q38" s="119">
        <f>VLOOKUP($A38+ROUND((COLUMN()-2)/24,5),АТС!$A$41:$F$784,3)+'Иные услуги '!$C$5+'РСТ РСО-А'!$I$7+'РСТ РСО-А'!$F$9</f>
        <v>1209.0999999999999</v>
      </c>
      <c r="R38" s="119">
        <f>VLOOKUP($A38+ROUND((COLUMN()-2)/24,5),АТС!$A$41:$F$784,3)+'Иные услуги '!$C$5+'РСТ РСО-А'!$I$7+'РСТ РСО-А'!$F$9</f>
        <v>1328.25</v>
      </c>
      <c r="S38" s="119">
        <f>VLOOKUP($A38+ROUND((COLUMN()-2)/24,5),АТС!$A$41:$F$784,3)+'Иные услуги '!$C$5+'РСТ РСО-А'!$I$7+'РСТ РСО-А'!$F$9</f>
        <v>1206.01</v>
      </c>
      <c r="T38" s="119">
        <f>VLOOKUP($A38+ROUND((COLUMN()-2)/24,5),АТС!$A$41:$F$784,3)+'Иные услуги '!$C$5+'РСТ РСО-А'!$I$7+'РСТ РСО-А'!$F$9</f>
        <v>1233.22</v>
      </c>
      <c r="U38" s="119">
        <f>VLOOKUP($A38+ROUND((COLUMN()-2)/24,5),АТС!$A$41:$F$784,3)+'Иные услуги '!$C$5+'РСТ РСО-А'!$I$7+'РСТ РСО-А'!$F$9</f>
        <v>1217.67</v>
      </c>
      <c r="V38" s="119">
        <f>VLOOKUP($A38+ROUND((COLUMN()-2)/24,5),АТС!$A$41:$F$784,3)+'Иные услуги '!$C$5+'РСТ РСО-А'!$I$7+'РСТ РСО-А'!$F$9</f>
        <v>1318.29</v>
      </c>
      <c r="W38" s="119">
        <f>VLOOKUP($A38+ROUND((COLUMN()-2)/24,5),АТС!$A$41:$F$784,3)+'Иные услуги '!$C$5+'РСТ РСО-А'!$I$7+'РСТ РСО-А'!$F$9</f>
        <v>1353.96</v>
      </c>
      <c r="X38" s="119">
        <f>VLOOKUP($A38+ROUND((COLUMN()-2)/24,5),АТС!$A$41:$F$784,3)+'Иные услуги '!$C$5+'РСТ РСО-А'!$I$7+'РСТ РСО-А'!$F$9</f>
        <v>1270.29</v>
      </c>
      <c r="Y38" s="119">
        <f>VLOOKUP($A38+ROUND((COLUMN()-2)/24,5),АТС!$A$41:$F$784,3)+'Иные услуги '!$C$5+'РСТ РСО-А'!$I$7+'РСТ РСО-А'!$F$9</f>
        <v>1488.06</v>
      </c>
    </row>
    <row r="39" spans="1:25" x14ac:dyDescent="0.2">
      <c r="A39" s="66">
        <f t="shared" si="0"/>
        <v>43306</v>
      </c>
      <c r="B39" s="119">
        <f>VLOOKUP($A39+ROUND((COLUMN()-2)/24,5),АТС!$A$41:$F$784,3)+'Иные услуги '!$C$5+'РСТ РСО-А'!$I$7+'РСТ РСО-А'!$F$9</f>
        <v>1247.69</v>
      </c>
      <c r="C39" s="119">
        <f>VLOOKUP($A39+ROUND((COLUMN()-2)/24,5),АТС!$A$41:$F$784,3)+'Иные услуги '!$C$5+'РСТ РСО-А'!$I$7+'РСТ РСО-А'!$F$9</f>
        <v>1175.8700000000001</v>
      </c>
      <c r="D39" s="119">
        <f>VLOOKUP($A39+ROUND((COLUMN()-2)/24,5),АТС!$A$41:$F$784,3)+'Иные услуги '!$C$5+'РСТ РСО-А'!$I$7+'РСТ РСО-А'!$F$9</f>
        <v>1167.47</v>
      </c>
      <c r="E39" s="119">
        <f>VLOOKUP($A39+ROUND((COLUMN()-2)/24,5),АТС!$A$41:$F$784,3)+'Иные услуги '!$C$5+'РСТ РСО-А'!$I$7+'РСТ РСО-А'!$F$9</f>
        <v>1165.98</v>
      </c>
      <c r="F39" s="119">
        <f>VLOOKUP($A39+ROUND((COLUMN()-2)/24,5),АТС!$A$41:$F$784,3)+'Иные услуги '!$C$5+'РСТ РСО-А'!$I$7+'РСТ РСО-А'!$F$9</f>
        <v>1185.23</v>
      </c>
      <c r="G39" s="119">
        <f>VLOOKUP($A39+ROUND((COLUMN()-2)/24,5),АТС!$A$41:$F$784,3)+'Иные услуги '!$C$5+'РСТ РСО-А'!$I$7+'РСТ РСО-А'!$F$9</f>
        <v>1187.0999999999999</v>
      </c>
      <c r="H39" s="119">
        <f>VLOOKUP($A39+ROUND((COLUMN()-2)/24,5),АТС!$A$41:$F$784,3)+'Иные услуги '!$C$5+'РСТ РСО-А'!$I$7+'РСТ РСО-А'!$F$9</f>
        <v>1182.8800000000001</v>
      </c>
      <c r="I39" s="119">
        <f>VLOOKUP($A39+ROUND((COLUMN()-2)/24,5),АТС!$A$41:$F$784,3)+'Иные услуги '!$C$5+'РСТ РСО-А'!$I$7+'РСТ РСО-А'!$F$9</f>
        <v>1294.25</v>
      </c>
      <c r="J39" s="119">
        <f>VLOOKUP($A39+ROUND((COLUMN()-2)/24,5),АТС!$A$41:$F$784,3)+'Иные услуги '!$C$5+'РСТ РСО-А'!$I$7+'РСТ РСО-А'!$F$9</f>
        <v>1260.3599999999999</v>
      </c>
      <c r="K39" s="119">
        <f>VLOOKUP($A39+ROUND((COLUMN()-2)/24,5),АТС!$A$41:$F$784,3)+'Иные услуги '!$C$5+'РСТ РСО-А'!$I$7+'РСТ РСО-А'!$F$9</f>
        <v>1208.98</v>
      </c>
      <c r="L39" s="119">
        <f>VLOOKUP($A39+ROUND((COLUMN()-2)/24,5),АТС!$A$41:$F$784,3)+'Иные услуги '!$C$5+'РСТ РСО-А'!$I$7+'РСТ РСО-А'!$F$9</f>
        <v>1251.92</v>
      </c>
      <c r="M39" s="119">
        <f>VLOOKUP($A39+ROUND((COLUMN()-2)/24,5),АТС!$A$41:$F$784,3)+'Иные услуги '!$C$5+'РСТ РСО-А'!$I$7+'РСТ РСО-А'!$F$9</f>
        <v>1268</v>
      </c>
      <c r="N39" s="119">
        <f>VLOOKUP($A39+ROUND((COLUMN()-2)/24,5),АТС!$A$41:$F$784,3)+'Иные услуги '!$C$5+'РСТ РСО-А'!$I$7+'РСТ РСО-А'!$F$9</f>
        <v>1252.32</v>
      </c>
      <c r="O39" s="119">
        <f>VLOOKUP($A39+ROUND((COLUMN()-2)/24,5),АТС!$A$41:$F$784,3)+'Иные услуги '!$C$5+'РСТ РСО-А'!$I$7+'РСТ РСО-А'!$F$9</f>
        <v>1279.3700000000001</v>
      </c>
      <c r="P39" s="119">
        <f>VLOOKUP($A39+ROUND((COLUMN()-2)/24,5),АТС!$A$41:$F$784,3)+'Иные услуги '!$C$5+'РСТ РСО-А'!$I$7+'РСТ РСО-А'!$F$9</f>
        <v>1311.93</v>
      </c>
      <c r="Q39" s="119">
        <f>VLOOKUP($A39+ROUND((COLUMN()-2)/24,5),АТС!$A$41:$F$784,3)+'Иные услуги '!$C$5+'РСТ РСО-А'!$I$7+'РСТ РСО-А'!$F$9</f>
        <v>1310.96</v>
      </c>
      <c r="R39" s="119">
        <f>VLOOKUP($A39+ROUND((COLUMN()-2)/24,5),АТС!$A$41:$F$784,3)+'Иные услуги '!$C$5+'РСТ РСО-А'!$I$7+'РСТ РСО-А'!$F$9</f>
        <v>1285.6200000000001</v>
      </c>
      <c r="S39" s="119">
        <f>VLOOKUP($A39+ROUND((COLUMN()-2)/24,5),АТС!$A$41:$F$784,3)+'Иные услуги '!$C$5+'РСТ РСО-А'!$I$7+'РСТ РСО-А'!$F$9</f>
        <v>1210.01</v>
      </c>
      <c r="T39" s="119">
        <f>VLOOKUP($A39+ROUND((COLUMN()-2)/24,5),АТС!$A$41:$F$784,3)+'Иные услуги '!$C$5+'РСТ РСО-А'!$I$7+'РСТ РСО-А'!$F$9</f>
        <v>1241.19</v>
      </c>
      <c r="U39" s="119">
        <f>VLOOKUP($A39+ROUND((COLUMN()-2)/24,5),АТС!$A$41:$F$784,3)+'Иные услуги '!$C$5+'РСТ РСО-А'!$I$7+'РСТ РСО-А'!$F$9</f>
        <v>1230.52</v>
      </c>
      <c r="V39" s="119">
        <f>VLOOKUP($A39+ROUND((COLUMN()-2)/24,5),АТС!$A$41:$F$784,3)+'Иные услуги '!$C$5+'РСТ РСО-А'!$I$7+'РСТ РСО-А'!$F$9</f>
        <v>1380.31</v>
      </c>
      <c r="W39" s="119">
        <f>VLOOKUP($A39+ROUND((COLUMN()-2)/24,5),АТС!$A$41:$F$784,3)+'Иные услуги '!$C$5+'РСТ РСО-А'!$I$7+'РСТ РСО-А'!$F$9</f>
        <v>1367.28</v>
      </c>
      <c r="X39" s="119">
        <f>VLOOKUP($A39+ROUND((COLUMN()-2)/24,5),АТС!$A$41:$F$784,3)+'Иные услуги '!$C$5+'РСТ РСО-А'!$I$7+'РСТ РСО-А'!$F$9</f>
        <v>1223.47</v>
      </c>
      <c r="Y39" s="119">
        <f>VLOOKUP($A39+ROUND((COLUMN()-2)/24,5),АТС!$A$41:$F$784,3)+'Иные услуги '!$C$5+'РСТ РСО-А'!$I$7+'РСТ РСО-А'!$F$9</f>
        <v>1375.8700000000001</v>
      </c>
    </row>
    <row r="40" spans="1:25" x14ac:dyDescent="0.2">
      <c r="A40" s="66">
        <f t="shared" si="0"/>
        <v>43307</v>
      </c>
      <c r="B40" s="119">
        <f>VLOOKUP($A40+ROUND((COLUMN()-2)/24,5),АТС!$A$41:$F$784,3)+'Иные услуги '!$C$5+'РСТ РСО-А'!$I$7+'РСТ РСО-А'!$F$9</f>
        <v>1263.68</v>
      </c>
      <c r="C40" s="119">
        <f>VLOOKUP($A40+ROUND((COLUMN()-2)/24,5),АТС!$A$41:$F$784,3)+'Иные услуги '!$C$5+'РСТ РСО-А'!$I$7+'РСТ РСО-А'!$F$9</f>
        <v>1182.53</v>
      </c>
      <c r="D40" s="119">
        <f>VLOOKUP($A40+ROUND((COLUMN()-2)/24,5),АТС!$A$41:$F$784,3)+'Иные услуги '!$C$5+'РСТ РСО-А'!$I$7+'РСТ РСО-А'!$F$9</f>
        <v>1170.1500000000001</v>
      </c>
      <c r="E40" s="119">
        <f>VLOOKUP($A40+ROUND((COLUMN()-2)/24,5),АТС!$A$41:$F$784,3)+'Иные услуги '!$C$5+'РСТ РСО-А'!$I$7+'РСТ РСО-А'!$F$9</f>
        <v>1167.0999999999999</v>
      </c>
      <c r="F40" s="119">
        <f>VLOOKUP($A40+ROUND((COLUMN()-2)/24,5),АТС!$A$41:$F$784,3)+'Иные услуги '!$C$5+'РСТ РСО-А'!$I$7+'РСТ РСО-А'!$F$9</f>
        <v>1185.51</v>
      </c>
      <c r="G40" s="119">
        <f>VLOOKUP($A40+ROUND((COLUMN()-2)/24,5),АТС!$A$41:$F$784,3)+'Иные услуги '!$C$5+'РСТ РСО-А'!$I$7+'РСТ РСО-А'!$F$9</f>
        <v>1187.33</v>
      </c>
      <c r="H40" s="119">
        <f>VLOOKUP($A40+ROUND((COLUMN()-2)/24,5),АТС!$A$41:$F$784,3)+'Иные услуги '!$C$5+'РСТ РСО-А'!$I$7+'РСТ РСО-А'!$F$9</f>
        <v>1188.52</v>
      </c>
      <c r="I40" s="119">
        <f>VLOOKUP($A40+ROUND((COLUMN()-2)/24,5),АТС!$A$41:$F$784,3)+'Иные услуги '!$C$5+'РСТ РСО-А'!$I$7+'РСТ РСО-А'!$F$9</f>
        <v>1281.57</v>
      </c>
      <c r="J40" s="119">
        <f>VLOOKUP($A40+ROUND((COLUMN()-2)/24,5),АТС!$A$41:$F$784,3)+'Иные услуги '!$C$5+'РСТ РСО-А'!$I$7+'РСТ РСО-А'!$F$9</f>
        <v>1198.73</v>
      </c>
      <c r="K40" s="119">
        <f>VLOOKUP($A40+ROUND((COLUMN()-2)/24,5),АТС!$A$41:$F$784,3)+'Иные услуги '!$C$5+'РСТ РСО-А'!$I$7+'РСТ РСО-А'!$F$9</f>
        <v>1208.76</v>
      </c>
      <c r="L40" s="119">
        <f>VLOOKUP($A40+ROUND((COLUMN()-2)/24,5),АТС!$A$41:$F$784,3)+'Иные услуги '!$C$5+'РСТ РСО-А'!$I$7+'РСТ РСО-А'!$F$9</f>
        <v>1271.95</v>
      </c>
      <c r="M40" s="119">
        <f>VLOOKUP($A40+ROUND((COLUMN()-2)/24,5),АТС!$A$41:$F$784,3)+'Иные услуги '!$C$5+'РСТ РСО-А'!$I$7+'РСТ РСО-А'!$F$9</f>
        <v>1306.8800000000001</v>
      </c>
      <c r="N40" s="119">
        <f>VLOOKUP($A40+ROUND((COLUMN()-2)/24,5),АТС!$A$41:$F$784,3)+'Иные услуги '!$C$5+'РСТ РСО-А'!$I$7+'РСТ РСО-А'!$F$9</f>
        <v>1332.17</v>
      </c>
      <c r="O40" s="119">
        <f>VLOOKUP($A40+ROUND((COLUMN()-2)/24,5),АТС!$A$41:$F$784,3)+'Иные услуги '!$C$5+'РСТ РСО-А'!$I$7+'РСТ РСО-А'!$F$9</f>
        <v>1363.14</v>
      </c>
      <c r="P40" s="119">
        <f>VLOOKUP($A40+ROUND((COLUMN()-2)/24,5),АТС!$A$41:$F$784,3)+'Иные услуги '!$C$5+'РСТ РСО-А'!$I$7+'РСТ РСО-А'!$F$9</f>
        <v>1363.45</v>
      </c>
      <c r="Q40" s="119">
        <f>VLOOKUP($A40+ROUND((COLUMN()-2)/24,5),АТС!$A$41:$F$784,3)+'Иные услуги '!$C$5+'РСТ РСО-А'!$I$7+'РСТ РСО-А'!$F$9</f>
        <v>1363.14</v>
      </c>
      <c r="R40" s="119">
        <f>VLOOKUP($A40+ROUND((COLUMN()-2)/24,5),АТС!$A$41:$F$784,3)+'Иные услуги '!$C$5+'РСТ РСО-А'!$I$7+'РСТ РСО-А'!$F$9</f>
        <v>1360.7</v>
      </c>
      <c r="S40" s="119">
        <f>VLOOKUP($A40+ROUND((COLUMN()-2)/24,5),АТС!$A$41:$F$784,3)+'Иные услуги '!$C$5+'РСТ РСО-А'!$I$7+'РСТ РСО-А'!$F$9</f>
        <v>1258.55</v>
      </c>
      <c r="T40" s="119">
        <f>VLOOKUP($A40+ROUND((COLUMN()-2)/24,5),АТС!$A$41:$F$784,3)+'Иные услуги '!$C$5+'РСТ РСО-А'!$I$7+'РСТ РСО-А'!$F$9</f>
        <v>1241.4100000000001</v>
      </c>
      <c r="U40" s="119">
        <f>VLOOKUP($A40+ROUND((COLUMN()-2)/24,5),АТС!$A$41:$F$784,3)+'Иные услуги '!$C$5+'РСТ РСО-А'!$I$7+'РСТ РСО-А'!$F$9</f>
        <v>1240.95</v>
      </c>
      <c r="V40" s="119">
        <f>VLOOKUP($A40+ROUND((COLUMN()-2)/24,5),АТС!$A$41:$F$784,3)+'Иные услуги '!$C$5+'РСТ РСО-А'!$I$7+'РСТ РСО-А'!$F$9</f>
        <v>1447.07</v>
      </c>
      <c r="W40" s="119">
        <f>VLOOKUP($A40+ROUND((COLUMN()-2)/24,5),АТС!$A$41:$F$784,3)+'Иные услуги '!$C$5+'РСТ РСО-А'!$I$7+'РСТ РСО-А'!$F$9</f>
        <v>1417.1299999999999</v>
      </c>
      <c r="X40" s="119">
        <f>VLOOKUP($A40+ROUND((COLUMN()-2)/24,5),АТС!$A$41:$F$784,3)+'Иные услуги '!$C$5+'РСТ РСО-А'!$I$7+'РСТ РСО-А'!$F$9</f>
        <v>1206.22</v>
      </c>
      <c r="Y40" s="119">
        <f>VLOOKUP($A40+ROUND((COLUMN()-2)/24,5),АТС!$A$41:$F$784,3)+'Иные услуги '!$C$5+'РСТ РСО-А'!$I$7+'РСТ РСО-А'!$F$9</f>
        <v>1331.6200000000001</v>
      </c>
    </row>
    <row r="41" spans="1:25" x14ac:dyDescent="0.2">
      <c r="A41" s="66">
        <f t="shared" si="0"/>
        <v>43308</v>
      </c>
      <c r="B41" s="119">
        <f>VLOOKUP($A41+ROUND((COLUMN()-2)/24,5),АТС!$A$41:$F$784,3)+'Иные услуги '!$C$5+'РСТ РСО-А'!$I$7+'РСТ РСО-А'!$F$9</f>
        <v>1261.8499999999999</v>
      </c>
      <c r="C41" s="119">
        <f>VLOOKUP($A41+ROUND((COLUMN()-2)/24,5),АТС!$A$41:$F$784,3)+'Иные услуги '!$C$5+'РСТ РСО-А'!$I$7+'РСТ РСО-А'!$F$9</f>
        <v>1188.0999999999999</v>
      </c>
      <c r="D41" s="119">
        <f>VLOOKUP($A41+ROUND((COLUMN()-2)/24,5),АТС!$A$41:$F$784,3)+'Иные услуги '!$C$5+'РСТ РСО-А'!$I$7+'РСТ РСО-А'!$F$9</f>
        <v>1171.8599999999999</v>
      </c>
      <c r="E41" s="119">
        <f>VLOOKUP($A41+ROUND((COLUMN()-2)/24,5),АТС!$A$41:$F$784,3)+'Иные услуги '!$C$5+'РСТ РСО-А'!$I$7+'РСТ РСО-А'!$F$9</f>
        <v>1167.31</v>
      </c>
      <c r="F41" s="119">
        <f>VLOOKUP($A41+ROUND((COLUMN()-2)/24,5),АТС!$A$41:$F$784,3)+'Иные услуги '!$C$5+'РСТ РСО-А'!$I$7+'РСТ РСО-А'!$F$9</f>
        <v>1187.55</v>
      </c>
      <c r="G41" s="119">
        <f>VLOOKUP($A41+ROUND((COLUMN()-2)/24,5),АТС!$A$41:$F$784,3)+'Иные услуги '!$C$5+'РСТ РСО-А'!$I$7+'РСТ РСО-А'!$F$9</f>
        <v>1188.49</v>
      </c>
      <c r="H41" s="119">
        <f>VLOOKUP($A41+ROUND((COLUMN()-2)/24,5),АТС!$A$41:$F$784,3)+'Иные услуги '!$C$5+'РСТ РСО-А'!$I$7+'РСТ РСО-А'!$F$9</f>
        <v>1171.99</v>
      </c>
      <c r="I41" s="119">
        <f>VLOOKUP($A41+ROUND((COLUMN()-2)/24,5),АТС!$A$41:$F$784,3)+'Иные услуги '!$C$5+'РСТ РСО-А'!$I$7+'РСТ РСО-А'!$F$9</f>
        <v>1307.42</v>
      </c>
      <c r="J41" s="119">
        <f>VLOOKUP($A41+ROUND((COLUMN()-2)/24,5),АТС!$A$41:$F$784,3)+'Иные услуги '!$C$5+'РСТ РСО-А'!$I$7+'РСТ РСО-А'!$F$9</f>
        <v>1209.47</v>
      </c>
      <c r="K41" s="119">
        <f>VLOOKUP($A41+ROUND((COLUMN()-2)/24,5),АТС!$A$41:$F$784,3)+'Иные услуги '!$C$5+'РСТ РСО-А'!$I$7+'РСТ РСО-А'!$F$9</f>
        <v>1266.42</v>
      </c>
      <c r="L41" s="119">
        <f>VLOOKUP($A41+ROUND((COLUMN()-2)/24,5),АТС!$A$41:$F$784,3)+'Иные услуги '!$C$5+'РСТ РСО-А'!$I$7+'РСТ РСО-А'!$F$9</f>
        <v>1365.14</v>
      </c>
      <c r="M41" s="119">
        <f>VLOOKUP($A41+ROUND((COLUMN()-2)/24,5),АТС!$A$41:$F$784,3)+'Иные услуги '!$C$5+'РСТ РСО-А'!$I$7+'РСТ РСО-А'!$F$9</f>
        <v>1385.68</v>
      </c>
      <c r="N41" s="119">
        <f>VLOOKUP($A41+ROUND((COLUMN()-2)/24,5),АТС!$A$41:$F$784,3)+'Иные услуги '!$C$5+'РСТ РСО-А'!$I$7+'РСТ РСО-А'!$F$9</f>
        <v>1393.84</v>
      </c>
      <c r="O41" s="119">
        <f>VLOOKUP($A41+ROUND((COLUMN()-2)/24,5),АТС!$A$41:$F$784,3)+'Иные услуги '!$C$5+'РСТ РСО-А'!$I$7+'РСТ РСО-А'!$F$9</f>
        <v>1421.73</v>
      </c>
      <c r="P41" s="119">
        <f>VLOOKUP($A41+ROUND((COLUMN()-2)/24,5),АТС!$A$41:$F$784,3)+'Иные услуги '!$C$5+'РСТ РСО-А'!$I$7+'РСТ РСО-А'!$F$9</f>
        <v>1431.1299999999999</v>
      </c>
      <c r="Q41" s="119">
        <f>VLOOKUP($A41+ROUND((COLUMN()-2)/24,5),АТС!$A$41:$F$784,3)+'Иные услуги '!$C$5+'РСТ РСО-А'!$I$7+'РСТ РСО-А'!$F$9</f>
        <v>1429.76</v>
      </c>
      <c r="R41" s="119">
        <f>VLOOKUP($A41+ROUND((COLUMN()-2)/24,5),АТС!$A$41:$F$784,3)+'Иные услуги '!$C$5+'РСТ РСО-А'!$I$7+'РСТ РСО-А'!$F$9</f>
        <v>1421.85</v>
      </c>
      <c r="S41" s="119">
        <f>VLOOKUP($A41+ROUND((COLUMN()-2)/24,5),АТС!$A$41:$F$784,3)+'Иные услуги '!$C$5+'РСТ РСО-А'!$I$7+'РСТ РСО-А'!$F$9</f>
        <v>1337.07</v>
      </c>
      <c r="T41" s="119">
        <f>VLOOKUP($A41+ROUND((COLUMN()-2)/24,5),АТС!$A$41:$F$784,3)+'Иные услуги '!$C$5+'РСТ РСО-А'!$I$7+'РСТ РСО-А'!$F$9</f>
        <v>1296.6400000000001</v>
      </c>
      <c r="U41" s="119">
        <f>VLOOKUP($A41+ROUND((COLUMN()-2)/24,5),АТС!$A$41:$F$784,3)+'Иные услуги '!$C$5+'РСТ РСО-А'!$I$7+'РСТ РСО-А'!$F$9</f>
        <v>1334.41</v>
      </c>
      <c r="V41" s="119">
        <f>VLOOKUP($A41+ROUND((COLUMN()-2)/24,5),АТС!$A$41:$F$784,3)+'Иные услуги '!$C$5+'РСТ РСО-А'!$I$7+'РСТ РСО-А'!$F$9</f>
        <v>1500.18</v>
      </c>
      <c r="W41" s="119">
        <f>VLOOKUP($A41+ROUND((COLUMN()-2)/24,5),АТС!$A$41:$F$784,3)+'Иные услуги '!$C$5+'РСТ РСО-А'!$I$7+'РСТ РСО-А'!$F$9</f>
        <v>1513.49</v>
      </c>
      <c r="X41" s="119">
        <f>VLOOKUP($A41+ROUND((COLUMN()-2)/24,5),АТС!$A$41:$F$784,3)+'Иные услуги '!$C$5+'РСТ РСО-А'!$I$7+'РСТ РСО-А'!$F$9</f>
        <v>1314.86</v>
      </c>
      <c r="Y41" s="119">
        <f>VLOOKUP($A41+ROUND((COLUMN()-2)/24,5),АТС!$A$41:$F$784,3)+'Иные услуги '!$C$5+'РСТ РСО-А'!$I$7+'РСТ РСО-А'!$F$9</f>
        <v>1329.07</v>
      </c>
    </row>
    <row r="42" spans="1:25" x14ac:dyDescent="0.2">
      <c r="A42" s="66">
        <f t="shared" si="0"/>
        <v>43309</v>
      </c>
      <c r="B42" s="119">
        <f>VLOOKUP($A42+ROUND((COLUMN()-2)/24,5),АТС!$A$41:$F$784,3)+'Иные услуги '!$C$5+'РСТ РСО-А'!$I$7+'РСТ РСО-А'!$F$9</f>
        <v>1361.25</v>
      </c>
      <c r="C42" s="119">
        <f>VLOOKUP($A42+ROUND((COLUMN()-2)/24,5),АТС!$A$41:$F$784,3)+'Иные услуги '!$C$5+'РСТ РСО-А'!$I$7+'РСТ РСО-А'!$F$9</f>
        <v>1266.49</v>
      </c>
      <c r="D42" s="119">
        <f>VLOOKUP($A42+ROUND((COLUMN()-2)/24,5),АТС!$A$41:$F$784,3)+'Иные услуги '!$C$5+'РСТ РСО-А'!$I$7+'РСТ РСО-А'!$F$9</f>
        <v>1204.6400000000001</v>
      </c>
      <c r="E42" s="119">
        <f>VLOOKUP($A42+ROUND((COLUMN()-2)/24,5),АТС!$A$41:$F$784,3)+'Иные услуги '!$C$5+'РСТ РСО-А'!$I$7+'РСТ РСО-А'!$F$9</f>
        <v>1186.19</v>
      </c>
      <c r="F42" s="119">
        <f>VLOOKUP($A42+ROUND((COLUMN()-2)/24,5),АТС!$A$41:$F$784,3)+'Иные услуги '!$C$5+'РСТ РСО-А'!$I$7+'РСТ РСО-А'!$F$9</f>
        <v>1172.53</v>
      </c>
      <c r="G42" s="119">
        <f>VLOOKUP($A42+ROUND((COLUMN()-2)/24,5),АТС!$A$41:$F$784,3)+'Иные услуги '!$C$5+'РСТ РСО-А'!$I$7+'РСТ РСО-А'!$F$9</f>
        <v>1175.1200000000001</v>
      </c>
      <c r="H42" s="119">
        <f>VLOOKUP($A42+ROUND((COLUMN()-2)/24,5),АТС!$A$41:$F$784,3)+'Иные услуги '!$C$5+'РСТ РСО-А'!$I$7+'РСТ РСО-А'!$F$9</f>
        <v>1198.8599999999999</v>
      </c>
      <c r="I42" s="119">
        <f>VLOOKUP($A42+ROUND((COLUMN()-2)/24,5),АТС!$A$41:$F$784,3)+'Иные услуги '!$C$5+'РСТ РСО-А'!$I$7+'РСТ РСО-А'!$F$9</f>
        <v>1341.72</v>
      </c>
      <c r="J42" s="119">
        <f>VLOOKUP($A42+ROUND((COLUMN()-2)/24,5),АТС!$A$41:$F$784,3)+'Иные услуги '!$C$5+'РСТ РСО-А'!$I$7+'РСТ РСО-А'!$F$9</f>
        <v>1206.95</v>
      </c>
      <c r="K42" s="119">
        <f>VLOOKUP($A42+ROUND((COLUMN()-2)/24,5),АТС!$A$41:$F$784,3)+'Иные услуги '!$C$5+'РСТ РСО-А'!$I$7+'РСТ РСО-А'!$F$9</f>
        <v>1285.1300000000001</v>
      </c>
      <c r="L42" s="119">
        <f>VLOOKUP($A42+ROUND((COLUMN()-2)/24,5),АТС!$A$41:$F$784,3)+'Иные услуги '!$C$5+'РСТ РСО-А'!$I$7+'РСТ РСО-А'!$F$9</f>
        <v>1362.1200000000001</v>
      </c>
      <c r="M42" s="119">
        <f>VLOOKUP($A42+ROUND((COLUMN()-2)/24,5),АТС!$A$41:$F$784,3)+'Иные услуги '!$C$5+'РСТ РСО-А'!$I$7+'РСТ РСО-А'!$F$9</f>
        <v>1363.96</v>
      </c>
      <c r="N42" s="119">
        <f>VLOOKUP($A42+ROUND((COLUMN()-2)/24,5),АТС!$A$41:$F$784,3)+'Иные услуги '!$C$5+'РСТ РСО-А'!$I$7+'РСТ РСО-А'!$F$9</f>
        <v>1365.1</v>
      </c>
      <c r="O42" s="119">
        <f>VLOOKUP($A42+ROUND((COLUMN()-2)/24,5),АТС!$A$41:$F$784,3)+'Иные услуги '!$C$5+'РСТ РСО-А'!$I$7+'РСТ РСО-А'!$F$9</f>
        <v>1368.16</v>
      </c>
      <c r="P42" s="119">
        <f>VLOOKUP($A42+ROUND((COLUMN()-2)/24,5),АТС!$A$41:$F$784,3)+'Иные услуги '!$C$5+'РСТ РСО-А'!$I$7+'РСТ РСО-А'!$F$9</f>
        <v>1370.39</v>
      </c>
      <c r="Q42" s="119">
        <f>VLOOKUP($A42+ROUND((COLUMN()-2)/24,5),АТС!$A$41:$F$784,3)+'Иные услуги '!$C$5+'РСТ РСО-А'!$I$7+'РСТ РСО-А'!$F$9</f>
        <v>1333.56</v>
      </c>
      <c r="R42" s="119">
        <f>VLOOKUP($A42+ROUND((COLUMN()-2)/24,5),АТС!$A$41:$F$784,3)+'Иные услуги '!$C$5+'РСТ РСО-А'!$I$7+'РСТ РСО-А'!$F$9</f>
        <v>1253.3499999999999</v>
      </c>
      <c r="S42" s="119">
        <f>VLOOKUP($A42+ROUND((COLUMN()-2)/24,5),АТС!$A$41:$F$784,3)+'Иные услуги '!$C$5+'РСТ РСО-А'!$I$7+'РСТ РСО-А'!$F$9</f>
        <v>1194.56</v>
      </c>
      <c r="T42" s="119">
        <f>VLOOKUP($A42+ROUND((COLUMN()-2)/24,5),АТС!$A$41:$F$784,3)+'Иные услуги '!$C$5+'РСТ РСО-А'!$I$7+'РСТ РСО-А'!$F$9</f>
        <v>1193.92</v>
      </c>
      <c r="U42" s="119">
        <f>VLOOKUP($A42+ROUND((COLUMN()-2)/24,5),АТС!$A$41:$F$784,3)+'Иные услуги '!$C$5+'РСТ РСО-А'!$I$7+'РСТ РСО-А'!$F$9</f>
        <v>1285.4000000000001</v>
      </c>
      <c r="V42" s="119">
        <f>VLOOKUP($A42+ROUND((COLUMN()-2)/24,5),АТС!$A$41:$F$784,3)+'Иные услуги '!$C$5+'РСТ РСО-А'!$I$7+'РСТ РСО-А'!$F$9</f>
        <v>1411.33</v>
      </c>
      <c r="W42" s="119">
        <f>VLOOKUP($A42+ROUND((COLUMN()-2)/24,5),АТС!$A$41:$F$784,3)+'Иные услуги '!$C$5+'РСТ РСО-А'!$I$7+'РСТ РСО-А'!$F$9</f>
        <v>1302.8499999999999</v>
      </c>
      <c r="X42" s="119">
        <f>VLOOKUP($A42+ROUND((COLUMN()-2)/24,5),АТС!$A$41:$F$784,3)+'Иные услуги '!$C$5+'РСТ РСО-А'!$I$7+'РСТ РСО-А'!$F$9</f>
        <v>1230.8599999999999</v>
      </c>
      <c r="Y42" s="119">
        <f>VLOOKUP($A42+ROUND((COLUMN()-2)/24,5),АТС!$A$41:$F$784,3)+'Иные услуги '!$C$5+'РСТ РСО-А'!$I$7+'РСТ РСО-А'!$F$9</f>
        <v>1386.1599999999999</v>
      </c>
    </row>
    <row r="43" spans="1:25" x14ac:dyDescent="0.2">
      <c r="A43" s="66">
        <f t="shared" si="0"/>
        <v>43310</v>
      </c>
      <c r="B43" s="119">
        <f>VLOOKUP($A43+ROUND((COLUMN()-2)/24,5),АТС!$A$41:$F$784,3)+'Иные услуги '!$C$5+'РСТ РСО-А'!$I$7+'РСТ РСО-А'!$F$9</f>
        <v>1371.34</v>
      </c>
      <c r="C43" s="119">
        <f>VLOOKUP($A43+ROUND((COLUMN()-2)/24,5),АТС!$A$41:$F$784,3)+'Иные услуги '!$C$5+'РСТ РСО-А'!$I$7+'РСТ РСО-А'!$F$9</f>
        <v>1268.54</v>
      </c>
      <c r="D43" s="119">
        <f>VLOOKUP($A43+ROUND((COLUMN()-2)/24,5),АТС!$A$41:$F$784,3)+'Иные услуги '!$C$5+'РСТ РСО-А'!$I$7+'РСТ РСО-А'!$F$9</f>
        <v>1197.46</v>
      </c>
      <c r="E43" s="119">
        <f>VLOOKUP($A43+ROUND((COLUMN()-2)/24,5),АТС!$A$41:$F$784,3)+'Иные услуги '!$C$5+'РСТ РСО-А'!$I$7+'РСТ РСО-А'!$F$9</f>
        <v>1176.43</v>
      </c>
      <c r="F43" s="119">
        <f>VLOOKUP($A43+ROUND((COLUMN()-2)/24,5),АТС!$A$41:$F$784,3)+'Иные услуги '!$C$5+'РСТ РСО-А'!$I$7+'РСТ РСО-А'!$F$9</f>
        <v>1171.6500000000001</v>
      </c>
      <c r="G43" s="119">
        <f>VLOOKUP($A43+ROUND((COLUMN()-2)/24,5),АТС!$A$41:$F$784,3)+'Иные услуги '!$C$5+'РСТ РСО-А'!$I$7+'РСТ РСО-А'!$F$9</f>
        <v>1188.01</v>
      </c>
      <c r="H43" s="119">
        <f>VLOOKUP($A43+ROUND((COLUMN()-2)/24,5),АТС!$A$41:$F$784,3)+'Иные услуги '!$C$5+'РСТ РСО-А'!$I$7+'РСТ РСО-А'!$F$9</f>
        <v>1185.32</v>
      </c>
      <c r="I43" s="119">
        <f>VLOOKUP($A43+ROUND((COLUMN()-2)/24,5),АТС!$A$41:$F$784,3)+'Иные услуги '!$C$5+'РСТ РСО-А'!$I$7+'РСТ РСО-А'!$F$9</f>
        <v>1180.48</v>
      </c>
      <c r="J43" s="119">
        <f>VLOOKUP($A43+ROUND((COLUMN()-2)/24,5),АТС!$A$41:$F$784,3)+'Иные услуги '!$C$5+'РСТ РСО-А'!$I$7+'РСТ РСО-А'!$F$9</f>
        <v>1324.14</v>
      </c>
      <c r="K43" s="119">
        <f>VLOOKUP($A43+ROUND((COLUMN()-2)/24,5),АТС!$A$41:$F$784,3)+'Иные услуги '!$C$5+'РСТ РСО-А'!$I$7+'РСТ РСО-А'!$F$9</f>
        <v>1213.04</v>
      </c>
      <c r="L43" s="119">
        <f>VLOOKUP($A43+ROUND((COLUMN()-2)/24,5),АТС!$A$41:$F$784,3)+'Иные услуги '!$C$5+'РСТ РСО-А'!$I$7+'РСТ РСО-А'!$F$9</f>
        <v>1181.97</v>
      </c>
      <c r="M43" s="119">
        <f>VLOOKUP($A43+ROUND((COLUMN()-2)/24,5),АТС!$A$41:$F$784,3)+'Иные услуги '!$C$5+'РСТ РСО-А'!$I$7+'РСТ РСО-А'!$F$9</f>
        <v>1208.23</v>
      </c>
      <c r="N43" s="119">
        <f>VLOOKUP($A43+ROUND((COLUMN()-2)/24,5),АТС!$A$41:$F$784,3)+'Иные услуги '!$C$5+'РСТ РСО-А'!$I$7+'РСТ РСО-А'!$F$9</f>
        <v>1208.9100000000001</v>
      </c>
      <c r="O43" s="119">
        <f>VLOOKUP($A43+ROUND((COLUMN()-2)/24,5),АТС!$A$41:$F$784,3)+'Иные услуги '!$C$5+'РСТ РСО-А'!$I$7+'РСТ РСО-А'!$F$9</f>
        <v>1208.98</v>
      </c>
      <c r="P43" s="119">
        <f>VLOOKUP($A43+ROUND((COLUMN()-2)/24,5),АТС!$A$41:$F$784,3)+'Иные услуги '!$C$5+'РСТ РСО-А'!$I$7+'РСТ РСО-А'!$F$9</f>
        <v>1209.3399999999999</v>
      </c>
      <c r="Q43" s="119">
        <f>VLOOKUP($A43+ROUND((COLUMN()-2)/24,5),АТС!$A$41:$F$784,3)+'Иные услуги '!$C$5+'РСТ РСО-А'!$I$7+'РСТ РСО-А'!$F$9</f>
        <v>1209.31</v>
      </c>
      <c r="R43" s="119">
        <f>VLOOKUP($A43+ROUND((COLUMN()-2)/24,5),АТС!$A$41:$F$784,3)+'Иные услуги '!$C$5+'РСТ РСО-А'!$I$7+'РСТ РСО-А'!$F$9</f>
        <v>1193.1200000000001</v>
      </c>
      <c r="S43" s="119">
        <f>VLOOKUP($A43+ROUND((COLUMN()-2)/24,5),АТС!$A$41:$F$784,3)+'Иные услуги '!$C$5+'РСТ РСО-А'!$I$7+'РСТ РСО-А'!$F$9</f>
        <v>1191.8</v>
      </c>
      <c r="T43" s="119">
        <f>VLOOKUP($A43+ROUND((COLUMN()-2)/24,5),АТС!$A$41:$F$784,3)+'Иные услуги '!$C$5+'РСТ РСО-А'!$I$7+'РСТ РСО-А'!$F$9</f>
        <v>1191.78</v>
      </c>
      <c r="U43" s="119">
        <f>VLOOKUP($A43+ROUND((COLUMN()-2)/24,5),АТС!$A$41:$F$784,3)+'Иные услуги '!$C$5+'РСТ РСО-А'!$I$7+'РСТ РСО-А'!$F$9</f>
        <v>1185.46</v>
      </c>
      <c r="V43" s="119">
        <f>VLOOKUP($A43+ROUND((COLUMN()-2)/24,5),АТС!$A$41:$F$784,3)+'Иные услуги '!$C$5+'РСТ РСО-А'!$I$7+'РСТ РСО-А'!$F$9</f>
        <v>1405.19</v>
      </c>
      <c r="W43" s="119">
        <f>VLOOKUP($A43+ROUND((COLUMN()-2)/24,5),АТС!$A$41:$F$784,3)+'Иные услуги '!$C$5+'РСТ РСО-А'!$I$7+'РСТ РСО-А'!$F$9</f>
        <v>1360.11</v>
      </c>
      <c r="X43" s="119">
        <f>VLOOKUP($A43+ROUND((COLUMN()-2)/24,5),АТС!$A$41:$F$784,3)+'Иные услуги '!$C$5+'РСТ РСО-А'!$I$7+'РСТ РСО-А'!$F$9</f>
        <v>1224.98</v>
      </c>
      <c r="Y43" s="119">
        <f>VLOOKUP($A43+ROUND((COLUMN()-2)/24,5),АТС!$A$41:$F$784,3)+'Иные услуги '!$C$5+'РСТ РСО-А'!$I$7+'РСТ РСО-А'!$F$9</f>
        <v>1389.54</v>
      </c>
    </row>
    <row r="44" spans="1:25" x14ac:dyDescent="0.2">
      <c r="A44" s="66">
        <f t="shared" si="0"/>
        <v>43311</v>
      </c>
      <c r="B44" s="119">
        <f>VLOOKUP($A44+ROUND((COLUMN()-2)/24,5),АТС!$A$41:$F$784,3)+'Иные услуги '!$C$5+'РСТ РСО-А'!$I$7+'РСТ РСО-А'!$F$9</f>
        <v>1227.29</v>
      </c>
      <c r="C44" s="119">
        <f>VLOOKUP($A44+ROUND((COLUMN()-2)/24,5),АТС!$A$41:$F$784,3)+'Иные услуги '!$C$5+'РСТ РСО-А'!$I$7+'РСТ РСО-А'!$F$9</f>
        <v>1189.26</v>
      </c>
      <c r="D44" s="119">
        <f>VLOOKUP($A44+ROUND((COLUMN()-2)/24,5),АТС!$A$41:$F$784,3)+'Иные услуги '!$C$5+'РСТ РСО-А'!$I$7+'РСТ РСО-А'!$F$9</f>
        <v>1174.44</v>
      </c>
      <c r="E44" s="119">
        <f>VLOOKUP($A44+ROUND((COLUMN()-2)/24,5),АТС!$A$41:$F$784,3)+'Иные услуги '!$C$5+'РСТ РСО-А'!$I$7+'РСТ РСО-А'!$F$9</f>
        <v>1171.6500000000001</v>
      </c>
      <c r="F44" s="119">
        <f>VLOOKUP($A44+ROUND((COLUMN()-2)/24,5),АТС!$A$41:$F$784,3)+'Иные услуги '!$C$5+'РСТ РСО-А'!$I$7+'РСТ РСО-А'!$F$9</f>
        <v>1166.5</v>
      </c>
      <c r="G44" s="119">
        <f>VLOOKUP($A44+ROUND((COLUMN()-2)/24,5),АТС!$A$41:$F$784,3)+'Иные услуги '!$C$5+'РСТ РСО-А'!$I$7+'РСТ РСО-А'!$F$9</f>
        <v>1189.29</v>
      </c>
      <c r="H44" s="119">
        <f>VLOOKUP($A44+ROUND((COLUMN()-2)/24,5),АТС!$A$41:$F$784,3)+'Иные услуги '!$C$5+'РСТ РСО-А'!$I$7+'РСТ РСО-А'!$F$9</f>
        <v>1177.08</v>
      </c>
      <c r="I44" s="119">
        <f>VLOOKUP($A44+ROUND((COLUMN()-2)/24,5),АТС!$A$41:$F$784,3)+'Иные услуги '!$C$5+'РСТ РСО-А'!$I$7+'РСТ РСО-А'!$F$9</f>
        <v>1285.71</v>
      </c>
      <c r="J44" s="119">
        <f>VLOOKUP($A44+ROUND((COLUMN()-2)/24,5),АТС!$A$41:$F$784,3)+'Иные услуги '!$C$5+'РСТ РСО-А'!$I$7+'РСТ РСО-А'!$F$9</f>
        <v>1197.8900000000001</v>
      </c>
      <c r="K44" s="119">
        <f>VLOOKUP($A44+ROUND((COLUMN()-2)/24,5),АТС!$A$41:$F$784,3)+'Иные услуги '!$C$5+'РСТ РСО-А'!$I$7+'РСТ РСО-А'!$F$9</f>
        <v>1290.53</v>
      </c>
      <c r="L44" s="119">
        <f>VLOOKUP($A44+ROUND((COLUMN()-2)/24,5),АТС!$A$41:$F$784,3)+'Иные услуги '!$C$5+'РСТ РСО-А'!$I$7+'РСТ РСО-А'!$F$9</f>
        <v>1365.61</v>
      </c>
      <c r="M44" s="119">
        <f>VLOOKUP($A44+ROUND((COLUMN()-2)/24,5),АТС!$A$41:$F$784,3)+'Иные услуги '!$C$5+'РСТ РСО-А'!$I$7+'РСТ РСО-А'!$F$9</f>
        <v>1366.6</v>
      </c>
      <c r="N44" s="119">
        <f>VLOOKUP($A44+ROUND((COLUMN()-2)/24,5),АТС!$A$41:$F$784,3)+'Иные услуги '!$C$5+'РСТ РСО-А'!$I$7+'РСТ РСО-А'!$F$9</f>
        <v>1368.52</v>
      </c>
      <c r="O44" s="119">
        <f>VLOOKUP($A44+ROUND((COLUMN()-2)/24,5),АТС!$A$41:$F$784,3)+'Иные услуги '!$C$5+'РСТ РСО-А'!$I$7+'РСТ РСО-А'!$F$9</f>
        <v>1371.19</v>
      </c>
      <c r="P44" s="119">
        <f>VLOOKUP($A44+ROUND((COLUMN()-2)/24,5),АТС!$A$41:$F$784,3)+'Иные услуги '!$C$5+'РСТ РСО-А'!$I$7+'РСТ РСО-А'!$F$9</f>
        <v>1374.89</v>
      </c>
      <c r="Q44" s="119">
        <f>VLOOKUP($A44+ROUND((COLUMN()-2)/24,5),АТС!$A$41:$F$784,3)+'Иные услуги '!$C$5+'РСТ РСО-А'!$I$7+'РСТ РСО-А'!$F$9</f>
        <v>1378.17</v>
      </c>
      <c r="R44" s="119">
        <f>VLOOKUP($A44+ROUND((COLUMN()-2)/24,5),АТС!$A$41:$F$784,3)+'Иные услуги '!$C$5+'РСТ РСО-А'!$I$7+'РСТ РСО-А'!$F$9</f>
        <v>1371.1</v>
      </c>
      <c r="S44" s="119">
        <f>VLOOKUP($A44+ROUND((COLUMN()-2)/24,5),АТС!$A$41:$F$784,3)+'Иные услуги '!$C$5+'РСТ РСО-А'!$I$7+'РСТ РСО-А'!$F$9</f>
        <v>1383.06</v>
      </c>
      <c r="T44" s="119">
        <f>VLOOKUP($A44+ROUND((COLUMN()-2)/24,5),АТС!$A$41:$F$784,3)+'Иные услуги '!$C$5+'РСТ РСО-А'!$I$7+'РСТ РСО-А'!$F$9</f>
        <v>1292.3599999999999</v>
      </c>
      <c r="U44" s="119">
        <f>VLOOKUP($A44+ROUND((COLUMN()-2)/24,5),АТС!$A$41:$F$784,3)+'Иные услуги '!$C$5+'РСТ РСО-А'!$I$7+'РСТ РСО-А'!$F$9</f>
        <v>1276.18</v>
      </c>
      <c r="V44" s="119">
        <f>VLOOKUP($A44+ROUND((COLUMN()-2)/24,5),АТС!$A$41:$F$784,3)+'Иные услуги '!$C$5+'РСТ РСО-А'!$I$7+'РСТ РСО-А'!$F$9</f>
        <v>1410.69</v>
      </c>
      <c r="W44" s="119">
        <f>VLOOKUP($A44+ROUND((COLUMN()-2)/24,5),АТС!$A$41:$F$784,3)+'Иные услуги '!$C$5+'РСТ РСО-А'!$I$7+'РСТ РСО-А'!$F$9</f>
        <v>1362.43</v>
      </c>
      <c r="X44" s="119">
        <f>VLOOKUP($A44+ROUND((COLUMN()-2)/24,5),АТС!$A$41:$F$784,3)+'Иные услуги '!$C$5+'РСТ РСО-А'!$I$7+'РСТ РСО-А'!$F$9</f>
        <v>1234.54</v>
      </c>
      <c r="Y44" s="119">
        <f>VLOOKUP($A44+ROUND((COLUMN()-2)/24,5),АТС!$A$41:$F$784,3)+'Иные услуги '!$C$5+'РСТ РСО-А'!$I$7+'РСТ РСО-А'!$F$9</f>
        <v>1251.3599999999999</v>
      </c>
    </row>
    <row r="45" spans="1:25" x14ac:dyDescent="0.2">
      <c r="A45" s="66">
        <f t="shared" si="0"/>
        <v>43312</v>
      </c>
      <c r="B45" s="119">
        <f>VLOOKUP($A45+ROUND((COLUMN()-2)/24,5),АТС!$A$41:$F$784,3)+'Иные услуги '!$C$5+'РСТ РСО-А'!$I$7+'РСТ РСО-А'!$F$9</f>
        <v>1188.44</v>
      </c>
      <c r="C45" s="119">
        <f>VLOOKUP($A45+ROUND((COLUMN()-2)/24,5),АТС!$A$41:$F$784,3)+'Иные услуги '!$C$5+'РСТ РСО-А'!$I$7+'РСТ РСО-А'!$F$9</f>
        <v>1177.02</v>
      </c>
      <c r="D45" s="119">
        <f>VLOOKUP($A45+ROUND((COLUMN()-2)/24,5),АТС!$A$41:$F$784,3)+'Иные услуги '!$C$5+'РСТ РСО-А'!$I$7+'РСТ РСО-А'!$F$9</f>
        <v>1172.71</v>
      </c>
      <c r="E45" s="119">
        <f>VLOOKUP($A45+ROUND((COLUMN()-2)/24,5),АТС!$A$41:$F$784,3)+'Иные услуги '!$C$5+'РСТ РСО-А'!$I$7+'РСТ РСО-А'!$F$9</f>
        <v>1162.1400000000001</v>
      </c>
      <c r="F45" s="119">
        <f>VLOOKUP($A45+ROUND((COLUMN()-2)/24,5),АТС!$A$41:$F$784,3)+'Иные услуги '!$C$5+'РСТ РСО-А'!$I$7+'РСТ РСО-А'!$F$9</f>
        <v>1163.72</v>
      </c>
      <c r="G45" s="119">
        <f>VLOOKUP($A45+ROUND((COLUMN()-2)/24,5),АТС!$A$41:$F$784,3)+'Иные услуги '!$C$5+'РСТ РСО-А'!$I$7+'РСТ РСО-А'!$F$9</f>
        <v>1181.46</v>
      </c>
      <c r="H45" s="119">
        <f>VLOOKUP($A45+ROUND((COLUMN()-2)/24,5),АТС!$A$41:$F$784,3)+'Иные услуги '!$C$5+'РСТ РСО-А'!$I$7+'РСТ РСО-А'!$F$9</f>
        <v>1171.9000000000001</v>
      </c>
      <c r="I45" s="119">
        <f>VLOOKUP($A45+ROUND((COLUMN()-2)/24,5),АТС!$A$41:$F$784,3)+'Иные услуги '!$C$5+'РСТ РСО-А'!$I$7+'РСТ РСО-А'!$F$9</f>
        <v>1262.68</v>
      </c>
      <c r="J45" s="119">
        <f>VLOOKUP($A45+ROUND((COLUMN()-2)/24,5),АТС!$A$41:$F$784,3)+'Иные услуги '!$C$5+'РСТ РСО-А'!$I$7+'РСТ РСО-А'!$F$9</f>
        <v>1185.1200000000001</v>
      </c>
      <c r="K45" s="119">
        <f>VLOOKUP($A45+ROUND((COLUMN()-2)/24,5),АТС!$A$41:$F$784,3)+'Иные услуги '!$C$5+'РСТ РСО-А'!$I$7+'РСТ РСО-А'!$F$9</f>
        <v>1276.55</v>
      </c>
      <c r="L45" s="119">
        <f>VLOOKUP($A45+ROUND((COLUMN()-2)/24,5),АТС!$A$41:$F$784,3)+'Иные услуги '!$C$5+'РСТ РСО-А'!$I$7+'РСТ РСО-А'!$F$9</f>
        <v>1372.2</v>
      </c>
      <c r="M45" s="119">
        <f>VLOOKUP($A45+ROUND((COLUMN()-2)/24,5),АТС!$A$41:$F$784,3)+'Иные услуги '!$C$5+'РСТ РСО-А'!$I$7+'РСТ РСО-А'!$F$9</f>
        <v>1376.1200000000001</v>
      </c>
      <c r="N45" s="119">
        <f>VLOOKUP($A45+ROUND((COLUMN()-2)/24,5),АТС!$A$41:$F$784,3)+'Иные услуги '!$C$5+'РСТ РСО-А'!$I$7+'РСТ РСО-А'!$F$9</f>
        <v>1376.83</v>
      </c>
      <c r="O45" s="119">
        <f>VLOOKUP($A45+ROUND((COLUMN()-2)/24,5),АТС!$A$41:$F$784,3)+'Иные услуги '!$C$5+'РСТ РСО-А'!$I$7+'РСТ РСО-А'!$F$9</f>
        <v>1381.55</v>
      </c>
      <c r="P45" s="119">
        <f>VLOOKUP($A45+ROUND((COLUMN()-2)/24,5),АТС!$A$41:$F$784,3)+'Иные услуги '!$C$5+'РСТ РСО-А'!$I$7+'РСТ РСО-А'!$F$9</f>
        <v>1424.22</v>
      </c>
      <c r="Q45" s="119">
        <f>VLOOKUP($A45+ROUND((COLUMN()-2)/24,5),АТС!$A$41:$F$784,3)+'Иные услуги '!$C$5+'РСТ РСО-А'!$I$7+'РСТ РСО-А'!$F$9</f>
        <v>1468.3</v>
      </c>
      <c r="R45" s="119">
        <f>VLOOKUP($A45+ROUND((COLUMN()-2)/24,5),АТС!$A$41:$F$784,3)+'Иные услуги '!$C$5+'РСТ РСО-А'!$I$7+'РСТ РСО-А'!$F$9</f>
        <v>1395.11</v>
      </c>
      <c r="S45" s="119">
        <f>VLOOKUP($A45+ROUND((COLUMN()-2)/24,5),АТС!$A$41:$F$784,3)+'Иные услуги '!$C$5+'РСТ РСО-А'!$I$7+'РСТ РСО-А'!$F$9</f>
        <v>1391.29</v>
      </c>
      <c r="T45" s="119">
        <f>VLOOKUP($A45+ROUND((COLUMN()-2)/24,5),АТС!$A$41:$F$784,3)+'Иные услуги '!$C$5+'РСТ РСО-А'!$I$7+'РСТ РСО-А'!$F$9</f>
        <v>1297.69</v>
      </c>
      <c r="U45" s="119">
        <f>VLOOKUP($A45+ROUND((COLUMN()-2)/24,5),АТС!$A$41:$F$784,3)+'Иные услуги '!$C$5+'РСТ РСО-А'!$I$7+'РСТ РСО-А'!$F$9</f>
        <v>1282.6300000000001</v>
      </c>
      <c r="V45" s="119">
        <f>VLOOKUP($A45+ROUND((COLUMN()-2)/24,5),АТС!$A$41:$F$784,3)+'Иные услуги '!$C$5+'РСТ РСО-А'!$I$7+'РСТ РСО-А'!$F$9</f>
        <v>1417.1599999999999</v>
      </c>
      <c r="W45" s="119">
        <f>VLOOKUP($A45+ROUND((COLUMN()-2)/24,5),АТС!$A$41:$F$784,3)+'Иные услуги '!$C$5+'РСТ РСО-А'!$I$7+'РСТ РСО-А'!$F$9</f>
        <v>1364.82</v>
      </c>
      <c r="X45" s="119">
        <f>VLOOKUP($A45+ROUND((COLUMN()-2)/24,5),АТС!$A$41:$F$784,3)+'Иные услуги '!$C$5+'РСТ РСО-А'!$I$7+'РСТ РСО-А'!$F$9</f>
        <v>1233.3900000000001</v>
      </c>
      <c r="Y45" s="119">
        <f>VLOOKUP($A45+ROUND((COLUMN()-2)/24,5),АТС!$A$41:$F$784,3)+'Иные услуги '!$C$5+'РСТ РСО-А'!$I$7+'РСТ РСО-А'!$F$9</f>
        <v>1281.51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6.5" customHeight="1" x14ac:dyDescent="0.2">
      <c r="A53" s="66">
        <f t="shared" ref="A53:A83" si="1">A15</f>
        <v>43282</v>
      </c>
      <c r="B53" s="91">
        <f>VLOOKUP($A53+ROUND((COLUMN()-2)/24,5),АТС!$A$41:$F$784,3)+'Иные услуги '!$C$5+'РСТ РСО-А'!$I$7+'РСТ РСО-А'!$G$9</f>
        <v>1125.6600000000001</v>
      </c>
      <c r="C53" s="119">
        <f>VLOOKUP($A53+ROUND((COLUMN()-2)/24,5),АТС!$A$41:$F$784,3)+'Иные услуги '!$C$5+'РСТ РСО-А'!$I$7+'РСТ РСО-А'!$G$9</f>
        <v>1064.3499999999999</v>
      </c>
      <c r="D53" s="119">
        <f>VLOOKUP($A53+ROUND((COLUMN()-2)/24,5),АТС!$A$41:$F$784,3)+'Иные услуги '!$C$5+'РСТ РСО-А'!$I$7+'РСТ РСО-А'!$G$9</f>
        <v>1052.94</v>
      </c>
      <c r="E53" s="119">
        <f>VLOOKUP($A53+ROUND((COLUMN()-2)/24,5),АТС!$A$41:$F$784,3)+'Иные услуги '!$C$5+'РСТ РСО-А'!$I$7+'РСТ РСО-А'!$G$9</f>
        <v>1050.81</v>
      </c>
      <c r="F53" s="119">
        <f>VLOOKUP($A53+ROUND((COLUMN()-2)/24,5),АТС!$A$41:$F$784,3)+'Иные услуги '!$C$5+'РСТ РСО-А'!$I$7+'РСТ РСО-А'!$G$9</f>
        <v>1091.0899999999999</v>
      </c>
      <c r="G53" s="119">
        <f>VLOOKUP($A53+ROUND((COLUMN()-2)/24,5),АТС!$A$41:$F$784,3)+'Иные услуги '!$C$5+'РСТ РСО-А'!$I$7+'РСТ РСО-А'!$G$9</f>
        <v>1072.23</v>
      </c>
      <c r="H53" s="119">
        <f>VLOOKUP($A53+ROUND((COLUMN()-2)/24,5),АТС!$A$41:$F$784,3)+'Иные услуги '!$C$5+'РСТ РСО-А'!$I$7+'РСТ РСО-А'!$G$9</f>
        <v>1049.8900000000001</v>
      </c>
      <c r="I53" s="119">
        <f>VLOOKUP($A53+ROUND((COLUMN()-2)/24,5),АТС!$A$41:$F$784,3)+'Иные услуги '!$C$5+'РСТ РСО-А'!$I$7+'РСТ РСО-А'!$G$9</f>
        <v>1068.8499999999999</v>
      </c>
      <c r="J53" s="119">
        <f>VLOOKUP($A53+ROUND((COLUMN()-2)/24,5),АТС!$A$41:$F$784,3)+'Иные услуги '!$C$5+'РСТ РСО-А'!$I$7+'РСТ РСО-А'!$G$9</f>
        <v>1105.74</v>
      </c>
      <c r="K53" s="119">
        <f>VLOOKUP($A53+ROUND((COLUMN()-2)/24,5),АТС!$A$41:$F$784,3)+'Иные услуги '!$C$5+'РСТ РСО-А'!$I$7+'РСТ РСО-А'!$G$9</f>
        <v>1111.01</v>
      </c>
      <c r="L53" s="119">
        <f>VLOOKUP($A53+ROUND((COLUMN()-2)/24,5),АТС!$A$41:$F$784,3)+'Иные услуги '!$C$5+'РСТ РСО-А'!$I$7+'РСТ РСО-А'!$G$9</f>
        <v>1072.8699999999999</v>
      </c>
      <c r="M53" s="119">
        <f>VLOOKUP($A53+ROUND((COLUMN()-2)/24,5),АТС!$A$41:$F$784,3)+'Иные услуги '!$C$5+'РСТ РСО-А'!$I$7+'РСТ РСО-А'!$G$9</f>
        <v>1072.6199999999999</v>
      </c>
      <c r="N53" s="119">
        <f>VLOOKUP($A53+ROUND((COLUMN()-2)/24,5),АТС!$A$41:$F$784,3)+'Иные услуги '!$C$5+'РСТ РСО-А'!$I$7+'РСТ РСО-А'!$G$9</f>
        <v>1072.07</v>
      </c>
      <c r="O53" s="119">
        <f>VLOOKUP($A53+ROUND((COLUMN()-2)/24,5),АТС!$A$41:$F$784,3)+'Иные услуги '!$C$5+'РСТ РСО-А'!$I$7+'РСТ РСО-А'!$G$9</f>
        <v>1073.28</v>
      </c>
      <c r="P53" s="119">
        <f>VLOOKUP($A53+ROUND((COLUMN()-2)/24,5),АТС!$A$41:$F$784,3)+'Иные услуги '!$C$5+'РСТ РСО-А'!$I$7+'РСТ РСО-А'!$G$9</f>
        <v>1073.42</v>
      </c>
      <c r="Q53" s="119">
        <f>VLOOKUP($A53+ROUND((COLUMN()-2)/24,5),АТС!$A$41:$F$784,3)+'Иные услуги '!$C$5+'РСТ РСО-А'!$I$7+'РСТ РСО-А'!$G$9</f>
        <v>1073.05</v>
      </c>
      <c r="R53" s="119">
        <f>VLOOKUP($A53+ROUND((COLUMN()-2)/24,5),АТС!$A$41:$F$784,3)+'Иные услуги '!$C$5+'РСТ РСО-А'!$I$7+'РСТ РСО-А'!$G$9</f>
        <v>1071.0899999999999</v>
      </c>
      <c r="S53" s="119">
        <f>VLOOKUP($A53+ROUND((COLUMN()-2)/24,5),АТС!$A$41:$F$784,3)+'Иные услуги '!$C$5+'РСТ РСО-А'!$I$7+'РСТ РСО-А'!$G$9</f>
        <v>1069.8900000000001</v>
      </c>
      <c r="T53" s="119">
        <f>VLOOKUP($A53+ROUND((COLUMN()-2)/24,5),АТС!$A$41:$F$784,3)+'Иные услуги '!$C$5+'РСТ РСО-А'!$I$7+'РСТ РСО-А'!$G$9</f>
        <v>1134.6199999999999</v>
      </c>
      <c r="U53" s="119">
        <f>VLOOKUP($A53+ROUND((COLUMN()-2)/24,5),АТС!$A$41:$F$784,3)+'Иные услуги '!$C$5+'РСТ РСО-А'!$I$7+'РСТ РСО-А'!$G$9</f>
        <v>1161.3399999999999</v>
      </c>
      <c r="V53" s="119">
        <f>VLOOKUP($A53+ROUND((COLUMN()-2)/24,5),АТС!$A$41:$F$784,3)+'Иные услуги '!$C$5+'РСТ РСО-А'!$I$7+'РСТ РСО-А'!$G$9</f>
        <v>1289.29</v>
      </c>
      <c r="W53" s="119">
        <f>VLOOKUP($A53+ROUND((COLUMN()-2)/24,5),АТС!$A$41:$F$784,3)+'Иные услуги '!$C$5+'РСТ РСО-А'!$I$7+'РСТ РСО-А'!$G$9</f>
        <v>1349.79</v>
      </c>
      <c r="X53" s="119">
        <f>VLOOKUP($A53+ROUND((COLUMN()-2)/24,5),АТС!$A$41:$F$784,3)+'Иные услуги '!$C$5+'РСТ РСО-А'!$I$7+'РСТ РСО-А'!$G$9</f>
        <v>1208.3900000000001</v>
      </c>
      <c r="Y53" s="119">
        <f>VLOOKUP($A53+ROUND((COLUMN()-2)/24,5),АТС!$A$41:$F$784,3)+'Иные услуги '!$C$5+'РСТ РСО-А'!$I$7+'РСТ РСО-А'!$G$9</f>
        <v>1134.46</v>
      </c>
      <c r="AA53" s="67"/>
    </row>
    <row r="54" spans="1:27" x14ac:dyDescent="0.2">
      <c r="A54" s="66">
        <f t="shared" si="1"/>
        <v>43283</v>
      </c>
      <c r="B54" s="119">
        <f>VLOOKUP($A54+ROUND((COLUMN()-2)/24,5),АТС!$A$41:$F$784,3)+'Иные услуги '!$C$5+'РСТ РСО-А'!$I$7+'РСТ РСО-А'!$G$9</f>
        <v>1061.06</v>
      </c>
      <c r="C54" s="119">
        <f>VLOOKUP($A54+ROUND((COLUMN()-2)/24,5),АТС!$A$41:$F$784,3)+'Иные услуги '!$C$5+'РСТ РСО-А'!$I$7+'РСТ РСО-А'!$G$9</f>
        <v>1036.1500000000001</v>
      </c>
      <c r="D54" s="119">
        <f>VLOOKUP($A54+ROUND((COLUMN()-2)/24,5),АТС!$A$41:$F$784,3)+'Иные услуги '!$C$5+'РСТ РСО-А'!$I$7+'РСТ РСО-А'!$G$9</f>
        <v>1036.8800000000001</v>
      </c>
      <c r="E54" s="119">
        <f>VLOOKUP($A54+ROUND((COLUMN()-2)/24,5),АТС!$A$41:$F$784,3)+'Иные услуги '!$C$5+'РСТ РСО-А'!$I$7+'РСТ РСО-А'!$G$9</f>
        <v>1041.69</v>
      </c>
      <c r="F54" s="119">
        <f>VLOOKUP($A54+ROUND((COLUMN()-2)/24,5),АТС!$A$41:$F$784,3)+'Иные услуги '!$C$5+'РСТ РСО-А'!$I$7+'РСТ РСО-А'!$G$9</f>
        <v>1086.24</v>
      </c>
      <c r="G54" s="119">
        <f>VLOOKUP($A54+ROUND((COLUMN()-2)/24,5),АТС!$A$41:$F$784,3)+'Иные услуги '!$C$5+'РСТ РСО-А'!$I$7+'РСТ РСО-А'!$G$9</f>
        <v>1068.52</v>
      </c>
      <c r="H54" s="119">
        <f>VLOOKUP($A54+ROUND((COLUMN()-2)/24,5),АТС!$A$41:$F$784,3)+'Иные услуги '!$C$5+'РСТ РСО-А'!$I$7+'РСТ РСО-А'!$G$9</f>
        <v>1052.18</v>
      </c>
      <c r="I54" s="119">
        <f>VLOOKUP($A54+ROUND((COLUMN()-2)/24,5),АТС!$A$41:$F$784,3)+'Иные услуги '!$C$5+'РСТ РСО-А'!$I$7+'РСТ РСО-А'!$G$9</f>
        <v>1166.8</v>
      </c>
      <c r="J54" s="119">
        <f>VLOOKUP($A54+ROUND((COLUMN()-2)/24,5),АТС!$A$41:$F$784,3)+'Иные услуги '!$C$5+'РСТ РСО-А'!$I$7+'РСТ РСО-А'!$G$9</f>
        <v>1061.75</v>
      </c>
      <c r="K54" s="119">
        <f>VLOOKUP($A54+ROUND((COLUMN()-2)/24,5),АТС!$A$41:$F$784,3)+'Иные услуги '!$C$5+'РСТ РСО-А'!$I$7+'РСТ РСО-А'!$G$9</f>
        <v>1186.56</v>
      </c>
      <c r="L54" s="119">
        <f>VLOOKUP($A54+ROUND((COLUMN()-2)/24,5),АТС!$A$41:$F$784,3)+'Иные услуги '!$C$5+'РСТ РСО-А'!$I$7+'РСТ РСО-А'!$G$9</f>
        <v>1239.17</v>
      </c>
      <c r="M54" s="119">
        <f>VLOOKUP($A54+ROUND((COLUMN()-2)/24,5),АТС!$A$41:$F$784,3)+'Иные услуги '!$C$5+'РСТ РСО-А'!$I$7+'РСТ РСО-А'!$G$9</f>
        <v>1273.3900000000001</v>
      </c>
      <c r="N54" s="119">
        <f>VLOOKUP($A54+ROUND((COLUMN()-2)/24,5),АТС!$A$41:$F$784,3)+'Иные услуги '!$C$5+'РСТ РСО-А'!$I$7+'РСТ РСО-А'!$G$9</f>
        <v>1256.23</v>
      </c>
      <c r="O54" s="119">
        <f>VLOOKUP($A54+ROUND((COLUMN()-2)/24,5),АТС!$A$41:$F$784,3)+'Иные услуги '!$C$5+'РСТ РСО-А'!$I$7+'РСТ РСО-А'!$G$9</f>
        <v>1272.79</v>
      </c>
      <c r="P54" s="119">
        <f>VLOOKUP($A54+ROUND((COLUMN()-2)/24,5),АТС!$A$41:$F$784,3)+'Иные услуги '!$C$5+'РСТ РСО-А'!$I$7+'РСТ РСО-А'!$G$9</f>
        <v>1287.74</v>
      </c>
      <c r="Q54" s="119">
        <f>VLOOKUP($A54+ROUND((COLUMN()-2)/24,5),АТС!$A$41:$F$784,3)+'Иные услуги '!$C$5+'РСТ РСО-А'!$I$7+'РСТ РСО-А'!$G$9</f>
        <v>1281.9000000000001</v>
      </c>
      <c r="R54" s="119">
        <f>VLOOKUP($A54+ROUND((COLUMN()-2)/24,5),АТС!$A$41:$F$784,3)+'Иные услуги '!$C$5+'РСТ РСО-А'!$I$7+'РСТ РСО-А'!$G$9</f>
        <v>1272.73</v>
      </c>
      <c r="S54" s="119">
        <f>VLOOKUP($A54+ROUND((COLUMN()-2)/24,5),АТС!$A$41:$F$784,3)+'Иные услуги '!$C$5+'РСТ РСО-А'!$I$7+'РСТ РСО-А'!$G$9</f>
        <v>1236.2900000000002</v>
      </c>
      <c r="T54" s="119">
        <f>VLOOKUP($A54+ROUND((COLUMN()-2)/24,5),АТС!$A$41:$F$784,3)+'Иные услуги '!$C$5+'РСТ РСО-А'!$I$7+'РСТ РСО-А'!$G$9</f>
        <v>1186.71</v>
      </c>
      <c r="U54" s="119">
        <f>VLOOKUP($A54+ROUND((COLUMN()-2)/24,5),АТС!$A$41:$F$784,3)+'Иные услуги '!$C$5+'РСТ РСО-А'!$I$7+'РСТ РСО-А'!$G$9</f>
        <v>1163.25</v>
      </c>
      <c r="V54" s="119">
        <f>VLOOKUP($A54+ROUND((COLUMN()-2)/24,5),АТС!$A$41:$F$784,3)+'Иные услуги '!$C$5+'РСТ РСО-А'!$I$7+'РСТ РСО-А'!$G$9</f>
        <v>1297.99</v>
      </c>
      <c r="W54" s="119">
        <f>VLOOKUP($A54+ROUND((COLUMN()-2)/24,5),АТС!$A$41:$F$784,3)+'Иные услуги '!$C$5+'РСТ РСО-А'!$I$7+'РСТ РСО-А'!$G$9</f>
        <v>1339.3300000000002</v>
      </c>
      <c r="X54" s="119">
        <f>VLOOKUP($A54+ROUND((COLUMN()-2)/24,5),АТС!$A$41:$F$784,3)+'Иные услуги '!$C$5+'РСТ РСО-А'!$I$7+'РСТ РСО-А'!$G$9</f>
        <v>1210.33</v>
      </c>
      <c r="Y54" s="119">
        <f>VLOOKUP($A54+ROUND((COLUMN()-2)/24,5),АТС!$A$41:$F$784,3)+'Иные услуги '!$C$5+'РСТ РСО-А'!$I$7+'РСТ РСО-А'!$G$9</f>
        <v>1133.23</v>
      </c>
    </row>
    <row r="55" spans="1:27" x14ac:dyDescent="0.2">
      <c r="A55" s="66">
        <f t="shared" si="1"/>
        <v>43284</v>
      </c>
      <c r="B55" s="119">
        <f>VLOOKUP($A55+ROUND((COLUMN()-2)/24,5),АТС!$A$41:$F$784,3)+'Иные услуги '!$C$5+'РСТ РСО-А'!$I$7+'РСТ РСО-А'!$G$9</f>
        <v>1077.49</v>
      </c>
      <c r="C55" s="119">
        <f>VLOOKUP($A55+ROUND((COLUMN()-2)/24,5),АТС!$A$41:$F$784,3)+'Иные услуги '!$C$5+'РСТ РСО-А'!$I$7+'РСТ РСО-А'!$G$9</f>
        <v>1045.6199999999999</v>
      </c>
      <c r="D55" s="119">
        <f>VLOOKUP($A55+ROUND((COLUMN()-2)/24,5),АТС!$A$41:$F$784,3)+'Иные услуги '!$C$5+'РСТ РСО-А'!$I$7+'РСТ РСО-А'!$G$9</f>
        <v>1043.54</v>
      </c>
      <c r="E55" s="119">
        <f>VLOOKUP($A55+ROUND((COLUMN()-2)/24,5),АТС!$A$41:$F$784,3)+'Иные услуги '!$C$5+'РСТ РСО-А'!$I$7+'РСТ РСО-А'!$G$9</f>
        <v>1043.57</v>
      </c>
      <c r="F55" s="119">
        <f>VLOOKUP($A55+ROUND((COLUMN()-2)/24,5),АТС!$A$41:$F$784,3)+'Иные услуги '!$C$5+'РСТ РСО-А'!$I$7+'РСТ РСО-А'!$G$9</f>
        <v>1086.08</v>
      </c>
      <c r="G55" s="119">
        <f>VLOOKUP($A55+ROUND((COLUMN()-2)/24,5),АТС!$A$41:$F$784,3)+'Иные услуги '!$C$5+'РСТ РСО-А'!$I$7+'РСТ РСО-А'!$G$9</f>
        <v>1068.56</v>
      </c>
      <c r="H55" s="119">
        <f>VLOOKUP($A55+ROUND((COLUMN()-2)/24,5),АТС!$A$41:$F$784,3)+'Иные услуги '!$C$5+'РСТ РСО-А'!$I$7+'РСТ РСО-А'!$G$9</f>
        <v>1052.8499999999999</v>
      </c>
      <c r="I55" s="119">
        <f>VLOOKUP($A55+ROUND((COLUMN()-2)/24,5),АТС!$A$41:$F$784,3)+'Иные услуги '!$C$5+'РСТ РСО-А'!$I$7+'РСТ РСО-А'!$G$9</f>
        <v>1151.6300000000001</v>
      </c>
      <c r="J55" s="119">
        <f>VLOOKUP($A55+ROUND((COLUMN()-2)/24,5),АТС!$A$41:$F$784,3)+'Иные услуги '!$C$5+'РСТ РСО-А'!$I$7+'РСТ РСО-А'!$G$9</f>
        <v>1062.96</v>
      </c>
      <c r="K55" s="119">
        <f>VLOOKUP($A55+ROUND((COLUMN()-2)/24,5),АТС!$A$41:$F$784,3)+'Иные услуги '!$C$5+'РСТ РСО-А'!$I$7+'РСТ РСО-А'!$G$9</f>
        <v>1198.72</v>
      </c>
      <c r="L55" s="119">
        <f>VLOOKUP($A55+ROUND((COLUMN()-2)/24,5),АТС!$A$41:$F$784,3)+'Иные услуги '!$C$5+'РСТ РСО-А'!$I$7+'РСТ РСО-А'!$G$9</f>
        <v>1221.4100000000001</v>
      </c>
      <c r="M55" s="119">
        <f>VLOOKUP($A55+ROUND((COLUMN()-2)/24,5),АТС!$A$41:$F$784,3)+'Иные услуги '!$C$5+'РСТ РСО-А'!$I$7+'РСТ РСО-А'!$G$9</f>
        <v>1239.2</v>
      </c>
      <c r="N55" s="119">
        <f>VLOOKUP($A55+ROUND((COLUMN()-2)/24,5),АТС!$A$41:$F$784,3)+'Иные услуги '!$C$5+'РСТ РСО-А'!$I$7+'РСТ РСО-А'!$G$9</f>
        <v>1248.1100000000001</v>
      </c>
      <c r="O55" s="119">
        <f>VLOOKUP($A55+ROUND((COLUMN()-2)/24,5),АТС!$A$41:$F$784,3)+'Иные услуги '!$C$5+'РСТ РСО-А'!$I$7+'РСТ РСО-А'!$G$9</f>
        <v>1272.72</v>
      </c>
      <c r="P55" s="119">
        <f>VLOOKUP($A55+ROUND((COLUMN()-2)/24,5),АТС!$A$41:$F$784,3)+'Иные услуги '!$C$5+'РСТ РСО-А'!$I$7+'РСТ РСО-А'!$G$9</f>
        <v>1285.28</v>
      </c>
      <c r="Q55" s="119">
        <f>VLOOKUP($A55+ROUND((COLUMN()-2)/24,5),АТС!$A$41:$F$784,3)+'Иные услуги '!$C$5+'РСТ РСО-А'!$I$7+'РСТ РСО-А'!$G$9</f>
        <v>1281.6600000000001</v>
      </c>
      <c r="R55" s="119">
        <f>VLOOKUP($A55+ROUND((COLUMN()-2)/24,5),АТС!$A$41:$F$784,3)+'Иные услуги '!$C$5+'РСТ РСО-А'!$I$7+'РСТ РСО-А'!$G$9</f>
        <v>1264.5900000000001</v>
      </c>
      <c r="S55" s="119">
        <f>VLOOKUP($A55+ROUND((COLUMN()-2)/24,5),АТС!$A$41:$F$784,3)+'Иные услуги '!$C$5+'РСТ РСО-А'!$I$7+'РСТ РСО-А'!$G$9</f>
        <v>1210.1400000000001</v>
      </c>
      <c r="T55" s="119">
        <f>VLOOKUP($A55+ROUND((COLUMN()-2)/24,5),АТС!$A$41:$F$784,3)+'Иные услуги '!$C$5+'РСТ РСО-А'!$I$7+'РСТ РСО-А'!$G$9</f>
        <v>1170.96</v>
      </c>
      <c r="U55" s="119">
        <f>VLOOKUP($A55+ROUND((COLUMN()-2)/24,5),АТС!$A$41:$F$784,3)+'Иные услуги '!$C$5+'РСТ РСО-А'!$I$7+'РСТ РСО-А'!$G$9</f>
        <v>1162.47</v>
      </c>
      <c r="V55" s="119">
        <f>VLOOKUP($A55+ROUND((COLUMN()-2)/24,5),АТС!$A$41:$F$784,3)+'Иные услуги '!$C$5+'РСТ РСО-А'!$I$7+'РСТ РСО-А'!$G$9</f>
        <v>1295.6200000000001</v>
      </c>
      <c r="W55" s="119">
        <f>VLOOKUP($A55+ROUND((COLUMN()-2)/24,5),АТС!$A$41:$F$784,3)+'Иные услуги '!$C$5+'РСТ РСО-А'!$I$7+'РСТ РСО-А'!$G$9</f>
        <v>1321.31</v>
      </c>
      <c r="X55" s="119">
        <f>VLOOKUP($A55+ROUND((COLUMN()-2)/24,5),АТС!$A$41:$F$784,3)+'Иные услуги '!$C$5+'РСТ РСО-А'!$I$7+'РСТ РСО-А'!$G$9</f>
        <v>1207.8599999999999</v>
      </c>
      <c r="Y55" s="119">
        <f>VLOOKUP($A55+ROUND((COLUMN()-2)/24,5),АТС!$A$41:$F$784,3)+'Иные услуги '!$C$5+'РСТ РСО-А'!$I$7+'РСТ РСО-А'!$G$9</f>
        <v>1127.81</v>
      </c>
    </row>
    <row r="56" spans="1:27" x14ac:dyDescent="0.2">
      <c r="A56" s="66">
        <f t="shared" si="1"/>
        <v>43285</v>
      </c>
      <c r="B56" s="119">
        <f>VLOOKUP($A56+ROUND((COLUMN()-2)/24,5),АТС!$A$41:$F$784,3)+'Иные услуги '!$C$5+'РСТ РСО-А'!$I$7+'РСТ РСО-А'!$G$9</f>
        <v>1086.74</v>
      </c>
      <c r="C56" s="119">
        <f>VLOOKUP($A56+ROUND((COLUMN()-2)/24,5),АТС!$A$41:$F$784,3)+'Иные услуги '!$C$5+'РСТ РСО-А'!$I$7+'РСТ РСО-А'!$G$9</f>
        <v>1037.94</v>
      </c>
      <c r="D56" s="119">
        <f>VLOOKUP($A56+ROUND((COLUMN()-2)/24,5),АТС!$A$41:$F$784,3)+'Иные услуги '!$C$5+'РСТ РСО-А'!$I$7+'РСТ РСО-А'!$G$9</f>
        <v>1025.31</v>
      </c>
      <c r="E56" s="119">
        <f>VLOOKUP($A56+ROUND((COLUMN()-2)/24,5),АТС!$A$41:$F$784,3)+'Иные услуги '!$C$5+'РСТ РСО-А'!$I$7+'РСТ РСО-А'!$G$9</f>
        <v>1032.03</v>
      </c>
      <c r="F56" s="119">
        <f>VLOOKUP($A56+ROUND((COLUMN()-2)/24,5),АТС!$A$41:$F$784,3)+'Иные услуги '!$C$5+'РСТ РСО-А'!$I$7+'РСТ РСО-А'!$G$9</f>
        <v>1049.49</v>
      </c>
      <c r="G56" s="119">
        <f>VLOOKUP($A56+ROUND((COLUMN()-2)/24,5),АТС!$A$41:$F$784,3)+'Иные услуги '!$C$5+'РСТ РСО-А'!$I$7+'РСТ РСО-А'!$G$9</f>
        <v>1045.54</v>
      </c>
      <c r="H56" s="119">
        <f>VLOOKUP($A56+ROUND((COLUMN()-2)/24,5),АТС!$A$41:$F$784,3)+'Иные услуги '!$C$5+'РСТ РСО-А'!$I$7+'РСТ РСО-А'!$G$9</f>
        <v>1045.78</v>
      </c>
      <c r="I56" s="119">
        <f>VLOOKUP($A56+ROUND((COLUMN()-2)/24,5),АТС!$A$41:$F$784,3)+'Иные услуги '!$C$5+'РСТ РСО-А'!$I$7+'РСТ РСО-А'!$G$9</f>
        <v>1136.29</v>
      </c>
      <c r="J56" s="119">
        <f>VLOOKUP($A56+ROUND((COLUMN()-2)/24,5),АТС!$A$41:$F$784,3)+'Иные услуги '!$C$5+'РСТ РСО-А'!$I$7+'РСТ РСО-А'!$G$9</f>
        <v>1077.81</v>
      </c>
      <c r="K56" s="119">
        <f>VLOOKUP($A56+ROUND((COLUMN()-2)/24,5),АТС!$A$41:$F$784,3)+'Иные услуги '!$C$5+'РСТ РСО-А'!$I$7+'РСТ РСО-А'!$G$9</f>
        <v>1194.68</v>
      </c>
      <c r="L56" s="119">
        <f>VLOOKUP($A56+ROUND((COLUMN()-2)/24,5),АТС!$A$41:$F$784,3)+'Иные услуги '!$C$5+'РСТ РСО-А'!$I$7+'РСТ РСО-А'!$G$9</f>
        <v>1260.6300000000001</v>
      </c>
      <c r="M56" s="119">
        <f>VLOOKUP($A56+ROUND((COLUMN()-2)/24,5),АТС!$A$41:$F$784,3)+'Иные услуги '!$C$5+'РСТ РСО-А'!$I$7+'РСТ РСО-А'!$G$9</f>
        <v>1291.3</v>
      </c>
      <c r="N56" s="119">
        <f>VLOOKUP($A56+ROUND((COLUMN()-2)/24,5),АТС!$A$41:$F$784,3)+'Иные услуги '!$C$5+'РСТ РСО-А'!$I$7+'РСТ РСО-А'!$G$9</f>
        <v>1276.4000000000001</v>
      </c>
      <c r="O56" s="119">
        <f>VLOOKUP($A56+ROUND((COLUMN()-2)/24,5),АТС!$A$41:$F$784,3)+'Иные услуги '!$C$5+'РСТ РСО-А'!$I$7+'РСТ РСО-А'!$G$9</f>
        <v>1316.04</v>
      </c>
      <c r="P56" s="119">
        <f>VLOOKUP($A56+ROUND((COLUMN()-2)/24,5),АТС!$A$41:$F$784,3)+'Иные услуги '!$C$5+'РСТ РСО-А'!$I$7+'РСТ РСО-А'!$G$9</f>
        <v>1330.04</v>
      </c>
      <c r="Q56" s="119">
        <f>VLOOKUP($A56+ROUND((COLUMN()-2)/24,5),АТС!$A$41:$F$784,3)+'Иные услуги '!$C$5+'РСТ РСО-А'!$I$7+'РСТ РСО-А'!$G$9</f>
        <v>1324.93</v>
      </c>
      <c r="R56" s="119">
        <f>VLOOKUP($A56+ROUND((COLUMN()-2)/24,5),АТС!$A$41:$F$784,3)+'Иные услуги '!$C$5+'РСТ РСО-А'!$I$7+'РСТ РСО-А'!$G$9</f>
        <v>1302.1500000000001</v>
      </c>
      <c r="S56" s="119">
        <f>VLOOKUP($A56+ROUND((COLUMN()-2)/24,5),АТС!$A$41:$F$784,3)+'Иные услуги '!$C$5+'РСТ РСО-А'!$I$7+'РСТ РСО-А'!$G$9</f>
        <v>1257.18</v>
      </c>
      <c r="T56" s="119">
        <f>VLOOKUP($A56+ROUND((COLUMN()-2)/24,5),АТС!$A$41:$F$784,3)+'Иные услуги '!$C$5+'РСТ РСО-А'!$I$7+'РСТ РСО-А'!$G$9</f>
        <v>1211.28</v>
      </c>
      <c r="U56" s="119">
        <f>VLOOKUP($A56+ROUND((COLUMN()-2)/24,5),АТС!$A$41:$F$784,3)+'Иные услуги '!$C$5+'РСТ РСО-А'!$I$7+'РСТ РСО-А'!$G$9</f>
        <v>1182.6099999999999</v>
      </c>
      <c r="V56" s="119">
        <f>VLOOKUP($A56+ROUND((COLUMN()-2)/24,5),АТС!$A$41:$F$784,3)+'Иные услуги '!$C$5+'РСТ РСО-А'!$I$7+'РСТ РСО-А'!$G$9</f>
        <v>1335.19</v>
      </c>
      <c r="W56" s="119">
        <f>VLOOKUP($A56+ROUND((COLUMN()-2)/24,5),АТС!$A$41:$F$784,3)+'Иные услуги '!$C$5+'РСТ РСО-А'!$I$7+'РСТ РСО-А'!$G$9</f>
        <v>1347.56</v>
      </c>
      <c r="X56" s="119">
        <f>VLOOKUP($A56+ROUND((COLUMN()-2)/24,5),АТС!$A$41:$F$784,3)+'Иные услуги '!$C$5+'РСТ РСО-А'!$I$7+'РСТ РСО-А'!$G$9</f>
        <v>1244.19</v>
      </c>
      <c r="Y56" s="119">
        <f>VLOOKUP($A56+ROUND((COLUMN()-2)/24,5),АТС!$A$41:$F$784,3)+'Иные услуги '!$C$5+'РСТ РСО-А'!$I$7+'РСТ РСО-А'!$G$9</f>
        <v>1074.3599999999999</v>
      </c>
    </row>
    <row r="57" spans="1:27" x14ac:dyDescent="0.2">
      <c r="A57" s="66">
        <f t="shared" si="1"/>
        <v>43286</v>
      </c>
      <c r="B57" s="119">
        <f>VLOOKUP($A57+ROUND((COLUMN()-2)/24,5),АТС!$A$41:$F$784,3)+'Иные услуги '!$C$5+'РСТ РСО-А'!$I$7+'РСТ РСО-А'!$G$9</f>
        <v>1088.8</v>
      </c>
      <c r="C57" s="119">
        <f>VLOOKUP($A57+ROUND((COLUMN()-2)/24,5),АТС!$A$41:$F$784,3)+'Иные услуги '!$C$5+'РСТ РСО-А'!$I$7+'РСТ РСО-А'!$G$9</f>
        <v>1049.02</v>
      </c>
      <c r="D57" s="119">
        <f>VLOOKUP($A57+ROUND((COLUMN()-2)/24,5),АТС!$A$41:$F$784,3)+'Иные услуги '!$C$5+'РСТ РСО-А'!$I$7+'РСТ РСО-А'!$G$9</f>
        <v>1040</v>
      </c>
      <c r="E57" s="119">
        <f>VLOOKUP($A57+ROUND((COLUMN()-2)/24,5),АТС!$A$41:$F$784,3)+'Иные услуги '!$C$5+'РСТ РСО-А'!$I$7+'РСТ РСО-А'!$G$9</f>
        <v>1046.6600000000001</v>
      </c>
      <c r="F57" s="119">
        <f>VLOOKUP($A57+ROUND((COLUMN()-2)/24,5),АТС!$A$41:$F$784,3)+'Иные услуги '!$C$5+'РСТ РСО-А'!$I$7+'РСТ РСО-А'!$G$9</f>
        <v>1086.8900000000001</v>
      </c>
      <c r="G57" s="119">
        <f>VLOOKUP($A57+ROUND((COLUMN()-2)/24,5),АТС!$A$41:$F$784,3)+'Иные услуги '!$C$5+'РСТ РСО-А'!$I$7+'РСТ РСО-А'!$G$9</f>
        <v>1086.71</v>
      </c>
      <c r="H57" s="119">
        <f>VLOOKUP($A57+ROUND((COLUMN()-2)/24,5),АТС!$A$41:$F$784,3)+'Иные услуги '!$C$5+'РСТ РСО-А'!$I$7+'РСТ РСО-А'!$G$9</f>
        <v>1054.28</v>
      </c>
      <c r="I57" s="119">
        <f>VLOOKUP($A57+ROUND((COLUMN()-2)/24,5),АТС!$A$41:$F$784,3)+'Иные услуги '!$C$5+'РСТ РСО-А'!$I$7+'РСТ РСО-А'!$G$9</f>
        <v>1126.1600000000001</v>
      </c>
      <c r="J57" s="119">
        <f>VLOOKUP($A57+ROUND((COLUMN()-2)/24,5),АТС!$A$41:$F$784,3)+'Иные услуги '!$C$5+'РСТ РСО-А'!$I$7+'РСТ РСО-А'!$G$9</f>
        <v>1074.73</v>
      </c>
      <c r="K57" s="119">
        <f>VLOOKUP($A57+ROUND((COLUMN()-2)/24,5),АТС!$A$41:$F$784,3)+'Иные услуги '!$C$5+'РСТ РСО-А'!$I$7+'РСТ РСО-А'!$G$9</f>
        <v>1170.83</v>
      </c>
      <c r="L57" s="119">
        <f>VLOOKUP($A57+ROUND((COLUMN()-2)/24,5),АТС!$A$41:$F$784,3)+'Иные услуги '!$C$5+'РСТ РСО-А'!$I$7+'РСТ РСО-А'!$G$9</f>
        <v>1220.93</v>
      </c>
      <c r="M57" s="119">
        <f>VLOOKUP($A57+ROUND((COLUMN()-2)/24,5),АТС!$A$41:$F$784,3)+'Иные услуги '!$C$5+'РСТ РСО-А'!$I$7+'РСТ РСО-А'!$G$9</f>
        <v>1243.3400000000001</v>
      </c>
      <c r="N57" s="119">
        <f>VLOOKUP($A57+ROUND((COLUMN()-2)/24,5),АТС!$A$41:$F$784,3)+'Иные услуги '!$C$5+'РСТ РСО-А'!$I$7+'РСТ РСО-А'!$G$9</f>
        <v>1243.8300000000002</v>
      </c>
      <c r="O57" s="119">
        <f>VLOOKUP($A57+ROUND((COLUMN()-2)/24,5),АТС!$A$41:$F$784,3)+'Иные услуги '!$C$5+'РСТ РСО-А'!$I$7+'РСТ РСО-А'!$G$9</f>
        <v>1302.44</v>
      </c>
      <c r="P57" s="119">
        <f>VLOOKUP($A57+ROUND((COLUMN()-2)/24,5),АТС!$A$41:$F$784,3)+'Иные услуги '!$C$5+'РСТ РСО-А'!$I$7+'РСТ РСО-А'!$G$9</f>
        <v>1303.3700000000001</v>
      </c>
      <c r="Q57" s="119">
        <f>VLOOKUP($A57+ROUND((COLUMN()-2)/24,5),АТС!$A$41:$F$784,3)+'Иные услуги '!$C$5+'РСТ РСО-А'!$I$7+'РСТ РСО-А'!$G$9</f>
        <v>1301.3800000000001</v>
      </c>
      <c r="R57" s="119">
        <f>VLOOKUP($A57+ROUND((COLUMN()-2)/24,5),АТС!$A$41:$F$784,3)+'Иные услуги '!$C$5+'РСТ РСО-А'!$I$7+'РСТ РСО-А'!$G$9</f>
        <v>1248.0100000000002</v>
      </c>
      <c r="S57" s="119">
        <f>VLOOKUP($A57+ROUND((COLUMN()-2)/24,5),АТС!$A$41:$F$784,3)+'Иные услуги '!$C$5+'РСТ РСО-А'!$I$7+'РСТ РСО-А'!$G$9</f>
        <v>1226.8500000000001</v>
      </c>
      <c r="T57" s="119">
        <f>VLOOKUP($A57+ROUND((COLUMN()-2)/24,5),АТС!$A$41:$F$784,3)+'Иные услуги '!$C$5+'РСТ РСО-А'!$I$7+'РСТ РСО-А'!$G$9</f>
        <v>1193.55</v>
      </c>
      <c r="U57" s="119">
        <f>VLOOKUP($A57+ROUND((COLUMN()-2)/24,5),АТС!$A$41:$F$784,3)+'Иные услуги '!$C$5+'РСТ РСО-А'!$I$7+'РСТ РСО-А'!$G$9</f>
        <v>1161.3499999999999</v>
      </c>
      <c r="V57" s="119">
        <f>VLOOKUP($A57+ROUND((COLUMN()-2)/24,5),АТС!$A$41:$F$784,3)+'Иные услуги '!$C$5+'РСТ РСО-А'!$I$7+'РСТ РСО-А'!$G$9</f>
        <v>1299.24</v>
      </c>
      <c r="W57" s="119">
        <f>VLOOKUP($A57+ROUND((COLUMN()-2)/24,5),АТС!$A$41:$F$784,3)+'Иные услуги '!$C$5+'РСТ РСО-А'!$I$7+'РСТ РСО-А'!$G$9</f>
        <v>1295.74</v>
      </c>
      <c r="X57" s="119">
        <f>VLOOKUP($A57+ROUND((COLUMN()-2)/24,5),АТС!$A$41:$F$784,3)+'Иные услуги '!$C$5+'РСТ РСО-А'!$I$7+'РСТ РСО-А'!$G$9</f>
        <v>1199.8699999999999</v>
      </c>
      <c r="Y57" s="119">
        <f>VLOOKUP($A57+ROUND((COLUMN()-2)/24,5),АТС!$A$41:$F$784,3)+'Иные услуги '!$C$5+'РСТ РСО-А'!$I$7+'РСТ РСО-А'!$G$9</f>
        <v>1095.9000000000001</v>
      </c>
    </row>
    <row r="58" spans="1:27" x14ac:dyDescent="0.2">
      <c r="A58" s="66">
        <f t="shared" si="1"/>
        <v>43287</v>
      </c>
      <c r="B58" s="119">
        <f>VLOOKUP($A58+ROUND((COLUMN()-2)/24,5),АТС!$A$41:$F$784,3)+'Иные услуги '!$C$5+'РСТ РСО-А'!$I$7+'РСТ РСО-А'!$G$9</f>
        <v>1089.5</v>
      </c>
      <c r="C58" s="119">
        <f>VLOOKUP($A58+ROUND((COLUMN()-2)/24,5),АТС!$A$41:$F$784,3)+'Иные услуги '!$C$5+'РСТ РСО-А'!$I$7+'РСТ РСО-А'!$G$9</f>
        <v>1047.98</v>
      </c>
      <c r="D58" s="119">
        <f>VLOOKUP($A58+ROUND((COLUMN()-2)/24,5),АТС!$A$41:$F$784,3)+'Иные услуги '!$C$5+'РСТ РСО-А'!$I$7+'РСТ РСО-А'!$G$9</f>
        <v>1035.4000000000001</v>
      </c>
      <c r="E58" s="119">
        <f>VLOOKUP($A58+ROUND((COLUMN()-2)/24,5),АТС!$A$41:$F$784,3)+'Иные услуги '!$C$5+'РСТ РСО-А'!$I$7+'РСТ РСО-А'!$G$9</f>
        <v>1037.56</v>
      </c>
      <c r="F58" s="119">
        <f>VLOOKUP($A58+ROUND((COLUMN()-2)/24,5),АТС!$A$41:$F$784,3)+'Иные услуги '!$C$5+'РСТ РСО-А'!$I$7+'РСТ РСО-А'!$G$9</f>
        <v>1046.76</v>
      </c>
      <c r="G58" s="119">
        <f>VLOOKUP($A58+ROUND((COLUMN()-2)/24,5),АТС!$A$41:$F$784,3)+'Иные услуги '!$C$5+'РСТ РСО-А'!$I$7+'РСТ РСО-А'!$G$9</f>
        <v>1047.32</v>
      </c>
      <c r="H58" s="119">
        <f>VLOOKUP($A58+ROUND((COLUMN()-2)/24,5),АТС!$A$41:$F$784,3)+'Иные услуги '!$C$5+'РСТ РСО-А'!$I$7+'РСТ РСО-А'!$G$9</f>
        <v>1061.83</v>
      </c>
      <c r="I58" s="119">
        <f>VLOOKUP($A58+ROUND((COLUMN()-2)/24,5),АТС!$A$41:$F$784,3)+'Иные услуги '!$C$5+'РСТ РСО-А'!$I$7+'РСТ РСО-А'!$G$9</f>
        <v>1159.05</v>
      </c>
      <c r="J58" s="119">
        <f>VLOOKUP($A58+ROUND((COLUMN()-2)/24,5),АТС!$A$41:$F$784,3)+'Иные услуги '!$C$5+'РСТ РСО-А'!$I$7+'РСТ РСО-А'!$G$9</f>
        <v>1073.46</v>
      </c>
      <c r="K58" s="119">
        <f>VLOOKUP($A58+ROUND((COLUMN()-2)/24,5),АТС!$A$41:$F$784,3)+'Иные услуги '!$C$5+'РСТ РСО-А'!$I$7+'РСТ РСО-А'!$G$9</f>
        <v>1145.28</v>
      </c>
      <c r="L58" s="119">
        <f>VLOOKUP($A58+ROUND((COLUMN()-2)/24,5),АТС!$A$41:$F$784,3)+'Иные услуги '!$C$5+'РСТ РСО-А'!$I$7+'РСТ РСО-А'!$G$9</f>
        <v>1223.08</v>
      </c>
      <c r="M58" s="119">
        <f>VLOOKUP($A58+ROUND((COLUMN()-2)/24,5),АТС!$A$41:$F$784,3)+'Иные услуги '!$C$5+'РСТ РСО-А'!$I$7+'РСТ РСО-А'!$G$9</f>
        <v>1261.24</v>
      </c>
      <c r="N58" s="119">
        <f>VLOOKUP($A58+ROUND((COLUMN()-2)/24,5),АТС!$A$41:$F$784,3)+'Иные услуги '!$C$5+'РСТ РСО-А'!$I$7+'РСТ РСО-А'!$G$9</f>
        <v>1255.2900000000002</v>
      </c>
      <c r="O58" s="119">
        <f>VLOOKUP($A58+ROUND((COLUMN()-2)/24,5),АТС!$A$41:$F$784,3)+'Иные услуги '!$C$5+'РСТ РСО-А'!$I$7+'РСТ РСО-А'!$G$9</f>
        <v>1278.1000000000001</v>
      </c>
      <c r="P58" s="119">
        <f>VLOOKUP($A58+ROUND((COLUMN()-2)/24,5),АТС!$A$41:$F$784,3)+'Иные услуги '!$C$5+'РСТ РСО-А'!$I$7+'РСТ РСО-А'!$G$9</f>
        <v>1273.3900000000001</v>
      </c>
      <c r="Q58" s="119">
        <f>VLOOKUP($A58+ROUND((COLUMN()-2)/24,5),АТС!$A$41:$F$784,3)+'Иные услуги '!$C$5+'РСТ РСО-А'!$I$7+'РСТ РСО-А'!$G$9</f>
        <v>1269.0800000000002</v>
      </c>
      <c r="R58" s="119">
        <f>VLOOKUP($A58+ROUND((COLUMN()-2)/24,5),АТС!$A$41:$F$784,3)+'Иные услуги '!$C$5+'РСТ РСО-А'!$I$7+'РСТ РСО-А'!$G$9</f>
        <v>1261.5400000000002</v>
      </c>
      <c r="S58" s="119">
        <f>VLOOKUP($A58+ROUND((COLUMN()-2)/24,5),АТС!$A$41:$F$784,3)+'Иные услуги '!$C$5+'РСТ РСО-А'!$I$7+'РСТ РСО-А'!$G$9</f>
        <v>1213.9000000000001</v>
      </c>
      <c r="T58" s="119">
        <f>VLOOKUP($A58+ROUND((COLUMN()-2)/24,5),АТС!$A$41:$F$784,3)+'Иные услуги '!$C$5+'РСТ РСО-А'!$I$7+'РСТ РСО-А'!$G$9</f>
        <v>1191.3</v>
      </c>
      <c r="U58" s="119">
        <f>VLOOKUP($A58+ROUND((COLUMN()-2)/24,5),АТС!$A$41:$F$784,3)+'Иные услуги '!$C$5+'РСТ РСО-А'!$I$7+'РСТ РСО-А'!$G$9</f>
        <v>1164.47</v>
      </c>
      <c r="V58" s="119">
        <f>VLOOKUP($A58+ROUND((COLUMN()-2)/24,5),АТС!$A$41:$F$784,3)+'Иные услуги '!$C$5+'РСТ РСО-А'!$I$7+'РСТ РСО-А'!$G$9</f>
        <v>1257.6200000000001</v>
      </c>
      <c r="W58" s="119">
        <f>VLOOKUP($A58+ROUND((COLUMN()-2)/24,5),АТС!$A$41:$F$784,3)+'Иные услуги '!$C$5+'РСТ РСО-А'!$I$7+'РСТ РСО-А'!$G$9</f>
        <v>1304.6100000000001</v>
      </c>
      <c r="X58" s="119">
        <f>VLOOKUP($A58+ROUND((COLUMN()-2)/24,5),АТС!$A$41:$F$784,3)+'Иные услуги '!$C$5+'РСТ РСО-А'!$I$7+'РСТ РСО-А'!$G$9</f>
        <v>1195.05</v>
      </c>
      <c r="Y58" s="119">
        <f>VLOOKUP($A58+ROUND((COLUMN()-2)/24,5),АТС!$A$41:$F$784,3)+'Иные услуги '!$C$5+'РСТ РСО-А'!$I$7+'РСТ РСО-А'!$G$9</f>
        <v>1170.8399999999999</v>
      </c>
    </row>
    <row r="59" spans="1:27" x14ac:dyDescent="0.2">
      <c r="A59" s="66">
        <f t="shared" si="1"/>
        <v>43288</v>
      </c>
      <c r="B59" s="119">
        <f>VLOOKUP($A59+ROUND((COLUMN()-2)/24,5),АТС!$A$41:$F$784,3)+'Иные услуги '!$C$5+'РСТ РСО-А'!$I$7+'РСТ РСО-А'!$G$9</f>
        <v>1122.2</v>
      </c>
      <c r="C59" s="119">
        <f>VLOOKUP($A59+ROUND((COLUMN()-2)/24,5),АТС!$A$41:$F$784,3)+'Иные услуги '!$C$5+'РСТ РСО-А'!$I$7+'РСТ РСО-А'!$G$9</f>
        <v>1072.92</v>
      </c>
      <c r="D59" s="119">
        <f>VLOOKUP($A59+ROUND((COLUMN()-2)/24,5),АТС!$A$41:$F$784,3)+'Иные услуги '!$C$5+'РСТ РСО-А'!$I$7+'РСТ РСО-А'!$G$9</f>
        <v>1067.45</v>
      </c>
      <c r="E59" s="119">
        <f>VLOOKUP($A59+ROUND((COLUMN()-2)/24,5),АТС!$A$41:$F$784,3)+'Иные услуги '!$C$5+'РСТ РСО-А'!$I$7+'РСТ РСО-А'!$G$9</f>
        <v>1061.54</v>
      </c>
      <c r="F59" s="119">
        <f>VLOOKUP($A59+ROUND((COLUMN()-2)/24,5),АТС!$A$41:$F$784,3)+'Иные услуги '!$C$5+'РСТ РСО-А'!$I$7+'РСТ РСО-А'!$G$9</f>
        <v>1053.8800000000001</v>
      </c>
      <c r="G59" s="119">
        <f>VLOOKUP($A59+ROUND((COLUMN()-2)/24,5),АТС!$A$41:$F$784,3)+'Иные услуги '!$C$5+'РСТ РСО-А'!$I$7+'РСТ РСО-А'!$G$9</f>
        <v>1051.9100000000001</v>
      </c>
      <c r="H59" s="119">
        <f>VLOOKUP($A59+ROUND((COLUMN()-2)/24,5),АТС!$A$41:$F$784,3)+'Иные услуги '!$C$5+'РСТ РСО-А'!$I$7+'РСТ РСО-А'!$G$9</f>
        <v>1057.0999999999999</v>
      </c>
      <c r="I59" s="119">
        <f>VLOOKUP($A59+ROUND((COLUMN()-2)/24,5),АТС!$A$41:$F$784,3)+'Иные услуги '!$C$5+'РСТ РСО-А'!$I$7+'РСТ РСО-А'!$G$9</f>
        <v>1084.06</v>
      </c>
      <c r="J59" s="119">
        <f>VLOOKUP($A59+ROUND((COLUMN()-2)/24,5),АТС!$A$41:$F$784,3)+'Иные услуги '!$C$5+'РСТ РСО-А'!$I$7+'РСТ РСО-А'!$G$9</f>
        <v>1183.92</v>
      </c>
      <c r="K59" s="119">
        <f>VLOOKUP($A59+ROUND((COLUMN()-2)/24,5),АТС!$A$41:$F$784,3)+'Иные услуги '!$C$5+'РСТ РСО-А'!$I$7+'РСТ РСО-А'!$G$9</f>
        <v>1077.33</v>
      </c>
      <c r="L59" s="119">
        <f>VLOOKUP($A59+ROUND((COLUMN()-2)/24,5),АТС!$A$41:$F$784,3)+'Иные услуги '!$C$5+'РСТ РСО-А'!$I$7+'РСТ РСО-А'!$G$9</f>
        <v>1130.08</v>
      </c>
      <c r="M59" s="119">
        <f>VLOOKUP($A59+ROUND((COLUMN()-2)/24,5),АТС!$A$41:$F$784,3)+'Иные услуги '!$C$5+'РСТ РСО-А'!$I$7+'РСТ РСО-А'!$G$9</f>
        <v>1170.6199999999999</v>
      </c>
      <c r="N59" s="119">
        <f>VLOOKUP($A59+ROUND((COLUMN()-2)/24,5),АТС!$A$41:$F$784,3)+'Иные услуги '!$C$5+'РСТ РСО-А'!$I$7+'РСТ РСО-А'!$G$9</f>
        <v>1134.74</v>
      </c>
      <c r="O59" s="119">
        <f>VLOOKUP($A59+ROUND((COLUMN()-2)/24,5),АТС!$A$41:$F$784,3)+'Иные услуги '!$C$5+'РСТ РСО-А'!$I$7+'РСТ РСО-А'!$G$9</f>
        <v>1137.93</v>
      </c>
      <c r="P59" s="119">
        <f>VLOOKUP($A59+ROUND((COLUMN()-2)/24,5),АТС!$A$41:$F$784,3)+'Иные услуги '!$C$5+'РСТ РСО-А'!$I$7+'РСТ РСО-А'!$G$9</f>
        <v>1136.29</v>
      </c>
      <c r="Q59" s="119">
        <f>VLOOKUP($A59+ROUND((COLUMN()-2)/24,5),АТС!$A$41:$F$784,3)+'Иные услуги '!$C$5+'РСТ РСО-А'!$I$7+'РСТ РСО-А'!$G$9</f>
        <v>1135.77</v>
      </c>
      <c r="R59" s="119">
        <f>VLOOKUP($A59+ROUND((COLUMN()-2)/24,5),АТС!$A$41:$F$784,3)+'Иные услуги '!$C$5+'РСТ РСО-А'!$I$7+'РСТ РСО-А'!$G$9</f>
        <v>1092.18</v>
      </c>
      <c r="S59" s="119">
        <f>VLOOKUP($A59+ROUND((COLUMN()-2)/24,5),АТС!$A$41:$F$784,3)+'Иные услуги '!$C$5+'РСТ РСО-А'!$I$7+'РСТ РСО-А'!$G$9</f>
        <v>1092.1300000000001</v>
      </c>
      <c r="T59" s="119">
        <f>VLOOKUP($A59+ROUND((COLUMN()-2)/24,5),АТС!$A$41:$F$784,3)+'Иные услуги '!$C$5+'РСТ РСО-А'!$I$7+'РСТ РСО-А'!$G$9</f>
        <v>1075.53</v>
      </c>
      <c r="U59" s="119">
        <f>VLOOKUP($A59+ROUND((COLUMN()-2)/24,5),АТС!$A$41:$F$784,3)+'Иные услуги '!$C$5+'РСТ РСО-А'!$I$7+'РСТ РСО-А'!$G$9</f>
        <v>1087.97</v>
      </c>
      <c r="V59" s="119">
        <f>VLOOKUP($A59+ROUND((COLUMN()-2)/24,5),АТС!$A$41:$F$784,3)+'Иные услуги '!$C$5+'РСТ РСО-А'!$I$7+'РСТ РСО-А'!$G$9</f>
        <v>1229.3000000000002</v>
      </c>
      <c r="W59" s="119">
        <f>VLOOKUP($A59+ROUND((COLUMN()-2)/24,5),АТС!$A$41:$F$784,3)+'Иные услуги '!$C$5+'РСТ РСО-А'!$I$7+'РСТ РСО-А'!$G$9</f>
        <v>1206.3699999999999</v>
      </c>
      <c r="X59" s="119">
        <f>VLOOKUP($A59+ROUND((COLUMN()-2)/24,5),АТС!$A$41:$F$784,3)+'Иные услуги '!$C$5+'РСТ РСО-А'!$I$7+'РСТ РСО-А'!$G$9</f>
        <v>1145.67</v>
      </c>
      <c r="Y59" s="119">
        <f>VLOOKUP($A59+ROUND((COLUMN()-2)/24,5),АТС!$A$41:$F$784,3)+'Иные услуги '!$C$5+'РСТ РСО-А'!$I$7+'РСТ РСО-А'!$G$9</f>
        <v>1482.02</v>
      </c>
    </row>
    <row r="60" spans="1:27" x14ac:dyDescent="0.2">
      <c r="A60" s="66">
        <f t="shared" si="1"/>
        <v>43289</v>
      </c>
      <c r="B60" s="119">
        <f>VLOOKUP($A60+ROUND((COLUMN()-2)/24,5),АТС!$A$41:$F$784,3)+'Иные услуги '!$C$5+'РСТ РСО-А'!$I$7+'РСТ РСО-А'!$G$9</f>
        <v>1187.68</v>
      </c>
      <c r="C60" s="119">
        <f>VLOOKUP($A60+ROUND((COLUMN()-2)/24,5),АТС!$A$41:$F$784,3)+'Иные услуги '!$C$5+'РСТ РСО-А'!$I$7+'РСТ РСО-А'!$G$9</f>
        <v>1074.74</v>
      </c>
      <c r="D60" s="119">
        <f>VLOOKUP($A60+ROUND((COLUMN()-2)/24,5),АТС!$A$41:$F$784,3)+'Иные услуги '!$C$5+'РСТ РСО-А'!$I$7+'РСТ РСО-А'!$G$9</f>
        <v>1066.22</v>
      </c>
      <c r="E60" s="119">
        <f>VLOOKUP($A60+ROUND((COLUMN()-2)/24,5),АТС!$A$41:$F$784,3)+'Иные услуги '!$C$5+'РСТ РСО-А'!$I$7+'РСТ РСО-А'!$G$9</f>
        <v>1059.53</v>
      </c>
      <c r="F60" s="119">
        <f>VLOOKUP($A60+ROUND((COLUMN()-2)/24,5),АТС!$A$41:$F$784,3)+'Иные услуги '!$C$5+'РСТ РСО-А'!$I$7+'РСТ РСО-А'!$G$9</f>
        <v>1054.0999999999999</v>
      </c>
      <c r="G60" s="119">
        <f>VLOOKUP($A60+ROUND((COLUMN()-2)/24,5),АТС!$A$41:$F$784,3)+'Иные услуги '!$C$5+'РСТ РСО-А'!$I$7+'РСТ РСО-А'!$G$9</f>
        <v>1051.8399999999999</v>
      </c>
      <c r="H60" s="119">
        <f>VLOOKUP($A60+ROUND((COLUMN()-2)/24,5),АТС!$A$41:$F$784,3)+'Иные услуги '!$C$5+'РСТ РСО-А'!$I$7+'РСТ РСО-А'!$G$9</f>
        <v>1055.08</v>
      </c>
      <c r="I60" s="119">
        <f>VLOOKUP($A60+ROUND((COLUMN()-2)/24,5),АТС!$A$41:$F$784,3)+'Иные услуги '!$C$5+'РСТ РСО-А'!$I$7+'РСТ РСО-А'!$G$9</f>
        <v>1072.68</v>
      </c>
      <c r="J60" s="119">
        <f>VLOOKUP($A60+ROUND((COLUMN()-2)/24,5),АТС!$A$41:$F$784,3)+'Иные услуги '!$C$5+'РСТ РСО-А'!$I$7+'РСТ РСО-А'!$G$9</f>
        <v>1182.43</v>
      </c>
      <c r="K60" s="119">
        <f>VLOOKUP($A60+ROUND((COLUMN()-2)/24,5),АТС!$A$41:$F$784,3)+'Иные услуги '!$C$5+'РСТ РСО-А'!$I$7+'РСТ РСО-А'!$G$9</f>
        <v>1090.6300000000001</v>
      </c>
      <c r="L60" s="119">
        <f>VLOOKUP($A60+ROUND((COLUMN()-2)/24,5),АТС!$A$41:$F$784,3)+'Иные услуги '!$C$5+'РСТ РСО-А'!$I$7+'РСТ РСО-А'!$G$9</f>
        <v>1115.68</v>
      </c>
      <c r="M60" s="119">
        <f>VLOOKUP($A60+ROUND((COLUMN()-2)/24,5),АТС!$A$41:$F$784,3)+'Иные услуги '!$C$5+'РСТ РСО-А'!$I$7+'РСТ РСО-А'!$G$9</f>
        <v>1131.8599999999999</v>
      </c>
      <c r="N60" s="119">
        <f>VLOOKUP($A60+ROUND((COLUMN()-2)/24,5),АТС!$A$41:$F$784,3)+'Иные услуги '!$C$5+'РСТ РСО-А'!$I$7+'РСТ РСО-А'!$G$9</f>
        <v>1092.5</v>
      </c>
      <c r="O60" s="119">
        <f>VLOOKUP($A60+ROUND((COLUMN()-2)/24,5),АТС!$A$41:$F$784,3)+'Иные услуги '!$C$5+'РСТ РСО-А'!$I$7+'РСТ РСО-А'!$G$9</f>
        <v>1093.0899999999999</v>
      </c>
      <c r="P60" s="119">
        <f>VLOOKUP($A60+ROUND((COLUMN()-2)/24,5),АТС!$A$41:$F$784,3)+'Иные услуги '!$C$5+'РСТ РСО-А'!$I$7+'РСТ РСО-А'!$G$9</f>
        <v>1093.3599999999999</v>
      </c>
      <c r="Q60" s="119">
        <f>VLOOKUP($A60+ROUND((COLUMN()-2)/24,5),АТС!$A$41:$F$784,3)+'Иные услуги '!$C$5+'РСТ РСО-А'!$I$7+'РСТ РСО-А'!$G$9</f>
        <v>1093.22</v>
      </c>
      <c r="R60" s="119">
        <f>VLOOKUP($A60+ROUND((COLUMN()-2)/24,5),АТС!$A$41:$F$784,3)+'Иные услуги '!$C$5+'РСТ РСО-А'!$I$7+'РСТ РСО-А'!$G$9</f>
        <v>1093.76</v>
      </c>
      <c r="S60" s="119">
        <f>VLOOKUP($A60+ROUND((COLUMN()-2)/24,5),АТС!$A$41:$F$784,3)+'Иные услуги '!$C$5+'РСТ РСО-А'!$I$7+'РСТ РСО-А'!$G$9</f>
        <v>1093.53</v>
      </c>
      <c r="T60" s="119">
        <f>VLOOKUP($A60+ROUND((COLUMN()-2)/24,5),АТС!$A$41:$F$784,3)+'Иные услуги '!$C$5+'РСТ РСО-А'!$I$7+'РСТ РСО-А'!$G$9</f>
        <v>1116.58</v>
      </c>
      <c r="U60" s="119">
        <f>VLOOKUP($A60+ROUND((COLUMN()-2)/24,5),АТС!$A$41:$F$784,3)+'Иные услуги '!$C$5+'РСТ РСО-А'!$I$7+'РСТ РСО-А'!$G$9</f>
        <v>1079.29</v>
      </c>
      <c r="V60" s="119">
        <f>VLOOKUP($A60+ROUND((COLUMN()-2)/24,5),АТС!$A$41:$F$784,3)+'Иные услуги '!$C$5+'РСТ РСО-А'!$I$7+'РСТ РСО-А'!$G$9</f>
        <v>1181.24</v>
      </c>
      <c r="W60" s="119">
        <f>VLOOKUP($A60+ROUND((COLUMN()-2)/24,5),АТС!$A$41:$F$784,3)+'Иные услуги '!$C$5+'РСТ РСО-А'!$I$7+'РСТ РСО-А'!$G$9</f>
        <v>1156.1600000000001</v>
      </c>
      <c r="X60" s="119">
        <f>VLOOKUP($A60+ROUND((COLUMN()-2)/24,5),АТС!$A$41:$F$784,3)+'Иные услуги '!$C$5+'РСТ РСО-А'!$I$7+'РСТ РСО-А'!$G$9</f>
        <v>1192.8800000000001</v>
      </c>
      <c r="Y60" s="119">
        <f>VLOOKUP($A60+ROUND((COLUMN()-2)/24,5),АТС!$A$41:$F$784,3)+'Иные услуги '!$C$5+'РСТ РСО-А'!$I$7+'РСТ РСО-А'!$G$9</f>
        <v>1488.92</v>
      </c>
    </row>
    <row r="61" spans="1:27" x14ac:dyDescent="0.2">
      <c r="A61" s="66">
        <f t="shared" si="1"/>
        <v>43290</v>
      </c>
      <c r="B61" s="119">
        <f>VLOOKUP($A61+ROUND((COLUMN()-2)/24,5),АТС!$A$41:$F$784,3)+'Иные услуги '!$C$5+'РСТ РСО-А'!$I$7+'РСТ РСО-А'!$G$9</f>
        <v>1178.23</v>
      </c>
      <c r="C61" s="119">
        <f>VLOOKUP($A61+ROUND((COLUMN()-2)/24,5),АТС!$A$41:$F$784,3)+'Иные услуги '!$C$5+'РСТ РСО-А'!$I$7+'РСТ РСО-А'!$G$9</f>
        <v>1077.8</v>
      </c>
      <c r="D61" s="119">
        <f>VLOOKUP($A61+ROUND((COLUMN()-2)/24,5),АТС!$A$41:$F$784,3)+'Иные услуги '!$C$5+'РСТ РСО-А'!$I$7+'РСТ РСО-А'!$G$9</f>
        <v>1062.25</v>
      </c>
      <c r="E61" s="119">
        <f>VLOOKUP($A61+ROUND((COLUMN()-2)/24,5),АТС!$A$41:$F$784,3)+'Иные услуги '!$C$5+'РСТ РСО-А'!$I$7+'РСТ РСО-А'!$G$9</f>
        <v>1056.58</v>
      </c>
      <c r="F61" s="119">
        <f>VLOOKUP($A61+ROUND((COLUMN()-2)/24,5),АТС!$A$41:$F$784,3)+'Иные услуги '!$C$5+'РСТ РСО-А'!$I$7+'РСТ РСО-А'!$G$9</f>
        <v>1050.22</v>
      </c>
      <c r="G61" s="119">
        <f>VLOOKUP($A61+ROUND((COLUMN()-2)/24,5),АТС!$A$41:$F$784,3)+'Иные услуги '!$C$5+'РСТ РСО-А'!$I$7+'РСТ РСО-А'!$G$9</f>
        <v>1050.8800000000001</v>
      </c>
      <c r="H61" s="119">
        <f>VLOOKUP($A61+ROUND((COLUMN()-2)/24,5),АТС!$A$41:$F$784,3)+'Иные услуги '!$C$5+'РСТ РСО-А'!$I$7+'РСТ РСО-А'!$G$9</f>
        <v>1067.71</v>
      </c>
      <c r="I61" s="119">
        <f>VLOOKUP($A61+ROUND((COLUMN()-2)/24,5),АТС!$A$41:$F$784,3)+'Иные услуги '!$C$5+'РСТ РСО-А'!$I$7+'РСТ РСО-А'!$G$9</f>
        <v>1194.21</v>
      </c>
      <c r="J61" s="119">
        <f>VLOOKUP($A61+ROUND((COLUMN()-2)/24,5),АТС!$A$41:$F$784,3)+'Иные услуги '!$C$5+'РСТ РСО-А'!$I$7+'РСТ РСО-А'!$G$9</f>
        <v>1128.51</v>
      </c>
      <c r="K61" s="119">
        <f>VLOOKUP($A61+ROUND((COLUMN()-2)/24,5),АТС!$A$41:$F$784,3)+'Иные услуги '!$C$5+'РСТ РСО-А'!$I$7+'РСТ РСО-А'!$G$9</f>
        <v>1157.44</v>
      </c>
      <c r="L61" s="119">
        <f>VLOOKUP($A61+ROUND((COLUMN()-2)/24,5),АТС!$A$41:$F$784,3)+'Иные услуги '!$C$5+'РСТ РСО-А'!$I$7+'РСТ РСО-А'!$G$9</f>
        <v>1261.5800000000002</v>
      </c>
      <c r="M61" s="119">
        <f>VLOOKUP($A61+ROUND((COLUMN()-2)/24,5),АТС!$A$41:$F$784,3)+'Иные услуги '!$C$5+'РСТ РСО-А'!$I$7+'РСТ РСО-А'!$G$9</f>
        <v>1263.0900000000001</v>
      </c>
      <c r="N61" s="119">
        <f>VLOOKUP($A61+ROUND((COLUMN()-2)/24,5),АТС!$A$41:$F$784,3)+'Иные услуги '!$C$5+'РСТ РСО-А'!$I$7+'РСТ РСО-А'!$G$9</f>
        <v>1242.1400000000001</v>
      </c>
      <c r="O61" s="119">
        <f>VLOOKUP($A61+ROUND((COLUMN()-2)/24,5),АТС!$A$41:$F$784,3)+'Иные услуги '!$C$5+'РСТ РСО-А'!$I$7+'РСТ РСО-А'!$G$9</f>
        <v>1252.47</v>
      </c>
      <c r="P61" s="119">
        <f>VLOOKUP($A61+ROUND((COLUMN()-2)/24,5),АТС!$A$41:$F$784,3)+'Иные услуги '!$C$5+'РСТ РСО-А'!$I$7+'РСТ РСО-А'!$G$9</f>
        <v>1239.73</v>
      </c>
      <c r="Q61" s="119">
        <f>VLOOKUP($A61+ROUND((COLUMN()-2)/24,5),АТС!$A$41:$F$784,3)+'Иные услуги '!$C$5+'РСТ РСО-А'!$I$7+'РСТ РСО-А'!$G$9</f>
        <v>1239.69</v>
      </c>
      <c r="R61" s="119">
        <f>VLOOKUP($A61+ROUND((COLUMN()-2)/24,5),АТС!$A$41:$F$784,3)+'Иные услуги '!$C$5+'РСТ РСО-А'!$I$7+'РСТ РСО-А'!$G$9</f>
        <v>1215.53</v>
      </c>
      <c r="S61" s="119">
        <f>VLOOKUP($A61+ROUND((COLUMN()-2)/24,5),АТС!$A$41:$F$784,3)+'Иные услуги '!$C$5+'РСТ РСО-А'!$I$7+'РСТ РСО-А'!$G$9</f>
        <v>1157.7</v>
      </c>
      <c r="T61" s="119">
        <f>VLOOKUP($A61+ROUND((COLUMN()-2)/24,5),АТС!$A$41:$F$784,3)+'Иные услуги '!$C$5+'РСТ РСО-А'!$I$7+'РСТ РСО-А'!$G$9</f>
        <v>1174.8599999999999</v>
      </c>
      <c r="U61" s="119">
        <f>VLOOKUP($A61+ROUND((COLUMN()-2)/24,5),АТС!$A$41:$F$784,3)+'Иные услуги '!$C$5+'РСТ РСО-А'!$I$7+'РСТ РСО-А'!$G$9</f>
        <v>1130.96</v>
      </c>
      <c r="V61" s="119">
        <f>VLOOKUP($A61+ROUND((COLUMN()-2)/24,5),АТС!$A$41:$F$784,3)+'Иные услуги '!$C$5+'РСТ РСО-А'!$I$7+'РСТ РСО-А'!$G$9</f>
        <v>1297.01</v>
      </c>
      <c r="W61" s="119">
        <f>VLOOKUP($A61+ROUND((COLUMN()-2)/24,5),АТС!$A$41:$F$784,3)+'Иные услуги '!$C$5+'РСТ РСО-А'!$I$7+'РСТ РСО-А'!$G$9</f>
        <v>1249.17</v>
      </c>
      <c r="X61" s="119">
        <f>VLOOKUP($A61+ROUND((COLUMN()-2)/24,5),АТС!$A$41:$F$784,3)+'Иные услуги '!$C$5+'РСТ РСО-А'!$I$7+'РСТ РСО-А'!$G$9</f>
        <v>1108</v>
      </c>
      <c r="Y61" s="119">
        <f>VLOOKUP($A61+ROUND((COLUMN()-2)/24,5),АТС!$A$41:$F$784,3)+'Иные услуги '!$C$5+'РСТ РСО-А'!$I$7+'РСТ РСО-А'!$G$9</f>
        <v>1221.6500000000001</v>
      </c>
    </row>
    <row r="62" spans="1:27" x14ac:dyDescent="0.2">
      <c r="A62" s="66">
        <f t="shared" si="1"/>
        <v>43291</v>
      </c>
      <c r="B62" s="119">
        <f>VLOOKUP($A62+ROUND((COLUMN()-2)/24,5),АТС!$A$41:$F$784,3)+'Иные услуги '!$C$5+'РСТ РСО-А'!$I$7+'РСТ РСО-А'!$G$9</f>
        <v>1082.5899999999999</v>
      </c>
      <c r="C62" s="119">
        <f>VLOOKUP($A62+ROUND((COLUMN()-2)/24,5),АТС!$A$41:$F$784,3)+'Иные услуги '!$C$5+'РСТ РСО-А'!$I$7+'РСТ РСО-А'!$G$9</f>
        <v>1056.19</v>
      </c>
      <c r="D62" s="119">
        <f>VLOOKUP($A62+ROUND((COLUMN()-2)/24,5),АТС!$A$41:$F$784,3)+'Иные услуги '!$C$5+'РСТ РСО-А'!$I$7+'РСТ РСО-А'!$G$9</f>
        <v>1051.6300000000001</v>
      </c>
      <c r="E62" s="119">
        <f>VLOOKUP($A62+ROUND((COLUMN()-2)/24,5),АТС!$A$41:$F$784,3)+'Иные услуги '!$C$5+'РСТ РСО-А'!$I$7+'РСТ РСО-А'!$G$9</f>
        <v>1048.3</v>
      </c>
      <c r="F62" s="119">
        <f>VLOOKUP($A62+ROUND((COLUMN()-2)/24,5),АТС!$A$41:$F$784,3)+'Иные услуги '!$C$5+'РСТ РСО-А'!$I$7+'РСТ РСО-А'!$G$9</f>
        <v>1070.33</v>
      </c>
      <c r="G62" s="119">
        <f>VLOOKUP($A62+ROUND((COLUMN()-2)/24,5),АТС!$A$41:$F$784,3)+'Иные услуги '!$C$5+'РСТ РСО-А'!$I$7+'РСТ РСО-А'!$G$9</f>
        <v>1069.1600000000001</v>
      </c>
      <c r="H62" s="119">
        <f>VLOOKUP($A62+ROUND((COLUMN()-2)/24,5),АТС!$A$41:$F$784,3)+'Иные услуги '!$C$5+'РСТ РСО-А'!$I$7+'РСТ РСО-А'!$G$9</f>
        <v>1053.8900000000001</v>
      </c>
      <c r="I62" s="119">
        <f>VLOOKUP($A62+ROUND((COLUMN()-2)/24,5),АТС!$A$41:$F$784,3)+'Иные услуги '!$C$5+'РСТ РСО-А'!$I$7+'РСТ РСО-А'!$G$9</f>
        <v>1136.9000000000001</v>
      </c>
      <c r="J62" s="119">
        <f>VLOOKUP($A62+ROUND((COLUMN()-2)/24,5),АТС!$A$41:$F$784,3)+'Иные услуги '!$C$5+'РСТ РСО-А'!$I$7+'РСТ РСО-А'!$G$9</f>
        <v>1135.29</v>
      </c>
      <c r="K62" s="119">
        <f>VLOOKUP($A62+ROUND((COLUMN()-2)/24,5),АТС!$A$41:$F$784,3)+'Иные услуги '!$C$5+'РСТ РСО-А'!$I$7+'РСТ РСО-А'!$G$9</f>
        <v>1164.31</v>
      </c>
      <c r="L62" s="119">
        <f>VLOOKUP($A62+ROUND((COLUMN()-2)/24,5),АТС!$A$41:$F$784,3)+'Иные услуги '!$C$5+'РСТ РСО-А'!$I$7+'РСТ РСО-А'!$G$9</f>
        <v>1200.01</v>
      </c>
      <c r="M62" s="119">
        <f>VLOOKUP($A62+ROUND((COLUMN()-2)/24,5),АТС!$A$41:$F$784,3)+'Иные услуги '!$C$5+'РСТ РСО-А'!$I$7+'РСТ РСО-А'!$G$9</f>
        <v>1207.6400000000001</v>
      </c>
      <c r="N62" s="119">
        <f>VLOOKUP($A62+ROUND((COLUMN()-2)/24,5),АТС!$A$41:$F$784,3)+'Иные услуги '!$C$5+'РСТ РСО-А'!$I$7+'РСТ РСО-А'!$G$9</f>
        <v>1201.6199999999999</v>
      </c>
      <c r="O62" s="119">
        <f>VLOOKUP($A62+ROUND((COLUMN()-2)/24,5),АТС!$A$41:$F$784,3)+'Иные услуги '!$C$5+'РСТ РСО-А'!$I$7+'РСТ РСО-А'!$G$9</f>
        <v>1238.69</v>
      </c>
      <c r="P62" s="119">
        <f>VLOOKUP($A62+ROUND((COLUMN()-2)/24,5),АТС!$A$41:$F$784,3)+'Иные услуги '!$C$5+'РСТ РСО-А'!$I$7+'РСТ РСО-А'!$G$9</f>
        <v>1238.3400000000001</v>
      </c>
      <c r="Q62" s="119">
        <f>VLOOKUP($A62+ROUND((COLUMN()-2)/24,5),АТС!$A$41:$F$784,3)+'Иные услуги '!$C$5+'РСТ РСО-А'!$I$7+'РСТ РСО-А'!$G$9</f>
        <v>1240.22</v>
      </c>
      <c r="R62" s="119">
        <f>VLOOKUP($A62+ROUND((COLUMN()-2)/24,5),АТС!$A$41:$F$784,3)+'Иные услуги '!$C$5+'РСТ РСО-А'!$I$7+'РСТ РСО-А'!$G$9</f>
        <v>1239.2700000000002</v>
      </c>
      <c r="S62" s="119">
        <f>VLOOKUP($A62+ROUND((COLUMN()-2)/24,5),АТС!$A$41:$F$784,3)+'Иные услуги '!$C$5+'РСТ РСО-А'!$I$7+'РСТ РСО-А'!$G$9</f>
        <v>1155.56</v>
      </c>
      <c r="T62" s="119">
        <f>VLOOKUP($A62+ROUND((COLUMN()-2)/24,5),АТС!$A$41:$F$784,3)+'Иные услуги '!$C$5+'РСТ РСО-А'!$I$7+'РСТ РСО-А'!$G$9</f>
        <v>1166.19</v>
      </c>
      <c r="U62" s="119">
        <f>VLOOKUP($A62+ROUND((COLUMN()-2)/24,5),АТС!$A$41:$F$784,3)+'Иные услуги '!$C$5+'РСТ РСО-А'!$I$7+'РСТ РСО-А'!$G$9</f>
        <v>1157.8599999999999</v>
      </c>
      <c r="V62" s="119">
        <f>VLOOKUP($A62+ROUND((COLUMN()-2)/24,5),АТС!$A$41:$F$784,3)+'Иные услуги '!$C$5+'РСТ РСО-А'!$I$7+'РСТ РСО-А'!$G$9</f>
        <v>1240.47</v>
      </c>
      <c r="W62" s="119">
        <f>VLOOKUP($A62+ROUND((COLUMN()-2)/24,5),АТС!$A$41:$F$784,3)+'Иные услуги '!$C$5+'РСТ РСО-А'!$I$7+'РСТ РСО-А'!$G$9</f>
        <v>1218.71</v>
      </c>
      <c r="X62" s="119">
        <f>VLOOKUP($A62+ROUND((COLUMN()-2)/24,5),АТС!$A$41:$F$784,3)+'Иные услуги '!$C$5+'РСТ РСО-А'!$I$7+'РСТ РСО-А'!$G$9</f>
        <v>1108.94</v>
      </c>
      <c r="Y62" s="119">
        <f>VLOOKUP($A62+ROUND((COLUMN()-2)/24,5),АТС!$A$41:$F$784,3)+'Иные услуги '!$C$5+'РСТ РСО-А'!$I$7+'РСТ РСО-А'!$G$9</f>
        <v>1223.8900000000001</v>
      </c>
    </row>
    <row r="63" spans="1:27" x14ac:dyDescent="0.2">
      <c r="A63" s="66">
        <f t="shared" si="1"/>
        <v>43292</v>
      </c>
      <c r="B63" s="119">
        <f>VLOOKUP($A63+ROUND((COLUMN()-2)/24,5),АТС!$A$41:$F$784,3)+'Иные услуги '!$C$5+'РСТ РСО-А'!$I$7+'РСТ РСО-А'!$G$9</f>
        <v>1095.98</v>
      </c>
      <c r="C63" s="119">
        <f>VLOOKUP($A63+ROUND((COLUMN()-2)/24,5),АТС!$A$41:$F$784,3)+'Иные услуги '!$C$5+'РСТ РСО-А'!$I$7+'РСТ РСО-А'!$G$9</f>
        <v>1070.8699999999999</v>
      </c>
      <c r="D63" s="119">
        <f>VLOOKUP($A63+ROUND((COLUMN()-2)/24,5),АТС!$A$41:$F$784,3)+'Иные услуги '!$C$5+'РСТ РСО-А'!$I$7+'РСТ РСО-А'!$G$9</f>
        <v>1059.8499999999999</v>
      </c>
      <c r="E63" s="119">
        <f>VLOOKUP($A63+ROUND((COLUMN()-2)/24,5),АТС!$A$41:$F$784,3)+'Иные услуги '!$C$5+'РСТ РСО-А'!$I$7+'РСТ РСО-А'!$G$9</f>
        <v>1054.19</v>
      </c>
      <c r="F63" s="119">
        <f>VLOOKUP($A63+ROUND((COLUMN()-2)/24,5),АТС!$A$41:$F$784,3)+'Иные услуги '!$C$5+'РСТ РСО-А'!$I$7+'РСТ РСО-А'!$G$9</f>
        <v>1072.71</v>
      </c>
      <c r="G63" s="119">
        <f>VLOOKUP($A63+ROUND((COLUMN()-2)/24,5),АТС!$A$41:$F$784,3)+'Иные услуги '!$C$5+'РСТ РСО-А'!$I$7+'РСТ РСО-А'!$G$9</f>
        <v>1071.4100000000001</v>
      </c>
      <c r="H63" s="119">
        <f>VLOOKUP($A63+ROUND((COLUMN()-2)/24,5),АТС!$A$41:$F$784,3)+'Иные услуги '!$C$5+'РСТ РСО-А'!$I$7+'РСТ РСО-А'!$G$9</f>
        <v>1058.07</v>
      </c>
      <c r="I63" s="119">
        <f>VLOOKUP($A63+ROUND((COLUMN()-2)/24,5),АТС!$A$41:$F$784,3)+'Иные услуги '!$C$5+'РСТ РСО-А'!$I$7+'РСТ РСО-А'!$G$9</f>
        <v>1167.4000000000001</v>
      </c>
      <c r="J63" s="119">
        <f>VLOOKUP($A63+ROUND((COLUMN()-2)/24,5),АТС!$A$41:$F$784,3)+'Иные услуги '!$C$5+'РСТ РСО-А'!$I$7+'РСТ РСО-А'!$G$9</f>
        <v>1136.8800000000001</v>
      </c>
      <c r="K63" s="119">
        <f>VLOOKUP($A63+ROUND((COLUMN()-2)/24,5),АТС!$A$41:$F$784,3)+'Иные услуги '!$C$5+'РСТ РСО-А'!$I$7+'РСТ РСО-А'!$G$9</f>
        <v>1197.02</v>
      </c>
      <c r="L63" s="119">
        <f>VLOOKUP($A63+ROUND((COLUMN()-2)/24,5),АТС!$A$41:$F$784,3)+'Иные услуги '!$C$5+'РСТ РСО-А'!$I$7+'РСТ РСО-А'!$G$9</f>
        <v>1302.68</v>
      </c>
      <c r="M63" s="119">
        <f>VLOOKUP($A63+ROUND((COLUMN()-2)/24,5),АТС!$A$41:$F$784,3)+'Иные услуги '!$C$5+'РСТ РСО-А'!$I$7+'РСТ РСО-А'!$G$9</f>
        <v>1323.72</v>
      </c>
      <c r="N63" s="119">
        <f>VLOOKUP($A63+ROUND((COLUMN()-2)/24,5),АТС!$A$41:$F$784,3)+'Иные услуги '!$C$5+'РСТ РСО-А'!$I$7+'РСТ РСО-А'!$G$9</f>
        <v>1316.9</v>
      </c>
      <c r="O63" s="119">
        <f>VLOOKUP($A63+ROUND((COLUMN()-2)/24,5),АТС!$A$41:$F$784,3)+'Иные услуги '!$C$5+'РСТ РСО-А'!$I$7+'РСТ РСО-А'!$G$9</f>
        <v>1348.94</v>
      </c>
      <c r="P63" s="119">
        <f>VLOOKUP($A63+ROUND((COLUMN()-2)/24,5),АТС!$A$41:$F$784,3)+'Иные услуги '!$C$5+'РСТ РСО-А'!$I$7+'РСТ РСО-А'!$G$9</f>
        <v>1353.01</v>
      </c>
      <c r="Q63" s="119">
        <f>VLOOKUP($A63+ROUND((COLUMN()-2)/24,5),АТС!$A$41:$F$784,3)+'Иные услуги '!$C$5+'РСТ РСО-А'!$I$7+'РСТ РСО-А'!$G$9</f>
        <v>1349.66</v>
      </c>
      <c r="R63" s="119">
        <f>VLOOKUP($A63+ROUND((COLUMN()-2)/24,5),АТС!$A$41:$F$784,3)+'Иные услуги '!$C$5+'РСТ РСО-А'!$I$7+'РСТ РСО-А'!$G$9</f>
        <v>1331.18</v>
      </c>
      <c r="S63" s="119">
        <f>VLOOKUP($A63+ROUND((COLUMN()-2)/24,5),АТС!$A$41:$F$784,3)+'Иные услуги '!$C$5+'РСТ РСО-А'!$I$7+'РСТ РСО-А'!$G$9</f>
        <v>1276.77</v>
      </c>
      <c r="T63" s="119">
        <f>VLOOKUP($A63+ROUND((COLUMN()-2)/24,5),АТС!$A$41:$F$784,3)+'Иные услуги '!$C$5+'РСТ РСО-А'!$I$7+'РСТ РСО-А'!$G$9</f>
        <v>1252.3100000000002</v>
      </c>
      <c r="U63" s="119">
        <f>VLOOKUP($A63+ROUND((COLUMN()-2)/24,5),АТС!$A$41:$F$784,3)+'Иные услуги '!$C$5+'РСТ РСО-А'!$I$7+'РСТ РСО-А'!$G$9</f>
        <v>1184.68</v>
      </c>
      <c r="V63" s="119">
        <f>VLOOKUP($A63+ROUND((COLUMN()-2)/24,5),АТС!$A$41:$F$784,3)+'Иные услуги '!$C$5+'РСТ РСО-А'!$I$7+'РСТ РСО-А'!$G$9</f>
        <v>1328.78</v>
      </c>
      <c r="W63" s="119">
        <f>VLOOKUP($A63+ROUND((COLUMN()-2)/24,5),АТС!$A$41:$F$784,3)+'Иные услуги '!$C$5+'РСТ РСО-А'!$I$7+'РСТ РСО-А'!$G$9</f>
        <v>1447.52</v>
      </c>
      <c r="X63" s="119">
        <f>VLOOKUP($A63+ROUND((COLUMN()-2)/24,5),АТС!$A$41:$F$784,3)+'Иные услуги '!$C$5+'РСТ РСО-А'!$I$7+'РСТ РСО-А'!$G$9</f>
        <v>1119.8699999999999</v>
      </c>
      <c r="Y63" s="119">
        <f>VLOOKUP($A63+ROUND((COLUMN()-2)/24,5),АТС!$A$41:$F$784,3)+'Иные услуги '!$C$5+'РСТ РСО-А'!$I$7+'РСТ РСО-А'!$G$9</f>
        <v>1188.17</v>
      </c>
    </row>
    <row r="64" spans="1:27" x14ac:dyDescent="0.2">
      <c r="A64" s="66">
        <f t="shared" si="1"/>
        <v>43293</v>
      </c>
      <c r="B64" s="119">
        <f>VLOOKUP($A64+ROUND((COLUMN()-2)/24,5),АТС!$A$41:$F$784,3)+'Иные услуги '!$C$5+'РСТ РСО-А'!$I$7+'РСТ РСО-А'!$G$9</f>
        <v>1105.17</v>
      </c>
      <c r="C64" s="119">
        <f>VLOOKUP($A64+ROUND((COLUMN()-2)/24,5),АТС!$A$41:$F$784,3)+'Иные услуги '!$C$5+'РСТ РСО-А'!$I$7+'РСТ РСО-А'!$G$9</f>
        <v>1079.6500000000001</v>
      </c>
      <c r="D64" s="119">
        <f>VLOOKUP($A64+ROUND((COLUMN()-2)/24,5),АТС!$A$41:$F$784,3)+'Иные услуги '!$C$5+'РСТ РСО-А'!$I$7+'РСТ РСО-А'!$G$9</f>
        <v>1060.93</v>
      </c>
      <c r="E64" s="119">
        <f>VLOOKUP($A64+ROUND((COLUMN()-2)/24,5),АТС!$A$41:$F$784,3)+'Иные услуги '!$C$5+'РСТ РСО-А'!$I$7+'РСТ РСО-А'!$G$9</f>
        <v>1053.03</v>
      </c>
      <c r="F64" s="119">
        <f>VLOOKUP($A64+ROUND((COLUMN()-2)/24,5),АТС!$A$41:$F$784,3)+'Иные услуги '!$C$5+'РСТ РСО-А'!$I$7+'РСТ РСО-А'!$G$9</f>
        <v>1053.5899999999999</v>
      </c>
      <c r="G64" s="119">
        <f>VLOOKUP($A64+ROUND((COLUMN()-2)/24,5),АТС!$A$41:$F$784,3)+'Иные услуги '!$C$5+'РСТ РСО-А'!$I$7+'РСТ РСО-А'!$G$9</f>
        <v>1053.17</v>
      </c>
      <c r="H64" s="119">
        <f>VLOOKUP($A64+ROUND((COLUMN()-2)/24,5),АТС!$A$41:$F$784,3)+'Иные услуги '!$C$5+'РСТ РСО-А'!$I$7+'РСТ РСО-А'!$G$9</f>
        <v>1072.25</v>
      </c>
      <c r="I64" s="119">
        <f>VLOOKUP($A64+ROUND((COLUMN()-2)/24,5),АТС!$A$41:$F$784,3)+'Иные услуги '!$C$5+'РСТ РСО-А'!$I$7+'РСТ РСО-А'!$G$9</f>
        <v>1170.8900000000001</v>
      </c>
      <c r="J64" s="119">
        <f>VLOOKUP($A64+ROUND((COLUMN()-2)/24,5),АТС!$A$41:$F$784,3)+'Иные услуги '!$C$5+'РСТ РСО-А'!$I$7+'РСТ РСО-А'!$G$9</f>
        <v>1064.6300000000001</v>
      </c>
      <c r="K64" s="119">
        <f>VLOOKUP($A64+ROUND((COLUMN()-2)/24,5),АТС!$A$41:$F$784,3)+'Иные услуги '!$C$5+'РСТ РСО-А'!$I$7+'РСТ РСО-А'!$G$9</f>
        <v>1222.1600000000001</v>
      </c>
      <c r="L64" s="119">
        <f>VLOOKUP($A64+ROUND((COLUMN()-2)/24,5),АТС!$A$41:$F$784,3)+'Иные услуги '!$C$5+'РСТ РСО-А'!$I$7+'РСТ РСО-А'!$G$9</f>
        <v>1293.9100000000001</v>
      </c>
      <c r="M64" s="119">
        <f>VLOOKUP($A64+ROUND((COLUMN()-2)/24,5),АТС!$A$41:$F$784,3)+'Иные услуги '!$C$5+'РСТ РСО-А'!$I$7+'РСТ РСО-А'!$G$9</f>
        <v>1311.76</v>
      </c>
      <c r="N64" s="119">
        <f>VLOOKUP($A64+ROUND((COLUMN()-2)/24,5),АТС!$A$41:$F$784,3)+'Иные услуги '!$C$5+'РСТ РСО-А'!$I$7+'РСТ РСО-А'!$G$9</f>
        <v>1311.93</v>
      </c>
      <c r="O64" s="119">
        <f>VLOOKUP($A64+ROUND((COLUMN()-2)/24,5),АТС!$A$41:$F$784,3)+'Иные услуги '!$C$5+'РСТ РСО-А'!$I$7+'РСТ РСО-А'!$G$9</f>
        <v>1336.48</v>
      </c>
      <c r="P64" s="119">
        <f>VLOOKUP($A64+ROUND((COLUMN()-2)/24,5),АТС!$A$41:$F$784,3)+'Иные услуги '!$C$5+'РСТ РСО-А'!$I$7+'РСТ РСО-А'!$G$9</f>
        <v>1336.6000000000001</v>
      </c>
      <c r="Q64" s="119">
        <f>VLOOKUP($A64+ROUND((COLUMN()-2)/24,5),АТС!$A$41:$F$784,3)+'Иные услуги '!$C$5+'РСТ РСО-А'!$I$7+'РСТ РСО-А'!$G$9</f>
        <v>1326.67</v>
      </c>
      <c r="R64" s="119">
        <f>VLOOKUP($A64+ROUND((COLUMN()-2)/24,5),АТС!$A$41:$F$784,3)+'Иные услуги '!$C$5+'РСТ РСО-А'!$I$7+'РСТ РСО-А'!$G$9</f>
        <v>1338.1100000000001</v>
      </c>
      <c r="S64" s="119">
        <f>VLOOKUP($A64+ROUND((COLUMN()-2)/24,5),АТС!$A$41:$F$784,3)+'Иные услуги '!$C$5+'РСТ РСО-А'!$I$7+'РСТ РСО-А'!$G$9</f>
        <v>1290.8</v>
      </c>
      <c r="T64" s="119">
        <f>VLOOKUP($A64+ROUND((COLUMN()-2)/24,5),АТС!$A$41:$F$784,3)+'Иные услуги '!$C$5+'РСТ РСО-А'!$I$7+'РСТ РСО-А'!$G$9</f>
        <v>1216.19</v>
      </c>
      <c r="U64" s="119">
        <f>VLOOKUP($A64+ROUND((COLUMN()-2)/24,5),АТС!$A$41:$F$784,3)+'Иные услуги '!$C$5+'РСТ РСО-А'!$I$7+'РСТ РСО-А'!$G$9</f>
        <v>1203.69</v>
      </c>
      <c r="V64" s="119">
        <f>VLOOKUP($A64+ROUND((COLUMN()-2)/24,5),АТС!$A$41:$F$784,3)+'Иные услуги '!$C$5+'РСТ РСО-А'!$I$7+'РСТ РСО-А'!$G$9</f>
        <v>1375.05</v>
      </c>
      <c r="W64" s="119">
        <f>VLOOKUP($A64+ROUND((COLUMN()-2)/24,5),АТС!$A$41:$F$784,3)+'Иные услуги '!$C$5+'РСТ РСО-А'!$I$7+'РСТ РСО-А'!$G$9</f>
        <v>1352.52</v>
      </c>
      <c r="X64" s="119">
        <f>VLOOKUP($A64+ROUND((COLUMN()-2)/24,5),АТС!$A$41:$F$784,3)+'Иные услуги '!$C$5+'РСТ РСО-А'!$I$7+'РСТ РСО-А'!$G$9</f>
        <v>1238.7600000000002</v>
      </c>
      <c r="Y64" s="119">
        <f>VLOOKUP($A64+ROUND((COLUMN()-2)/24,5),АТС!$A$41:$F$784,3)+'Иные услуги '!$C$5+'РСТ РСО-А'!$I$7+'РСТ РСО-А'!$G$9</f>
        <v>1176.44</v>
      </c>
    </row>
    <row r="65" spans="1:25" x14ac:dyDescent="0.2">
      <c r="A65" s="66">
        <f t="shared" si="1"/>
        <v>43294</v>
      </c>
      <c r="B65" s="119">
        <f>VLOOKUP($A65+ROUND((COLUMN()-2)/24,5),АТС!$A$41:$F$784,3)+'Иные услуги '!$C$5+'РСТ РСО-А'!$I$7+'РСТ РСО-А'!$G$9</f>
        <v>1127.69</v>
      </c>
      <c r="C65" s="119">
        <f>VLOOKUP($A65+ROUND((COLUMN()-2)/24,5),АТС!$A$41:$F$784,3)+'Иные услуги '!$C$5+'РСТ РСО-А'!$I$7+'РСТ РСО-А'!$G$9</f>
        <v>1090.18</v>
      </c>
      <c r="D65" s="119">
        <f>VLOOKUP($A65+ROUND((COLUMN()-2)/24,5),АТС!$A$41:$F$784,3)+'Иные услуги '!$C$5+'РСТ РСО-А'!$I$7+'РСТ РСО-А'!$G$9</f>
        <v>1066.3900000000001</v>
      </c>
      <c r="E65" s="119">
        <f>VLOOKUP($A65+ROUND((COLUMN()-2)/24,5),АТС!$A$41:$F$784,3)+'Иные услуги '!$C$5+'РСТ РСО-А'!$I$7+'РСТ РСО-А'!$G$9</f>
        <v>1058.6300000000001</v>
      </c>
      <c r="F65" s="119">
        <f>VLOOKUP($A65+ROUND((COLUMN()-2)/24,5),АТС!$A$41:$F$784,3)+'Иные услуги '!$C$5+'РСТ РСО-А'!$I$7+'РСТ РСО-А'!$G$9</f>
        <v>1055.06</v>
      </c>
      <c r="G65" s="119">
        <f>VLOOKUP($A65+ROUND((COLUMN()-2)/24,5),АТС!$A$41:$F$784,3)+'Иные услуги '!$C$5+'РСТ РСО-А'!$I$7+'РСТ РСО-А'!$G$9</f>
        <v>1064.74</v>
      </c>
      <c r="H65" s="119">
        <f>VLOOKUP($A65+ROUND((COLUMN()-2)/24,5),АТС!$A$41:$F$784,3)+'Иные услуги '!$C$5+'РСТ РСО-А'!$I$7+'РСТ РСО-А'!$G$9</f>
        <v>1080.6199999999999</v>
      </c>
      <c r="I65" s="119">
        <f>VLOOKUP($A65+ROUND((COLUMN()-2)/24,5),АТС!$A$41:$F$784,3)+'Иные услуги '!$C$5+'РСТ РСО-А'!$I$7+'РСТ РСО-А'!$G$9</f>
        <v>1192.02</v>
      </c>
      <c r="J65" s="119">
        <f>VLOOKUP($A65+ROUND((COLUMN()-2)/24,5),АТС!$A$41:$F$784,3)+'Иные услуги '!$C$5+'РСТ РСО-А'!$I$7+'РСТ РСО-А'!$G$9</f>
        <v>1063.97</v>
      </c>
      <c r="K65" s="119">
        <f>VLOOKUP($A65+ROUND((COLUMN()-2)/24,5),АТС!$A$41:$F$784,3)+'Иные услуги '!$C$5+'РСТ РСО-А'!$I$7+'РСТ РСО-А'!$G$9</f>
        <v>1228.6300000000001</v>
      </c>
      <c r="L65" s="119">
        <f>VLOOKUP($A65+ROUND((COLUMN()-2)/24,5),АТС!$A$41:$F$784,3)+'Иные услуги '!$C$5+'РСТ РСО-А'!$I$7+'РСТ РСО-А'!$G$9</f>
        <v>1313.99</v>
      </c>
      <c r="M65" s="119">
        <f>VLOOKUP($A65+ROUND((COLUMN()-2)/24,5),АТС!$A$41:$F$784,3)+'Иные услуги '!$C$5+'РСТ РСО-А'!$I$7+'РСТ РСО-А'!$G$9</f>
        <v>1324.97</v>
      </c>
      <c r="N65" s="119">
        <f>VLOOKUP($A65+ROUND((COLUMN()-2)/24,5),АТС!$A$41:$F$784,3)+'Иные услуги '!$C$5+'РСТ РСО-А'!$I$7+'РСТ РСО-А'!$G$9</f>
        <v>1325.6000000000001</v>
      </c>
      <c r="O65" s="119">
        <f>VLOOKUP($A65+ROUND((COLUMN()-2)/24,5),АТС!$A$41:$F$784,3)+'Иные услуги '!$C$5+'РСТ РСО-А'!$I$7+'РСТ РСО-А'!$G$9</f>
        <v>1336</v>
      </c>
      <c r="P65" s="119">
        <f>VLOOKUP($A65+ROUND((COLUMN()-2)/24,5),АТС!$A$41:$F$784,3)+'Иные услуги '!$C$5+'РСТ РСО-А'!$I$7+'РСТ РСО-А'!$G$9</f>
        <v>1349.39</v>
      </c>
      <c r="Q65" s="119">
        <f>VLOOKUP($A65+ROUND((COLUMN()-2)/24,5),АТС!$A$41:$F$784,3)+'Иные услуги '!$C$5+'РСТ РСО-А'!$I$7+'РСТ РСО-А'!$G$9</f>
        <v>1363.26</v>
      </c>
      <c r="R65" s="119">
        <f>VLOOKUP($A65+ROUND((COLUMN()-2)/24,5),АТС!$A$41:$F$784,3)+'Иные услуги '!$C$5+'РСТ РСО-А'!$I$7+'РСТ РСО-А'!$G$9</f>
        <v>1338.69</v>
      </c>
      <c r="S65" s="119">
        <f>VLOOKUP($A65+ROUND((COLUMN()-2)/24,5),АТС!$A$41:$F$784,3)+'Иные услуги '!$C$5+'РСТ РСО-А'!$I$7+'РСТ РСО-А'!$G$9</f>
        <v>1324.97</v>
      </c>
      <c r="T65" s="119">
        <f>VLOOKUP($A65+ROUND((COLUMN()-2)/24,5),АТС!$A$41:$F$784,3)+'Иные услуги '!$C$5+'РСТ РСО-А'!$I$7+'РСТ РСО-А'!$G$9</f>
        <v>1233.0900000000001</v>
      </c>
      <c r="U65" s="119">
        <f>VLOOKUP($A65+ROUND((COLUMN()-2)/24,5),АТС!$A$41:$F$784,3)+'Иные услуги '!$C$5+'РСТ РСО-А'!$I$7+'РСТ РСО-А'!$G$9</f>
        <v>1205.43</v>
      </c>
      <c r="V65" s="119">
        <f>VLOOKUP($A65+ROUND((COLUMN()-2)/24,5),АТС!$A$41:$F$784,3)+'Иные услуги '!$C$5+'РСТ РСО-А'!$I$7+'РСТ РСО-А'!$G$9</f>
        <v>1379.3300000000002</v>
      </c>
      <c r="W65" s="119">
        <f>VLOOKUP($A65+ROUND((COLUMN()-2)/24,5),АТС!$A$41:$F$784,3)+'Иные услуги '!$C$5+'РСТ РСО-А'!$I$7+'РСТ РСО-А'!$G$9</f>
        <v>1413.8</v>
      </c>
      <c r="X65" s="119">
        <f>VLOOKUP($A65+ROUND((COLUMN()-2)/24,5),АТС!$A$41:$F$784,3)+'Иные услуги '!$C$5+'РСТ РСО-А'!$I$7+'РСТ РСО-А'!$G$9</f>
        <v>1321.8400000000001</v>
      </c>
      <c r="Y65" s="119">
        <f>VLOOKUP($A65+ROUND((COLUMN()-2)/24,5),АТС!$A$41:$F$784,3)+'Иные услуги '!$C$5+'РСТ РСО-А'!$I$7+'РСТ РСО-А'!$G$9</f>
        <v>1102.7</v>
      </c>
    </row>
    <row r="66" spans="1:25" x14ac:dyDescent="0.2">
      <c r="A66" s="66">
        <f t="shared" si="1"/>
        <v>43295</v>
      </c>
      <c r="B66" s="119">
        <f>VLOOKUP($A66+ROUND((COLUMN()-2)/24,5),АТС!$A$41:$F$784,3)+'Иные услуги '!$C$5+'РСТ РСО-А'!$I$7+'РСТ РСО-А'!$G$9</f>
        <v>1165.8599999999999</v>
      </c>
      <c r="C66" s="119">
        <f>VLOOKUP($A66+ROUND((COLUMN()-2)/24,5),АТС!$A$41:$F$784,3)+'Иные услуги '!$C$5+'РСТ РСО-А'!$I$7+'РСТ РСО-А'!$G$9</f>
        <v>1088.45</v>
      </c>
      <c r="D66" s="119">
        <f>VLOOKUP($A66+ROUND((COLUMN()-2)/24,5),АТС!$A$41:$F$784,3)+'Иные услуги '!$C$5+'РСТ РСО-А'!$I$7+'РСТ РСО-А'!$G$9</f>
        <v>1078.03</v>
      </c>
      <c r="E66" s="119">
        <f>VLOOKUP($A66+ROUND((COLUMN()-2)/24,5),АТС!$A$41:$F$784,3)+'Иные услуги '!$C$5+'РСТ РСО-А'!$I$7+'РСТ РСО-А'!$G$9</f>
        <v>1065.07</v>
      </c>
      <c r="F66" s="119">
        <f>VLOOKUP($A66+ROUND((COLUMN()-2)/24,5),АТС!$A$41:$F$784,3)+'Иные услуги '!$C$5+'РСТ РСО-А'!$I$7+'РСТ РСО-А'!$G$9</f>
        <v>1052.8599999999999</v>
      </c>
      <c r="G66" s="119">
        <f>VLOOKUP($A66+ROUND((COLUMN()-2)/24,5),АТС!$A$41:$F$784,3)+'Иные услуги '!$C$5+'РСТ РСО-А'!$I$7+'РСТ РСО-А'!$G$9</f>
        <v>1074.3900000000001</v>
      </c>
      <c r="H66" s="119">
        <f>VLOOKUP($A66+ROUND((COLUMN()-2)/24,5),АТС!$A$41:$F$784,3)+'Иные услуги '!$C$5+'РСТ РСО-А'!$I$7+'РСТ РСО-А'!$G$9</f>
        <v>1069.8399999999999</v>
      </c>
      <c r="I66" s="119">
        <f>VLOOKUP($A66+ROUND((COLUMN()-2)/24,5),АТС!$A$41:$F$784,3)+'Иные услуги '!$C$5+'РСТ РСО-А'!$I$7+'РСТ РСО-А'!$G$9</f>
        <v>1105.42</v>
      </c>
      <c r="J66" s="119">
        <f>VLOOKUP($A66+ROUND((COLUMN()-2)/24,5),АТС!$A$41:$F$784,3)+'Иные услуги '!$C$5+'РСТ РСО-А'!$I$7+'РСТ РСО-А'!$G$9</f>
        <v>1172.1600000000001</v>
      </c>
      <c r="K66" s="119">
        <f>VLOOKUP($A66+ROUND((COLUMN()-2)/24,5),АТС!$A$41:$F$784,3)+'Иные услуги '!$C$5+'РСТ РСО-А'!$I$7+'РСТ РСО-А'!$G$9</f>
        <v>1073.27</v>
      </c>
      <c r="L66" s="119">
        <f>VLOOKUP($A66+ROUND((COLUMN()-2)/24,5),АТС!$A$41:$F$784,3)+'Иные услуги '!$C$5+'РСТ РСО-А'!$I$7+'РСТ РСО-А'!$G$9</f>
        <v>1114.72</v>
      </c>
      <c r="M66" s="119">
        <f>VLOOKUP($A66+ROUND((COLUMN()-2)/24,5),АТС!$A$41:$F$784,3)+'Иные услуги '!$C$5+'РСТ РСО-А'!$I$7+'РСТ РСО-А'!$G$9</f>
        <v>1128.58</v>
      </c>
      <c r="N66" s="119">
        <f>VLOOKUP($A66+ROUND((COLUMN()-2)/24,5),АТС!$A$41:$F$784,3)+'Иные услуги '!$C$5+'РСТ РСО-А'!$I$7+'РСТ РСО-А'!$G$9</f>
        <v>1115.33</v>
      </c>
      <c r="O66" s="119">
        <f>VLOOKUP($A66+ROUND((COLUMN()-2)/24,5),АТС!$A$41:$F$784,3)+'Иные услуги '!$C$5+'РСТ РСО-А'!$I$7+'РСТ РСО-А'!$G$9</f>
        <v>1116.1600000000001</v>
      </c>
      <c r="P66" s="119">
        <f>VLOOKUP($A66+ROUND((COLUMN()-2)/24,5),АТС!$A$41:$F$784,3)+'Иные услуги '!$C$5+'РСТ РСО-А'!$I$7+'РСТ РСО-А'!$G$9</f>
        <v>1117.3599999999999</v>
      </c>
      <c r="Q66" s="119">
        <f>VLOOKUP($A66+ROUND((COLUMN()-2)/24,5),АТС!$A$41:$F$784,3)+'Иные услуги '!$C$5+'РСТ РСО-А'!$I$7+'РСТ РСО-А'!$G$9</f>
        <v>1117.8399999999999</v>
      </c>
      <c r="R66" s="119">
        <f>VLOOKUP($A66+ROUND((COLUMN()-2)/24,5),АТС!$A$41:$F$784,3)+'Иные услуги '!$C$5+'РСТ РСО-А'!$I$7+'РСТ РСО-А'!$G$9</f>
        <v>1092.4100000000001</v>
      </c>
      <c r="S66" s="119">
        <f>VLOOKUP($A66+ROUND((COLUMN()-2)/24,5),АТС!$A$41:$F$784,3)+'Иные услуги '!$C$5+'РСТ РСО-А'!$I$7+'РСТ РСО-А'!$G$9</f>
        <v>1091.8</v>
      </c>
      <c r="T66" s="119">
        <f>VLOOKUP($A66+ROUND((COLUMN()-2)/24,5),АТС!$A$41:$F$784,3)+'Иные услуги '!$C$5+'РСТ РСО-А'!$I$7+'РСТ РСО-А'!$G$9</f>
        <v>1072.08</v>
      </c>
      <c r="U66" s="119">
        <f>VLOOKUP($A66+ROUND((COLUMN()-2)/24,5),АТС!$A$41:$F$784,3)+'Иные услуги '!$C$5+'РСТ РСО-А'!$I$7+'РСТ РСО-А'!$G$9</f>
        <v>1084.3800000000001</v>
      </c>
      <c r="V66" s="119">
        <f>VLOOKUP($A66+ROUND((COLUMN()-2)/24,5),АТС!$A$41:$F$784,3)+'Иные услуги '!$C$5+'РСТ РСО-А'!$I$7+'РСТ РСО-А'!$G$9</f>
        <v>1245.3800000000001</v>
      </c>
      <c r="W66" s="119">
        <f>VLOOKUP($A66+ROUND((COLUMN()-2)/24,5),АТС!$A$41:$F$784,3)+'Иные услуги '!$C$5+'РСТ РСО-А'!$I$7+'РСТ РСО-А'!$G$9</f>
        <v>1231.1500000000001</v>
      </c>
      <c r="X66" s="119">
        <f>VLOOKUP($A66+ROUND((COLUMN()-2)/24,5),АТС!$A$41:$F$784,3)+'Иные услуги '!$C$5+'РСТ РСО-А'!$I$7+'РСТ РСО-А'!$G$9</f>
        <v>1116.46</v>
      </c>
      <c r="Y66" s="119">
        <f>VLOOKUP($A66+ROUND((COLUMN()-2)/24,5),АТС!$A$41:$F$784,3)+'Иные услуги '!$C$5+'РСТ РСО-А'!$I$7+'РСТ РСО-А'!$G$9</f>
        <v>1181.3599999999999</v>
      </c>
    </row>
    <row r="67" spans="1:25" x14ac:dyDescent="0.2">
      <c r="A67" s="66">
        <f t="shared" si="1"/>
        <v>43296</v>
      </c>
      <c r="B67" s="119">
        <f>VLOOKUP($A67+ROUND((COLUMN()-2)/24,5),АТС!$A$41:$F$784,3)+'Иные услуги '!$C$5+'РСТ РСО-А'!$I$7+'РСТ РСО-А'!$G$9</f>
        <v>1173.31</v>
      </c>
      <c r="C67" s="119">
        <f>VLOOKUP($A67+ROUND((COLUMN()-2)/24,5),АТС!$A$41:$F$784,3)+'Иные услуги '!$C$5+'РСТ РСО-А'!$I$7+'РСТ РСО-А'!$G$9</f>
        <v>1097.23</v>
      </c>
      <c r="D67" s="119">
        <f>VLOOKUP($A67+ROUND((COLUMN()-2)/24,5),АТС!$A$41:$F$784,3)+'Иные услуги '!$C$5+'РСТ РСО-А'!$I$7+'РСТ РСО-А'!$G$9</f>
        <v>1088.3800000000001</v>
      </c>
      <c r="E67" s="119">
        <f>VLOOKUP($A67+ROUND((COLUMN()-2)/24,5),АТС!$A$41:$F$784,3)+'Иные услуги '!$C$5+'РСТ РСО-А'!$I$7+'РСТ РСО-А'!$G$9</f>
        <v>1064.58</v>
      </c>
      <c r="F67" s="119">
        <f>VLOOKUP($A67+ROUND((COLUMN()-2)/24,5),АТС!$A$41:$F$784,3)+'Иные услуги '!$C$5+'РСТ РСО-А'!$I$7+'РСТ РСО-А'!$G$9</f>
        <v>1052.4000000000001</v>
      </c>
      <c r="G67" s="119">
        <f>VLOOKUP($A67+ROUND((COLUMN()-2)/24,5),АТС!$A$41:$F$784,3)+'Иные услуги '!$C$5+'РСТ РСО-А'!$I$7+'РСТ РСО-А'!$G$9</f>
        <v>1075.6099999999999</v>
      </c>
      <c r="H67" s="119">
        <f>VLOOKUP($A67+ROUND((COLUMN()-2)/24,5),АТС!$A$41:$F$784,3)+'Иные услуги '!$C$5+'РСТ РСО-А'!$I$7+'РСТ РСО-А'!$G$9</f>
        <v>1075.29</v>
      </c>
      <c r="I67" s="119">
        <f>VLOOKUP($A67+ROUND((COLUMN()-2)/24,5),АТС!$A$41:$F$784,3)+'Иные услуги '!$C$5+'РСТ РСО-А'!$I$7+'РСТ РСО-А'!$G$9</f>
        <v>1102.29</v>
      </c>
      <c r="J67" s="119">
        <f>VLOOKUP($A67+ROUND((COLUMN()-2)/24,5),АТС!$A$41:$F$784,3)+'Иные услуги '!$C$5+'РСТ РСО-А'!$I$7+'РСТ РСО-А'!$G$9</f>
        <v>1174.47</v>
      </c>
      <c r="K67" s="119">
        <f>VLOOKUP($A67+ROUND((COLUMN()-2)/24,5),АТС!$A$41:$F$784,3)+'Иные услуги '!$C$5+'РСТ РСО-А'!$I$7+'РСТ РСО-А'!$G$9</f>
        <v>1089.47</v>
      </c>
      <c r="L67" s="119">
        <f>VLOOKUP($A67+ROUND((COLUMN()-2)/24,5),АТС!$A$41:$F$784,3)+'Иные услуги '!$C$5+'РСТ РСО-А'!$I$7+'РСТ РСО-А'!$G$9</f>
        <v>1077.03</v>
      </c>
      <c r="M67" s="119">
        <f>VLOOKUP($A67+ROUND((COLUMN()-2)/24,5),АТС!$A$41:$F$784,3)+'Иные услуги '!$C$5+'РСТ РСО-А'!$I$7+'РСТ РСО-А'!$G$9</f>
        <v>1104.05</v>
      </c>
      <c r="N67" s="119">
        <f>VLOOKUP($A67+ROUND((COLUMN()-2)/24,5),АТС!$A$41:$F$784,3)+'Иные услуги '!$C$5+'РСТ РСО-А'!$I$7+'РСТ РСО-А'!$G$9</f>
        <v>1105.78</v>
      </c>
      <c r="O67" s="119">
        <f>VLOOKUP($A67+ROUND((COLUMN()-2)/24,5),АТС!$A$41:$F$784,3)+'Иные услуги '!$C$5+'РСТ РСО-А'!$I$7+'РСТ РСО-А'!$G$9</f>
        <v>1109.24</v>
      </c>
      <c r="P67" s="119">
        <f>VLOOKUP($A67+ROUND((COLUMN()-2)/24,5),АТС!$A$41:$F$784,3)+'Иные услуги '!$C$5+'РСТ РСО-А'!$I$7+'РСТ РСО-А'!$G$9</f>
        <v>1108.97</v>
      </c>
      <c r="Q67" s="119">
        <f>VLOOKUP($A67+ROUND((COLUMN()-2)/24,5),АТС!$A$41:$F$784,3)+'Иные услуги '!$C$5+'РСТ РСО-А'!$I$7+'РСТ РСО-А'!$G$9</f>
        <v>1108.79</v>
      </c>
      <c r="R67" s="119">
        <f>VLOOKUP($A67+ROUND((COLUMN()-2)/24,5),АТС!$A$41:$F$784,3)+'Иные услуги '!$C$5+'РСТ РСО-А'!$I$7+'РСТ РСО-А'!$G$9</f>
        <v>1086.07</v>
      </c>
      <c r="S67" s="119">
        <f>VLOOKUP($A67+ROUND((COLUMN()-2)/24,5),АТС!$A$41:$F$784,3)+'Иные услуги '!$C$5+'РСТ РСО-А'!$I$7+'РСТ РСО-А'!$G$9</f>
        <v>1083.58</v>
      </c>
      <c r="T67" s="119">
        <f>VLOOKUP($A67+ROUND((COLUMN()-2)/24,5),АТС!$A$41:$F$784,3)+'Иные услуги '!$C$5+'РСТ РСО-А'!$I$7+'РСТ РСО-А'!$G$9</f>
        <v>1071.94</v>
      </c>
      <c r="U67" s="119">
        <f>VLOOKUP($A67+ROUND((COLUMN()-2)/24,5),АТС!$A$41:$F$784,3)+'Иные услуги '!$C$5+'РСТ РСО-А'!$I$7+'РСТ РСО-А'!$G$9</f>
        <v>1080.77</v>
      </c>
      <c r="V67" s="119">
        <f>VLOOKUP($A67+ROUND((COLUMN()-2)/24,5),АТС!$A$41:$F$784,3)+'Иные услуги '!$C$5+'РСТ РСО-А'!$I$7+'РСТ РСО-А'!$G$9</f>
        <v>1220.55</v>
      </c>
      <c r="W67" s="119">
        <f>VLOOKUP($A67+ROUND((COLUMN()-2)/24,5),АТС!$A$41:$F$784,3)+'Иные услуги '!$C$5+'РСТ РСО-А'!$I$7+'РСТ РСО-А'!$G$9</f>
        <v>1241.96</v>
      </c>
      <c r="X67" s="119">
        <f>VLOOKUP($A67+ROUND((COLUMN()-2)/24,5),АТС!$A$41:$F$784,3)+'Иные услуги '!$C$5+'РСТ РСО-А'!$I$7+'РСТ РСО-А'!$G$9</f>
        <v>1105.04</v>
      </c>
      <c r="Y67" s="119">
        <f>VLOOKUP($A67+ROUND((COLUMN()-2)/24,5),АТС!$A$41:$F$784,3)+'Иные услуги '!$C$5+'РСТ РСО-А'!$I$7+'РСТ РСО-А'!$G$9</f>
        <v>1192.6300000000001</v>
      </c>
    </row>
    <row r="68" spans="1:25" x14ac:dyDescent="0.2">
      <c r="A68" s="66">
        <f t="shared" si="1"/>
        <v>43297</v>
      </c>
      <c r="B68" s="119">
        <f>VLOOKUP($A68+ROUND((COLUMN()-2)/24,5),АТС!$A$41:$F$784,3)+'Иные услуги '!$C$5+'РСТ РСО-А'!$I$7+'РСТ РСО-А'!$G$9</f>
        <v>1175.83</v>
      </c>
      <c r="C68" s="119">
        <f>VLOOKUP($A68+ROUND((COLUMN()-2)/24,5),АТС!$A$41:$F$784,3)+'Иные услуги '!$C$5+'РСТ РСО-А'!$I$7+'РСТ РСО-А'!$G$9</f>
        <v>1083.9000000000001</v>
      </c>
      <c r="D68" s="119">
        <f>VLOOKUP($A68+ROUND((COLUMN()-2)/24,5),АТС!$A$41:$F$784,3)+'Иные услуги '!$C$5+'РСТ РСО-А'!$I$7+'РСТ РСО-А'!$G$9</f>
        <v>1071.79</v>
      </c>
      <c r="E68" s="119">
        <f>VLOOKUP($A68+ROUND((COLUMN()-2)/24,5),АТС!$A$41:$F$784,3)+'Иные услуги '!$C$5+'РСТ РСО-А'!$I$7+'РСТ РСО-А'!$G$9</f>
        <v>1060.06</v>
      </c>
      <c r="F68" s="119">
        <f>VLOOKUP($A68+ROUND((COLUMN()-2)/24,5),АТС!$A$41:$F$784,3)+'Иные услуги '!$C$5+'РСТ РСО-А'!$I$7+'РСТ РСО-А'!$G$9</f>
        <v>1052.95</v>
      </c>
      <c r="G68" s="119">
        <f>VLOOKUP($A68+ROUND((COLUMN()-2)/24,5),АТС!$A$41:$F$784,3)+'Иные услуги '!$C$5+'РСТ РСО-А'!$I$7+'РСТ РСО-А'!$G$9</f>
        <v>1052.52</v>
      </c>
      <c r="H68" s="119">
        <f>VLOOKUP($A68+ROUND((COLUMN()-2)/24,5),АТС!$A$41:$F$784,3)+'Иные услуги '!$C$5+'РСТ РСО-А'!$I$7+'РСТ РСО-А'!$G$9</f>
        <v>1065.7</v>
      </c>
      <c r="I68" s="119">
        <f>VLOOKUP($A68+ROUND((COLUMN()-2)/24,5),АТС!$A$41:$F$784,3)+'Иные услуги '!$C$5+'РСТ РСО-А'!$I$7+'РСТ РСО-А'!$G$9</f>
        <v>1132.19</v>
      </c>
      <c r="J68" s="119">
        <f>VLOOKUP($A68+ROUND((COLUMN()-2)/24,5),АТС!$A$41:$F$784,3)+'Иные услуги '!$C$5+'РСТ РСО-А'!$I$7+'РСТ РСО-А'!$G$9</f>
        <v>1158.42</v>
      </c>
      <c r="K68" s="119">
        <f>VLOOKUP($A68+ROUND((COLUMN()-2)/24,5),АТС!$A$41:$F$784,3)+'Иные услуги '!$C$5+'РСТ РСО-А'!$I$7+'РСТ РСО-А'!$G$9</f>
        <v>1136.1400000000001</v>
      </c>
      <c r="L68" s="119">
        <f>VLOOKUP($A68+ROUND((COLUMN()-2)/24,5),АТС!$A$41:$F$784,3)+'Иные услуги '!$C$5+'РСТ РСО-А'!$I$7+'РСТ РСО-А'!$G$9</f>
        <v>1231.3800000000001</v>
      </c>
      <c r="M68" s="119">
        <f>VLOOKUP($A68+ROUND((COLUMN()-2)/24,5),АТС!$A$41:$F$784,3)+'Иные услуги '!$C$5+'РСТ РСО-А'!$I$7+'РСТ РСО-А'!$G$9</f>
        <v>1232.1300000000001</v>
      </c>
      <c r="N68" s="119">
        <f>VLOOKUP($A68+ROUND((COLUMN()-2)/24,5),АТС!$A$41:$F$784,3)+'Иные услуги '!$C$5+'РСТ РСО-А'!$I$7+'РСТ РСО-А'!$G$9</f>
        <v>1201.04</v>
      </c>
      <c r="O68" s="119">
        <f>VLOOKUP($A68+ROUND((COLUMN()-2)/24,5),АТС!$A$41:$F$784,3)+'Иные услуги '!$C$5+'РСТ РСО-А'!$I$7+'РСТ РСО-А'!$G$9</f>
        <v>1232.8000000000002</v>
      </c>
      <c r="P68" s="119">
        <f>VLOOKUP($A68+ROUND((COLUMN()-2)/24,5),АТС!$A$41:$F$784,3)+'Иные услуги '!$C$5+'РСТ РСО-А'!$I$7+'РСТ РСО-А'!$G$9</f>
        <v>1217.52</v>
      </c>
      <c r="Q68" s="119">
        <f>VLOOKUP($A68+ROUND((COLUMN()-2)/24,5),АТС!$A$41:$F$784,3)+'Иные услуги '!$C$5+'РСТ РСО-А'!$I$7+'РСТ РСО-А'!$G$9</f>
        <v>1221.73</v>
      </c>
      <c r="R68" s="119">
        <f>VLOOKUP($A68+ROUND((COLUMN()-2)/24,5),АТС!$A$41:$F$784,3)+'Иные услуги '!$C$5+'РСТ РСО-А'!$I$7+'РСТ РСО-А'!$G$9</f>
        <v>1190.8800000000001</v>
      </c>
      <c r="S68" s="119">
        <f>VLOOKUP($A68+ROUND((COLUMN()-2)/24,5),АТС!$A$41:$F$784,3)+'Иные услуги '!$C$5+'РСТ РСО-А'!$I$7+'РСТ РСО-А'!$G$9</f>
        <v>1145.98</v>
      </c>
      <c r="T68" s="119">
        <f>VLOOKUP($A68+ROUND((COLUMN()-2)/24,5),АТС!$A$41:$F$784,3)+'Иные услуги '!$C$5+'РСТ РСО-А'!$I$7+'РСТ РСО-А'!$G$9</f>
        <v>1105.77</v>
      </c>
      <c r="U68" s="119">
        <f>VLOOKUP($A68+ROUND((COLUMN()-2)/24,5),АТС!$A$41:$F$784,3)+'Иные услуги '!$C$5+'РСТ РСО-А'!$I$7+'РСТ РСО-А'!$G$9</f>
        <v>1121.68</v>
      </c>
      <c r="V68" s="119">
        <f>VLOOKUP($A68+ROUND((COLUMN()-2)/24,5),АТС!$A$41:$F$784,3)+'Иные услуги '!$C$5+'РСТ РСО-А'!$I$7+'РСТ РСО-А'!$G$9</f>
        <v>1216.6300000000001</v>
      </c>
      <c r="W68" s="119">
        <f>VLOOKUP($A68+ROUND((COLUMN()-2)/24,5),АТС!$A$41:$F$784,3)+'Иные услуги '!$C$5+'РСТ РСО-А'!$I$7+'РСТ РСО-А'!$G$9</f>
        <v>1240.0300000000002</v>
      </c>
      <c r="X68" s="119">
        <f>VLOOKUP($A68+ROUND((COLUMN()-2)/24,5),АТС!$A$41:$F$784,3)+'Иные услуги '!$C$5+'РСТ РСО-А'!$I$7+'РСТ РСО-А'!$G$9</f>
        <v>1110.0899999999999</v>
      </c>
      <c r="Y68" s="119">
        <f>VLOOKUP($A68+ROUND((COLUMN()-2)/24,5),АТС!$A$41:$F$784,3)+'Иные услуги '!$C$5+'РСТ РСО-А'!$I$7+'РСТ РСО-А'!$G$9</f>
        <v>1233.48</v>
      </c>
    </row>
    <row r="69" spans="1:25" x14ac:dyDescent="0.2">
      <c r="A69" s="66">
        <f t="shared" si="1"/>
        <v>43298</v>
      </c>
      <c r="B69" s="119">
        <f>VLOOKUP($A69+ROUND((COLUMN()-2)/24,5),АТС!$A$41:$F$784,3)+'Иные услуги '!$C$5+'РСТ РСО-А'!$I$7+'РСТ РСО-А'!$G$9</f>
        <v>1094.4100000000001</v>
      </c>
      <c r="C69" s="119">
        <f>VLOOKUP($A69+ROUND((COLUMN()-2)/24,5),АТС!$A$41:$F$784,3)+'Иные услуги '!$C$5+'РСТ РСО-А'!$I$7+'РСТ РСО-А'!$G$9</f>
        <v>1070.92</v>
      </c>
      <c r="D69" s="119">
        <f>VLOOKUP($A69+ROUND((COLUMN()-2)/24,5),АТС!$A$41:$F$784,3)+'Иные услуги '!$C$5+'РСТ РСО-А'!$I$7+'РСТ РСО-А'!$G$9</f>
        <v>1059.33</v>
      </c>
      <c r="E69" s="119">
        <f>VLOOKUP($A69+ROUND((COLUMN()-2)/24,5),АТС!$A$41:$F$784,3)+'Иные услуги '!$C$5+'РСТ РСО-А'!$I$7+'РСТ РСО-А'!$G$9</f>
        <v>1053.27</v>
      </c>
      <c r="F69" s="119">
        <f>VLOOKUP($A69+ROUND((COLUMN()-2)/24,5),АТС!$A$41:$F$784,3)+'Иные услуги '!$C$5+'РСТ РСО-А'!$I$7+'РСТ РСО-А'!$G$9</f>
        <v>1050.6500000000001</v>
      </c>
      <c r="G69" s="119">
        <f>VLOOKUP($A69+ROUND((COLUMN()-2)/24,5),АТС!$A$41:$F$784,3)+'Иные услуги '!$C$5+'РСТ РСО-А'!$I$7+'РСТ РСО-А'!$G$9</f>
        <v>1093.8399999999999</v>
      </c>
      <c r="H69" s="119">
        <f>VLOOKUP($A69+ROUND((COLUMN()-2)/24,5),АТС!$A$41:$F$784,3)+'Иные услуги '!$C$5+'РСТ РСО-А'!$I$7+'РСТ РСО-А'!$G$9</f>
        <v>1057.3499999999999</v>
      </c>
      <c r="I69" s="119">
        <f>VLOOKUP($A69+ROUND((COLUMN()-2)/24,5),АТС!$A$41:$F$784,3)+'Иные услуги '!$C$5+'РСТ РСО-А'!$I$7+'РСТ РСО-А'!$G$9</f>
        <v>1148.33</v>
      </c>
      <c r="J69" s="119">
        <f>VLOOKUP($A69+ROUND((COLUMN()-2)/24,5),АТС!$A$41:$F$784,3)+'Иные услуги '!$C$5+'РСТ РСО-А'!$I$7+'РСТ РСО-А'!$G$9</f>
        <v>1144.05</v>
      </c>
      <c r="K69" s="119">
        <f>VLOOKUP($A69+ROUND((COLUMN()-2)/24,5),АТС!$A$41:$F$784,3)+'Иные услуги '!$C$5+'РСТ РСО-А'!$I$7+'РСТ РСО-А'!$G$9</f>
        <v>1116.97</v>
      </c>
      <c r="L69" s="119">
        <f>VLOOKUP($A69+ROUND((COLUMN()-2)/24,5),АТС!$A$41:$F$784,3)+'Иные услуги '!$C$5+'РСТ РСО-А'!$I$7+'РСТ РСО-А'!$G$9</f>
        <v>1165.03</v>
      </c>
      <c r="M69" s="119">
        <f>VLOOKUP($A69+ROUND((COLUMN()-2)/24,5),АТС!$A$41:$F$784,3)+'Иные услуги '!$C$5+'РСТ РСО-А'!$I$7+'РСТ РСО-А'!$G$9</f>
        <v>1165.3599999999999</v>
      </c>
      <c r="N69" s="119">
        <f>VLOOKUP($A69+ROUND((COLUMN()-2)/24,5),АТС!$A$41:$F$784,3)+'Иные услуги '!$C$5+'РСТ РСО-А'!$I$7+'РСТ РСО-А'!$G$9</f>
        <v>1165.17</v>
      </c>
      <c r="O69" s="119">
        <f>VLOOKUP($A69+ROUND((COLUMN()-2)/24,5),АТС!$A$41:$F$784,3)+'Иные услуги '!$C$5+'РСТ РСО-А'!$I$7+'РСТ РСО-А'!$G$9</f>
        <v>1165.3</v>
      </c>
      <c r="P69" s="119">
        <f>VLOOKUP($A69+ROUND((COLUMN()-2)/24,5),АТС!$A$41:$F$784,3)+'Иные услуги '!$C$5+'РСТ РСО-А'!$I$7+'РСТ РСО-А'!$G$9</f>
        <v>1165.06</v>
      </c>
      <c r="Q69" s="119">
        <f>VLOOKUP($A69+ROUND((COLUMN()-2)/24,5),АТС!$A$41:$F$784,3)+'Иные услуги '!$C$5+'РСТ РСО-А'!$I$7+'РСТ РСО-А'!$G$9</f>
        <v>1165.18</v>
      </c>
      <c r="R69" s="119">
        <f>VLOOKUP($A69+ROUND((COLUMN()-2)/24,5),АТС!$A$41:$F$784,3)+'Иные услуги '!$C$5+'РСТ РСО-А'!$I$7+'РСТ РСО-А'!$G$9</f>
        <v>1165.06</v>
      </c>
      <c r="S69" s="119">
        <f>VLOOKUP($A69+ROUND((COLUMN()-2)/24,5),АТС!$A$41:$F$784,3)+'Иные услуги '!$C$5+'РСТ РСО-А'!$I$7+'РСТ РСО-А'!$G$9</f>
        <v>1163.9000000000001</v>
      </c>
      <c r="T69" s="119">
        <f>VLOOKUP($A69+ROUND((COLUMN()-2)/24,5),АТС!$A$41:$F$784,3)+'Иные услуги '!$C$5+'РСТ РСО-А'!$I$7+'РСТ РСО-А'!$G$9</f>
        <v>1102.26</v>
      </c>
      <c r="U69" s="119">
        <f>VLOOKUP($A69+ROUND((COLUMN()-2)/24,5),АТС!$A$41:$F$784,3)+'Иные услуги '!$C$5+'РСТ РСО-А'!$I$7+'РСТ РСО-А'!$G$9</f>
        <v>1115.1199999999999</v>
      </c>
      <c r="V69" s="119">
        <f>VLOOKUP($A69+ROUND((COLUMN()-2)/24,5),АТС!$A$41:$F$784,3)+'Иные услуги '!$C$5+'РСТ РСО-А'!$I$7+'РСТ РСО-А'!$G$9</f>
        <v>1200.1600000000001</v>
      </c>
      <c r="W69" s="119">
        <f>VLOOKUP($A69+ROUND((COLUMN()-2)/24,5),АТС!$A$41:$F$784,3)+'Иные услуги '!$C$5+'РСТ РСО-А'!$I$7+'РСТ РСО-А'!$G$9</f>
        <v>1169.22</v>
      </c>
      <c r="X69" s="119">
        <f>VLOOKUP($A69+ROUND((COLUMN()-2)/24,5),АТС!$A$41:$F$784,3)+'Иные услуги '!$C$5+'РСТ РСО-А'!$I$7+'РСТ РСО-А'!$G$9</f>
        <v>1125.32</v>
      </c>
      <c r="Y69" s="119">
        <f>VLOOKUP($A69+ROUND((COLUMN()-2)/24,5),АТС!$A$41:$F$784,3)+'Иные услуги '!$C$5+'РСТ РСО-А'!$I$7+'РСТ РСО-А'!$G$9</f>
        <v>1223.68</v>
      </c>
    </row>
    <row r="70" spans="1:25" x14ac:dyDescent="0.2">
      <c r="A70" s="66">
        <f t="shared" si="1"/>
        <v>43299</v>
      </c>
      <c r="B70" s="119">
        <f>VLOOKUP($A70+ROUND((COLUMN()-2)/24,5),АТС!$A$41:$F$784,3)+'Иные услуги '!$C$5+'РСТ РСО-А'!$I$7+'РСТ РСО-А'!$G$9</f>
        <v>1094.04</v>
      </c>
      <c r="C70" s="119">
        <f>VLOOKUP($A70+ROUND((COLUMN()-2)/24,5),АТС!$A$41:$F$784,3)+'Иные услуги '!$C$5+'РСТ РСО-А'!$I$7+'РСТ РСО-А'!$G$9</f>
        <v>1065.08</v>
      </c>
      <c r="D70" s="119">
        <f>VLOOKUP($A70+ROUND((COLUMN()-2)/24,5),АТС!$A$41:$F$784,3)+'Иные услуги '!$C$5+'РСТ РСО-А'!$I$7+'РСТ РСО-А'!$G$9</f>
        <v>1053.0999999999999</v>
      </c>
      <c r="E70" s="119">
        <f>VLOOKUP($A70+ROUND((COLUMN()-2)/24,5),АТС!$A$41:$F$784,3)+'Иные услуги '!$C$5+'РСТ РСО-А'!$I$7+'РСТ РСО-А'!$G$9</f>
        <v>1049.49</v>
      </c>
      <c r="F70" s="119">
        <f>VLOOKUP($A70+ROUND((COLUMN()-2)/24,5),АТС!$A$41:$F$784,3)+'Иные услуги '!$C$5+'РСТ РСО-А'!$I$7+'РСТ РСО-А'!$G$9</f>
        <v>1070.6400000000001</v>
      </c>
      <c r="G70" s="119">
        <f>VLOOKUP($A70+ROUND((COLUMN()-2)/24,5),АТС!$A$41:$F$784,3)+'Иные услуги '!$C$5+'РСТ РСО-А'!$I$7+'РСТ РСО-А'!$G$9</f>
        <v>1072.1300000000001</v>
      </c>
      <c r="H70" s="119">
        <f>VLOOKUP($A70+ROUND((COLUMN()-2)/24,5),АТС!$A$41:$F$784,3)+'Иные услуги '!$C$5+'РСТ РСО-А'!$I$7+'РСТ РСО-А'!$G$9</f>
        <v>1083.98</v>
      </c>
      <c r="I70" s="119">
        <f>VLOOKUP($A70+ROUND((COLUMN()-2)/24,5),АТС!$A$41:$F$784,3)+'Иные услуги '!$C$5+'РСТ РСО-А'!$I$7+'РСТ РСО-А'!$G$9</f>
        <v>1107.94</v>
      </c>
      <c r="J70" s="119">
        <f>VLOOKUP($A70+ROUND((COLUMN()-2)/24,5),АТС!$A$41:$F$784,3)+'Иные услуги '!$C$5+'РСТ РСО-А'!$I$7+'РСТ РСО-А'!$G$9</f>
        <v>1110.6199999999999</v>
      </c>
      <c r="K70" s="119">
        <f>VLOOKUP($A70+ROUND((COLUMN()-2)/24,5),АТС!$A$41:$F$784,3)+'Иные услуги '!$C$5+'РСТ РСО-А'!$I$7+'РСТ РСО-А'!$G$9</f>
        <v>1063.68</v>
      </c>
      <c r="L70" s="119">
        <f>VLOOKUP($A70+ROUND((COLUMN()-2)/24,5),АТС!$A$41:$F$784,3)+'Иные услуги '!$C$5+'РСТ РСО-А'!$I$7+'РСТ РСО-А'!$G$9</f>
        <v>1085.21</v>
      </c>
      <c r="M70" s="119">
        <f>VLOOKUP($A70+ROUND((COLUMN()-2)/24,5),АТС!$A$41:$F$784,3)+'Иные услуги '!$C$5+'РСТ РСО-А'!$I$7+'РСТ РСО-А'!$G$9</f>
        <v>1106.1600000000001</v>
      </c>
      <c r="N70" s="119">
        <f>VLOOKUP($A70+ROUND((COLUMN()-2)/24,5),АТС!$A$41:$F$784,3)+'Иные услуги '!$C$5+'РСТ РСО-А'!$I$7+'РСТ РСО-А'!$G$9</f>
        <v>1106.3599999999999</v>
      </c>
      <c r="O70" s="119">
        <f>VLOOKUP($A70+ROUND((COLUMN()-2)/24,5),АТС!$A$41:$F$784,3)+'Иные услуги '!$C$5+'РСТ РСО-А'!$I$7+'РСТ РСО-А'!$G$9</f>
        <v>1105.79</v>
      </c>
      <c r="P70" s="119">
        <f>VLOOKUP($A70+ROUND((COLUMN()-2)/24,5),АТС!$A$41:$F$784,3)+'Иные услуги '!$C$5+'РСТ РСО-А'!$I$7+'РСТ РСО-А'!$G$9</f>
        <v>1105.72</v>
      </c>
      <c r="Q70" s="119">
        <f>VLOOKUP($A70+ROUND((COLUMN()-2)/24,5),АТС!$A$41:$F$784,3)+'Иные услуги '!$C$5+'РСТ РСО-А'!$I$7+'РСТ РСО-А'!$G$9</f>
        <v>1104.73</v>
      </c>
      <c r="R70" s="119">
        <f>VLOOKUP($A70+ROUND((COLUMN()-2)/24,5),АТС!$A$41:$F$784,3)+'Иные услуги '!$C$5+'РСТ РСО-А'!$I$7+'РСТ РСО-А'!$G$9</f>
        <v>1104.43</v>
      </c>
      <c r="S70" s="119">
        <f>VLOOKUP($A70+ROUND((COLUMN()-2)/24,5),АТС!$A$41:$F$784,3)+'Иные услуги '!$C$5+'РСТ РСО-А'!$I$7+'РСТ РСО-А'!$G$9</f>
        <v>1084.03</v>
      </c>
      <c r="T70" s="119">
        <f>VLOOKUP($A70+ROUND((COLUMN()-2)/24,5),АТС!$A$41:$F$784,3)+'Иные услуги '!$C$5+'РСТ РСО-А'!$I$7+'РСТ РСО-А'!$G$9</f>
        <v>1063.32</v>
      </c>
      <c r="U70" s="119">
        <f>VLOOKUP($A70+ROUND((COLUMN()-2)/24,5),АТС!$A$41:$F$784,3)+'Иные услуги '!$C$5+'РСТ РСО-А'!$I$7+'РСТ РСО-А'!$G$9</f>
        <v>1098.1600000000001</v>
      </c>
      <c r="V70" s="119">
        <f>VLOOKUP($A70+ROUND((COLUMN()-2)/24,5),АТС!$A$41:$F$784,3)+'Иные услуги '!$C$5+'РСТ РСО-А'!$I$7+'РСТ РСО-А'!$G$9</f>
        <v>1198.77</v>
      </c>
      <c r="W70" s="119">
        <f>VLOOKUP($A70+ROUND((COLUMN()-2)/24,5),АТС!$A$41:$F$784,3)+'Иные услуги '!$C$5+'РСТ РСО-А'!$I$7+'РСТ РСО-А'!$G$9</f>
        <v>1164.6500000000001</v>
      </c>
      <c r="X70" s="119">
        <f>VLOOKUP($A70+ROUND((COLUMN()-2)/24,5),АТС!$A$41:$F$784,3)+'Иные услуги '!$C$5+'РСТ РСО-А'!$I$7+'РСТ РСО-А'!$G$9</f>
        <v>1101.57</v>
      </c>
      <c r="Y70" s="119">
        <f>VLOOKUP($A70+ROUND((COLUMN()-2)/24,5),АТС!$A$41:$F$784,3)+'Иные услуги '!$C$5+'РСТ РСО-А'!$I$7+'РСТ РСО-А'!$G$9</f>
        <v>1263.6100000000001</v>
      </c>
    </row>
    <row r="71" spans="1:25" x14ac:dyDescent="0.2">
      <c r="A71" s="66">
        <f t="shared" si="1"/>
        <v>43300</v>
      </c>
      <c r="B71" s="119">
        <f>VLOOKUP($A71+ROUND((COLUMN()-2)/24,5),АТС!$A$41:$F$784,3)+'Иные услуги '!$C$5+'РСТ РСО-А'!$I$7+'РСТ РСО-А'!$G$9</f>
        <v>1186.24</v>
      </c>
      <c r="C71" s="119">
        <f>VLOOKUP($A71+ROUND((COLUMN()-2)/24,5),АТС!$A$41:$F$784,3)+'Иные услуги '!$C$5+'РСТ РСО-А'!$I$7+'РСТ РСО-А'!$G$9</f>
        <v>1058.6099999999999</v>
      </c>
      <c r="D71" s="119">
        <f>VLOOKUP($A71+ROUND((COLUMN()-2)/24,5),АТС!$A$41:$F$784,3)+'Иные услуги '!$C$5+'РСТ РСО-А'!$I$7+'РСТ РСО-А'!$G$9</f>
        <v>1054.03</v>
      </c>
      <c r="E71" s="119">
        <f>VLOOKUP($A71+ROUND((COLUMN()-2)/24,5),АТС!$A$41:$F$784,3)+'Иные услуги '!$C$5+'РСТ РСО-А'!$I$7+'РСТ РСО-А'!$G$9</f>
        <v>1051.43</v>
      </c>
      <c r="F71" s="119">
        <f>VLOOKUP($A71+ROUND((COLUMN()-2)/24,5),АТС!$A$41:$F$784,3)+'Иные услуги '!$C$5+'РСТ РСО-А'!$I$7+'РСТ РСО-А'!$G$9</f>
        <v>1072.75</v>
      </c>
      <c r="G71" s="119">
        <f>VLOOKUP($A71+ROUND((COLUMN()-2)/24,5),АТС!$A$41:$F$784,3)+'Иные услуги '!$C$5+'РСТ РСО-А'!$I$7+'РСТ РСО-А'!$G$9</f>
        <v>1074.6500000000001</v>
      </c>
      <c r="H71" s="119">
        <f>VLOOKUP($A71+ROUND((COLUMN()-2)/24,5),АТС!$A$41:$F$784,3)+'Иные услуги '!$C$5+'РСТ РСО-А'!$I$7+'РСТ РСО-А'!$G$9</f>
        <v>1090.05</v>
      </c>
      <c r="I71" s="119">
        <f>VLOOKUP($A71+ROUND((COLUMN()-2)/24,5),АТС!$A$41:$F$784,3)+'Иные услуги '!$C$5+'РСТ РСО-А'!$I$7+'РСТ РСО-А'!$G$9</f>
        <v>1157.3499999999999</v>
      </c>
      <c r="J71" s="119">
        <f>VLOOKUP($A71+ROUND((COLUMN()-2)/24,5),АТС!$A$41:$F$784,3)+'Иные услуги '!$C$5+'РСТ РСО-А'!$I$7+'РСТ РСО-А'!$G$9</f>
        <v>1145.5</v>
      </c>
      <c r="K71" s="119">
        <f>VLOOKUP($A71+ROUND((COLUMN()-2)/24,5),АТС!$A$41:$F$784,3)+'Иные услуги '!$C$5+'РСТ РСО-А'!$I$7+'РСТ РСО-А'!$G$9</f>
        <v>1065.07</v>
      </c>
      <c r="L71" s="119">
        <f>VLOOKUP($A71+ROUND((COLUMN()-2)/24,5),АТС!$A$41:$F$784,3)+'Иные услуги '!$C$5+'РСТ РСО-А'!$I$7+'РСТ РСО-А'!$G$9</f>
        <v>1122.26</v>
      </c>
      <c r="M71" s="119">
        <f>VLOOKUP($A71+ROUND((COLUMN()-2)/24,5),АТС!$A$41:$F$784,3)+'Иные услуги '!$C$5+'РСТ РСО-А'!$I$7+'РСТ РСО-А'!$G$9</f>
        <v>1146.5999999999999</v>
      </c>
      <c r="N71" s="119">
        <f>VLOOKUP($A71+ROUND((COLUMN()-2)/24,5),АТС!$A$41:$F$784,3)+'Иные услуги '!$C$5+'РСТ РСО-А'!$I$7+'РСТ РСО-А'!$G$9</f>
        <v>1121.3800000000001</v>
      </c>
      <c r="O71" s="119">
        <f>VLOOKUP($A71+ROUND((COLUMN()-2)/24,5),АТС!$A$41:$F$784,3)+'Иные услуги '!$C$5+'РСТ РСО-А'!$I$7+'РСТ РСО-А'!$G$9</f>
        <v>1160.1400000000001</v>
      </c>
      <c r="P71" s="119">
        <f>VLOOKUP($A71+ROUND((COLUMN()-2)/24,5),АТС!$A$41:$F$784,3)+'Иные услуги '!$C$5+'РСТ РСО-А'!$I$7+'РСТ РСО-А'!$G$9</f>
        <v>1169.8</v>
      </c>
      <c r="Q71" s="119">
        <f>VLOOKUP($A71+ROUND((COLUMN()-2)/24,5),АТС!$A$41:$F$784,3)+'Иные услуги '!$C$5+'РСТ РСО-А'!$I$7+'РСТ РСО-А'!$G$9</f>
        <v>1168</v>
      </c>
      <c r="R71" s="119">
        <f>VLOOKUP($A71+ROUND((COLUMN()-2)/24,5),АТС!$A$41:$F$784,3)+'Иные услуги '!$C$5+'РСТ РСО-А'!$I$7+'РСТ РСО-А'!$G$9</f>
        <v>1142</v>
      </c>
      <c r="S71" s="119">
        <f>VLOOKUP($A71+ROUND((COLUMN()-2)/24,5),АТС!$A$41:$F$784,3)+'Иные услуги '!$C$5+'РСТ РСО-А'!$I$7+'РСТ РСО-А'!$G$9</f>
        <v>1086.7</v>
      </c>
      <c r="T71" s="119">
        <f>VLOOKUP($A71+ROUND((COLUMN()-2)/24,5),АТС!$A$41:$F$784,3)+'Иные услуги '!$C$5+'РСТ РСО-А'!$I$7+'РСТ РСО-А'!$G$9</f>
        <v>1063.71</v>
      </c>
      <c r="U71" s="119">
        <f>VLOOKUP($A71+ROUND((COLUMN()-2)/24,5),АТС!$A$41:$F$784,3)+'Иные услуги '!$C$5+'РСТ РСО-А'!$I$7+'РСТ РСО-А'!$G$9</f>
        <v>1074.2</v>
      </c>
      <c r="V71" s="119">
        <f>VLOOKUP($A71+ROUND((COLUMN()-2)/24,5),АТС!$A$41:$F$784,3)+'Иные услуги '!$C$5+'РСТ РСО-А'!$I$7+'РСТ РСО-А'!$G$9</f>
        <v>1209.4000000000001</v>
      </c>
      <c r="W71" s="119">
        <f>VLOOKUP($A71+ROUND((COLUMN()-2)/24,5),АТС!$A$41:$F$784,3)+'Иные услуги '!$C$5+'РСТ РСО-А'!$I$7+'РСТ РСО-А'!$G$9</f>
        <v>1192.4000000000001</v>
      </c>
      <c r="X71" s="119">
        <f>VLOOKUP($A71+ROUND((COLUMN()-2)/24,5),АТС!$A$41:$F$784,3)+'Иные услуги '!$C$5+'РСТ РСО-А'!$I$7+'РСТ РСО-А'!$G$9</f>
        <v>1108.8599999999999</v>
      </c>
      <c r="Y71" s="119">
        <f>VLOOKUP($A71+ROUND((COLUMN()-2)/24,5),АТС!$A$41:$F$784,3)+'Иные услуги '!$C$5+'РСТ РСО-А'!$I$7+'РСТ РСО-А'!$G$9</f>
        <v>1214.18</v>
      </c>
    </row>
    <row r="72" spans="1:25" x14ac:dyDescent="0.2">
      <c r="A72" s="66">
        <f t="shared" si="1"/>
        <v>43301</v>
      </c>
      <c r="B72" s="119">
        <f>VLOOKUP($A72+ROUND((COLUMN()-2)/24,5),АТС!$A$41:$F$784,3)+'Иные услуги '!$C$5+'РСТ РСО-А'!$I$7+'РСТ РСО-А'!$G$9</f>
        <v>1132.4000000000001</v>
      </c>
      <c r="C72" s="119">
        <f>VLOOKUP($A72+ROUND((COLUMN()-2)/24,5),АТС!$A$41:$F$784,3)+'Иные услуги '!$C$5+'РСТ РСО-А'!$I$7+'РСТ РСО-А'!$G$9</f>
        <v>1061.47</v>
      </c>
      <c r="D72" s="119">
        <f>VLOOKUP($A72+ROUND((COLUMN()-2)/24,5),АТС!$A$41:$F$784,3)+'Иные услуги '!$C$5+'РСТ РСО-А'!$I$7+'РСТ РСО-А'!$G$9</f>
        <v>1055.45</v>
      </c>
      <c r="E72" s="119">
        <f>VLOOKUP($A72+ROUND((COLUMN()-2)/24,5),АТС!$A$41:$F$784,3)+'Иные услуги '!$C$5+'РСТ РСО-А'!$I$7+'РСТ РСО-А'!$G$9</f>
        <v>1051.8599999999999</v>
      </c>
      <c r="F72" s="119">
        <f>VLOOKUP($A72+ROUND((COLUMN()-2)/24,5),АТС!$A$41:$F$784,3)+'Иные услуги '!$C$5+'РСТ РСО-А'!$I$7+'РСТ РСО-А'!$G$9</f>
        <v>1072.0899999999999</v>
      </c>
      <c r="G72" s="119">
        <f>VLOOKUP($A72+ROUND((COLUMN()-2)/24,5),АТС!$A$41:$F$784,3)+'Иные услуги '!$C$5+'РСТ РСО-А'!$I$7+'РСТ РСО-А'!$G$9</f>
        <v>1071.99</v>
      </c>
      <c r="H72" s="119">
        <f>VLOOKUP($A72+ROUND((COLUMN()-2)/24,5),АТС!$A$41:$F$784,3)+'Иные услуги '!$C$5+'РСТ РСО-А'!$I$7+'РСТ РСО-А'!$G$9</f>
        <v>1086.28</v>
      </c>
      <c r="I72" s="119">
        <f>VLOOKUP($A72+ROUND((COLUMN()-2)/24,5),АТС!$A$41:$F$784,3)+'Иные услуги '!$C$5+'РСТ РСО-А'!$I$7+'РСТ РСО-А'!$G$9</f>
        <v>1096.24</v>
      </c>
      <c r="J72" s="119">
        <f>VLOOKUP($A72+ROUND((COLUMN()-2)/24,5),АТС!$A$41:$F$784,3)+'Иные услуги '!$C$5+'РСТ РСО-А'!$I$7+'РСТ РСО-А'!$G$9</f>
        <v>1142.72</v>
      </c>
      <c r="K72" s="119">
        <f>VLOOKUP($A72+ROUND((COLUMN()-2)/24,5),АТС!$A$41:$F$784,3)+'Иные услуги '!$C$5+'РСТ РСО-А'!$I$7+'РСТ РСО-А'!$G$9</f>
        <v>1077.21</v>
      </c>
      <c r="L72" s="119">
        <f>VLOOKUP($A72+ROUND((COLUMN()-2)/24,5),АТС!$A$41:$F$784,3)+'Иные услуги '!$C$5+'РСТ РСО-А'!$I$7+'РСТ РСО-А'!$G$9</f>
        <v>1130.4100000000001</v>
      </c>
      <c r="M72" s="119">
        <f>VLOOKUP($A72+ROUND((COLUMN()-2)/24,5),АТС!$A$41:$F$784,3)+'Иные услуги '!$C$5+'РСТ РСО-А'!$I$7+'РСТ РСО-А'!$G$9</f>
        <v>1153.81</v>
      </c>
      <c r="N72" s="119">
        <f>VLOOKUP($A72+ROUND((COLUMN()-2)/24,5),АТС!$A$41:$F$784,3)+'Иные услуги '!$C$5+'РСТ РСО-А'!$I$7+'РСТ РСО-А'!$G$9</f>
        <v>1129.95</v>
      </c>
      <c r="O72" s="119">
        <f>VLOOKUP($A72+ROUND((COLUMN()-2)/24,5),АТС!$A$41:$F$784,3)+'Иные услуги '!$C$5+'РСТ РСО-А'!$I$7+'РСТ РСО-А'!$G$9</f>
        <v>1154.32</v>
      </c>
      <c r="P72" s="119">
        <f>VLOOKUP($A72+ROUND((COLUMN()-2)/24,5),АТС!$A$41:$F$784,3)+'Иные услуги '!$C$5+'РСТ РСО-А'!$I$7+'РСТ РСО-А'!$G$9</f>
        <v>1154.52</v>
      </c>
      <c r="Q72" s="119">
        <f>VLOOKUP($A72+ROUND((COLUMN()-2)/24,5),АТС!$A$41:$F$784,3)+'Иные услуги '!$C$5+'РСТ РСО-А'!$I$7+'РСТ РСО-А'!$G$9</f>
        <v>1153.6199999999999</v>
      </c>
      <c r="R72" s="119">
        <f>VLOOKUP($A72+ROUND((COLUMN()-2)/24,5),АТС!$A$41:$F$784,3)+'Иные услуги '!$C$5+'РСТ РСО-А'!$I$7+'РСТ РСО-А'!$G$9</f>
        <v>1139.51</v>
      </c>
      <c r="S72" s="119">
        <f>VLOOKUP($A72+ROUND((COLUMN()-2)/24,5),АТС!$A$41:$F$784,3)+'Иные услуги '!$C$5+'РСТ РСО-А'!$I$7+'РСТ РСО-А'!$G$9</f>
        <v>1117.22</v>
      </c>
      <c r="T72" s="119">
        <f>VLOOKUP($A72+ROUND((COLUMN()-2)/24,5),АТС!$A$41:$F$784,3)+'Иные услуги '!$C$5+'РСТ РСО-А'!$I$7+'РСТ РСО-А'!$G$9</f>
        <v>1083.75</v>
      </c>
      <c r="U72" s="119">
        <f>VLOOKUP($A72+ROUND((COLUMN()-2)/24,5),АТС!$A$41:$F$784,3)+'Иные услуги '!$C$5+'РСТ РСО-А'!$I$7+'РСТ РСО-А'!$G$9</f>
        <v>1112.46</v>
      </c>
      <c r="V72" s="119">
        <f>VLOOKUP($A72+ROUND((COLUMN()-2)/24,5),АТС!$A$41:$F$784,3)+'Иные услуги '!$C$5+'РСТ РСО-А'!$I$7+'РСТ РСО-А'!$G$9</f>
        <v>1235.69</v>
      </c>
      <c r="W72" s="119">
        <f>VLOOKUP($A72+ROUND((COLUMN()-2)/24,5),АТС!$A$41:$F$784,3)+'Иные услуги '!$C$5+'РСТ РСО-А'!$I$7+'РСТ РСО-А'!$G$9</f>
        <v>1219.2</v>
      </c>
      <c r="X72" s="119">
        <f>VLOOKUP($A72+ROUND((COLUMN()-2)/24,5),АТС!$A$41:$F$784,3)+'Иные услуги '!$C$5+'РСТ РСО-А'!$I$7+'РСТ РСО-А'!$G$9</f>
        <v>1102.49</v>
      </c>
      <c r="Y72" s="119">
        <f>VLOOKUP($A72+ROUND((COLUMN()-2)/24,5),АТС!$A$41:$F$784,3)+'Иные услуги '!$C$5+'РСТ РСО-А'!$I$7+'РСТ РСО-А'!$G$9</f>
        <v>1210.3</v>
      </c>
    </row>
    <row r="73" spans="1:25" x14ac:dyDescent="0.2">
      <c r="A73" s="66">
        <f t="shared" si="1"/>
        <v>43302</v>
      </c>
      <c r="B73" s="119">
        <f>VLOOKUP($A73+ROUND((COLUMN()-2)/24,5),АТС!$A$41:$F$784,3)+'Иные услуги '!$C$5+'РСТ РСО-А'!$I$7+'РСТ РСО-А'!$G$9</f>
        <v>1156.74</v>
      </c>
      <c r="C73" s="119">
        <f>VLOOKUP($A73+ROUND((COLUMN()-2)/24,5),АТС!$A$41:$F$784,3)+'Иные услуги '!$C$5+'РСТ РСО-А'!$I$7+'РСТ РСО-А'!$G$9</f>
        <v>1082.45</v>
      </c>
      <c r="D73" s="119">
        <f>VLOOKUP($A73+ROUND((COLUMN()-2)/24,5),АТС!$A$41:$F$784,3)+'Иные услуги '!$C$5+'РСТ РСО-А'!$I$7+'РСТ РСО-А'!$G$9</f>
        <v>1064.3</v>
      </c>
      <c r="E73" s="119">
        <f>VLOOKUP($A73+ROUND((COLUMN()-2)/24,5),АТС!$A$41:$F$784,3)+'Иные услуги '!$C$5+'РСТ РСО-А'!$I$7+'РСТ РСО-А'!$G$9</f>
        <v>1079.27</v>
      </c>
      <c r="F73" s="119">
        <f>VLOOKUP($A73+ROUND((COLUMN()-2)/24,5),АТС!$A$41:$F$784,3)+'Иные услуги '!$C$5+'РСТ РСО-А'!$I$7+'РСТ РСО-А'!$G$9</f>
        <v>1078.24</v>
      </c>
      <c r="G73" s="119">
        <f>VLOOKUP($A73+ROUND((COLUMN()-2)/24,5),АТС!$A$41:$F$784,3)+'Иные услуги '!$C$5+'РСТ РСО-А'!$I$7+'РСТ РСО-А'!$G$9</f>
        <v>1098.46</v>
      </c>
      <c r="H73" s="119">
        <f>VLOOKUP($A73+ROUND((COLUMN()-2)/24,5),АТС!$A$41:$F$784,3)+'Иные услуги '!$C$5+'РСТ РСО-А'!$I$7+'РСТ РСО-А'!$G$9</f>
        <v>1114.99</v>
      </c>
      <c r="I73" s="119">
        <f>VLOOKUP($A73+ROUND((COLUMN()-2)/24,5),АТС!$A$41:$F$784,3)+'Иные услуги '!$C$5+'РСТ РСО-А'!$I$7+'РСТ РСО-А'!$G$9</f>
        <v>1111.1600000000001</v>
      </c>
      <c r="J73" s="119">
        <f>VLOOKUP($A73+ROUND((COLUMN()-2)/24,5),АТС!$A$41:$F$784,3)+'Иные услуги '!$C$5+'РСТ РСО-А'!$I$7+'РСТ РСО-А'!$G$9</f>
        <v>1221.6500000000001</v>
      </c>
      <c r="K73" s="119">
        <f>VLOOKUP($A73+ROUND((COLUMN()-2)/24,5),АТС!$A$41:$F$784,3)+'Иные услуги '!$C$5+'РСТ РСО-А'!$I$7+'РСТ РСО-А'!$G$9</f>
        <v>1108.6300000000001</v>
      </c>
      <c r="L73" s="119">
        <f>VLOOKUP($A73+ROUND((COLUMN()-2)/24,5),АТС!$A$41:$F$784,3)+'Иные услуги '!$C$5+'РСТ РСО-А'!$I$7+'РСТ РСО-А'!$G$9</f>
        <v>1077.8900000000001</v>
      </c>
      <c r="M73" s="119">
        <f>VLOOKUP($A73+ROUND((COLUMN()-2)/24,5),АТС!$A$41:$F$784,3)+'Иные услуги '!$C$5+'РСТ РСО-А'!$I$7+'РСТ РСО-А'!$G$9</f>
        <v>1079.82</v>
      </c>
      <c r="N73" s="119">
        <f>VLOOKUP($A73+ROUND((COLUMN()-2)/24,5),АТС!$A$41:$F$784,3)+'Иные услуги '!$C$5+'РСТ РСО-А'!$I$7+'РСТ РСО-А'!$G$9</f>
        <v>1078.26</v>
      </c>
      <c r="O73" s="119">
        <f>VLOOKUP($A73+ROUND((COLUMN()-2)/24,5),АТС!$A$41:$F$784,3)+'Иные услуги '!$C$5+'РСТ РСО-А'!$I$7+'РСТ РСО-А'!$G$9</f>
        <v>1076.1600000000001</v>
      </c>
      <c r="P73" s="119">
        <f>VLOOKUP($A73+ROUND((COLUMN()-2)/24,5),АТС!$A$41:$F$784,3)+'Иные услуги '!$C$5+'РСТ РСО-А'!$I$7+'РСТ РСО-А'!$G$9</f>
        <v>1076.1400000000001</v>
      </c>
      <c r="Q73" s="119">
        <f>VLOOKUP($A73+ROUND((COLUMN()-2)/24,5),АТС!$A$41:$F$784,3)+'Иные услуги '!$C$5+'РСТ РСО-А'!$I$7+'РСТ РСО-А'!$G$9</f>
        <v>1075.8399999999999</v>
      </c>
      <c r="R73" s="119">
        <f>VLOOKUP($A73+ROUND((COLUMN()-2)/24,5),АТС!$A$41:$F$784,3)+'Иные услуги '!$C$5+'РСТ РСО-А'!$I$7+'РСТ РСО-А'!$G$9</f>
        <v>1072.7</v>
      </c>
      <c r="S73" s="119">
        <f>VLOOKUP($A73+ROUND((COLUMN()-2)/24,5),АТС!$A$41:$F$784,3)+'Иные услуги '!$C$5+'РСТ РСО-А'!$I$7+'РСТ РСО-А'!$G$9</f>
        <v>1081.03</v>
      </c>
      <c r="T73" s="119">
        <f>VLOOKUP($A73+ROUND((COLUMN()-2)/24,5),АТС!$A$41:$F$784,3)+'Иные услуги '!$C$5+'РСТ РСО-А'!$I$7+'РСТ РСО-А'!$G$9</f>
        <v>1085.97</v>
      </c>
      <c r="U73" s="119">
        <f>VLOOKUP($A73+ROUND((COLUMN()-2)/24,5),АТС!$A$41:$F$784,3)+'Иные услуги '!$C$5+'РСТ РСО-А'!$I$7+'РСТ РСО-А'!$G$9</f>
        <v>1109.73</v>
      </c>
      <c r="V73" s="119">
        <f>VLOOKUP($A73+ROUND((COLUMN()-2)/24,5),АТС!$A$41:$F$784,3)+'Иные услуги '!$C$5+'РСТ РСО-А'!$I$7+'РСТ РСО-А'!$G$9</f>
        <v>1267.73</v>
      </c>
      <c r="W73" s="119">
        <f>VLOOKUP($A73+ROUND((COLUMN()-2)/24,5),АТС!$A$41:$F$784,3)+'Иные услуги '!$C$5+'РСТ РСО-А'!$I$7+'РСТ РСО-А'!$G$9</f>
        <v>1243.96</v>
      </c>
      <c r="X73" s="119">
        <f>VLOOKUP($A73+ROUND((COLUMN()-2)/24,5),АТС!$A$41:$F$784,3)+'Иные услуги '!$C$5+'РСТ РСО-А'!$I$7+'РСТ РСО-А'!$G$9</f>
        <v>1154.97</v>
      </c>
      <c r="Y73" s="119">
        <f>VLOOKUP($A73+ROUND((COLUMN()-2)/24,5),АТС!$A$41:$F$784,3)+'Иные услуги '!$C$5+'РСТ РСО-А'!$I$7+'РСТ РСО-А'!$G$9</f>
        <v>1244.99</v>
      </c>
    </row>
    <row r="74" spans="1:25" x14ac:dyDescent="0.2">
      <c r="A74" s="66">
        <f t="shared" si="1"/>
        <v>43303</v>
      </c>
      <c r="B74" s="119">
        <f>VLOOKUP($A74+ROUND((COLUMN()-2)/24,5),АТС!$A$41:$F$784,3)+'Иные услуги '!$C$5+'РСТ РСО-А'!$I$7+'РСТ РСО-А'!$G$9</f>
        <v>1180.99</v>
      </c>
      <c r="C74" s="119">
        <f>VLOOKUP($A74+ROUND((COLUMN()-2)/24,5),АТС!$A$41:$F$784,3)+'Иные услуги '!$C$5+'РСТ РСО-А'!$I$7+'РСТ РСО-А'!$G$9</f>
        <v>1102.57</v>
      </c>
      <c r="D74" s="119">
        <f>VLOOKUP($A74+ROUND((COLUMN()-2)/24,5),АТС!$A$41:$F$784,3)+'Иные услуги '!$C$5+'РСТ РСО-А'!$I$7+'РСТ РСО-А'!$G$9</f>
        <v>1076.3900000000001</v>
      </c>
      <c r="E74" s="119">
        <f>VLOOKUP($A74+ROUND((COLUMN()-2)/24,5),АТС!$A$41:$F$784,3)+'Иные услуги '!$C$5+'РСТ РСО-А'!$I$7+'РСТ РСО-А'!$G$9</f>
        <v>1065.83</v>
      </c>
      <c r="F74" s="119">
        <f>VLOOKUP($A74+ROUND((COLUMN()-2)/24,5),АТС!$A$41:$F$784,3)+'Иные услуги '!$C$5+'РСТ РСО-А'!$I$7+'РСТ РСО-А'!$G$9</f>
        <v>1083.1600000000001</v>
      </c>
      <c r="G74" s="119">
        <f>VLOOKUP($A74+ROUND((COLUMN()-2)/24,5),АТС!$A$41:$F$784,3)+'Иные услуги '!$C$5+'РСТ РСО-А'!$I$7+'РСТ РСО-А'!$G$9</f>
        <v>1066.29</v>
      </c>
      <c r="H74" s="119">
        <f>VLOOKUP($A74+ROUND((COLUMN()-2)/24,5),АТС!$A$41:$F$784,3)+'Иные услуги '!$C$5+'РСТ РСО-А'!$I$7+'РСТ РСО-А'!$G$9</f>
        <v>1061.23</v>
      </c>
      <c r="I74" s="119">
        <f>VLOOKUP($A74+ROUND((COLUMN()-2)/24,5),АТС!$A$41:$F$784,3)+'Иные услуги '!$C$5+'РСТ РСО-А'!$I$7+'РСТ РСО-А'!$G$9</f>
        <v>1103.45</v>
      </c>
      <c r="J74" s="119">
        <f>VLOOKUP($A74+ROUND((COLUMN()-2)/24,5),АТС!$A$41:$F$784,3)+'Иные услуги '!$C$5+'РСТ РСО-А'!$I$7+'РСТ РСО-А'!$G$9</f>
        <v>1227.5500000000002</v>
      </c>
      <c r="K74" s="119">
        <f>VLOOKUP($A74+ROUND((COLUMN()-2)/24,5),АТС!$A$41:$F$784,3)+'Иные услуги '!$C$5+'РСТ РСО-А'!$I$7+'РСТ РСО-А'!$G$9</f>
        <v>1118.05</v>
      </c>
      <c r="L74" s="119">
        <f>VLOOKUP($A74+ROUND((COLUMN()-2)/24,5),АТС!$A$41:$F$784,3)+'Иные услуги '!$C$5+'РСТ РСО-А'!$I$7+'РСТ РСО-А'!$G$9</f>
        <v>1105.7</v>
      </c>
      <c r="M74" s="119">
        <f>VLOOKUP($A74+ROUND((COLUMN()-2)/24,5),АТС!$A$41:$F$784,3)+'Иные услуги '!$C$5+'РСТ РСО-А'!$I$7+'РСТ РСО-А'!$G$9</f>
        <v>1104.27</v>
      </c>
      <c r="N74" s="119">
        <f>VLOOKUP($A74+ROUND((COLUMN()-2)/24,5),АТС!$A$41:$F$784,3)+'Иные услуги '!$C$5+'РСТ РСО-А'!$I$7+'РСТ РСО-А'!$G$9</f>
        <v>1102.49</v>
      </c>
      <c r="O74" s="119">
        <f>VLOOKUP($A74+ROUND((COLUMN()-2)/24,5),АТС!$A$41:$F$784,3)+'Иные услуги '!$C$5+'РСТ РСО-А'!$I$7+'РСТ РСО-А'!$G$9</f>
        <v>1111.27</v>
      </c>
      <c r="P74" s="119">
        <f>VLOOKUP($A74+ROUND((COLUMN()-2)/24,5),АТС!$A$41:$F$784,3)+'Иные услуги '!$C$5+'РСТ РСО-А'!$I$7+'РСТ РСО-А'!$G$9</f>
        <v>1110.31</v>
      </c>
      <c r="Q74" s="119">
        <f>VLOOKUP($A74+ROUND((COLUMN()-2)/24,5),АТС!$A$41:$F$784,3)+'Иные услуги '!$C$5+'РСТ РСО-А'!$I$7+'РСТ РСО-А'!$G$9</f>
        <v>1109.6500000000001</v>
      </c>
      <c r="R74" s="119">
        <f>VLOOKUP($A74+ROUND((COLUMN()-2)/24,5),АТС!$A$41:$F$784,3)+'Иные услуги '!$C$5+'РСТ РСО-А'!$I$7+'РСТ РСО-А'!$G$9</f>
        <v>1105.07</v>
      </c>
      <c r="S74" s="119">
        <f>VLOOKUP($A74+ROUND((COLUMN()-2)/24,5),АТС!$A$41:$F$784,3)+'Иные услуги '!$C$5+'РСТ РСО-А'!$I$7+'РСТ РСО-А'!$G$9</f>
        <v>1095.79</v>
      </c>
      <c r="T74" s="119">
        <f>VLOOKUP($A74+ROUND((COLUMN()-2)/24,5),АТС!$A$41:$F$784,3)+'Иные услуги '!$C$5+'РСТ РСО-А'!$I$7+'РСТ РСО-А'!$G$9</f>
        <v>1093.6600000000001</v>
      </c>
      <c r="U74" s="119">
        <f>VLOOKUP($A74+ROUND((COLUMN()-2)/24,5),АТС!$A$41:$F$784,3)+'Иные услуги '!$C$5+'РСТ РСО-А'!$I$7+'РСТ РСО-А'!$G$9</f>
        <v>1123.0999999999999</v>
      </c>
      <c r="V74" s="119">
        <f>VLOOKUP($A74+ROUND((COLUMN()-2)/24,5),АТС!$A$41:$F$784,3)+'Иные услуги '!$C$5+'РСТ РСО-А'!$I$7+'РСТ РСО-А'!$G$9</f>
        <v>1291.06</v>
      </c>
      <c r="W74" s="119">
        <f>VLOOKUP($A74+ROUND((COLUMN()-2)/24,5),АТС!$A$41:$F$784,3)+'Иные услуги '!$C$5+'РСТ РСО-А'!$I$7+'РСТ РСО-А'!$G$9</f>
        <v>1263.97</v>
      </c>
      <c r="X74" s="119">
        <f>VLOOKUP($A74+ROUND((COLUMN()-2)/24,5),АТС!$A$41:$F$784,3)+'Иные услуги '!$C$5+'РСТ РСО-А'!$I$7+'РСТ РСО-А'!$G$9</f>
        <v>1113.93</v>
      </c>
      <c r="Y74" s="119">
        <f>VLOOKUP($A74+ROUND((COLUMN()-2)/24,5),АТС!$A$41:$F$784,3)+'Иные услуги '!$C$5+'РСТ РСО-А'!$I$7+'РСТ РСО-А'!$G$9</f>
        <v>1374.18</v>
      </c>
    </row>
    <row r="75" spans="1:25" x14ac:dyDescent="0.2">
      <c r="A75" s="66">
        <f t="shared" si="1"/>
        <v>43304</v>
      </c>
      <c r="B75" s="119">
        <f>VLOOKUP($A75+ROUND((COLUMN()-2)/24,5),АТС!$A$41:$F$784,3)+'Иные услуги '!$C$5+'РСТ РСО-А'!$I$7+'РСТ РСО-А'!$G$9</f>
        <v>1169.71</v>
      </c>
      <c r="C75" s="119">
        <f>VLOOKUP($A75+ROUND((COLUMN()-2)/24,5),АТС!$A$41:$F$784,3)+'Иные услуги '!$C$5+'РСТ РСО-А'!$I$7+'РСТ РСО-А'!$G$9</f>
        <v>1096.8800000000001</v>
      </c>
      <c r="D75" s="119">
        <f>VLOOKUP($A75+ROUND((COLUMN()-2)/24,5),АТС!$A$41:$F$784,3)+'Иные услуги '!$C$5+'РСТ РСО-А'!$I$7+'РСТ РСО-А'!$G$9</f>
        <v>1074.49</v>
      </c>
      <c r="E75" s="119">
        <f>VLOOKUP($A75+ROUND((COLUMN()-2)/24,5),АТС!$A$41:$F$784,3)+'Иные услуги '!$C$5+'РСТ РСО-А'!$I$7+'РСТ РСО-А'!$G$9</f>
        <v>1060.29</v>
      </c>
      <c r="F75" s="119">
        <f>VLOOKUP($A75+ROUND((COLUMN()-2)/24,5),АТС!$A$41:$F$784,3)+'Иные услуги '!$C$5+'РСТ РСО-А'!$I$7+'РСТ РСО-А'!$G$9</f>
        <v>1076.04</v>
      </c>
      <c r="G75" s="119">
        <f>VLOOKUP($A75+ROUND((COLUMN()-2)/24,5),АТС!$A$41:$F$784,3)+'Иные услуги '!$C$5+'РСТ РСО-А'!$I$7+'РСТ РСО-А'!$G$9</f>
        <v>1059.53</v>
      </c>
      <c r="H75" s="119">
        <f>VLOOKUP($A75+ROUND((COLUMN()-2)/24,5),АТС!$A$41:$F$784,3)+'Иные услуги '!$C$5+'РСТ РСО-А'!$I$7+'РСТ РСО-А'!$G$9</f>
        <v>1073.3599999999999</v>
      </c>
      <c r="I75" s="119">
        <f>VLOOKUP($A75+ROUND((COLUMN()-2)/24,5),АТС!$A$41:$F$784,3)+'Иные услуги '!$C$5+'РСТ РСО-А'!$I$7+'РСТ РСО-А'!$G$9</f>
        <v>1229.7900000000002</v>
      </c>
      <c r="J75" s="119">
        <f>VLOOKUP($A75+ROUND((COLUMN()-2)/24,5),АТС!$A$41:$F$784,3)+'Иные услуги '!$C$5+'РСТ РСО-А'!$I$7+'РСТ РСО-А'!$G$9</f>
        <v>1099.94</v>
      </c>
      <c r="K75" s="119">
        <f>VLOOKUP($A75+ROUND((COLUMN()-2)/24,5),АТС!$A$41:$F$784,3)+'Иные услуги '!$C$5+'РСТ РСО-А'!$I$7+'РСТ РСО-А'!$G$9</f>
        <v>1120.71</v>
      </c>
      <c r="L75" s="119">
        <f>VLOOKUP($A75+ROUND((COLUMN()-2)/24,5),АТС!$A$41:$F$784,3)+'Иные услуги '!$C$5+'РСТ РСО-А'!$I$7+'РСТ РСО-А'!$G$9</f>
        <v>1209.47</v>
      </c>
      <c r="M75" s="119">
        <f>VLOOKUP($A75+ROUND((COLUMN()-2)/24,5),АТС!$A$41:$F$784,3)+'Иные услуги '!$C$5+'РСТ РСО-А'!$I$7+'РСТ РСО-А'!$G$9</f>
        <v>1240.6100000000001</v>
      </c>
      <c r="N75" s="119">
        <f>VLOOKUP($A75+ROUND((COLUMN()-2)/24,5),АТС!$A$41:$F$784,3)+'Иные услуги '!$C$5+'РСТ РСО-А'!$I$7+'РСТ РСО-А'!$G$9</f>
        <v>1233.2700000000002</v>
      </c>
      <c r="O75" s="119">
        <f>VLOOKUP($A75+ROUND((COLUMN()-2)/24,5),АТС!$A$41:$F$784,3)+'Иные услуги '!$C$5+'РСТ РСО-А'!$I$7+'РСТ РСО-А'!$G$9</f>
        <v>1240.0900000000001</v>
      </c>
      <c r="P75" s="119">
        <f>VLOOKUP($A75+ROUND((COLUMN()-2)/24,5),АТС!$A$41:$F$784,3)+'Иные услуги '!$C$5+'РСТ РСО-А'!$I$7+'РСТ РСО-А'!$G$9</f>
        <v>1223.03</v>
      </c>
      <c r="Q75" s="119">
        <f>VLOOKUP($A75+ROUND((COLUMN()-2)/24,5),АТС!$A$41:$F$784,3)+'Иные услуги '!$C$5+'РСТ РСО-А'!$I$7+'РСТ РСО-А'!$G$9</f>
        <v>1241.5100000000002</v>
      </c>
      <c r="R75" s="119">
        <f>VLOOKUP($A75+ROUND((COLUMN()-2)/24,5),АТС!$A$41:$F$784,3)+'Иные услуги '!$C$5+'РСТ РСО-А'!$I$7+'РСТ РСО-А'!$G$9</f>
        <v>1222.57</v>
      </c>
      <c r="S75" s="119">
        <f>VLOOKUP($A75+ROUND((COLUMN()-2)/24,5),АТС!$A$41:$F$784,3)+'Иные услуги '!$C$5+'РСТ РСО-А'!$I$7+'РСТ РСО-А'!$G$9</f>
        <v>1174.58</v>
      </c>
      <c r="T75" s="119">
        <f>VLOOKUP($A75+ROUND((COLUMN()-2)/24,5),АТС!$A$41:$F$784,3)+'Иные услуги '!$C$5+'РСТ РСО-А'!$I$7+'РСТ РСО-А'!$G$9</f>
        <v>1114.74</v>
      </c>
      <c r="U75" s="119">
        <f>VLOOKUP($A75+ROUND((COLUMN()-2)/24,5),АТС!$A$41:$F$784,3)+'Иные услуги '!$C$5+'РСТ РСО-А'!$I$7+'РСТ РСО-А'!$G$9</f>
        <v>1127.98</v>
      </c>
      <c r="V75" s="119">
        <f>VLOOKUP($A75+ROUND((COLUMN()-2)/24,5),АТС!$A$41:$F$784,3)+'Иные услуги '!$C$5+'РСТ РСО-А'!$I$7+'РСТ РСО-А'!$G$9</f>
        <v>1306.6300000000001</v>
      </c>
      <c r="W75" s="119">
        <f>VLOOKUP($A75+ROUND((COLUMN()-2)/24,5),АТС!$A$41:$F$784,3)+'Иные услуги '!$C$5+'РСТ РСО-А'!$I$7+'РСТ РСО-А'!$G$9</f>
        <v>1277.27</v>
      </c>
      <c r="X75" s="119">
        <f>VLOOKUP($A75+ROUND((COLUMN()-2)/24,5),АТС!$A$41:$F$784,3)+'Иные услуги '!$C$5+'РСТ РСО-А'!$I$7+'РСТ РСО-А'!$G$9</f>
        <v>1138.82</v>
      </c>
      <c r="Y75" s="119">
        <f>VLOOKUP($A75+ROUND((COLUMN()-2)/24,5),АТС!$A$41:$F$784,3)+'Иные услуги '!$C$5+'РСТ РСО-А'!$I$7+'РСТ РСО-А'!$G$9</f>
        <v>1304.6000000000001</v>
      </c>
    </row>
    <row r="76" spans="1:25" x14ac:dyDescent="0.2">
      <c r="A76" s="66">
        <f t="shared" si="1"/>
        <v>43305</v>
      </c>
      <c r="B76" s="119">
        <f>VLOOKUP($A76+ROUND((COLUMN()-2)/24,5),АТС!$A$41:$F$784,3)+'Иные услуги '!$C$5+'РСТ РСО-А'!$I$7+'РСТ РСО-А'!$G$9</f>
        <v>1108.3</v>
      </c>
      <c r="C76" s="119">
        <f>VLOOKUP($A76+ROUND((COLUMN()-2)/24,5),АТС!$A$41:$F$784,3)+'Иные услуги '!$C$5+'РСТ РСО-А'!$I$7+'РСТ РСО-А'!$G$9</f>
        <v>1079.93</v>
      </c>
      <c r="D76" s="119">
        <f>VLOOKUP($A76+ROUND((COLUMN()-2)/24,5),АТС!$A$41:$F$784,3)+'Иные услуги '!$C$5+'РСТ РСО-А'!$I$7+'РСТ РСО-А'!$G$9</f>
        <v>1060.98</v>
      </c>
      <c r="E76" s="119">
        <f>VLOOKUP($A76+ROUND((COLUMN()-2)/24,5),АТС!$A$41:$F$784,3)+'Иные услуги '!$C$5+'РСТ РСО-А'!$I$7+'РСТ РСО-А'!$G$9</f>
        <v>1054.8499999999999</v>
      </c>
      <c r="F76" s="119">
        <f>VLOOKUP($A76+ROUND((COLUMN()-2)/24,5),АТС!$A$41:$F$784,3)+'Иные услуги '!$C$5+'РСТ РСО-А'!$I$7+'РСТ РСО-А'!$G$9</f>
        <v>1074.28</v>
      </c>
      <c r="G76" s="119">
        <f>VLOOKUP($A76+ROUND((COLUMN()-2)/24,5),АТС!$A$41:$F$784,3)+'Иные услуги '!$C$5+'РСТ РСО-А'!$I$7+'РСТ РСО-А'!$G$9</f>
        <v>1058.3499999999999</v>
      </c>
      <c r="H76" s="119">
        <f>VLOOKUP($A76+ROUND((COLUMN()-2)/24,5),АТС!$A$41:$F$784,3)+'Иные услуги '!$C$5+'РСТ РСО-А'!$I$7+'РСТ РСО-А'!$G$9</f>
        <v>1066.2</v>
      </c>
      <c r="I76" s="119">
        <f>VLOOKUP($A76+ROUND((COLUMN()-2)/24,5),АТС!$A$41:$F$784,3)+'Иные услуги '!$C$5+'РСТ РСО-А'!$I$7+'РСТ РСО-А'!$G$9</f>
        <v>1148.05</v>
      </c>
      <c r="J76" s="119">
        <f>VLOOKUP($A76+ROUND((COLUMN()-2)/24,5),АТС!$A$41:$F$784,3)+'Иные услуги '!$C$5+'РСТ РСО-А'!$I$7+'РСТ РСО-А'!$G$9</f>
        <v>1142</v>
      </c>
      <c r="K76" s="119">
        <f>VLOOKUP($A76+ROUND((COLUMN()-2)/24,5),АТС!$A$41:$F$784,3)+'Иные услуги '!$C$5+'РСТ РСО-А'!$I$7+'РСТ РСО-А'!$G$9</f>
        <v>1097.45</v>
      </c>
      <c r="L76" s="119">
        <f>VLOOKUP($A76+ROUND((COLUMN()-2)/24,5),АТС!$A$41:$F$784,3)+'Иные услуги '!$C$5+'РСТ РСО-А'!$I$7+'РСТ РСО-А'!$G$9</f>
        <v>1093.6099999999999</v>
      </c>
      <c r="M76" s="119">
        <f>VLOOKUP($A76+ROUND((COLUMN()-2)/24,5),АТС!$A$41:$F$784,3)+'Иные услуги '!$C$5+'РСТ РСО-А'!$I$7+'РСТ РСО-А'!$G$9</f>
        <v>1090.7</v>
      </c>
      <c r="N76" s="119">
        <f>VLOOKUP($A76+ROUND((COLUMN()-2)/24,5),АТС!$A$41:$F$784,3)+'Иные услуги '!$C$5+'РСТ РСО-А'!$I$7+'РСТ РСО-А'!$G$9</f>
        <v>1092.06</v>
      </c>
      <c r="O76" s="119">
        <f>VLOOKUP($A76+ROUND((COLUMN()-2)/24,5),АТС!$A$41:$F$784,3)+'Иные услуги '!$C$5+'РСТ РСО-А'!$I$7+'РСТ РСО-А'!$G$9</f>
        <v>1093.69</v>
      </c>
      <c r="P76" s="119">
        <f>VLOOKUP($A76+ROUND((COLUMN()-2)/24,5),АТС!$A$41:$F$784,3)+'Иные услуги '!$C$5+'РСТ РСО-А'!$I$7+'РСТ РСО-А'!$G$9</f>
        <v>1136.1300000000001</v>
      </c>
      <c r="Q76" s="119">
        <f>VLOOKUP($A76+ROUND((COLUMN()-2)/24,5),АТС!$A$41:$F$784,3)+'Иные услуги '!$C$5+'РСТ РСО-А'!$I$7+'РСТ РСО-А'!$G$9</f>
        <v>1093.24</v>
      </c>
      <c r="R76" s="119">
        <f>VLOOKUP($A76+ROUND((COLUMN()-2)/24,5),АТС!$A$41:$F$784,3)+'Иные услуги '!$C$5+'РСТ РСО-А'!$I$7+'РСТ РСО-А'!$G$9</f>
        <v>1212.3900000000001</v>
      </c>
      <c r="S76" s="119">
        <f>VLOOKUP($A76+ROUND((COLUMN()-2)/24,5),АТС!$A$41:$F$784,3)+'Иные услуги '!$C$5+'РСТ РСО-А'!$I$7+'РСТ РСО-А'!$G$9</f>
        <v>1090.1500000000001</v>
      </c>
      <c r="T76" s="119">
        <f>VLOOKUP($A76+ROUND((COLUMN()-2)/24,5),АТС!$A$41:$F$784,3)+'Иные услуги '!$C$5+'РСТ РСО-А'!$I$7+'РСТ РСО-А'!$G$9</f>
        <v>1117.3599999999999</v>
      </c>
      <c r="U76" s="119">
        <f>VLOOKUP($A76+ROUND((COLUMN()-2)/24,5),АТС!$A$41:$F$784,3)+'Иные услуги '!$C$5+'РСТ РСО-А'!$I$7+'РСТ РСО-А'!$G$9</f>
        <v>1101.81</v>
      </c>
      <c r="V76" s="119">
        <f>VLOOKUP($A76+ROUND((COLUMN()-2)/24,5),АТС!$A$41:$F$784,3)+'Иные услуги '!$C$5+'РСТ РСО-А'!$I$7+'РСТ РСО-А'!$G$9</f>
        <v>1202.43</v>
      </c>
      <c r="W76" s="119">
        <f>VLOOKUP($A76+ROUND((COLUMN()-2)/24,5),АТС!$A$41:$F$784,3)+'Иные услуги '!$C$5+'РСТ РСО-А'!$I$7+'РСТ РСО-А'!$G$9</f>
        <v>1238.1000000000001</v>
      </c>
      <c r="X76" s="119">
        <f>VLOOKUP($A76+ROUND((COLUMN()-2)/24,5),АТС!$A$41:$F$784,3)+'Иные услуги '!$C$5+'РСТ РСО-А'!$I$7+'РСТ РСО-А'!$G$9</f>
        <v>1154.43</v>
      </c>
      <c r="Y76" s="119">
        <f>VLOOKUP($A76+ROUND((COLUMN()-2)/24,5),АТС!$A$41:$F$784,3)+'Иные услуги '!$C$5+'РСТ РСО-А'!$I$7+'РСТ РСО-А'!$G$9</f>
        <v>1372.2</v>
      </c>
    </row>
    <row r="77" spans="1:25" x14ac:dyDescent="0.2">
      <c r="A77" s="66">
        <f t="shared" si="1"/>
        <v>43306</v>
      </c>
      <c r="B77" s="119">
        <f>VLOOKUP($A77+ROUND((COLUMN()-2)/24,5),АТС!$A$41:$F$784,3)+'Иные услуги '!$C$5+'РСТ РСО-А'!$I$7+'РСТ РСО-А'!$G$9</f>
        <v>1131.83</v>
      </c>
      <c r="C77" s="119">
        <f>VLOOKUP($A77+ROUND((COLUMN()-2)/24,5),АТС!$A$41:$F$784,3)+'Иные услуги '!$C$5+'РСТ РСО-А'!$I$7+'РСТ РСО-А'!$G$9</f>
        <v>1060.01</v>
      </c>
      <c r="D77" s="119">
        <f>VLOOKUP($A77+ROUND((COLUMN()-2)/24,5),АТС!$A$41:$F$784,3)+'Иные услуги '!$C$5+'РСТ РСО-А'!$I$7+'РСТ РСО-А'!$G$9</f>
        <v>1051.6099999999999</v>
      </c>
      <c r="E77" s="119">
        <f>VLOOKUP($A77+ROUND((COLUMN()-2)/24,5),АТС!$A$41:$F$784,3)+'Иные услуги '!$C$5+'РСТ РСО-А'!$I$7+'РСТ РСО-А'!$G$9</f>
        <v>1050.1199999999999</v>
      </c>
      <c r="F77" s="119">
        <f>VLOOKUP($A77+ROUND((COLUMN()-2)/24,5),АТС!$A$41:$F$784,3)+'Иные услуги '!$C$5+'РСТ РСО-А'!$I$7+'РСТ РСО-А'!$G$9</f>
        <v>1069.3699999999999</v>
      </c>
      <c r="G77" s="119">
        <f>VLOOKUP($A77+ROUND((COLUMN()-2)/24,5),АТС!$A$41:$F$784,3)+'Иные услуги '!$C$5+'РСТ РСО-А'!$I$7+'РСТ РСО-А'!$G$9</f>
        <v>1071.24</v>
      </c>
      <c r="H77" s="119">
        <f>VLOOKUP($A77+ROUND((COLUMN()-2)/24,5),АТС!$A$41:$F$784,3)+'Иные услуги '!$C$5+'РСТ РСО-А'!$I$7+'РСТ РСО-А'!$G$9</f>
        <v>1067.02</v>
      </c>
      <c r="I77" s="119">
        <f>VLOOKUP($A77+ROUND((COLUMN()-2)/24,5),АТС!$A$41:$F$784,3)+'Иные услуги '!$C$5+'РСТ РСО-А'!$I$7+'РСТ РСО-А'!$G$9</f>
        <v>1178.3900000000001</v>
      </c>
      <c r="J77" s="119">
        <f>VLOOKUP($A77+ROUND((COLUMN()-2)/24,5),АТС!$A$41:$F$784,3)+'Иные услуги '!$C$5+'РСТ РСО-А'!$I$7+'РСТ РСО-А'!$G$9</f>
        <v>1144.5</v>
      </c>
      <c r="K77" s="119">
        <f>VLOOKUP($A77+ROUND((COLUMN()-2)/24,5),АТС!$A$41:$F$784,3)+'Иные услуги '!$C$5+'РСТ РСО-А'!$I$7+'РСТ РСО-А'!$G$9</f>
        <v>1093.1199999999999</v>
      </c>
      <c r="L77" s="119">
        <f>VLOOKUP($A77+ROUND((COLUMN()-2)/24,5),АТС!$A$41:$F$784,3)+'Иные услуги '!$C$5+'РСТ РСО-А'!$I$7+'РСТ РСО-А'!$G$9</f>
        <v>1136.06</v>
      </c>
      <c r="M77" s="119">
        <f>VLOOKUP($A77+ROUND((COLUMN()-2)/24,5),АТС!$A$41:$F$784,3)+'Иные услуги '!$C$5+'РСТ РСО-А'!$I$7+'РСТ РСО-А'!$G$9</f>
        <v>1152.1400000000001</v>
      </c>
      <c r="N77" s="119">
        <f>VLOOKUP($A77+ROUND((COLUMN()-2)/24,5),АТС!$A$41:$F$784,3)+'Иные услуги '!$C$5+'РСТ РСО-А'!$I$7+'РСТ РСО-А'!$G$9</f>
        <v>1136.46</v>
      </c>
      <c r="O77" s="119">
        <f>VLOOKUP($A77+ROUND((COLUMN()-2)/24,5),АТС!$A$41:$F$784,3)+'Иные услуги '!$C$5+'РСТ РСО-А'!$I$7+'РСТ РСО-А'!$G$9</f>
        <v>1163.51</v>
      </c>
      <c r="P77" s="119">
        <f>VLOOKUP($A77+ROUND((COLUMN()-2)/24,5),АТС!$A$41:$F$784,3)+'Иные услуги '!$C$5+'РСТ РСО-А'!$I$7+'РСТ РСО-А'!$G$9</f>
        <v>1196.07</v>
      </c>
      <c r="Q77" s="119">
        <f>VLOOKUP($A77+ROUND((COLUMN()-2)/24,5),АТС!$A$41:$F$784,3)+'Иные услуги '!$C$5+'РСТ РСО-А'!$I$7+'РСТ РСО-А'!$G$9</f>
        <v>1195.0999999999999</v>
      </c>
      <c r="R77" s="119">
        <f>VLOOKUP($A77+ROUND((COLUMN()-2)/24,5),АТС!$A$41:$F$784,3)+'Иные услуги '!$C$5+'РСТ РСО-А'!$I$7+'РСТ РСО-А'!$G$9</f>
        <v>1169.76</v>
      </c>
      <c r="S77" s="119">
        <f>VLOOKUP($A77+ROUND((COLUMN()-2)/24,5),АТС!$A$41:$F$784,3)+'Иные услуги '!$C$5+'РСТ РСО-А'!$I$7+'РСТ РСО-А'!$G$9</f>
        <v>1094.1500000000001</v>
      </c>
      <c r="T77" s="119">
        <f>VLOOKUP($A77+ROUND((COLUMN()-2)/24,5),АТС!$A$41:$F$784,3)+'Иные услуги '!$C$5+'РСТ РСО-А'!$I$7+'РСТ РСО-А'!$G$9</f>
        <v>1125.33</v>
      </c>
      <c r="U77" s="119">
        <f>VLOOKUP($A77+ROUND((COLUMN()-2)/24,5),АТС!$A$41:$F$784,3)+'Иные услуги '!$C$5+'РСТ РСО-А'!$I$7+'РСТ РСО-А'!$G$9</f>
        <v>1114.6600000000001</v>
      </c>
      <c r="V77" s="119">
        <f>VLOOKUP($A77+ROUND((COLUMN()-2)/24,5),АТС!$A$41:$F$784,3)+'Иные услуги '!$C$5+'РСТ РСО-А'!$I$7+'РСТ РСО-А'!$G$9</f>
        <v>1264.45</v>
      </c>
      <c r="W77" s="119">
        <f>VLOOKUP($A77+ROUND((COLUMN()-2)/24,5),АТС!$A$41:$F$784,3)+'Иные услуги '!$C$5+'РСТ РСО-А'!$I$7+'РСТ РСО-А'!$G$9</f>
        <v>1251.42</v>
      </c>
      <c r="X77" s="119">
        <f>VLOOKUP($A77+ROUND((COLUMN()-2)/24,5),АТС!$A$41:$F$784,3)+'Иные услуги '!$C$5+'РСТ РСО-А'!$I$7+'РСТ РСО-А'!$G$9</f>
        <v>1107.6099999999999</v>
      </c>
      <c r="Y77" s="119">
        <f>VLOOKUP($A77+ROUND((COLUMN()-2)/24,5),АТС!$A$41:$F$784,3)+'Иные услуги '!$C$5+'РСТ РСО-А'!$I$7+'РСТ РСО-А'!$G$9</f>
        <v>1260.0100000000002</v>
      </c>
    </row>
    <row r="78" spans="1:25" x14ac:dyDescent="0.2">
      <c r="A78" s="66">
        <f t="shared" si="1"/>
        <v>43307</v>
      </c>
      <c r="B78" s="119">
        <f>VLOOKUP($A78+ROUND((COLUMN()-2)/24,5),АТС!$A$41:$F$784,3)+'Иные услуги '!$C$5+'РСТ РСО-А'!$I$7+'РСТ РСО-А'!$G$9</f>
        <v>1147.82</v>
      </c>
      <c r="C78" s="119">
        <f>VLOOKUP($A78+ROUND((COLUMN()-2)/24,5),АТС!$A$41:$F$784,3)+'Иные услуги '!$C$5+'РСТ РСО-А'!$I$7+'РСТ РСО-А'!$G$9</f>
        <v>1066.67</v>
      </c>
      <c r="D78" s="119">
        <f>VLOOKUP($A78+ROUND((COLUMN()-2)/24,5),АТС!$A$41:$F$784,3)+'Иные услуги '!$C$5+'РСТ РСО-А'!$I$7+'РСТ РСО-А'!$G$9</f>
        <v>1054.29</v>
      </c>
      <c r="E78" s="119">
        <f>VLOOKUP($A78+ROUND((COLUMN()-2)/24,5),АТС!$A$41:$F$784,3)+'Иные услуги '!$C$5+'РСТ РСО-А'!$I$7+'РСТ РСО-А'!$G$9</f>
        <v>1051.24</v>
      </c>
      <c r="F78" s="119">
        <f>VLOOKUP($A78+ROUND((COLUMN()-2)/24,5),АТС!$A$41:$F$784,3)+'Иные услуги '!$C$5+'РСТ РСО-А'!$I$7+'РСТ РСО-А'!$G$9</f>
        <v>1069.6500000000001</v>
      </c>
      <c r="G78" s="119">
        <f>VLOOKUP($A78+ROUND((COLUMN()-2)/24,5),АТС!$A$41:$F$784,3)+'Иные услуги '!$C$5+'РСТ РСО-А'!$I$7+'РСТ РСО-А'!$G$9</f>
        <v>1071.47</v>
      </c>
      <c r="H78" s="119">
        <f>VLOOKUP($A78+ROUND((COLUMN()-2)/24,5),АТС!$A$41:$F$784,3)+'Иные услуги '!$C$5+'РСТ РСО-А'!$I$7+'РСТ РСО-А'!$G$9</f>
        <v>1072.6600000000001</v>
      </c>
      <c r="I78" s="119">
        <f>VLOOKUP($A78+ROUND((COLUMN()-2)/24,5),АТС!$A$41:$F$784,3)+'Иные услуги '!$C$5+'РСТ РСО-А'!$I$7+'РСТ РСО-А'!$G$9</f>
        <v>1165.71</v>
      </c>
      <c r="J78" s="119">
        <f>VLOOKUP($A78+ROUND((COLUMN()-2)/24,5),АТС!$A$41:$F$784,3)+'Иные услуги '!$C$5+'РСТ РСО-А'!$I$7+'РСТ РСО-А'!$G$9</f>
        <v>1082.8699999999999</v>
      </c>
      <c r="K78" s="119">
        <f>VLOOKUP($A78+ROUND((COLUMN()-2)/24,5),АТС!$A$41:$F$784,3)+'Иные услуги '!$C$5+'РСТ РСО-А'!$I$7+'РСТ РСО-А'!$G$9</f>
        <v>1092.9000000000001</v>
      </c>
      <c r="L78" s="119">
        <f>VLOOKUP($A78+ROUND((COLUMN()-2)/24,5),АТС!$A$41:$F$784,3)+'Иные услуги '!$C$5+'РСТ РСО-А'!$I$7+'РСТ РСО-А'!$G$9</f>
        <v>1156.0899999999999</v>
      </c>
      <c r="M78" s="119">
        <f>VLOOKUP($A78+ROUND((COLUMN()-2)/24,5),АТС!$A$41:$F$784,3)+'Иные услуги '!$C$5+'РСТ РСО-А'!$I$7+'РСТ РСО-А'!$G$9</f>
        <v>1191.02</v>
      </c>
      <c r="N78" s="119">
        <f>VLOOKUP($A78+ROUND((COLUMN()-2)/24,5),АТС!$A$41:$F$784,3)+'Иные услуги '!$C$5+'РСТ РСО-А'!$I$7+'РСТ РСО-А'!$G$9</f>
        <v>1216.31</v>
      </c>
      <c r="O78" s="119">
        <f>VLOOKUP($A78+ROUND((COLUMN()-2)/24,5),АТС!$A$41:$F$784,3)+'Иные услуги '!$C$5+'РСТ РСО-А'!$I$7+'РСТ РСО-А'!$G$9</f>
        <v>1247.2800000000002</v>
      </c>
      <c r="P78" s="119">
        <f>VLOOKUP($A78+ROUND((COLUMN()-2)/24,5),АТС!$A$41:$F$784,3)+'Иные услуги '!$C$5+'РСТ РСО-А'!$I$7+'РСТ РСО-А'!$G$9</f>
        <v>1247.5900000000001</v>
      </c>
      <c r="Q78" s="119">
        <f>VLOOKUP($A78+ROUND((COLUMN()-2)/24,5),АТС!$A$41:$F$784,3)+'Иные услуги '!$C$5+'РСТ РСО-А'!$I$7+'РСТ РСО-А'!$G$9</f>
        <v>1247.2800000000002</v>
      </c>
      <c r="R78" s="119">
        <f>VLOOKUP($A78+ROUND((COLUMN()-2)/24,5),АТС!$A$41:$F$784,3)+'Иные услуги '!$C$5+'РСТ РСО-А'!$I$7+'РСТ РСО-А'!$G$9</f>
        <v>1244.8400000000001</v>
      </c>
      <c r="S78" s="119">
        <f>VLOOKUP($A78+ROUND((COLUMN()-2)/24,5),АТС!$A$41:$F$784,3)+'Иные услуги '!$C$5+'РСТ РСО-А'!$I$7+'РСТ РСО-А'!$G$9</f>
        <v>1142.69</v>
      </c>
      <c r="T78" s="119">
        <f>VLOOKUP($A78+ROUND((COLUMN()-2)/24,5),АТС!$A$41:$F$784,3)+'Иные услуги '!$C$5+'РСТ РСО-А'!$I$7+'РСТ РСО-А'!$G$9</f>
        <v>1125.55</v>
      </c>
      <c r="U78" s="119">
        <f>VLOOKUP($A78+ROUND((COLUMN()-2)/24,5),АТС!$A$41:$F$784,3)+'Иные услуги '!$C$5+'РСТ РСО-А'!$I$7+'РСТ РСО-А'!$G$9</f>
        <v>1125.0899999999999</v>
      </c>
      <c r="V78" s="119">
        <f>VLOOKUP($A78+ROUND((COLUMN()-2)/24,5),АТС!$A$41:$F$784,3)+'Иные услуги '!$C$5+'РСТ РСО-А'!$I$7+'РСТ РСО-А'!$G$9</f>
        <v>1331.21</v>
      </c>
      <c r="W78" s="119">
        <f>VLOOKUP($A78+ROUND((COLUMN()-2)/24,5),АТС!$A$41:$F$784,3)+'Иные услуги '!$C$5+'РСТ РСО-А'!$I$7+'РСТ РСО-А'!$G$9</f>
        <v>1301.27</v>
      </c>
      <c r="X78" s="119">
        <f>VLOOKUP($A78+ROUND((COLUMN()-2)/24,5),АТС!$A$41:$F$784,3)+'Иные услуги '!$C$5+'РСТ РСО-А'!$I$7+'РСТ РСО-А'!$G$9</f>
        <v>1090.3599999999999</v>
      </c>
      <c r="Y78" s="119">
        <f>VLOOKUP($A78+ROUND((COLUMN()-2)/24,5),АТС!$A$41:$F$784,3)+'Иные услуги '!$C$5+'РСТ РСО-А'!$I$7+'РСТ РСО-А'!$G$9</f>
        <v>1215.76</v>
      </c>
    </row>
    <row r="79" spans="1:25" x14ac:dyDescent="0.2">
      <c r="A79" s="66">
        <f t="shared" si="1"/>
        <v>43308</v>
      </c>
      <c r="B79" s="119">
        <f>VLOOKUP($A79+ROUND((COLUMN()-2)/24,5),АТС!$A$41:$F$784,3)+'Иные услуги '!$C$5+'РСТ РСО-А'!$I$7+'РСТ РСО-А'!$G$9</f>
        <v>1145.99</v>
      </c>
      <c r="C79" s="119">
        <f>VLOOKUP($A79+ROUND((COLUMN()-2)/24,5),АТС!$A$41:$F$784,3)+'Иные услуги '!$C$5+'РСТ РСО-А'!$I$7+'РСТ РСО-А'!$G$9</f>
        <v>1072.24</v>
      </c>
      <c r="D79" s="119">
        <f>VLOOKUP($A79+ROUND((COLUMN()-2)/24,5),АТС!$A$41:$F$784,3)+'Иные услуги '!$C$5+'РСТ РСО-А'!$I$7+'РСТ РСО-А'!$G$9</f>
        <v>1056</v>
      </c>
      <c r="E79" s="119">
        <f>VLOOKUP($A79+ROUND((COLUMN()-2)/24,5),АТС!$A$41:$F$784,3)+'Иные услуги '!$C$5+'РСТ РСО-А'!$I$7+'РСТ РСО-А'!$G$9</f>
        <v>1051.45</v>
      </c>
      <c r="F79" s="119">
        <f>VLOOKUP($A79+ROUND((COLUMN()-2)/24,5),АТС!$A$41:$F$784,3)+'Иные услуги '!$C$5+'РСТ РСО-А'!$I$7+'РСТ РСО-А'!$G$9</f>
        <v>1071.69</v>
      </c>
      <c r="G79" s="119">
        <f>VLOOKUP($A79+ROUND((COLUMN()-2)/24,5),АТС!$A$41:$F$784,3)+'Иные услуги '!$C$5+'РСТ РСО-А'!$I$7+'РСТ РСО-А'!$G$9</f>
        <v>1072.6300000000001</v>
      </c>
      <c r="H79" s="119">
        <f>VLOOKUP($A79+ROUND((COLUMN()-2)/24,5),АТС!$A$41:$F$784,3)+'Иные услуги '!$C$5+'РСТ РСО-А'!$I$7+'РСТ РСО-А'!$G$9</f>
        <v>1056.1300000000001</v>
      </c>
      <c r="I79" s="119">
        <f>VLOOKUP($A79+ROUND((COLUMN()-2)/24,5),АТС!$A$41:$F$784,3)+'Иные услуги '!$C$5+'РСТ РСО-А'!$I$7+'РСТ РСО-А'!$G$9</f>
        <v>1191.56</v>
      </c>
      <c r="J79" s="119">
        <f>VLOOKUP($A79+ROUND((COLUMN()-2)/24,5),АТС!$A$41:$F$784,3)+'Иные услуги '!$C$5+'РСТ РСО-А'!$I$7+'РСТ РСО-А'!$G$9</f>
        <v>1093.6099999999999</v>
      </c>
      <c r="K79" s="119">
        <f>VLOOKUP($A79+ROUND((COLUMN()-2)/24,5),АТС!$A$41:$F$784,3)+'Иные услуги '!$C$5+'РСТ РСО-А'!$I$7+'РСТ РСО-А'!$G$9</f>
        <v>1150.56</v>
      </c>
      <c r="L79" s="119">
        <f>VLOOKUP($A79+ROUND((COLUMN()-2)/24,5),АТС!$A$41:$F$784,3)+'Иные услуги '!$C$5+'РСТ РСО-А'!$I$7+'РСТ РСО-А'!$G$9</f>
        <v>1249.2800000000002</v>
      </c>
      <c r="M79" s="119">
        <f>VLOOKUP($A79+ROUND((COLUMN()-2)/24,5),АТС!$A$41:$F$784,3)+'Иные услуги '!$C$5+'РСТ РСО-А'!$I$7+'РСТ РСО-А'!$G$9</f>
        <v>1269.8200000000002</v>
      </c>
      <c r="N79" s="119">
        <f>VLOOKUP($A79+ROUND((COLUMN()-2)/24,5),АТС!$A$41:$F$784,3)+'Иные услуги '!$C$5+'РСТ РСО-А'!$I$7+'РСТ РСО-А'!$G$9</f>
        <v>1277.98</v>
      </c>
      <c r="O79" s="119">
        <f>VLOOKUP($A79+ROUND((COLUMN()-2)/24,5),АТС!$A$41:$F$784,3)+'Иные услуги '!$C$5+'РСТ РСО-А'!$I$7+'РСТ РСО-А'!$G$9</f>
        <v>1305.8700000000001</v>
      </c>
      <c r="P79" s="119">
        <f>VLOOKUP($A79+ROUND((COLUMN()-2)/24,5),АТС!$A$41:$F$784,3)+'Иные услуги '!$C$5+'РСТ РСО-А'!$I$7+'РСТ РСО-А'!$G$9</f>
        <v>1315.27</v>
      </c>
      <c r="Q79" s="119">
        <f>VLOOKUP($A79+ROUND((COLUMN()-2)/24,5),АТС!$A$41:$F$784,3)+'Иные услуги '!$C$5+'РСТ РСО-А'!$I$7+'РСТ РСО-А'!$G$9</f>
        <v>1313.9</v>
      </c>
      <c r="R79" s="119">
        <f>VLOOKUP($A79+ROUND((COLUMN()-2)/24,5),АТС!$A$41:$F$784,3)+'Иные услуги '!$C$5+'РСТ РСО-А'!$I$7+'РСТ РСО-А'!$G$9</f>
        <v>1305.99</v>
      </c>
      <c r="S79" s="119">
        <f>VLOOKUP($A79+ROUND((COLUMN()-2)/24,5),АТС!$A$41:$F$784,3)+'Иные услуги '!$C$5+'РСТ РСО-А'!$I$7+'РСТ РСО-А'!$G$9</f>
        <v>1221.21</v>
      </c>
      <c r="T79" s="119">
        <f>VLOOKUP($A79+ROUND((COLUMN()-2)/24,5),АТС!$A$41:$F$784,3)+'Иные услуги '!$C$5+'РСТ РСО-А'!$I$7+'РСТ РСО-А'!$G$9</f>
        <v>1180.78</v>
      </c>
      <c r="U79" s="119">
        <f>VLOOKUP($A79+ROUND((COLUMN()-2)/24,5),АТС!$A$41:$F$784,3)+'Иные услуги '!$C$5+'РСТ РСО-А'!$I$7+'РСТ РСО-А'!$G$9</f>
        <v>1218.55</v>
      </c>
      <c r="V79" s="119">
        <f>VLOOKUP($A79+ROUND((COLUMN()-2)/24,5),АТС!$A$41:$F$784,3)+'Иные услуги '!$C$5+'РСТ РСО-А'!$I$7+'РСТ РСО-А'!$G$9</f>
        <v>1384.3200000000002</v>
      </c>
      <c r="W79" s="119">
        <f>VLOOKUP($A79+ROUND((COLUMN()-2)/24,5),АТС!$A$41:$F$784,3)+'Иные услуги '!$C$5+'РСТ РСО-А'!$I$7+'РСТ РСО-А'!$G$9</f>
        <v>1397.63</v>
      </c>
      <c r="X79" s="119">
        <f>VLOOKUP($A79+ROUND((COLUMN()-2)/24,5),АТС!$A$41:$F$784,3)+'Иные услуги '!$C$5+'РСТ РСО-А'!$I$7+'РСТ РСО-А'!$G$9</f>
        <v>1199</v>
      </c>
      <c r="Y79" s="119">
        <f>VLOOKUP($A79+ROUND((COLUMN()-2)/24,5),АТС!$A$41:$F$784,3)+'Иные услуги '!$C$5+'РСТ РСО-А'!$I$7+'РСТ РСО-А'!$G$9</f>
        <v>1213.21</v>
      </c>
    </row>
    <row r="80" spans="1:25" x14ac:dyDescent="0.2">
      <c r="A80" s="66">
        <f t="shared" si="1"/>
        <v>43309</v>
      </c>
      <c r="B80" s="119">
        <f>VLOOKUP($A80+ROUND((COLUMN()-2)/24,5),АТС!$A$41:$F$784,3)+'Иные услуги '!$C$5+'РСТ РСО-А'!$I$7+'РСТ РСО-А'!$G$9</f>
        <v>1245.3900000000001</v>
      </c>
      <c r="C80" s="119">
        <f>VLOOKUP($A80+ROUND((COLUMN()-2)/24,5),АТС!$A$41:$F$784,3)+'Иные услуги '!$C$5+'РСТ РСО-А'!$I$7+'РСТ РСО-А'!$G$9</f>
        <v>1150.6300000000001</v>
      </c>
      <c r="D80" s="119">
        <f>VLOOKUP($A80+ROUND((COLUMN()-2)/24,5),АТС!$A$41:$F$784,3)+'Иные услуги '!$C$5+'РСТ РСО-А'!$I$7+'РСТ РСО-А'!$G$9</f>
        <v>1088.78</v>
      </c>
      <c r="E80" s="119">
        <f>VLOOKUP($A80+ROUND((COLUMN()-2)/24,5),АТС!$A$41:$F$784,3)+'Иные услуги '!$C$5+'РСТ РСО-А'!$I$7+'РСТ РСО-А'!$G$9</f>
        <v>1070.33</v>
      </c>
      <c r="F80" s="119">
        <f>VLOOKUP($A80+ROUND((COLUMN()-2)/24,5),АТС!$A$41:$F$784,3)+'Иные услуги '!$C$5+'РСТ РСО-А'!$I$7+'РСТ РСО-А'!$G$9</f>
        <v>1056.67</v>
      </c>
      <c r="G80" s="119">
        <f>VLOOKUP($A80+ROUND((COLUMN()-2)/24,5),АТС!$A$41:$F$784,3)+'Иные услуги '!$C$5+'РСТ РСО-А'!$I$7+'РСТ РСО-А'!$G$9</f>
        <v>1059.26</v>
      </c>
      <c r="H80" s="119">
        <f>VLOOKUP($A80+ROUND((COLUMN()-2)/24,5),АТС!$A$41:$F$784,3)+'Иные услуги '!$C$5+'РСТ РСО-А'!$I$7+'РСТ РСО-А'!$G$9</f>
        <v>1083</v>
      </c>
      <c r="I80" s="119">
        <f>VLOOKUP($A80+ROUND((COLUMN()-2)/24,5),АТС!$A$41:$F$784,3)+'Иные услуги '!$C$5+'РСТ РСО-А'!$I$7+'РСТ РСО-А'!$G$9</f>
        <v>1225.8599999999999</v>
      </c>
      <c r="J80" s="119">
        <f>VLOOKUP($A80+ROUND((COLUMN()-2)/24,5),АТС!$A$41:$F$784,3)+'Иные услуги '!$C$5+'РСТ РСО-А'!$I$7+'РСТ РСО-А'!$G$9</f>
        <v>1091.0899999999999</v>
      </c>
      <c r="K80" s="119">
        <f>VLOOKUP($A80+ROUND((COLUMN()-2)/24,5),АТС!$A$41:$F$784,3)+'Иные услуги '!$C$5+'РСТ РСО-А'!$I$7+'РСТ РСО-А'!$G$9</f>
        <v>1169.27</v>
      </c>
      <c r="L80" s="119">
        <f>VLOOKUP($A80+ROUND((COLUMN()-2)/24,5),АТС!$A$41:$F$784,3)+'Иные услуги '!$C$5+'РСТ РСО-А'!$I$7+'РСТ РСО-А'!$G$9</f>
        <v>1246.2600000000002</v>
      </c>
      <c r="M80" s="119">
        <f>VLOOKUP($A80+ROUND((COLUMN()-2)/24,5),АТС!$A$41:$F$784,3)+'Иные услуги '!$C$5+'РСТ РСО-А'!$I$7+'РСТ РСО-А'!$G$9</f>
        <v>1248.1000000000001</v>
      </c>
      <c r="N80" s="119">
        <f>VLOOKUP($A80+ROUND((COLUMN()-2)/24,5),АТС!$A$41:$F$784,3)+'Иные услуги '!$C$5+'РСТ РСО-А'!$I$7+'РСТ РСО-А'!$G$9</f>
        <v>1249.24</v>
      </c>
      <c r="O80" s="119">
        <f>VLOOKUP($A80+ROUND((COLUMN()-2)/24,5),АТС!$A$41:$F$784,3)+'Иные услуги '!$C$5+'РСТ РСО-А'!$I$7+'РСТ РСО-А'!$G$9</f>
        <v>1252.3000000000002</v>
      </c>
      <c r="P80" s="119">
        <f>VLOOKUP($A80+ROUND((COLUMN()-2)/24,5),АТС!$A$41:$F$784,3)+'Иные услуги '!$C$5+'РСТ РСО-А'!$I$7+'РСТ РСО-А'!$G$9</f>
        <v>1254.5300000000002</v>
      </c>
      <c r="Q80" s="119">
        <f>VLOOKUP($A80+ROUND((COLUMN()-2)/24,5),АТС!$A$41:$F$784,3)+'Иные услуги '!$C$5+'РСТ РСО-А'!$I$7+'РСТ РСО-А'!$G$9</f>
        <v>1217.7</v>
      </c>
      <c r="R80" s="119">
        <f>VLOOKUP($A80+ROUND((COLUMN()-2)/24,5),АТС!$A$41:$F$784,3)+'Иные услуги '!$C$5+'РСТ РСО-А'!$I$7+'РСТ РСО-А'!$G$9</f>
        <v>1137.49</v>
      </c>
      <c r="S80" s="119">
        <f>VLOOKUP($A80+ROUND((COLUMN()-2)/24,5),АТС!$A$41:$F$784,3)+'Иные услуги '!$C$5+'РСТ РСО-А'!$I$7+'РСТ РСО-А'!$G$9</f>
        <v>1078.7</v>
      </c>
      <c r="T80" s="119">
        <f>VLOOKUP($A80+ROUND((COLUMN()-2)/24,5),АТС!$A$41:$F$784,3)+'Иные услуги '!$C$5+'РСТ РСО-А'!$I$7+'РСТ РСО-А'!$G$9</f>
        <v>1078.06</v>
      </c>
      <c r="U80" s="119">
        <f>VLOOKUP($A80+ROUND((COLUMN()-2)/24,5),АТС!$A$41:$F$784,3)+'Иные услуги '!$C$5+'РСТ РСО-А'!$I$7+'РСТ РСО-А'!$G$9</f>
        <v>1169.54</v>
      </c>
      <c r="V80" s="119">
        <f>VLOOKUP($A80+ROUND((COLUMN()-2)/24,5),АТС!$A$41:$F$784,3)+'Иные услуги '!$C$5+'РСТ РСО-А'!$I$7+'РСТ РСО-А'!$G$9</f>
        <v>1295.47</v>
      </c>
      <c r="W80" s="119">
        <f>VLOOKUP($A80+ROUND((COLUMN()-2)/24,5),АТС!$A$41:$F$784,3)+'Иные услуги '!$C$5+'РСТ РСО-А'!$I$7+'РСТ РСО-А'!$G$9</f>
        <v>1186.99</v>
      </c>
      <c r="X80" s="119">
        <f>VLOOKUP($A80+ROUND((COLUMN()-2)/24,5),АТС!$A$41:$F$784,3)+'Иные услуги '!$C$5+'РСТ РСО-А'!$I$7+'РСТ РСО-А'!$G$9</f>
        <v>1115</v>
      </c>
      <c r="Y80" s="119">
        <f>VLOOKUP($A80+ROUND((COLUMN()-2)/24,5),АТС!$A$41:$F$784,3)+'Иные услуги '!$C$5+'РСТ РСО-А'!$I$7+'РСТ РСО-А'!$G$9</f>
        <v>1270.3</v>
      </c>
    </row>
    <row r="81" spans="1:27" x14ac:dyDescent="0.2">
      <c r="A81" s="66">
        <f t="shared" si="1"/>
        <v>43310</v>
      </c>
      <c r="B81" s="119">
        <f>VLOOKUP($A81+ROUND((COLUMN()-2)/24,5),АТС!$A$41:$F$784,3)+'Иные услуги '!$C$5+'РСТ РСО-А'!$I$7+'РСТ РСО-А'!$G$9</f>
        <v>1255.48</v>
      </c>
      <c r="C81" s="119">
        <f>VLOOKUP($A81+ROUND((COLUMN()-2)/24,5),АТС!$A$41:$F$784,3)+'Иные услуги '!$C$5+'РСТ РСО-А'!$I$7+'РСТ РСО-А'!$G$9</f>
        <v>1152.68</v>
      </c>
      <c r="D81" s="119">
        <f>VLOOKUP($A81+ROUND((COLUMN()-2)/24,5),АТС!$A$41:$F$784,3)+'Иные услуги '!$C$5+'РСТ РСО-А'!$I$7+'РСТ РСО-А'!$G$9</f>
        <v>1081.5999999999999</v>
      </c>
      <c r="E81" s="119">
        <f>VLOOKUP($A81+ROUND((COLUMN()-2)/24,5),АТС!$A$41:$F$784,3)+'Иные услуги '!$C$5+'РСТ РСО-А'!$I$7+'РСТ РСО-А'!$G$9</f>
        <v>1060.57</v>
      </c>
      <c r="F81" s="119">
        <f>VLOOKUP($A81+ROUND((COLUMN()-2)/24,5),АТС!$A$41:$F$784,3)+'Иные услуги '!$C$5+'РСТ РСО-А'!$I$7+'РСТ РСО-А'!$G$9</f>
        <v>1055.79</v>
      </c>
      <c r="G81" s="119">
        <f>VLOOKUP($A81+ROUND((COLUMN()-2)/24,5),АТС!$A$41:$F$784,3)+'Иные услуги '!$C$5+'РСТ РСО-А'!$I$7+'РСТ РСО-А'!$G$9</f>
        <v>1072.1500000000001</v>
      </c>
      <c r="H81" s="119">
        <f>VLOOKUP($A81+ROUND((COLUMN()-2)/24,5),АТС!$A$41:$F$784,3)+'Иные услуги '!$C$5+'РСТ РСО-А'!$I$7+'РСТ РСО-А'!$G$9</f>
        <v>1069.46</v>
      </c>
      <c r="I81" s="119">
        <f>VLOOKUP($A81+ROUND((COLUMN()-2)/24,5),АТС!$A$41:$F$784,3)+'Иные услуги '!$C$5+'РСТ РСО-А'!$I$7+'РСТ РСО-А'!$G$9</f>
        <v>1064.6199999999999</v>
      </c>
      <c r="J81" s="119">
        <f>VLOOKUP($A81+ROUND((COLUMN()-2)/24,5),АТС!$A$41:$F$784,3)+'Иные услуги '!$C$5+'РСТ РСО-А'!$I$7+'РСТ РСО-А'!$G$9</f>
        <v>1208.28</v>
      </c>
      <c r="K81" s="119">
        <f>VLOOKUP($A81+ROUND((COLUMN()-2)/24,5),АТС!$A$41:$F$784,3)+'Иные услуги '!$C$5+'РСТ РСО-А'!$I$7+'РСТ РСО-А'!$G$9</f>
        <v>1097.18</v>
      </c>
      <c r="L81" s="119">
        <f>VLOOKUP($A81+ROUND((COLUMN()-2)/24,5),АТС!$A$41:$F$784,3)+'Иные услуги '!$C$5+'РСТ РСО-А'!$I$7+'РСТ РСО-А'!$G$9</f>
        <v>1066.1099999999999</v>
      </c>
      <c r="M81" s="119">
        <f>VLOOKUP($A81+ROUND((COLUMN()-2)/24,5),АТС!$A$41:$F$784,3)+'Иные услуги '!$C$5+'РСТ РСО-А'!$I$7+'РСТ РСО-А'!$G$9</f>
        <v>1092.3699999999999</v>
      </c>
      <c r="N81" s="119">
        <f>VLOOKUP($A81+ROUND((COLUMN()-2)/24,5),АТС!$A$41:$F$784,3)+'Иные услуги '!$C$5+'РСТ РСО-А'!$I$7+'РСТ РСО-А'!$G$9</f>
        <v>1093.05</v>
      </c>
      <c r="O81" s="119">
        <f>VLOOKUP($A81+ROUND((COLUMN()-2)/24,5),АТС!$A$41:$F$784,3)+'Иные услуги '!$C$5+'РСТ РСО-А'!$I$7+'РСТ РСО-А'!$G$9</f>
        <v>1093.1199999999999</v>
      </c>
      <c r="P81" s="119">
        <f>VLOOKUP($A81+ROUND((COLUMN()-2)/24,5),АТС!$A$41:$F$784,3)+'Иные услуги '!$C$5+'РСТ РСО-А'!$I$7+'РСТ РСО-А'!$G$9</f>
        <v>1093.48</v>
      </c>
      <c r="Q81" s="119">
        <f>VLOOKUP($A81+ROUND((COLUMN()-2)/24,5),АТС!$A$41:$F$784,3)+'Иные услуги '!$C$5+'РСТ РСО-А'!$I$7+'РСТ РСО-А'!$G$9</f>
        <v>1093.45</v>
      </c>
      <c r="R81" s="119">
        <f>VLOOKUP($A81+ROUND((COLUMN()-2)/24,5),АТС!$A$41:$F$784,3)+'Иные услуги '!$C$5+'РСТ РСО-А'!$I$7+'РСТ РСО-А'!$G$9</f>
        <v>1077.26</v>
      </c>
      <c r="S81" s="119">
        <f>VLOOKUP($A81+ROUND((COLUMN()-2)/24,5),АТС!$A$41:$F$784,3)+'Иные услуги '!$C$5+'РСТ РСО-А'!$I$7+'РСТ РСО-А'!$G$9</f>
        <v>1075.94</v>
      </c>
      <c r="T81" s="119">
        <f>VLOOKUP($A81+ROUND((COLUMN()-2)/24,5),АТС!$A$41:$F$784,3)+'Иные услуги '!$C$5+'РСТ РСО-А'!$I$7+'РСТ РСО-А'!$G$9</f>
        <v>1075.92</v>
      </c>
      <c r="U81" s="119">
        <f>VLOOKUP($A81+ROUND((COLUMN()-2)/24,5),АТС!$A$41:$F$784,3)+'Иные услуги '!$C$5+'РСТ РСО-А'!$I$7+'РСТ РСО-А'!$G$9</f>
        <v>1069.5999999999999</v>
      </c>
      <c r="V81" s="119">
        <f>VLOOKUP($A81+ROUND((COLUMN()-2)/24,5),АТС!$A$41:$F$784,3)+'Иные услуги '!$C$5+'РСТ РСО-А'!$I$7+'РСТ РСО-А'!$G$9</f>
        <v>1289.3300000000002</v>
      </c>
      <c r="W81" s="119">
        <f>VLOOKUP($A81+ROUND((COLUMN()-2)/24,5),АТС!$A$41:$F$784,3)+'Иные услуги '!$C$5+'РСТ РСО-А'!$I$7+'РСТ РСО-А'!$G$9</f>
        <v>1244.25</v>
      </c>
      <c r="X81" s="119">
        <f>VLOOKUP($A81+ROUND((COLUMN()-2)/24,5),АТС!$A$41:$F$784,3)+'Иные услуги '!$C$5+'РСТ РСО-А'!$I$7+'РСТ РСО-А'!$G$9</f>
        <v>1109.1199999999999</v>
      </c>
      <c r="Y81" s="119">
        <f>VLOOKUP($A81+ROUND((COLUMN()-2)/24,5),АТС!$A$41:$F$784,3)+'Иные услуги '!$C$5+'РСТ РСО-А'!$I$7+'РСТ РСО-А'!$G$9</f>
        <v>1273.68</v>
      </c>
    </row>
    <row r="82" spans="1:27" x14ac:dyDescent="0.2">
      <c r="A82" s="66">
        <f t="shared" si="1"/>
        <v>43311</v>
      </c>
      <c r="B82" s="119">
        <f>VLOOKUP($A82+ROUND((COLUMN()-2)/24,5),АТС!$A$41:$F$784,3)+'Иные услуги '!$C$5+'РСТ РСО-А'!$I$7+'РСТ РСО-А'!$G$9</f>
        <v>1111.43</v>
      </c>
      <c r="C82" s="119">
        <f>VLOOKUP($A82+ROUND((COLUMN()-2)/24,5),АТС!$A$41:$F$784,3)+'Иные услуги '!$C$5+'РСТ РСО-А'!$I$7+'РСТ РСО-А'!$G$9</f>
        <v>1073.4000000000001</v>
      </c>
      <c r="D82" s="119">
        <f>VLOOKUP($A82+ROUND((COLUMN()-2)/24,5),АТС!$A$41:$F$784,3)+'Иные услуги '!$C$5+'РСТ РСО-А'!$I$7+'РСТ РСО-А'!$G$9</f>
        <v>1058.58</v>
      </c>
      <c r="E82" s="119">
        <f>VLOOKUP($A82+ROUND((COLUMN()-2)/24,5),АТС!$A$41:$F$784,3)+'Иные услуги '!$C$5+'РСТ РСО-А'!$I$7+'РСТ РСО-А'!$G$9</f>
        <v>1055.79</v>
      </c>
      <c r="F82" s="119">
        <f>VLOOKUP($A82+ROUND((COLUMN()-2)/24,5),АТС!$A$41:$F$784,3)+'Иные услуги '!$C$5+'РСТ РСО-А'!$I$7+'РСТ РСО-А'!$G$9</f>
        <v>1050.6400000000001</v>
      </c>
      <c r="G82" s="119">
        <f>VLOOKUP($A82+ROUND((COLUMN()-2)/24,5),АТС!$A$41:$F$784,3)+'Иные услуги '!$C$5+'РСТ РСО-А'!$I$7+'РСТ РСО-А'!$G$9</f>
        <v>1073.43</v>
      </c>
      <c r="H82" s="119">
        <f>VLOOKUP($A82+ROUND((COLUMN()-2)/24,5),АТС!$A$41:$F$784,3)+'Иные услуги '!$C$5+'РСТ РСО-А'!$I$7+'РСТ РСО-А'!$G$9</f>
        <v>1061.22</v>
      </c>
      <c r="I82" s="119">
        <f>VLOOKUP($A82+ROUND((COLUMN()-2)/24,5),АТС!$A$41:$F$784,3)+'Иные услуги '!$C$5+'РСТ РСО-А'!$I$7+'РСТ РСО-А'!$G$9</f>
        <v>1169.8499999999999</v>
      </c>
      <c r="J82" s="119">
        <f>VLOOKUP($A82+ROUND((COLUMN()-2)/24,5),АТС!$A$41:$F$784,3)+'Иные услуги '!$C$5+'РСТ РСО-А'!$I$7+'РСТ РСО-А'!$G$9</f>
        <v>1082.03</v>
      </c>
      <c r="K82" s="119">
        <f>VLOOKUP($A82+ROUND((COLUMN()-2)/24,5),АТС!$A$41:$F$784,3)+'Иные услуги '!$C$5+'РСТ РСО-А'!$I$7+'РСТ РСО-А'!$G$9</f>
        <v>1174.67</v>
      </c>
      <c r="L82" s="119">
        <f>VLOOKUP($A82+ROUND((COLUMN()-2)/24,5),АТС!$A$41:$F$784,3)+'Иные услуги '!$C$5+'РСТ РСО-А'!$I$7+'РСТ РСО-А'!$G$9</f>
        <v>1249.75</v>
      </c>
      <c r="M82" s="119">
        <f>VLOOKUP($A82+ROUND((COLUMN()-2)/24,5),АТС!$A$41:$F$784,3)+'Иные услуги '!$C$5+'РСТ РСО-А'!$I$7+'РСТ РСО-А'!$G$9</f>
        <v>1250.74</v>
      </c>
      <c r="N82" s="119">
        <f>VLOOKUP($A82+ROUND((COLUMN()-2)/24,5),АТС!$A$41:$F$784,3)+'Иные услуги '!$C$5+'РСТ РСО-А'!$I$7+'РСТ РСО-А'!$G$9</f>
        <v>1252.6600000000001</v>
      </c>
      <c r="O82" s="119">
        <f>VLOOKUP($A82+ROUND((COLUMN()-2)/24,5),АТС!$A$41:$F$784,3)+'Иные услуги '!$C$5+'РСТ РСО-А'!$I$7+'РСТ РСО-А'!$G$9</f>
        <v>1255.3300000000002</v>
      </c>
      <c r="P82" s="119">
        <f>VLOOKUP($A82+ROUND((COLUMN()-2)/24,5),АТС!$A$41:$F$784,3)+'Иные услуги '!$C$5+'РСТ РСО-А'!$I$7+'РСТ РСО-А'!$G$9</f>
        <v>1259.0300000000002</v>
      </c>
      <c r="Q82" s="119">
        <f>VLOOKUP($A82+ROUND((COLUMN()-2)/24,5),АТС!$A$41:$F$784,3)+'Иные услуги '!$C$5+'РСТ РСО-А'!$I$7+'РСТ РСО-А'!$G$9</f>
        <v>1262.3100000000002</v>
      </c>
      <c r="R82" s="119">
        <f>VLOOKUP($A82+ROUND((COLUMN()-2)/24,5),АТС!$A$41:$F$784,3)+'Иные услуги '!$C$5+'РСТ РСО-А'!$I$7+'РСТ РСО-А'!$G$9</f>
        <v>1255.24</v>
      </c>
      <c r="S82" s="119">
        <f>VLOOKUP($A82+ROUND((COLUMN()-2)/24,5),АТС!$A$41:$F$784,3)+'Иные услуги '!$C$5+'РСТ РСО-А'!$I$7+'РСТ РСО-А'!$G$9</f>
        <v>1267.2</v>
      </c>
      <c r="T82" s="119">
        <f>VLOOKUP($A82+ROUND((COLUMN()-2)/24,5),АТС!$A$41:$F$784,3)+'Иные услуги '!$C$5+'РСТ РСО-А'!$I$7+'РСТ РСО-А'!$G$9</f>
        <v>1176.5</v>
      </c>
      <c r="U82" s="119">
        <f>VLOOKUP($A82+ROUND((COLUMN()-2)/24,5),АТС!$A$41:$F$784,3)+'Иные услуги '!$C$5+'РСТ РСО-А'!$I$7+'РСТ РСО-А'!$G$9</f>
        <v>1160.32</v>
      </c>
      <c r="V82" s="119">
        <f>VLOOKUP($A82+ROUND((COLUMN()-2)/24,5),АТС!$A$41:$F$784,3)+'Иные услуги '!$C$5+'РСТ РСО-А'!$I$7+'РСТ РСО-А'!$G$9</f>
        <v>1294.8300000000002</v>
      </c>
      <c r="W82" s="119">
        <f>VLOOKUP($A82+ROUND((COLUMN()-2)/24,5),АТС!$A$41:$F$784,3)+'Иные услуги '!$C$5+'РСТ РСО-А'!$I$7+'РСТ РСО-А'!$G$9</f>
        <v>1246.5700000000002</v>
      </c>
      <c r="X82" s="119">
        <f>VLOOKUP($A82+ROUND((COLUMN()-2)/24,5),АТС!$A$41:$F$784,3)+'Иные услуги '!$C$5+'РСТ РСО-А'!$I$7+'РСТ РСО-А'!$G$9</f>
        <v>1118.68</v>
      </c>
      <c r="Y82" s="119">
        <f>VLOOKUP($A82+ROUND((COLUMN()-2)/24,5),АТС!$A$41:$F$784,3)+'Иные услуги '!$C$5+'РСТ РСО-А'!$I$7+'РСТ РСО-А'!$G$9</f>
        <v>1135.5</v>
      </c>
    </row>
    <row r="83" spans="1:27" x14ac:dyDescent="0.2">
      <c r="A83" s="66">
        <f t="shared" si="1"/>
        <v>43312</v>
      </c>
      <c r="B83" s="119">
        <f>VLOOKUP($A83+ROUND((COLUMN()-2)/24,5),АТС!$A$41:$F$784,3)+'Иные услуги '!$C$5+'РСТ РСО-А'!$I$7+'РСТ РСО-А'!$G$9</f>
        <v>1072.58</v>
      </c>
      <c r="C83" s="119">
        <f>VLOOKUP($A83+ROUND((COLUMN()-2)/24,5),АТС!$A$41:$F$784,3)+'Иные услуги '!$C$5+'РСТ РСО-А'!$I$7+'РСТ РСО-А'!$G$9</f>
        <v>1061.1600000000001</v>
      </c>
      <c r="D83" s="119">
        <f>VLOOKUP($A83+ROUND((COLUMN()-2)/24,5),АТС!$A$41:$F$784,3)+'Иные услуги '!$C$5+'РСТ РСО-А'!$I$7+'РСТ РСО-А'!$G$9</f>
        <v>1056.8499999999999</v>
      </c>
      <c r="E83" s="119">
        <f>VLOOKUP($A83+ROUND((COLUMN()-2)/24,5),АТС!$A$41:$F$784,3)+'Иные услуги '!$C$5+'РСТ РСО-А'!$I$7+'РСТ РСО-А'!$G$9</f>
        <v>1046.28</v>
      </c>
      <c r="F83" s="119">
        <f>VLOOKUP($A83+ROUND((COLUMN()-2)/24,5),АТС!$A$41:$F$784,3)+'Иные услуги '!$C$5+'РСТ РСО-А'!$I$7+'РСТ РСО-А'!$G$9</f>
        <v>1047.8599999999999</v>
      </c>
      <c r="G83" s="119">
        <f>VLOOKUP($A83+ROUND((COLUMN()-2)/24,5),АТС!$A$41:$F$784,3)+'Иные услуги '!$C$5+'РСТ РСО-А'!$I$7+'РСТ РСО-А'!$G$9</f>
        <v>1065.5999999999999</v>
      </c>
      <c r="H83" s="119">
        <f>VLOOKUP($A83+ROUND((COLUMN()-2)/24,5),АТС!$A$41:$F$784,3)+'Иные услуги '!$C$5+'РСТ РСО-А'!$I$7+'РСТ РСО-А'!$G$9</f>
        <v>1056.04</v>
      </c>
      <c r="I83" s="119">
        <f>VLOOKUP($A83+ROUND((COLUMN()-2)/24,5),АТС!$A$41:$F$784,3)+'Иные услуги '!$C$5+'РСТ РСО-А'!$I$7+'РСТ РСО-А'!$G$9</f>
        <v>1146.82</v>
      </c>
      <c r="J83" s="119">
        <f>VLOOKUP($A83+ROUND((COLUMN()-2)/24,5),АТС!$A$41:$F$784,3)+'Иные услуги '!$C$5+'РСТ РСО-А'!$I$7+'РСТ РСО-А'!$G$9</f>
        <v>1069.26</v>
      </c>
      <c r="K83" s="119">
        <f>VLOOKUP($A83+ROUND((COLUMN()-2)/24,5),АТС!$A$41:$F$784,3)+'Иные услуги '!$C$5+'РСТ РСО-А'!$I$7+'РСТ РСО-А'!$G$9</f>
        <v>1160.69</v>
      </c>
      <c r="L83" s="119">
        <f>VLOOKUP($A83+ROUND((COLUMN()-2)/24,5),АТС!$A$41:$F$784,3)+'Иные услуги '!$C$5+'РСТ РСО-А'!$I$7+'РСТ РСО-А'!$G$9</f>
        <v>1256.3400000000001</v>
      </c>
      <c r="M83" s="119">
        <f>VLOOKUP($A83+ROUND((COLUMN()-2)/24,5),АТС!$A$41:$F$784,3)+'Иные услуги '!$C$5+'РСТ РСО-А'!$I$7+'РСТ РСО-А'!$G$9</f>
        <v>1260.2600000000002</v>
      </c>
      <c r="N83" s="119">
        <f>VLOOKUP($A83+ROUND((COLUMN()-2)/24,5),АТС!$A$41:$F$784,3)+'Иные услуги '!$C$5+'РСТ РСО-А'!$I$7+'РСТ РСО-А'!$G$9</f>
        <v>1260.97</v>
      </c>
      <c r="O83" s="119">
        <f>VLOOKUP($A83+ROUND((COLUMN()-2)/24,5),АТС!$A$41:$F$784,3)+'Иные услуги '!$C$5+'РСТ РСО-А'!$I$7+'РСТ РСО-А'!$G$9</f>
        <v>1265.69</v>
      </c>
      <c r="P83" s="119">
        <f>VLOOKUP($A83+ROUND((COLUMN()-2)/24,5),АТС!$A$41:$F$784,3)+'Иные услуги '!$C$5+'РСТ РСО-А'!$I$7+'РСТ РСО-А'!$G$9</f>
        <v>1308.3600000000001</v>
      </c>
      <c r="Q83" s="119">
        <f>VLOOKUP($A83+ROUND((COLUMN()-2)/24,5),АТС!$A$41:$F$784,3)+'Иные услуги '!$C$5+'РСТ РСО-А'!$I$7+'РСТ РСО-А'!$G$9</f>
        <v>1352.44</v>
      </c>
      <c r="R83" s="119">
        <f>VLOOKUP($A83+ROUND((COLUMN()-2)/24,5),АТС!$A$41:$F$784,3)+'Иные услуги '!$C$5+'РСТ РСО-А'!$I$7+'РСТ РСО-А'!$G$9</f>
        <v>1279.25</v>
      </c>
      <c r="S83" s="119">
        <f>VLOOKUP($A83+ROUND((COLUMN()-2)/24,5),АТС!$A$41:$F$784,3)+'Иные услуги '!$C$5+'РСТ РСО-А'!$I$7+'РСТ РСО-А'!$G$9</f>
        <v>1275.43</v>
      </c>
      <c r="T83" s="119">
        <f>VLOOKUP($A83+ROUND((COLUMN()-2)/24,5),АТС!$A$41:$F$784,3)+'Иные услуги '!$C$5+'РСТ РСО-А'!$I$7+'РСТ РСО-А'!$G$9</f>
        <v>1181.83</v>
      </c>
      <c r="U83" s="119">
        <f>VLOOKUP($A83+ROUND((COLUMN()-2)/24,5),АТС!$A$41:$F$784,3)+'Иные услуги '!$C$5+'РСТ РСО-А'!$I$7+'РСТ РСО-А'!$G$9</f>
        <v>1166.77</v>
      </c>
      <c r="V83" s="119">
        <f>VLOOKUP($A83+ROUND((COLUMN()-2)/24,5),АТС!$A$41:$F$784,3)+'Иные услуги '!$C$5+'РСТ РСО-А'!$I$7+'РСТ РСО-А'!$G$9</f>
        <v>1301.3</v>
      </c>
      <c r="W83" s="119">
        <f>VLOOKUP($A83+ROUND((COLUMN()-2)/24,5),АТС!$A$41:$F$784,3)+'Иные услуги '!$C$5+'РСТ РСО-А'!$I$7+'РСТ РСО-А'!$G$9</f>
        <v>1248.96</v>
      </c>
      <c r="X83" s="119">
        <f>VLOOKUP($A83+ROUND((COLUMN()-2)/24,5),АТС!$A$41:$F$784,3)+'Иные услуги '!$C$5+'РСТ РСО-А'!$I$7+'РСТ РСО-А'!$G$9</f>
        <v>1117.53</v>
      </c>
      <c r="Y83" s="119">
        <f>VLOOKUP($A83+ROUND((COLUMN()-2)/24,5),АТС!$A$41:$F$784,3)+'Иные услуги '!$C$5+'РСТ РСО-А'!$I$7+'РСТ РСО-А'!$G$9</f>
        <v>1165.6500000000001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5.75" customHeight="1" x14ac:dyDescent="0.2">
      <c r="A90" s="66">
        <f t="shared" ref="A90:A118" si="2">A53</f>
        <v>43282</v>
      </c>
      <c r="B90" s="91">
        <f>VLOOKUP($A90+ROUND((COLUMN()-2)/24,5),АТС!$A$41:$F$784,3)+'Иные услуги '!$C$5+'РСТ РСО-А'!$I$7+'РСТ РСО-А'!$H$9</f>
        <v>1048.49</v>
      </c>
      <c r="C90" s="119">
        <f>VLOOKUP($A90+ROUND((COLUMN()-2)/24,5),АТС!$A$41:$F$784,3)+'Иные услуги '!$C$5+'РСТ РСО-А'!$I$7+'РСТ РСО-А'!$H$9</f>
        <v>987.18</v>
      </c>
      <c r="D90" s="119">
        <f>VLOOKUP($A90+ROUND((COLUMN()-2)/24,5),АТС!$A$41:$F$784,3)+'Иные услуги '!$C$5+'РСТ РСО-А'!$I$7+'РСТ РСО-А'!$H$9</f>
        <v>975.77</v>
      </c>
      <c r="E90" s="119">
        <f>VLOOKUP($A90+ROUND((COLUMN()-2)/24,5),АТС!$A$41:$F$784,3)+'Иные услуги '!$C$5+'РСТ РСО-А'!$I$7+'РСТ РСО-А'!$H$9</f>
        <v>973.64</v>
      </c>
      <c r="F90" s="119">
        <f>VLOOKUP($A90+ROUND((COLUMN()-2)/24,5),АТС!$A$41:$F$784,3)+'Иные услуги '!$C$5+'РСТ РСО-А'!$I$7+'РСТ РСО-А'!$H$9</f>
        <v>1013.92</v>
      </c>
      <c r="G90" s="119">
        <f>VLOOKUP($A90+ROUND((COLUMN()-2)/24,5),АТС!$A$41:$F$784,3)+'Иные услуги '!$C$5+'РСТ РСО-А'!$I$7+'РСТ РСО-А'!$H$9</f>
        <v>995.06</v>
      </c>
      <c r="H90" s="119">
        <f>VLOOKUP($A90+ROUND((COLUMN()-2)/24,5),АТС!$A$41:$F$784,3)+'Иные услуги '!$C$5+'РСТ РСО-А'!$I$7+'РСТ РСО-А'!$H$9</f>
        <v>972.72</v>
      </c>
      <c r="I90" s="119">
        <f>VLOOKUP($A90+ROUND((COLUMN()-2)/24,5),АТС!$A$41:$F$784,3)+'Иные услуги '!$C$5+'РСТ РСО-А'!$I$7+'РСТ РСО-А'!$H$9</f>
        <v>991.68</v>
      </c>
      <c r="J90" s="119">
        <f>VLOOKUP($A90+ROUND((COLUMN()-2)/24,5),АТС!$A$41:$F$784,3)+'Иные услуги '!$C$5+'РСТ РСО-А'!$I$7+'РСТ РСО-А'!$H$9</f>
        <v>1028.57</v>
      </c>
      <c r="K90" s="119">
        <f>VLOOKUP($A90+ROUND((COLUMN()-2)/24,5),АТС!$A$41:$F$784,3)+'Иные услуги '!$C$5+'РСТ РСО-А'!$I$7+'РСТ РСО-А'!$H$9</f>
        <v>1033.8400000000001</v>
      </c>
      <c r="L90" s="119">
        <f>VLOOKUP($A90+ROUND((COLUMN()-2)/24,5),АТС!$A$41:$F$784,3)+'Иные услуги '!$C$5+'РСТ РСО-А'!$I$7+'РСТ РСО-А'!$H$9</f>
        <v>995.69999999999993</v>
      </c>
      <c r="M90" s="119">
        <f>VLOOKUP($A90+ROUND((COLUMN()-2)/24,5),АТС!$A$41:$F$784,3)+'Иные услуги '!$C$5+'РСТ РСО-А'!$I$7+'РСТ РСО-А'!$H$9</f>
        <v>995.44999999999993</v>
      </c>
      <c r="N90" s="119">
        <f>VLOOKUP($A90+ROUND((COLUMN()-2)/24,5),АТС!$A$41:$F$784,3)+'Иные услуги '!$C$5+'РСТ РСО-А'!$I$7+'РСТ РСО-А'!$H$9</f>
        <v>994.9</v>
      </c>
      <c r="O90" s="119">
        <f>VLOOKUP($A90+ROUND((COLUMN()-2)/24,5),АТС!$A$41:$F$784,3)+'Иные услуги '!$C$5+'РСТ РСО-А'!$I$7+'РСТ РСО-А'!$H$9</f>
        <v>996.11</v>
      </c>
      <c r="P90" s="119">
        <f>VLOOKUP($A90+ROUND((COLUMN()-2)/24,5),АТС!$A$41:$F$784,3)+'Иные услуги '!$C$5+'РСТ РСО-А'!$I$7+'РСТ РСО-А'!$H$9</f>
        <v>996.25</v>
      </c>
      <c r="Q90" s="119">
        <f>VLOOKUP($A90+ROUND((COLUMN()-2)/24,5),АТС!$A$41:$F$784,3)+'Иные услуги '!$C$5+'РСТ РСО-А'!$I$7+'РСТ РСО-А'!$H$9</f>
        <v>995.88</v>
      </c>
      <c r="R90" s="119">
        <f>VLOOKUP($A90+ROUND((COLUMN()-2)/24,5),АТС!$A$41:$F$784,3)+'Иные услуги '!$C$5+'РСТ РСО-А'!$I$7+'РСТ РСО-А'!$H$9</f>
        <v>993.92</v>
      </c>
      <c r="S90" s="119">
        <f>VLOOKUP($A90+ROUND((COLUMN()-2)/24,5),АТС!$A$41:$F$784,3)+'Иные услуги '!$C$5+'РСТ РСО-А'!$I$7+'РСТ РСО-А'!$H$9</f>
        <v>992.72</v>
      </c>
      <c r="T90" s="119">
        <f>VLOOKUP($A90+ROUND((COLUMN()-2)/24,5),АТС!$A$41:$F$784,3)+'Иные услуги '!$C$5+'РСТ РСО-А'!$I$7+'РСТ РСО-А'!$H$9</f>
        <v>1057.45</v>
      </c>
      <c r="U90" s="119">
        <f>VLOOKUP($A90+ROUND((COLUMN()-2)/24,5),АТС!$A$41:$F$784,3)+'Иные услуги '!$C$5+'РСТ РСО-А'!$I$7+'РСТ РСО-А'!$H$9</f>
        <v>1084.17</v>
      </c>
      <c r="V90" s="119">
        <f>VLOOKUP($A90+ROUND((COLUMN()-2)/24,5),АТС!$A$41:$F$784,3)+'Иные услуги '!$C$5+'РСТ РСО-А'!$I$7+'РСТ РСО-А'!$H$9</f>
        <v>1212.1199999999999</v>
      </c>
      <c r="W90" s="119">
        <f>VLOOKUP($A90+ROUND((COLUMN()-2)/24,5),АТС!$A$41:$F$784,3)+'Иные услуги '!$C$5+'РСТ РСО-А'!$I$7+'РСТ РСО-А'!$H$9</f>
        <v>1272.6199999999999</v>
      </c>
      <c r="X90" s="119">
        <f>VLOOKUP($A90+ROUND((COLUMN()-2)/24,5),АТС!$A$41:$F$784,3)+'Иные услуги '!$C$5+'РСТ РСО-А'!$I$7+'РСТ РСО-А'!$H$9</f>
        <v>1131.22</v>
      </c>
      <c r="Y90" s="119">
        <f>VLOOKUP($A90+ROUND((COLUMN()-2)/24,5),АТС!$A$41:$F$784,3)+'Иные услуги '!$C$5+'РСТ РСО-А'!$I$7+'РСТ РСО-А'!$H$9</f>
        <v>1057.29</v>
      </c>
      <c r="AA90" s="67"/>
    </row>
    <row r="91" spans="1:27" x14ac:dyDescent="0.2">
      <c r="A91" s="66">
        <f t="shared" si="2"/>
        <v>43283</v>
      </c>
      <c r="B91" s="119">
        <f>VLOOKUP($A91+ROUND((COLUMN()-2)/24,5),АТС!$A$41:$F$784,3)+'Иные услуги '!$C$5+'РСТ РСО-А'!$I$7+'РСТ РСО-А'!$H$9</f>
        <v>983.89</v>
      </c>
      <c r="C91" s="119">
        <f>VLOOKUP($A91+ROUND((COLUMN()-2)/24,5),АТС!$A$41:$F$784,3)+'Иные услуги '!$C$5+'РСТ РСО-А'!$I$7+'РСТ РСО-А'!$H$9</f>
        <v>958.98</v>
      </c>
      <c r="D91" s="119">
        <f>VLOOKUP($A91+ROUND((COLUMN()-2)/24,5),АТС!$A$41:$F$784,3)+'Иные услуги '!$C$5+'РСТ РСО-А'!$I$7+'РСТ РСО-А'!$H$9</f>
        <v>959.71</v>
      </c>
      <c r="E91" s="119">
        <f>VLOOKUP($A91+ROUND((COLUMN()-2)/24,5),АТС!$A$41:$F$784,3)+'Иные услуги '!$C$5+'РСТ РСО-А'!$I$7+'РСТ РСО-А'!$H$9</f>
        <v>964.52</v>
      </c>
      <c r="F91" s="119">
        <f>VLOOKUP($A91+ROUND((COLUMN()-2)/24,5),АТС!$A$41:$F$784,3)+'Иные услуги '!$C$5+'РСТ РСО-А'!$I$7+'РСТ РСО-А'!$H$9</f>
        <v>1009.0699999999999</v>
      </c>
      <c r="G91" s="119">
        <f>VLOOKUP($A91+ROUND((COLUMN()-2)/24,5),АТС!$A$41:$F$784,3)+'Иные услуги '!$C$5+'РСТ РСО-А'!$I$7+'РСТ РСО-А'!$H$9</f>
        <v>991.35</v>
      </c>
      <c r="H91" s="119">
        <f>VLOOKUP($A91+ROUND((COLUMN()-2)/24,5),АТС!$A$41:$F$784,3)+'Иные услуги '!$C$5+'РСТ РСО-А'!$I$7+'РСТ РСО-А'!$H$9</f>
        <v>975.01</v>
      </c>
      <c r="I91" s="119">
        <f>VLOOKUP($A91+ROUND((COLUMN()-2)/24,5),АТС!$A$41:$F$784,3)+'Иные услуги '!$C$5+'РСТ РСО-А'!$I$7+'РСТ РСО-А'!$H$9</f>
        <v>1089.6300000000001</v>
      </c>
      <c r="J91" s="119">
        <f>VLOOKUP($A91+ROUND((COLUMN()-2)/24,5),АТС!$A$41:$F$784,3)+'Иные услуги '!$C$5+'РСТ РСО-А'!$I$7+'РСТ РСО-А'!$H$9</f>
        <v>984.57999999999993</v>
      </c>
      <c r="K91" s="119">
        <f>VLOOKUP($A91+ROUND((COLUMN()-2)/24,5),АТС!$A$41:$F$784,3)+'Иные услуги '!$C$5+'РСТ РСО-А'!$I$7+'РСТ РСО-А'!$H$9</f>
        <v>1109.3900000000001</v>
      </c>
      <c r="L91" s="119">
        <f>VLOOKUP($A91+ROUND((COLUMN()-2)/24,5),АТС!$A$41:$F$784,3)+'Иные услуги '!$C$5+'РСТ РСО-А'!$I$7+'РСТ РСО-А'!$H$9</f>
        <v>1162</v>
      </c>
      <c r="M91" s="119">
        <f>VLOOKUP($A91+ROUND((COLUMN()-2)/24,5),АТС!$A$41:$F$784,3)+'Иные услуги '!$C$5+'РСТ РСО-А'!$I$7+'РСТ РСО-А'!$H$9</f>
        <v>1196.22</v>
      </c>
      <c r="N91" s="119">
        <f>VLOOKUP($A91+ROUND((COLUMN()-2)/24,5),АТС!$A$41:$F$784,3)+'Иные услуги '!$C$5+'РСТ РСО-А'!$I$7+'РСТ РСО-А'!$H$9</f>
        <v>1179.06</v>
      </c>
      <c r="O91" s="119">
        <f>VLOOKUP($A91+ROUND((COLUMN()-2)/24,5),АТС!$A$41:$F$784,3)+'Иные услуги '!$C$5+'РСТ РСО-А'!$I$7+'РСТ РСО-А'!$H$9</f>
        <v>1195.6199999999999</v>
      </c>
      <c r="P91" s="119">
        <f>VLOOKUP($A91+ROUND((COLUMN()-2)/24,5),АТС!$A$41:$F$784,3)+'Иные услуги '!$C$5+'РСТ РСО-А'!$I$7+'РСТ РСО-А'!$H$9</f>
        <v>1210.57</v>
      </c>
      <c r="Q91" s="119">
        <f>VLOOKUP($A91+ROUND((COLUMN()-2)/24,5),АТС!$A$41:$F$784,3)+'Иные услуги '!$C$5+'РСТ РСО-А'!$I$7+'РСТ РСО-А'!$H$9</f>
        <v>1204.73</v>
      </c>
      <c r="R91" s="119">
        <f>VLOOKUP($A91+ROUND((COLUMN()-2)/24,5),АТС!$A$41:$F$784,3)+'Иные услуги '!$C$5+'РСТ РСО-А'!$I$7+'РСТ РСО-А'!$H$9</f>
        <v>1195.56</v>
      </c>
      <c r="S91" s="119">
        <f>VLOOKUP($A91+ROUND((COLUMN()-2)/24,5),АТС!$A$41:$F$784,3)+'Иные услуги '!$C$5+'РСТ РСО-А'!$I$7+'РСТ РСО-А'!$H$9</f>
        <v>1159.1200000000001</v>
      </c>
      <c r="T91" s="119">
        <f>VLOOKUP($A91+ROUND((COLUMN()-2)/24,5),АТС!$A$41:$F$784,3)+'Иные услуги '!$C$5+'РСТ РСО-А'!$I$7+'РСТ РСО-А'!$H$9</f>
        <v>1109.54</v>
      </c>
      <c r="U91" s="119">
        <f>VLOOKUP($A91+ROUND((COLUMN()-2)/24,5),АТС!$A$41:$F$784,3)+'Иные услуги '!$C$5+'РСТ РСО-А'!$I$7+'РСТ РСО-А'!$H$9</f>
        <v>1086.08</v>
      </c>
      <c r="V91" s="119">
        <f>VLOOKUP($A91+ROUND((COLUMN()-2)/24,5),АТС!$A$41:$F$784,3)+'Иные услуги '!$C$5+'РСТ РСО-А'!$I$7+'РСТ РСО-А'!$H$9</f>
        <v>1220.82</v>
      </c>
      <c r="W91" s="119">
        <f>VLOOKUP($A91+ROUND((COLUMN()-2)/24,5),АТС!$A$41:$F$784,3)+'Иные услуги '!$C$5+'РСТ РСО-А'!$I$7+'РСТ РСО-А'!$H$9</f>
        <v>1262.1600000000001</v>
      </c>
      <c r="X91" s="119">
        <f>VLOOKUP($A91+ROUND((COLUMN()-2)/24,5),АТС!$A$41:$F$784,3)+'Иные услуги '!$C$5+'РСТ РСО-А'!$I$7+'РСТ РСО-А'!$H$9</f>
        <v>1133.1600000000001</v>
      </c>
      <c r="Y91" s="119">
        <f>VLOOKUP($A91+ROUND((COLUMN()-2)/24,5),АТС!$A$41:$F$784,3)+'Иные услуги '!$C$5+'РСТ РСО-А'!$I$7+'РСТ РСО-А'!$H$9</f>
        <v>1056.06</v>
      </c>
    </row>
    <row r="92" spans="1:27" x14ac:dyDescent="0.2">
      <c r="A92" s="66">
        <f t="shared" si="2"/>
        <v>43284</v>
      </c>
      <c r="B92" s="119">
        <f>VLOOKUP($A92+ROUND((COLUMN()-2)/24,5),АТС!$A$41:$F$784,3)+'Иные услуги '!$C$5+'РСТ РСО-А'!$I$7+'РСТ РСО-А'!$H$9</f>
        <v>1000.3199999999999</v>
      </c>
      <c r="C92" s="119">
        <f>VLOOKUP($A92+ROUND((COLUMN()-2)/24,5),АТС!$A$41:$F$784,3)+'Иные услуги '!$C$5+'РСТ РСО-А'!$I$7+'РСТ РСО-А'!$H$9</f>
        <v>968.44999999999993</v>
      </c>
      <c r="D92" s="119">
        <f>VLOOKUP($A92+ROUND((COLUMN()-2)/24,5),АТС!$A$41:$F$784,3)+'Иные услуги '!$C$5+'РСТ РСО-А'!$I$7+'РСТ РСО-А'!$H$9</f>
        <v>966.37</v>
      </c>
      <c r="E92" s="119">
        <f>VLOOKUP($A92+ROUND((COLUMN()-2)/24,5),АТС!$A$41:$F$784,3)+'Иные услуги '!$C$5+'РСТ РСО-А'!$I$7+'РСТ РСО-А'!$H$9</f>
        <v>966.4</v>
      </c>
      <c r="F92" s="119">
        <f>VLOOKUP($A92+ROUND((COLUMN()-2)/24,5),АТС!$A$41:$F$784,3)+'Иные услуги '!$C$5+'РСТ РСО-А'!$I$7+'РСТ РСО-А'!$H$9</f>
        <v>1008.91</v>
      </c>
      <c r="G92" s="119">
        <f>VLOOKUP($A92+ROUND((COLUMN()-2)/24,5),АТС!$A$41:$F$784,3)+'Иные услуги '!$C$5+'РСТ РСО-А'!$I$7+'РСТ РСО-А'!$H$9</f>
        <v>991.39</v>
      </c>
      <c r="H92" s="119">
        <f>VLOOKUP($A92+ROUND((COLUMN()-2)/24,5),АТС!$A$41:$F$784,3)+'Иные услуги '!$C$5+'РСТ РСО-А'!$I$7+'РСТ РСО-А'!$H$9</f>
        <v>975.68</v>
      </c>
      <c r="I92" s="119">
        <f>VLOOKUP($A92+ROUND((COLUMN()-2)/24,5),АТС!$A$41:$F$784,3)+'Иные услуги '!$C$5+'РСТ РСО-А'!$I$7+'РСТ РСО-А'!$H$9</f>
        <v>1074.46</v>
      </c>
      <c r="J92" s="119">
        <f>VLOOKUP($A92+ROUND((COLUMN()-2)/24,5),АТС!$A$41:$F$784,3)+'Иные услуги '!$C$5+'РСТ РСО-А'!$I$7+'РСТ РСО-А'!$H$9</f>
        <v>985.79</v>
      </c>
      <c r="K92" s="119">
        <f>VLOOKUP($A92+ROUND((COLUMN()-2)/24,5),АТС!$A$41:$F$784,3)+'Иные услуги '!$C$5+'РСТ РСО-А'!$I$7+'РСТ РСО-А'!$H$9</f>
        <v>1121.55</v>
      </c>
      <c r="L92" s="119">
        <f>VLOOKUP($A92+ROUND((COLUMN()-2)/24,5),АТС!$A$41:$F$784,3)+'Иные услуги '!$C$5+'РСТ РСО-А'!$I$7+'РСТ РСО-А'!$H$9</f>
        <v>1144.24</v>
      </c>
      <c r="M92" s="119">
        <f>VLOOKUP($A92+ROUND((COLUMN()-2)/24,5),АТС!$A$41:$F$784,3)+'Иные услуги '!$C$5+'РСТ РСО-А'!$I$7+'РСТ РСО-А'!$H$9</f>
        <v>1162.03</v>
      </c>
      <c r="N92" s="119">
        <f>VLOOKUP($A92+ROUND((COLUMN()-2)/24,5),АТС!$A$41:$F$784,3)+'Иные услуги '!$C$5+'РСТ РСО-А'!$I$7+'РСТ РСО-А'!$H$9</f>
        <v>1170.94</v>
      </c>
      <c r="O92" s="119">
        <f>VLOOKUP($A92+ROUND((COLUMN()-2)/24,5),АТС!$A$41:$F$784,3)+'Иные услуги '!$C$5+'РСТ РСО-А'!$I$7+'РСТ РСО-А'!$H$9</f>
        <v>1195.55</v>
      </c>
      <c r="P92" s="119">
        <f>VLOOKUP($A92+ROUND((COLUMN()-2)/24,5),АТС!$A$41:$F$784,3)+'Иные услуги '!$C$5+'РСТ РСО-А'!$I$7+'РСТ РСО-А'!$H$9</f>
        <v>1208.1099999999999</v>
      </c>
      <c r="Q92" s="119">
        <f>VLOOKUP($A92+ROUND((COLUMN()-2)/24,5),АТС!$A$41:$F$784,3)+'Иные услуги '!$C$5+'РСТ РСО-А'!$I$7+'РСТ РСО-А'!$H$9</f>
        <v>1204.49</v>
      </c>
      <c r="R92" s="119">
        <f>VLOOKUP($A92+ROUND((COLUMN()-2)/24,5),АТС!$A$41:$F$784,3)+'Иные услуги '!$C$5+'РСТ РСО-А'!$I$7+'РСТ РСО-А'!$H$9</f>
        <v>1187.42</v>
      </c>
      <c r="S92" s="119">
        <f>VLOOKUP($A92+ROUND((COLUMN()-2)/24,5),АТС!$A$41:$F$784,3)+'Иные услуги '!$C$5+'РСТ РСО-А'!$I$7+'РСТ РСО-А'!$H$9</f>
        <v>1132.97</v>
      </c>
      <c r="T92" s="119">
        <f>VLOOKUP($A92+ROUND((COLUMN()-2)/24,5),АТС!$A$41:$F$784,3)+'Иные услуги '!$C$5+'РСТ РСО-А'!$I$7+'РСТ РСО-А'!$H$9</f>
        <v>1093.79</v>
      </c>
      <c r="U92" s="119">
        <f>VLOOKUP($A92+ROUND((COLUMN()-2)/24,5),АТС!$A$41:$F$784,3)+'Иные услуги '!$C$5+'РСТ РСО-А'!$I$7+'РСТ РСО-А'!$H$9</f>
        <v>1085.3</v>
      </c>
      <c r="V92" s="119">
        <f>VLOOKUP($A92+ROUND((COLUMN()-2)/24,5),АТС!$A$41:$F$784,3)+'Иные услуги '!$C$5+'РСТ РСО-А'!$I$7+'РСТ РСО-А'!$H$9</f>
        <v>1218.45</v>
      </c>
      <c r="W92" s="119">
        <f>VLOOKUP($A92+ROUND((COLUMN()-2)/24,5),АТС!$A$41:$F$784,3)+'Иные услуги '!$C$5+'РСТ РСО-А'!$I$7+'РСТ РСО-А'!$H$9</f>
        <v>1244.1399999999999</v>
      </c>
      <c r="X92" s="119">
        <f>VLOOKUP($A92+ROUND((COLUMN()-2)/24,5),АТС!$A$41:$F$784,3)+'Иные услуги '!$C$5+'РСТ РСО-А'!$I$7+'РСТ РСО-А'!$H$9</f>
        <v>1130.69</v>
      </c>
      <c r="Y92" s="119">
        <f>VLOOKUP($A92+ROUND((COLUMN()-2)/24,5),АТС!$A$41:$F$784,3)+'Иные услуги '!$C$5+'РСТ РСО-А'!$I$7+'РСТ РСО-А'!$H$9</f>
        <v>1050.6400000000001</v>
      </c>
    </row>
    <row r="93" spans="1:27" x14ac:dyDescent="0.2">
      <c r="A93" s="66">
        <f t="shared" si="2"/>
        <v>43285</v>
      </c>
      <c r="B93" s="119">
        <f>VLOOKUP($A93+ROUND((COLUMN()-2)/24,5),АТС!$A$41:$F$784,3)+'Иные услуги '!$C$5+'РСТ РСО-А'!$I$7+'РСТ РСО-А'!$H$9</f>
        <v>1009.5699999999999</v>
      </c>
      <c r="C93" s="119">
        <f>VLOOKUP($A93+ROUND((COLUMN()-2)/24,5),АТС!$A$41:$F$784,3)+'Иные услуги '!$C$5+'РСТ РСО-А'!$I$7+'РСТ РСО-А'!$H$9</f>
        <v>960.77</v>
      </c>
      <c r="D93" s="119">
        <f>VLOOKUP($A93+ROUND((COLUMN()-2)/24,5),АТС!$A$41:$F$784,3)+'Иные услуги '!$C$5+'РСТ РСО-А'!$I$7+'РСТ РСО-А'!$H$9</f>
        <v>948.14</v>
      </c>
      <c r="E93" s="119">
        <f>VLOOKUP($A93+ROUND((COLUMN()-2)/24,5),АТС!$A$41:$F$784,3)+'Иные услуги '!$C$5+'РСТ РСО-А'!$I$7+'РСТ РСО-А'!$H$9</f>
        <v>954.86</v>
      </c>
      <c r="F93" s="119">
        <f>VLOOKUP($A93+ROUND((COLUMN()-2)/24,5),АТС!$A$41:$F$784,3)+'Иные услуги '!$C$5+'РСТ РСО-А'!$I$7+'РСТ РСО-А'!$H$9</f>
        <v>972.31999999999994</v>
      </c>
      <c r="G93" s="119">
        <f>VLOOKUP($A93+ROUND((COLUMN()-2)/24,5),АТС!$A$41:$F$784,3)+'Иные услуги '!$C$5+'РСТ РСО-А'!$I$7+'РСТ РСО-А'!$H$9</f>
        <v>968.37</v>
      </c>
      <c r="H93" s="119">
        <f>VLOOKUP($A93+ROUND((COLUMN()-2)/24,5),АТС!$A$41:$F$784,3)+'Иные услуги '!$C$5+'РСТ РСО-А'!$I$7+'РСТ РСО-А'!$H$9</f>
        <v>968.61</v>
      </c>
      <c r="I93" s="119">
        <f>VLOOKUP($A93+ROUND((COLUMN()-2)/24,5),АТС!$A$41:$F$784,3)+'Иные услуги '!$C$5+'РСТ РСО-А'!$I$7+'РСТ РСО-А'!$H$9</f>
        <v>1059.1200000000001</v>
      </c>
      <c r="J93" s="119">
        <f>VLOOKUP($A93+ROUND((COLUMN()-2)/24,5),АТС!$A$41:$F$784,3)+'Иные услуги '!$C$5+'РСТ РСО-А'!$I$7+'РСТ РСО-А'!$H$9</f>
        <v>1000.64</v>
      </c>
      <c r="K93" s="119">
        <f>VLOOKUP($A93+ROUND((COLUMN()-2)/24,5),АТС!$A$41:$F$784,3)+'Иные услуги '!$C$5+'РСТ РСО-А'!$I$7+'РСТ РСО-А'!$H$9</f>
        <v>1117.51</v>
      </c>
      <c r="L93" s="119">
        <f>VLOOKUP($A93+ROUND((COLUMN()-2)/24,5),АТС!$A$41:$F$784,3)+'Иные услуги '!$C$5+'РСТ РСО-А'!$I$7+'РСТ РСО-А'!$H$9</f>
        <v>1183.46</v>
      </c>
      <c r="M93" s="119">
        <f>VLOOKUP($A93+ROUND((COLUMN()-2)/24,5),АТС!$A$41:$F$784,3)+'Иные услуги '!$C$5+'РСТ РСО-А'!$I$7+'РСТ РСО-А'!$H$9</f>
        <v>1214.1299999999999</v>
      </c>
      <c r="N93" s="119">
        <f>VLOOKUP($A93+ROUND((COLUMN()-2)/24,5),АТС!$A$41:$F$784,3)+'Иные услуги '!$C$5+'РСТ РСО-А'!$I$7+'РСТ РСО-А'!$H$9</f>
        <v>1199.23</v>
      </c>
      <c r="O93" s="119">
        <f>VLOOKUP($A93+ROUND((COLUMN()-2)/24,5),АТС!$A$41:$F$784,3)+'Иные услуги '!$C$5+'РСТ РСО-А'!$I$7+'РСТ РСО-А'!$H$9</f>
        <v>1238.8699999999999</v>
      </c>
      <c r="P93" s="119">
        <f>VLOOKUP($A93+ROUND((COLUMN()-2)/24,5),АТС!$A$41:$F$784,3)+'Иные услуги '!$C$5+'РСТ РСО-А'!$I$7+'РСТ РСО-А'!$H$9</f>
        <v>1252.8699999999999</v>
      </c>
      <c r="Q93" s="119">
        <f>VLOOKUP($A93+ROUND((COLUMN()-2)/24,5),АТС!$A$41:$F$784,3)+'Иные услуги '!$C$5+'РСТ РСО-А'!$I$7+'РСТ РСО-А'!$H$9</f>
        <v>1247.76</v>
      </c>
      <c r="R93" s="119">
        <f>VLOOKUP($A93+ROUND((COLUMN()-2)/24,5),АТС!$A$41:$F$784,3)+'Иные услуги '!$C$5+'РСТ РСО-А'!$I$7+'РСТ РСО-А'!$H$9</f>
        <v>1224.98</v>
      </c>
      <c r="S93" s="119">
        <f>VLOOKUP($A93+ROUND((COLUMN()-2)/24,5),АТС!$A$41:$F$784,3)+'Иные услуги '!$C$5+'РСТ РСО-А'!$I$7+'РСТ РСО-А'!$H$9</f>
        <v>1180.01</v>
      </c>
      <c r="T93" s="119">
        <f>VLOOKUP($A93+ROUND((COLUMN()-2)/24,5),АТС!$A$41:$F$784,3)+'Иные услуги '!$C$5+'РСТ РСО-А'!$I$7+'РСТ РСО-А'!$H$9</f>
        <v>1134.1100000000001</v>
      </c>
      <c r="U93" s="119">
        <f>VLOOKUP($A93+ROUND((COLUMN()-2)/24,5),АТС!$A$41:$F$784,3)+'Иные услуги '!$C$5+'РСТ РСО-А'!$I$7+'РСТ РСО-А'!$H$9</f>
        <v>1105.44</v>
      </c>
      <c r="V93" s="119">
        <f>VLOOKUP($A93+ROUND((COLUMN()-2)/24,5),АТС!$A$41:$F$784,3)+'Иные услуги '!$C$5+'РСТ РСО-А'!$I$7+'РСТ РСО-А'!$H$9</f>
        <v>1258.02</v>
      </c>
      <c r="W93" s="119">
        <f>VLOOKUP($A93+ROUND((COLUMN()-2)/24,5),АТС!$A$41:$F$784,3)+'Иные услуги '!$C$5+'РСТ РСО-А'!$I$7+'РСТ РСО-А'!$H$9</f>
        <v>1270.3899999999999</v>
      </c>
      <c r="X93" s="119">
        <f>VLOOKUP($A93+ROUND((COLUMN()-2)/24,5),АТС!$A$41:$F$784,3)+'Иные услуги '!$C$5+'РСТ РСО-А'!$I$7+'РСТ РСО-А'!$H$9</f>
        <v>1167.02</v>
      </c>
      <c r="Y93" s="119">
        <f>VLOOKUP($A93+ROUND((COLUMN()-2)/24,5),АТС!$A$41:$F$784,3)+'Иные услуги '!$C$5+'РСТ РСО-А'!$I$7+'РСТ РСО-А'!$H$9</f>
        <v>997.18999999999994</v>
      </c>
    </row>
    <row r="94" spans="1:27" x14ac:dyDescent="0.2">
      <c r="A94" s="66">
        <f t="shared" si="2"/>
        <v>43286</v>
      </c>
      <c r="B94" s="119">
        <f>VLOOKUP($A94+ROUND((COLUMN()-2)/24,5),АТС!$A$41:$F$784,3)+'Иные услуги '!$C$5+'РСТ РСО-А'!$I$7+'РСТ РСО-А'!$H$9</f>
        <v>1011.63</v>
      </c>
      <c r="C94" s="119">
        <f>VLOOKUP($A94+ROUND((COLUMN()-2)/24,5),АТС!$A$41:$F$784,3)+'Иные услуги '!$C$5+'РСТ РСО-А'!$I$7+'РСТ РСО-А'!$H$9</f>
        <v>971.85</v>
      </c>
      <c r="D94" s="119">
        <f>VLOOKUP($A94+ROUND((COLUMN()-2)/24,5),АТС!$A$41:$F$784,3)+'Иные услуги '!$C$5+'РСТ РСО-А'!$I$7+'РСТ РСО-А'!$H$9</f>
        <v>962.82999999999993</v>
      </c>
      <c r="E94" s="119">
        <f>VLOOKUP($A94+ROUND((COLUMN()-2)/24,5),АТС!$A$41:$F$784,3)+'Иные услуги '!$C$5+'РСТ РСО-А'!$I$7+'РСТ РСО-А'!$H$9</f>
        <v>969.49</v>
      </c>
      <c r="F94" s="119">
        <f>VLOOKUP($A94+ROUND((COLUMN()-2)/24,5),АТС!$A$41:$F$784,3)+'Иные услуги '!$C$5+'РСТ РСО-А'!$I$7+'РСТ РСО-А'!$H$9</f>
        <v>1009.72</v>
      </c>
      <c r="G94" s="119">
        <f>VLOOKUP($A94+ROUND((COLUMN()-2)/24,5),АТС!$A$41:$F$784,3)+'Иные услуги '!$C$5+'РСТ РСО-А'!$I$7+'РСТ РСО-А'!$H$9</f>
        <v>1009.54</v>
      </c>
      <c r="H94" s="119">
        <f>VLOOKUP($A94+ROUND((COLUMN()-2)/24,5),АТС!$A$41:$F$784,3)+'Иные услуги '!$C$5+'РСТ РСО-А'!$I$7+'РСТ РСО-А'!$H$9</f>
        <v>977.11</v>
      </c>
      <c r="I94" s="119">
        <f>VLOOKUP($A94+ROUND((COLUMN()-2)/24,5),АТС!$A$41:$F$784,3)+'Иные услуги '!$C$5+'РСТ РСО-А'!$I$7+'РСТ РСО-А'!$H$9</f>
        <v>1048.99</v>
      </c>
      <c r="J94" s="119">
        <f>VLOOKUP($A94+ROUND((COLUMN()-2)/24,5),АТС!$A$41:$F$784,3)+'Иные услуги '!$C$5+'РСТ РСО-А'!$I$7+'РСТ РСО-А'!$H$9</f>
        <v>997.56</v>
      </c>
      <c r="K94" s="119">
        <f>VLOOKUP($A94+ROUND((COLUMN()-2)/24,5),АТС!$A$41:$F$784,3)+'Иные услуги '!$C$5+'РСТ РСО-А'!$I$7+'РСТ РСО-А'!$H$9</f>
        <v>1093.6600000000001</v>
      </c>
      <c r="L94" s="119">
        <f>VLOOKUP($A94+ROUND((COLUMN()-2)/24,5),АТС!$A$41:$F$784,3)+'Иные услуги '!$C$5+'РСТ РСО-А'!$I$7+'РСТ РСО-А'!$H$9</f>
        <v>1143.76</v>
      </c>
      <c r="M94" s="119">
        <f>VLOOKUP($A94+ROUND((COLUMN()-2)/24,5),АТС!$A$41:$F$784,3)+'Иные услуги '!$C$5+'РСТ РСО-А'!$I$7+'РСТ РСО-А'!$H$9</f>
        <v>1166.17</v>
      </c>
      <c r="N94" s="119">
        <f>VLOOKUP($A94+ROUND((COLUMN()-2)/24,5),АТС!$A$41:$F$784,3)+'Иные услуги '!$C$5+'РСТ РСО-А'!$I$7+'РСТ РСО-А'!$H$9</f>
        <v>1166.6600000000001</v>
      </c>
      <c r="O94" s="119">
        <f>VLOOKUP($A94+ROUND((COLUMN()-2)/24,5),АТС!$A$41:$F$784,3)+'Иные услуги '!$C$5+'РСТ РСО-А'!$I$7+'РСТ РСО-А'!$H$9</f>
        <v>1225.27</v>
      </c>
      <c r="P94" s="119">
        <f>VLOOKUP($A94+ROUND((COLUMN()-2)/24,5),АТС!$A$41:$F$784,3)+'Иные услуги '!$C$5+'РСТ РСО-А'!$I$7+'РСТ РСО-А'!$H$9</f>
        <v>1226.2</v>
      </c>
      <c r="Q94" s="119">
        <f>VLOOKUP($A94+ROUND((COLUMN()-2)/24,5),АТС!$A$41:$F$784,3)+'Иные услуги '!$C$5+'РСТ РСО-А'!$I$7+'РСТ РСО-А'!$H$9</f>
        <v>1224.21</v>
      </c>
      <c r="R94" s="119">
        <f>VLOOKUP($A94+ROUND((COLUMN()-2)/24,5),АТС!$A$41:$F$784,3)+'Иные услуги '!$C$5+'РСТ РСО-А'!$I$7+'РСТ РСО-А'!$H$9</f>
        <v>1170.8400000000001</v>
      </c>
      <c r="S94" s="119">
        <f>VLOOKUP($A94+ROUND((COLUMN()-2)/24,5),АТС!$A$41:$F$784,3)+'Иные услуги '!$C$5+'РСТ РСО-А'!$I$7+'РСТ РСО-А'!$H$9</f>
        <v>1149.68</v>
      </c>
      <c r="T94" s="119">
        <f>VLOOKUP($A94+ROUND((COLUMN()-2)/24,5),АТС!$A$41:$F$784,3)+'Иные услуги '!$C$5+'РСТ РСО-А'!$I$7+'РСТ РСО-А'!$H$9</f>
        <v>1116.3800000000001</v>
      </c>
      <c r="U94" s="119">
        <f>VLOOKUP($A94+ROUND((COLUMN()-2)/24,5),АТС!$A$41:$F$784,3)+'Иные услуги '!$C$5+'РСТ РСО-А'!$I$7+'РСТ РСО-А'!$H$9</f>
        <v>1084.18</v>
      </c>
      <c r="V94" s="119">
        <f>VLOOKUP($A94+ROUND((COLUMN()-2)/24,5),АТС!$A$41:$F$784,3)+'Иные услуги '!$C$5+'РСТ РСО-А'!$I$7+'РСТ РСО-А'!$H$9</f>
        <v>1222.07</v>
      </c>
      <c r="W94" s="119">
        <f>VLOOKUP($A94+ROUND((COLUMN()-2)/24,5),АТС!$A$41:$F$784,3)+'Иные услуги '!$C$5+'РСТ РСО-А'!$I$7+'РСТ РСО-А'!$H$9</f>
        <v>1218.57</v>
      </c>
      <c r="X94" s="119">
        <f>VLOOKUP($A94+ROUND((COLUMN()-2)/24,5),АТС!$A$41:$F$784,3)+'Иные услуги '!$C$5+'РСТ РСО-А'!$I$7+'РСТ РСО-А'!$H$9</f>
        <v>1122.7</v>
      </c>
      <c r="Y94" s="119">
        <f>VLOOKUP($A94+ROUND((COLUMN()-2)/24,5),АТС!$A$41:$F$784,3)+'Иные услуги '!$C$5+'РСТ РСО-А'!$I$7+'РСТ РСО-А'!$H$9</f>
        <v>1018.73</v>
      </c>
    </row>
    <row r="95" spans="1:27" x14ac:dyDescent="0.2">
      <c r="A95" s="66">
        <f t="shared" si="2"/>
        <v>43287</v>
      </c>
      <c r="B95" s="119">
        <f>VLOOKUP($A95+ROUND((COLUMN()-2)/24,5),АТС!$A$41:$F$784,3)+'Иные услуги '!$C$5+'РСТ РСО-А'!$I$7+'РСТ РСО-А'!$H$9</f>
        <v>1012.3299999999999</v>
      </c>
      <c r="C95" s="119">
        <f>VLOOKUP($A95+ROUND((COLUMN()-2)/24,5),АТС!$A$41:$F$784,3)+'Иные услуги '!$C$5+'РСТ РСО-А'!$I$7+'РСТ РСО-А'!$H$9</f>
        <v>970.81</v>
      </c>
      <c r="D95" s="119">
        <f>VLOOKUP($A95+ROUND((COLUMN()-2)/24,5),АТС!$A$41:$F$784,3)+'Иные услуги '!$C$5+'РСТ РСО-А'!$I$7+'РСТ РСО-А'!$H$9</f>
        <v>958.23</v>
      </c>
      <c r="E95" s="119">
        <f>VLOOKUP($A95+ROUND((COLUMN()-2)/24,5),АТС!$A$41:$F$784,3)+'Иные услуги '!$C$5+'РСТ РСО-А'!$I$7+'РСТ РСО-А'!$H$9</f>
        <v>960.39</v>
      </c>
      <c r="F95" s="119">
        <f>VLOOKUP($A95+ROUND((COLUMN()-2)/24,5),АТС!$A$41:$F$784,3)+'Иные услуги '!$C$5+'РСТ РСО-А'!$I$7+'РСТ РСО-А'!$H$9</f>
        <v>969.59</v>
      </c>
      <c r="G95" s="119">
        <f>VLOOKUP($A95+ROUND((COLUMN()-2)/24,5),АТС!$A$41:$F$784,3)+'Иные услуги '!$C$5+'РСТ РСО-А'!$I$7+'РСТ РСО-А'!$H$9</f>
        <v>970.15</v>
      </c>
      <c r="H95" s="119">
        <f>VLOOKUP($A95+ROUND((COLUMN()-2)/24,5),АТС!$A$41:$F$784,3)+'Иные услуги '!$C$5+'РСТ РСО-А'!$I$7+'РСТ РСО-А'!$H$9</f>
        <v>984.66</v>
      </c>
      <c r="I95" s="119">
        <f>VLOOKUP($A95+ROUND((COLUMN()-2)/24,5),АТС!$A$41:$F$784,3)+'Иные услуги '!$C$5+'РСТ РСО-А'!$I$7+'РСТ РСО-А'!$H$9</f>
        <v>1081.8800000000001</v>
      </c>
      <c r="J95" s="119">
        <f>VLOOKUP($A95+ROUND((COLUMN()-2)/24,5),АТС!$A$41:$F$784,3)+'Иные услуги '!$C$5+'РСТ РСО-А'!$I$7+'РСТ РСО-А'!$H$9</f>
        <v>996.29</v>
      </c>
      <c r="K95" s="119">
        <f>VLOOKUP($A95+ROUND((COLUMN()-2)/24,5),АТС!$A$41:$F$784,3)+'Иные услуги '!$C$5+'РСТ РСО-А'!$I$7+'РСТ РСО-А'!$H$9</f>
        <v>1068.1100000000001</v>
      </c>
      <c r="L95" s="119">
        <f>VLOOKUP($A95+ROUND((COLUMN()-2)/24,5),АТС!$A$41:$F$784,3)+'Иные услуги '!$C$5+'РСТ РСО-А'!$I$7+'РСТ РСО-А'!$H$9</f>
        <v>1145.9100000000001</v>
      </c>
      <c r="M95" s="119">
        <f>VLOOKUP($A95+ROUND((COLUMN()-2)/24,5),АТС!$A$41:$F$784,3)+'Иные услуги '!$C$5+'РСТ РСО-А'!$I$7+'РСТ РСО-А'!$H$9</f>
        <v>1184.07</v>
      </c>
      <c r="N95" s="119">
        <f>VLOOKUP($A95+ROUND((COLUMN()-2)/24,5),АТС!$A$41:$F$784,3)+'Иные услуги '!$C$5+'РСТ РСО-А'!$I$7+'РСТ РСО-А'!$H$9</f>
        <v>1178.1200000000001</v>
      </c>
      <c r="O95" s="119">
        <f>VLOOKUP($A95+ROUND((COLUMN()-2)/24,5),АТС!$A$41:$F$784,3)+'Иные услуги '!$C$5+'РСТ РСО-А'!$I$7+'РСТ РСО-А'!$H$9</f>
        <v>1200.93</v>
      </c>
      <c r="P95" s="119">
        <f>VLOOKUP($A95+ROUND((COLUMN()-2)/24,5),АТС!$A$41:$F$784,3)+'Иные услуги '!$C$5+'РСТ РСО-А'!$I$7+'РСТ РСО-А'!$H$9</f>
        <v>1196.22</v>
      </c>
      <c r="Q95" s="119">
        <f>VLOOKUP($A95+ROUND((COLUMN()-2)/24,5),АТС!$A$41:$F$784,3)+'Иные услуги '!$C$5+'РСТ РСО-А'!$I$7+'РСТ РСО-А'!$H$9</f>
        <v>1191.9100000000001</v>
      </c>
      <c r="R95" s="119">
        <f>VLOOKUP($A95+ROUND((COLUMN()-2)/24,5),АТС!$A$41:$F$784,3)+'Иные услуги '!$C$5+'РСТ РСО-А'!$I$7+'РСТ РСО-А'!$H$9</f>
        <v>1184.3700000000001</v>
      </c>
      <c r="S95" s="119">
        <f>VLOOKUP($A95+ROUND((COLUMN()-2)/24,5),АТС!$A$41:$F$784,3)+'Иные услуги '!$C$5+'РСТ РСО-А'!$I$7+'РСТ РСО-А'!$H$9</f>
        <v>1136.73</v>
      </c>
      <c r="T95" s="119">
        <f>VLOOKUP($A95+ROUND((COLUMN()-2)/24,5),АТС!$A$41:$F$784,3)+'Иные услуги '!$C$5+'РСТ РСО-А'!$I$7+'РСТ РСО-А'!$H$9</f>
        <v>1114.1300000000001</v>
      </c>
      <c r="U95" s="119">
        <f>VLOOKUP($A95+ROUND((COLUMN()-2)/24,5),АТС!$A$41:$F$784,3)+'Иные услуги '!$C$5+'РСТ РСО-А'!$I$7+'РСТ РСО-А'!$H$9</f>
        <v>1087.3</v>
      </c>
      <c r="V95" s="119">
        <f>VLOOKUP($A95+ROUND((COLUMN()-2)/24,5),АТС!$A$41:$F$784,3)+'Иные услуги '!$C$5+'РСТ РСО-А'!$I$7+'РСТ РСО-А'!$H$9</f>
        <v>1180.45</v>
      </c>
      <c r="W95" s="119">
        <f>VLOOKUP($A95+ROUND((COLUMN()-2)/24,5),АТС!$A$41:$F$784,3)+'Иные услуги '!$C$5+'РСТ РСО-А'!$I$7+'РСТ РСО-А'!$H$9</f>
        <v>1227.44</v>
      </c>
      <c r="X95" s="119">
        <f>VLOOKUP($A95+ROUND((COLUMN()-2)/24,5),АТС!$A$41:$F$784,3)+'Иные услуги '!$C$5+'РСТ РСО-А'!$I$7+'РСТ РСО-А'!$H$9</f>
        <v>1117.8800000000001</v>
      </c>
      <c r="Y95" s="119">
        <f>VLOOKUP($A95+ROUND((COLUMN()-2)/24,5),АТС!$A$41:$F$784,3)+'Иные услуги '!$C$5+'РСТ РСО-А'!$I$7+'РСТ РСО-А'!$H$9</f>
        <v>1093.67</v>
      </c>
    </row>
    <row r="96" spans="1:27" x14ac:dyDescent="0.2">
      <c r="A96" s="66">
        <f t="shared" si="2"/>
        <v>43288</v>
      </c>
      <c r="B96" s="119">
        <f>VLOOKUP($A96+ROUND((COLUMN()-2)/24,5),АТС!$A$41:$F$784,3)+'Иные услуги '!$C$5+'РСТ РСО-А'!$I$7+'РСТ РСО-А'!$H$9</f>
        <v>1045.03</v>
      </c>
      <c r="C96" s="119">
        <f>VLOOKUP($A96+ROUND((COLUMN()-2)/24,5),АТС!$A$41:$F$784,3)+'Иные услуги '!$C$5+'РСТ РСО-А'!$I$7+'РСТ РСО-А'!$H$9</f>
        <v>995.75</v>
      </c>
      <c r="D96" s="119">
        <f>VLOOKUP($A96+ROUND((COLUMN()-2)/24,5),АТС!$A$41:$F$784,3)+'Иные услуги '!$C$5+'РСТ РСО-А'!$I$7+'РСТ РСО-А'!$H$9</f>
        <v>990.28</v>
      </c>
      <c r="E96" s="119">
        <f>VLOOKUP($A96+ROUND((COLUMN()-2)/24,5),АТС!$A$41:$F$784,3)+'Иные услуги '!$C$5+'РСТ РСО-А'!$I$7+'РСТ РСО-А'!$H$9</f>
        <v>984.37</v>
      </c>
      <c r="F96" s="119">
        <f>VLOOKUP($A96+ROUND((COLUMN()-2)/24,5),АТС!$A$41:$F$784,3)+'Иные услуги '!$C$5+'РСТ РСО-А'!$I$7+'РСТ РСО-А'!$H$9</f>
        <v>976.71</v>
      </c>
      <c r="G96" s="119">
        <f>VLOOKUP($A96+ROUND((COLUMN()-2)/24,5),АТС!$A$41:$F$784,3)+'Иные услуги '!$C$5+'РСТ РСО-А'!$I$7+'РСТ РСО-А'!$H$9</f>
        <v>974.74</v>
      </c>
      <c r="H96" s="119">
        <f>VLOOKUP($A96+ROUND((COLUMN()-2)/24,5),АТС!$A$41:$F$784,3)+'Иные услуги '!$C$5+'РСТ РСО-А'!$I$7+'РСТ РСО-А'!$H$9</f>
        <v>979.93</v>
      </c>
      <c r="I96" s="119">
        <f>VLOOKUP($A96+ROUND((COLUMN()-2)/24,5),АТС!$A$41:$F$784,3)+'Иные услуги '!$C$5+'РСТ РСО-А'!$I$7+'РСТ РСО-А'!$H$9</f>
        <v>1006.89</v>
      </c>
      <c r="J96" s="119">
        <f>VLOOKUP($A96+ROUND((COLUMN()-2)/24,5),АТС!$A$41:$F$784,3)+'Иные услуги '!$C$5+'РСТ РСО-А'!$I$7+'РСТ РСО-А'!$H$9</f>
        <v>1106.75</v>
      </c>
      <c r="K96" s="119">
        <f>VLOOKUP($A96+ROUND((COLUMN()-2)/24,5),АТС!$A$41:$F$784,3)+'Иные услуги '!$C$5+'РСТ РСО-А'!$I$7+'РСТ РСО-А'!$H$9</f>
        <v>1000.16</v>
      </c>
      <c r="L96" s="119">
        <f>VLOOKUP($A96+ROUND((COLUMN()-2)/24,5),АТС!$A$41:$F$784,3)+'Иные услуги '!$C$5+'РСТ РСО-А'!$I$7+'РСТ РСО-А'!$H$9</f>
        <v>1052.9100000000001</v>
      </c>
      <c r="M96" s="119">
        <f>VLOOKUP($A96+ROUND((COLUMN()-2)/24,5),АТС!$A$41:$F$784,3)+'Иные услуги '!$C$5+'РСТ РСО-А'!$I$7+'РСТ РСО-А'!$H$9</f>
        <v>1093.45</v>
      </c>
      <c r="N96" s="119">
        <f>VLOOKUP($A96+ROUND((COLUMN()-2)/24,5),АТС!$A$41:$F$784,3)+'Иные услуги '!$C$5+'РСТ РСО-А'!$I$7+'РСТ РСО-А'!$H$9</f>
        <v>1057.57</v>
      </c>
      <c r="O96" s="119">
        <f>VLOOKUP($A96+ROUND((COLUMN()-2)/24,5),АТС!$A$41:$F$784,3)+'Иные услуги '!$C$5+'РСТ РСО-А'!$I$7+'РСТ РСО-А'!$H$9</f>
        <v>1060.76</v>
      </c>
      <c r="P96" s="119">
        <f>VLOOKUP($A96+ROUND((COLUMN()-2)/24,5),АТС!$A$41:$F$784,3)+'Иные услуги '!$C$5+'РСТ РСО-А'!$I$7+'РСТ РСО-А'!$H$9</f>
        <v>1059.1200000000001</v>
      </c>
      <c r="Q96" s="119">
        <f>VLOOKUP($A96+ROUND((COLUMN()-2)/24,5),АТС!$A$41:$F$784,3)+'Иные услуги '!$C$5+'РСТ РСО-А'!$I$7+'РСТ РСО-А'!$H$9</f>
        <v>1058.6000000000001</v>
      </c>
      <c r="R96" s="119">
        <f>VLOOKUP($A96+ROUND((COLUMN()-2)/24,5),АТС!$A$41:$F$784,3)+'Иные услуги '!$C$5+'РСТ РСО-А'!$I$7+'РСТ РСО-А'!$H$9</f>
        <v>1015.01</v>
      </c>
      <c r="S96" s="119">
        <f>VLOOKUP($A96+ROUND((COLUMN()-2)/24,5),АТС!$A$41:$F$784,3)+'Иные услуги '!$C$5+'РСТ РСО-А'!$I$7+'РСТ РСО-А'!$H$9</f>
        <v>1014.96</v>
      </c>
      <c r="T96" s="119">
        <f>VLOOKUP($A96+ROUND((COLUMN()-2)/24,5),АТС!$A$41:$F$784,3)+'Иные услуги '!$C$5+'РСТ РСО-А'!$I$7+'РСТ РСО-А'!$H$9</f>
        <v>998.36</v>
      </c>
      <c r="U96" s="119">
        <f>VLOOKUP($A96+ROUND((COLUMN()-2)/24,5),АТС!$A$41:$F$784,3)+'Иные услуги '!$C$5+'РСТ РСО-А'!$I$7+'РСТ РСО-А'!$H$9</f>
        <v>1010.8</v>
      </c>
      <c r="V96" s="119">
        <f>VLOOKUP($A96+ROUND((COLUMN()-2)/24,5),АТС!$A$41:$F$784,3)+'Иные услуги '!$C$5+'РСТ РСО-А'!$I$7+'РСТ РСО-А'!$H$9</f>
        <v>1152.1300000000001</v>
      </c>
      <c r="W96" s="119">
        <f>VLOOKUP($A96+ROUND((COLUMN()-2)/24,5),АТС!$A$41:$F$784,3)+'Иные услуги '!$C$5+'РСТ РСО-А'!$I$7+'РСТ РСО-А'!$H$9</f>
        <v>1129.2</v>
      </c>
      <c r="X96" s="119">
        <f>VLOOKUP($A96+ROUND((COLUMN()-2)/24,5),АТС!$A$41:$F$784,3)+'Иные услуги '!$C$5+'РСТ РСО-А'!$I$7+'РСТ РСО-А'!$H$9</f>
        <v>1068.5</v>
      </c>
      <c r="Y96" s="119">
        <f>VLOOKUP($A96+ROUND((COLUMN()-2)/24,5),АТС!$A$41:$F$784,3)+'Иные услуги '!$C$5+'РСТ РСО-А'!$I$7+'РСТ РСО-А'!$H$9</f>
        <v>1404.85</v>
      </c>
    </row>
    <row r="97" spans="1:25" x14ac:dyDescent="0.2">
      <c r="A97" s="66">
        <f t="shared" si="2"/>
        <v>43289</v>
      </c>
      <c r="B97" s="119">
        <f>VLOOKUP($A97+ROUND((COLUMN()-2)/24,5),АТС!$A$41:$F$784,3)+'Иные услуги '!$C$5+'РСТ РСО-А'!$I$7+'РСТ РСО-А'!$H$9</f>
        <v>1110.51</v>
      </c>
      <c r="C97" s="119">
        <f>VLOOKUP($A97+ROUND((COLUMN()-2)/24,5),АТС!$A$41:$F$784,3)+'Иные услуги '!$C$5+'РСТ РСО-А'!$I$7+'РСТ РСО-А'!$H$9</f>
        <v>997.56999999999994</v>
      </c>
      <c r="D97" s="119">
        <f>VLOOKUP($A97+ROUND((COLUMN()-2)/24,5),АТС!$A$41:$F$784,3)+'Иные услуги '!$C$5+'РСТ РСО-А'!$I$7+'РСТ РСО-А'!$H$9</f>
        <v>989.05</v>
      </c>
      <c r="E97" s="119">
        <f>VLOOKUP($A97+ROUND((COLUMN()-2)/24,5),АТС!$A$41:$F$784,3)+'Иные услуги '!$C$5+'РСТ РСО-А'!$I$7+'РСТ РСО-А'!$H$9</f>
        <v>982.36</v>
      </c>
      <c r="F97" s="119">
        <f>VLOOKUP($A97+ROUND((COLUMN()-2)/24,5),АТС!$A$41:$F$784,3)+'Иные услуги '!$C$5+'РСТ РСО-А'!$I$7+'РСТ РСО-А'!$H$9</f>
        <v>976.93</v>
      </c>
      <c r="G97" s="119">
        <f>VLOOKUP($A97+ROUND((COLUMN()-2)/24,5),АТС!$A$41:$F$784,3)+'Иные услуги '!$C$5+'РСТ РСО-А'!$I$7+'РСТ РСО-А'!$H$9</f>
        <v>974.67</v>
      </c>
      <c r="H97" s="119">
        <f>VLOOKUP($A97+ROUND((COLUMN()-2)/24,5),АТС!$A$41:$F$784,3)+'Иные услуги '!$C$5+'РСТ РСО-А'!$I$7+'РСТ РСО-А'!$H$9</f>
        <v>977.91</v>
      </c>
      <c r="I97" s="119">
        <f>VLOOKUP($A97+ROUND((COLUMN()-2)/24,5),АТС!$A$41:$F$784,3)+'Иные услуги '!$C$5+'РСТ РСО-А'!$I$7+'РСТ РСО-А'!$H$9</f>
        <v>995.51</v>
      </c>
      <c r="J97" s="119">
        <f>VLOOKUP($A97+ROUND((COLUMN()-2)/24,5),АТС!$A$41:$F$784,3)+'Иные услуги '!$C$5+'РСТ РСО-А'!$I$7+'РСТ РСО-А'!$H$9</f>
        <v>1105.26</v>
      </c>
      <c r="K97" s="119">
        <f>VLOOKUP($A97+ROUND((COLUMN()-2)/24,5),АТС!$A$41:$F$784,3)+'Иные услуги '!$C$5+'РСТ РСО-А'!$I$7+'РСТ РСО-А'!$H$9</f>
        <v>1013.46</v>
      </c>
      <c r="L97" s="119">
        <f>VLOOKUP($A97+ROUND((COLUMN()-2)/24,5),АТС!$A$41:$F$784,3)+'Иные услуги '!$C$5+'РСТ РСО-А'!$I$7+'РСТ РСО-А'!$H$9</f>
        <v>1038.51</v>
      </c>
      <c r="M97" s="119">
        <f>VLOOKUP($A97+ROUND((COLUMN()-2)/24,5),АТС!$A$41:$F$784,3)+'Иные услуги '!$C$5+'РСТ РСО-А'!$I$7+'РСТ РСО-А'!$H$9</f>
        <v>1054.69</v>
      </c>
      <c r="N97" s="119">
        <f>VLOOKUP($A97+ROUND((COLUMN()-2)/24,5),АТС!$A$41:$F$784,3)+'Иные услуги '!$C$5+'РСТ РСО-А'!$I$7+'РСТ РСО-А'!$H$9</f>
        <v>1015.3299999999999</v>
      </c>
      <c r="O97" s="119">
        <f>VLOOKUP($A97+ROUND((COLUMN()-2)/24,5),АТС!$A$41:$F$784,3)+'Иные услуги '!$C$5+'РСТ РСО-А'!$I$7+'РСТ РСО-А'!$H$9</f>
        <v>1015.92</v>
      </c>
      <c r="P97" s="119">
        <f>VLOOKUP($A97+ROUND((COLUMN()-2)/24,5),АТС!$A$41:$F$784,3)+'Иные услуги '!$C$5+'РСТ РСО-А'!$I$7+'РСТ РСО-А'!$H$9</f>
        <v>1016.1899999999999</v>
      </c>
      <c r="Q97" s="119">
        <f>VLOOKUP($A97+ROUND((COLUMN()-2)/24,5),АТС!$A$41:$F$784,3)+'Иные услуги '!$C$5+'РСТ РСО-А'!$I$7+'РСТ РСО-А'!$H$9</f>
        <v>1016.05</v>
      </c>
      <c r="R97" s="119">
        <f>VLOOKUP($A97+ROUND((COLUMN()-2)/24,5),АТС!$A$41:$F$784,3)+'Иные услуги '!$C$5+'РСТ РСО-А'!$I$7+'РСТ РСО-А'!$H$9</f>
        <v>1016.59</v>
      </c>
      <c r="S97" s="119">
        <f>VLOOKUP($A97+ROUND((COLUMN()-2)/24,5),АТС!$A$41:$F$784,3)+'Иные услуги '!$C$5+'РСТ РСО-А'!$I$7+'РСТ РСО-А'!$H$9</f>
        <v>1016.36</v>
      </c>
      <c r="T97" s="119">
        <f>VLOOKUP($A97+ROUND((COLUMN()-2)/24,5),АТС!$A$41:$F$784,3)+'Иные услуги '!$C$5+'РСТ РСО-А'!$I$7+'РСТ РСО-А'!$H$9</f>
        <v>1039.4100000000001</v>
      </c>
      <c r="U97" s="119">
        <f>VLOOKUP($A97+ROUND((COLUMN()-2)/24,5),АТС!$A$41:$F$784,3)+'Иные услуги '!$C$5+'РСТ РСО-А'!$I$7+'РСТ РСО-А'!$H$9</f>
        <v>1002.12</v>
      </c>
      <c r="V97" s="119">
        <f>VLOOKUP($A97+ROUND((COLUMN()-2)/24,5),АТС!$A$41:$F$784,3)+'Иные услуги '!$C$5+'РСТ РСО-А'!$I$7+'РСТ РСО-А'!$H$9</f>
        <v>1104.07</v>
      </c>
      <c r="W97" s="119">
        <f>VLOOKUP($A97+ROUND((COLUMN()-2)/24,5),АТС!$A$41:$F$784,3)+'Иные услуги '!$C$5+'РСТ РСО-А'!$I$7+'РСТ РСО-А'!$H$9</f>
        <v>1078.99</v>
      </c>
      <c r="X97" s="119">
        <f>VLOOKUP($A97+ROUND((COLUMN()-2)/24,5),АТС!$A$41:$F$784,3)+'Иные услуги '!$C$5+'РСТ РСО-А'!$I$7+'РСТ РСО-А'!$H$9</f>
        <v>1115.71</v>
      </c>
      <c r="Y97" s="119">
        <f>VLOOKUP($A97+ROUND((COLUMN()-2)/24,5),АТС!$A$41:$F$784,3)+'Иные услуги '!$C$5+'РСТ РСО-А'!$I$7+'РСТ РСО-А'!$H$9</f>
        <v>1411.75</v>
      </c>
    </row>
    <row r="98" spans="1:25" x14ac:dyDescent="0.2">
      <c r="A98" s="66">
        <f t="shared" si="2"/>
        <v>43290</v>
      </c>
      <c r="B98" s="119">
        <f>VLOOKUP($A98+ROUND((COLUMN()-2)/24,5),АТС!$A$41:$F$784,3)+'Иные услуги '!$C$5+'РСТ РСО-А'!$I$7+'РСТ РСО-А'!$H$9</f>
        <v>1101.06</v>
      </c>
      <c r="C98" s="119">
        <f>VLOOKUP($A98+ROUND((COLUMN()-2)/24,5),АТС!$A$41:$F$784,3)+'Иные услуги '!$C$5+'РСТ РСО-А'!$I$7+'РСТ РСО-А'!$H$9</f>
        <v>1000.63</v>
      </c>
      <c r="D98" s="119">
        <f>VLOOKUP($A98+ROUND((COLUMN()-2)/24,5),АТС!$A$41:$F$784,3)+'Иные услуги '!$C$5+'РСТ РСО-А'!$I$7+'РСТ РСО-А'!$H$9</f>
        <v>985.07999999999993</v>
      </c>
      <c r="E98" s="119">
        <f>VLOOKUP($A98+ROUND((COLUMN()-2)/24,5),АТС!$A$41:$F$784,3)+'Иные услуги '!$C$5+'РСТ РСО-А'!$I$7+'РСТ РСО-А'!$H$9</f>
        <v>979.41</v>
      </c>
      <c r="F98" s="119">
        <f>VLOOKUP($A98+ROUND((COLUMN()-2)/24,5),АТС!$A$41:$F$784,3)+'Иные услуги '!$C$5+'РСТ РСО-А'!$I$7+'РСТ РСО-А'!$H$9</f>
        <v>973.05</v>
      </c>
      <c r="G98" s="119">
        <f>VLOOKUP($A98+ROUND((COLUMN()-2)/24,5),АТС!$A$41:$F$784,3)+'Иные услуги '!$C$5+'РСТ РСО-А'!$I$7+'РСТ РСО-А'!$H$9</f>
        <v>973.71</v>
      </c>
      <c r="H98" s="119">
        <f>VLOOKUP($A98+ROUND((COLUMN()-2)/24,5),АТС!$A$41:$F$784,3)+'Иные услуги '!$C$5+'РСТ РСО-А'!$I$7+'РСТ РСО-А'!$H$9</f>
        <v>990.54</v>
      </c>
      <c r="I98" s="119">
        <f>VLOOKUP($A98+ROUND((COLUMN()-2)/24,5),АТС!$A$41:$F$784,3)+'Иные услуги '!$C$5+'РСТ РСО-А'!$I$7+'РСТ РСО-А'!$H$9</f>
        <v>1117.04</v>
      </c>
      <c r="J98" s="119">
        <f>VLOOKUP($A98+ROUND((COLUMN()-2)/24,5),АТС!$A$41:$F$784,3)+'Иные услуги '!$C$5+'РСТ РСО-А'!$I$7+'РСТ РСО-А'!$H$9</f>
        <v>1051.3400000000001</v>
      </c>
      <c r="K98" s="119">
        <f>VLOOKUP($A98+ROUND((COLUMN()-2)/24,5),АТС!$A$41:$F$784,3)+'Иные услуги '!$C$5+'РСТ РСО-А'!$I$7+'РСТ РСО-А'!$H$9</f>
        <v>1080.27</v>
      </c>
      <c r="L98" s="119">
        <f>VLOOKUP($A98+ROUND((COLUMN()-2)/24,5),АТС!$A$41:$F$784,3)+'Иные услуги '!$C$5+'РСТ РСО-А'!$I$7+'РСТ РСО-А'!$H$9</f>
        <v>1184.4100000000001</v>
      </c>
      <c r="M98" s="119">
        <f>VLOOKUP($A98+ROUND((COLUMN()-2)/24,5),АТС!$A$41:$F$784,3)+'Иные услуги '!$C$5+'РСТ РСО-А'!$I$7+'РСТ РСО-А'!$H$9</f>
        <v>1185.92</v>
      </c>
      <c r="N98" s="119">
        <f>VLOOKUP($A98+ROUND((COLUMN()-2)/24,5),АТС!$A$41:$F$784,3)+'Иные услуги '!$C$5+'РСТ РСО-А'!$I$7+'РСТ РСО-А'!$H$9</f>
        <v>1164.97</v>
      </c>
      <c r="O98" s="119">
        <f>VLOOKUP($A98+ROUND((COLUMN()-2)/24,5),АТС!$A$41:$F$784,3)+'Иные услуги '!$C$5+'РСТ РСО-А'!$I$7+'РСТ РСО-А'!$H$9</f>
        <v>1175.3</v>
      </c>
      <c r="P98" s="119">
        <f>VLOOKUP($A98+ROUND((COLUMN()-2)/24,5),АТС!$A$41:$F$784,3)+'Иные услуги '!$C$5+'РСТ РСО-А'!$I$7+'РСТ РСО-А'!$H$9</f>
        <v>1162.56</v>
      </c>
      <c r="Q98" s="119">
        <f>VLOOKUP($A98+ROUND((COLUMN()-2)/24,5),АТС!$A$41:$F$784,3)+'Иные услуги '!$C$5+'РСТ РСО-А'!$I$7+'РСТ РСО-А'!$H$9</f>
        <v>1162.52</v>
      </c>
      <c r="R98" s="119">
        <f>VLOOKUP($A98+ROUND((COLUMN()-2)/24,5),АТС!$A$41:$F$784,3)+'Иные услуги '!$C$5+'РСТ РСО-А'!$I$7+'РСТ РСО-А'!$H$9</f>
        <v>1138.3600000000001</v>
      </c>
      <c r="S98" s="119">
        <f>VLOOKUP($A98+ROUND((COLUMN()-2)/24,5),АТС!$A$41:$F$784,3)+'Иные услуги '!$C$5+'РСТ РСО-А'!$I$7+'РСТ РСО-А'!$H$9</f>
        <v>1080.53</v>
      </c>
      <c r="T98" s="119">
        <f>VLOOKUP($A98+ROUND((COLUMN()-2)/24,5),АТС!$A$41:$F$784,3)+'Иные услуги '!$C$5+'РСТ РСО-А'!$I$7+'РСТ РСО-А'!$H$9</f>
        <v>1097.69</v>
      </c>
      <c r="U98" s="119">
        <f>VLOOKUP($A98+ROUND((COLUMN()-2)/24,5),АТС!$A$41:$F$784,3)+'Иные услуги '!$C$5+'РСТ РСО-А'!$I$7+'РСТ РСО-А'!$H$9</f>
        <v>1053.79</v>
      </c>
      <c r="V98" s="119">
        <f>VLOOKUP($A98+ROUND((COLUMN()-2)/24,5),АТС!$A$41:$F$784,3)+'Иные услуги '!$C$5+'РСТ РСО-А'!$I$7+'РСТ РСО-А'!$H$9</f>
        <v>1219.8399999999999</v>
      </c>
      <c r="W98" s="119">
        <f>VLOOKUP($A98+ROUND((COLUMN()-2)/24,5),АТС!$A$41:$F$784,3)+'Иные услуги '!$C$5+'РСТ РСО-А'!$I$7+'РСТ РСО-А'!$H$9</f>
        <v>1172</v>
      </c>
      <c r="X98" s="119">
        <f>VLOOKUP($A98+ROUND((COLUMN()-2)/24,5),АТС!$A$41:$F$784,3)+'Иные услуги '!$C$5+'РСТ РСО-А'!$I$7+'РСТ РСО-А'!$H$9</f>
        <v>1030.83</v>
      </c>
      <c r="Y98" s="119">
        <f>VLOOKUP($A98+ROUND((COLUMN()-2)/24,5),АТС!$A$41:$F$784,3)+'Иные услуги '!$C$5+'РСТ РСО-А'!$I$7+'РСТ РСО-А'!$H$9</f>
        <v>1144.48</v>
      </c>
    </row>
    <row r="99" spans="1:25" x14ac:dyDescent="0.2">
      <c r="A99" s="66">
        <f t="shared" si="2"/>
        <v>43291</v>
      </c>
      <c r="B99" s="119">
        <f>VLOOKUP($A99+ROUND((COLUMN()-2)/24,5),АТС!$A$41:$F$784,3)+'Иные услуги '!$C$5+'РСТ РСО-А'!$I$7+'РСТ РСО-А'!$H$9</f>
        <v>1005.42</v>
      </c>
      <c r="C99" s="119">
        <f>VLOOKUP($A99+ROUND((COLUMN()-2)/24,5),АТС!$A$41:$F$784,3)+'Иные услуги '!$C$5+'РСТ РСО-А'!$I$7+'РСТ РСО-А'!$H$9</f>
        <v>979.02</v>
      </c>
      <c r="D99" s="119">
        <f>VLOOKUP($A99+ROUND((COLUMN()-2)/24,5),АТС!$A$41:$F$784,3)+'Иные услуги '!$C$5+'РСТ РСО-А'!$I$7+'РСТ РСО-А'!$H$9</f>
        <v>974.46</v>
      </c>
      <c r="E99" s="119">
        <f>VLOOKUP($A99+ROUND((COLUMN()-2)/24,5),АТС!$A$41:$F$784,3)+'Иные услуги '!$C$5+'РСТ РСО-А'!$I$7+'РСТ РСО-А'!$H$9</f>
        <v>971.13</v>
      </c>
      <c r="F99" s="119">
        <f>VLOOKUP($A99+ROUND((COLUMN()-2)/24,5),АТС!$A$41:$F$784,3)+'Иные услуги '!$C$5+'РСТ РСО-А'!$I$7+'РСТ РСО-А'!$H$9</f>
        <v>993.16</v>
      </c>
      <c r="G99" s="119">
        <f>VLOOKUP($A99+ROUND((COLUMN()-2)/24,5),АТС!$A$41:$F$784,3)+'Иные услуги '!$C$5+'РСТ РСО-А'!$I$7+'РСТ РСО-А'!$H$9</f>
        <v>991.99</v>
      </c>
      <c r="H99" s="119">
        <f>VLOOKUP($A99+ROUND((COLUMN()-2)/24,5),АТС!$A$41:$F$784,3)+'Иные услуги '!$C$5+'РСТ РСО-А'!$I$7+'РСТ РСО-А'!$H$9</f>
        <v>976.72</v>
      </c>
      <c r="I99" s="119">
        <f>VLOOKUP($A99+ROUND((COLUMN()-2)/24,5),АТС!$A$41:$F$784,3)+'Иные услуги '!$C$5+'РСТ РСО-А'!$I$7+'РСТ РСО-А'!$H$9</f>
        <v>1059.73</v>
      </c>
      <c r="J99" s="119">
        <f>VLOOKUP($A99+ROUND((COLUMN()-2)/24,5),АТС!$A$41:$F$784,3)+'Иные услуги '!$C$5+'РСТ РСО-А'!$I$7+'РСТ РСО-А'!$H$9</f>
        <v>1058.1200000000001</v>
      </c>
      <c r="K99" s="119">
        <f>VLOOKUP($A99+ROUND((COLUMN()-2)/24,5),АТС!$A$41:$F$784,3)+'Иные услуги '!$C$5+'РСТ РСО-А'!$I$7+'РСТ РСО-А'!$H$9</f>
        <v>1087.1400000000001</v>
      </c>
      <c r="L99" s="119">
        <f>VLOOKUP($A99+ROUND((COLUMN()-2)/24,5),АТС!$A$41:$F$784,3)+'Иные услуги '!$C$5+'РСТ РСО-А'!$I$7+'РСТ РСО-А'!$H$9</f>
        <v>1122.8400000000001</v>
      </c>
      <c r="M99" s="119">
        <f>VLOOKUP($A99+ROUND((COLUMN()-2)/24,5),АТС!$A$41:$F$784,3)+'Иные услуги '!$C$5+'РСТ РСО-А'!$I$7+'РСТ РСО-А'!$H$9</f>
        <v>1130.47</v>
      </c>
      <c r="N99" s="119">
        <f>VLOOKUP($A99+ROUND((COLUMN()-2)/24,5),АТС!$A$41:$F$784,3)+'Иные услуги '!$C$5+'РСТ РСО-А'!$I$7+'РСТ РСО-А'!$H$9</f>
        <v>1124.45</v>
      </c>
      <c r="O99" s="119">
        <f>VLOOKUP($A99+ROUND((COLUMN()-2)/24,5),АТС!$A$41:$F$784,3)+'Иные услуги '!$C$5+'РСТ РСО-А'!$I$7+'РСТ РСО-А'!$H$9</f>
        <v>1161.52</v>
      </c>
      <c r="P99" s="119">
        <f>VLOOKUP($A99+ROUND((COLUMN()-2)/24,5),АТС!$A$41:$F$784,3)+'Иные услуги '!$C$5+'РСТ РСО-А'!$I$7+'РСТ РСО-А'!$H$9</f>
        <v>1161.17</v>
      </c>
      <c r="Q99" s="119">
        <f>VLOOKUP($A99+ROUND((COLUMN()-2)/24,5),АТС!$A$41:$F$784,3)+'Иные услуги '!$C$5+'РСТ РСО-А'!$I$7+'РСТ РСО-А'!$H$9</f>
        <v>1163.05</v>
      </c>
      <c r="R99" s="119">
        <f>VLOOKUP($A99+ROUND((COLUMN()-2)/24,5),АТС!$A$41:$F$784,3)+'Иные услуги '!$C$5+'РСТ РСО-А'!$I$7+'РСТ РСО-А'!$H$9</f>
        <v>1162.1000000000001</v>
      </c>
      <c r="S99" s="119">
        <f>VLOOKUP($A99+ROUND((COLUMN()-2)/24,5),АТС!$A$41:$F$784,3)+'Иные услуги '!$C$5+'РСТ РСО-А'!$I$7+'РСТ РСО-А'!$H$9</f>
        <v>1078.3900000000001</v>
      </c>
      <c r="T99" s="119">
        <f>VLOOKUP($A99+ROUND((COLUMN()-2)/24,5),АТС!$A$41:$F$784,3)+'Иные услуги '!$C$5+'РСТ РСО-А'!$I$7+'РСТ РСО-А'!$H$9</f>
        <v>1089.02</v>
      </c>
      <c r="U99" s="119">
        <f>VLOOKUP($A99+ROUND((COLUMN()-2)/24,5),АТС!$A$41:$F$784,3)+'Иные услуги '!$C$5+'РСТ РСО-А'!$I$7+'РСТ РСО-А'!$H$9</f>
        <v>1080.69</v>
      </c>
      <c r="V99" s="119">
        <f>VLOOKUP($A99+ROUND((COLUMN()-2)/24,5),АТС!$A$41:$F$784,3)+'Иные услуги '!$C$5+'РСТ РСО-А'!$I$7+'РСТ РСО-А'!$H$9</f>
        <v>1163.3</v>
      </c>
      <c r="W99" s="119">
        <f>VLOOKUP($A99+ROUND((COLUMN()-2)/24,5),АТС!$A$41:$F$784,3)+'Иные услуги '!$C$5+'РСТ РСО-А'!$I$7+'РСТ РСО-А'!$H$9</f>
        <v>1141.54</v>
      </c>
      <c r="X99" s="119">
        <f>VLOOKUP($A99+ROUND((COLUMN()-2)/24,5),АТС!$A$41:$F$784,3)+'Иные услуги '!$C$5+'РСТ РСО-А'!$I$7+'РСТ РСО-А'!$H$9</f>
        <v>1031.77</v>
      </c>
      <c r="Y99" s="119">
        <f>VLOOKUP($A99+ROUND((COLUMN()-2)/24,5),АТС!$A$41:$F$784,3)+'Иные услуги '!$C$5+'РСТ РСО-А'!$I$7+'РСТ РСО-А'!$H$9</f>
        <v>1146.72</v>
      </c>
    </row>
    <row r="100" spans="1:25" x14ac:dyDescent="0.2">
      <c r="A100" s="66">
        <f t="shared" si="2"/>
        <v>43292</v>
      </c>
      <c r="B100" s="119">
        <f>VLOOKUP($A100+ROUND((COLUMN()-2)/24,5),АТС!$A$41:$F$784,3)+'Иные услуги '!$C$5+'РСТ РСО-А'!$I$7+'РСТ РСО-А'!$H$9</f>
        <v>1018.81</v>
      </c>
      <c r="C100" s="119">
        <f>VLOOKUP($A100+ROUND((COLUMN()-2)/24,5),АТС!$A$41:$F$784,3)+'Иные услуги '!$C$5+'РСТ РСО-А'!$I$7+'РСТ РСО-А'!$H$9</f>
        <v>993.69999999999993</v>
      </c>
      <c r="D100" s="119">
        <f>VLOOKUP($A100+ROUND((COLUMN()-2)/24,5),АТС!$A$41:$F$784,3)+'Иные услуги '!$C$5+'РСТ РСО-А'!$I$7+'РСТ РСО-А'!$H$9</f>
        <v>982.68</v>
      </c>
      <c r="E100" s="119">
        <f>VLOOKUP($A100+ROUND((COLUMN()-2)/24,5),АТС!$A$41:$F$784,3)+'Иные услуги '!$C$5+'РСТ РСО-А'!$I$7+'РСТ РСО-А'!$H$9</f>
        <v>977.02</v>
      </c>
      <c r="F100" s="119">
        <f>VLOOKUP($A100+ROUND((COLUMN()-2)/24,5),АТС!$A$41:$F$784,3)+'Иные услуги '!$C$5+'РСТ РСО-А'!$I$7+'РСТ РСО-А'!$H$9</f>
        <v>995.54</v>
      </c>
      <c r="G100" s="119">
        <f>VLOOKUP($A100+ROUND((COLUMN()-2)/24,5),АТС!$A$41:$F$784,3)+'Иные услуги '!$C$5+'РСТ РСО-А'!$I$7+'РСТ РСО-А'!$H$9</f>
        <v>994.24</v>
      </c>
      <c r="H100" s="119">
        <f>VLOOKUP($A100+ROUND((COLUMN()-2)/24,5),АТС!$A$41:$F$784,3)+'Иные услуги '!$C$5+'РСТ РСО-А'!$I$7+'РСТ РСО-А'!$H$9</f>
        <v>980.9</v>
      </c>
      <c r="I100" s="119">
        <f>VLOOKUP($A100+ROUND((COLUMN()-2)/24,5),АТС!$A$41:$F$784,3)+'Иные услуги '!$C$5+'РСТ РСО-А'!$I$7+'РСТ РСО-А'!$H$9</f>
        <v>1090.23</v>
      </c>
      <c r="J100" s="119">
        <f>VLOOKUP($A100+ROUND((COLUMN()-2)/24,5),АТС!$A$41:$F$784,3)+'Иные услуги '!$C$5+'РСТ РСО-А'!$I$7+'РСТ РСО-А'!$H$9</f>
        <v>1059.71</v>
      </c>
      <c r="K100" s="119">
        <f>VLOOKUP($A100+ROUND((COLUMN()-2)/24,5),АТС!$A$41:$F$784,3)+'Иные услуги '!$C$5+'РСТ РСО-А'!$I$7+'РСТ РСО-А'!$H$9</f>
        <v>1119.8500000000001</v>
      </c>
      <c r="L100" s="119">
        <f>VLOOKUP($A100+ROUND((COLUMN()-2)/24,5),АТС!$A$41:$F$784,3)+'Иные услуги '!$C$5+'РСТ РСО-А'!$I$7+'РСТ РСО-А'!$H$9</f>
        <v>1225.51</v>
      </c>
      <c r="M100" s="119">
        <f>VLOOKUP($A100+ROUND((COLUMN()-2)/24,5),АТС!$A$41:$F$784,3)+'Иные услуги '!$C$5+'РСТ РСО-А'!$I$7+'РСТ РСО-А'!$H$9</f>
        <v>1246.55</v>
      </c>
      <c r="N100" s="119">
        <f>VLOOKUP($A100+ROUND((COLUMN()-2)/24,5),АТС!$A$41:$F$784,3)+'Иные услуги '!$C$5+'РСТ РСО-А'!$I$7+'РСТ РСО-А'!$H$9</f>
        <v>1239.73</v>
      </c>
      <c r="O100" s="119">
        <f>VLOOKUP($A100+ROUND((COLUMN()-2)/24,5),АТС!$A$41:$F$784,3)+'Иные услуги '!$C$5+'РСТ РСО-А'!$I$7+'РСТ РСО-А'!$H$9</f>
        <v>1271.77</v>
      </c>
      <c r="P100" s="119">
        <f>VLOOKUP($A100+ROUND((COLUMN()-2)/24,5),АТС!$A$41:$F$784,3)+'Иные услуги '!$C$5+'РСТ РСО-А'!$I$7+'РСТ РСО-А'!$H$9</f>
        <v>1275.8399999999999</v>
      </c>
      <c r="Q100" s="119">
        <f>VLOOKUP($A100+ROUND((COLUMN()-2)/24,5),АТС!$A$41:$F$784,3)+'Иные услуги '!$C$5+'РСТ РСО-А'!$I$7+'РСТ РСО-А'!$H$9</f>
        <v>1272.49</v>
      </c>
      <c r="R100" s="119">
        <f>VLOOKUP($A100+ROUND((COLUMN()-2)/24,5),АТС!$A$41:$F$784,3)+'Иные услуги '!$C$5+'РСТ РСО-А'!$I$7+'РСТ РСО-А'!$H$9</f>
        <v>1254.01</v>
      </c>
      <c r="S100" s="119">
        <f>VLOOKUP($A100+ROUND((COLUMN()-2)/24,5),АТС!$A$41:$F$784,3)+'Иные услуги '!$C$5+'РСТ РСО-А'!$I$7+'РСТ РСО-А'!$H$9</f>
        <v>1199.5999999999999</v>
      </c>
      <c r="T100" s="119">
        <f>VLOOKUP($A100+ROUND((COLUMN()-2)/24,5),АТС!$A$41:$F$784,3)+'Иные услуги '!$C$5+'РСТ РСО-А'!$I$7+'РСТ РСО-А'!$H$9</f>
        <v>1175.1400000000001</v>
      </c>
      <c r="U100" s="119">
        <f>VLOOKUP($A100+ROUND((COLUMN()-2)/24,5),АТС!$A$41:$F$784,3)+'Иные услуги '!$C$5+'РСТ РСО-А'!$I$7+'РСТ РСО-А'!$H$9</f>
        <v>1107.51</v>
      </c>
      <c r="V100" s="119">
        <f>VLOOKUP($A100+ROUND((COLUMN()-2)/24,5),АТС!$A$41:$F$784,3)+'Иные услуги '!$C$5+'РСТ РСО-А'!$I$7+'РСТ РСО-А'!$H$9</f>
        <v>1251.6099999999999</v>
      </c>
      <c r="W100" s="119">
        <f>VLOOKUP($A100+ROUND((COLUMN()-2)/24,5),АТС!$A$41:$F$784,3)+'Иные услуги '!$C$5+'РСТ РСО-А'!$I$7+'РСТ РСО-А'!$H$9</f>
        <v>1370.35</v>
      </c>
      <c r="X100" s="119">
        <f>VLOOKUP($A100+ROUND((COLUMN()-2)/24,5),АТС!$A$41:$F$784,3)+'Иные услуги '!$C$5+'РСТ РСО-А'!$I$7+'РСТ РСО-А'!$H$9</f>
        <v>1042.7</v>
      </c>
      <c r="Y100" s="119">
        <f>VLOOKUP($A100+ROUND((COLUMN()-2)/24,5),АТС!$A$41:$F$784,3)+'Иные услуги '!$C$5+'РСТ РСО-А'!$I$7+'РСТ РСО-А'!$H$9</f>
        <v>1111</v>
      </c>
    </row>
    <row r="101" spans="1:25" x14ac:dyDescent="0.2">
      <c r="A101" s="66">
        <f t="shared" si="2"/>
        <v>43293</v>
      </c>
      <c r="B101" s="119">
        <f>VLOOKUP($A101+ROUND((COLUMN()-2)/24,5),АТС!$A$41:$F$784,3)+'Иные услуги '!$C$5+'РСТ РСО-А'!$I$7+'РСТ РСО-А'!$H$9</f>
        <v>1028</v>
      </c>
      <c r="C101" s="119">
        <f>VLOOKUP($A101+ROUND((COLUMN()-2)/24,5),АТС!$A$41:$F$784,3)+'Иные услуги '!$C$5+'РСТ РСО-А'!$I$7+'РСТ РСО-А'!$H$9</f>
        <v>1002.48</v>
      </c>
      <c r="D101" s="119">
        <f>VLOOKUP($A101+ROUND((COLUMN()-2)/24,5),АТС!$A$41:$F$784,3)+'Иные услуги '!$C$5+'РСТ РСО-А'!$I$7+'РСТ РСО-А'!$H$9</f>
        <v>983.76</v>
      </c>
      <c r="E101" s="119">
        <f>VLOOKUP($A101+ROUND((COLUMN()-2)/24,5),АТС!$A$41:$F$784,3)+'Иные услуги '!$C$5+'РСТ РСО-А'!$I$7+'РСТ РСО-А'!$H$9</f>
        <v>975.86</v>
      </c>
      <c r="F101" s="119">
        <f>VLOOKUP($A101+ROUND((COLUMN()-2)/24,5),АТС!$A$41:$F$784,3)+'Иные услуги '!$C$5+'РСТ РСО-А'!$I$7+'РСТ РСО-А'!$H$9</f>
        <v>976.42</v>
      </c>
      <c r="G101" s="119">
        <f>VLOOKUP($A101+ROUND((COLUMN()-2)/24,5),АТС!$A$41:$F$784,3)+'Иные услуги '!$C$5+'РСТ РСО-А'!$I$7+'РСТ РСО-А'!$H$9</f>
        <v>976</v>
      </c>
      <c r="H101" s="119">
        <f>VLOOKUP($A101+ROUND((COLUMN()-2)/24,5),АТС!$A$41:$F$784,3)+'Иные услуги '!$C$5+'РСТ РСО-А'!$I$7+'РСТ РСО-А'!$H$9</f>
        <v>995.07999999999993</v>
      </c>
      <c r="I101" s="119">
        <f>VLOOKUP($A101+ROUND((COLUMN()-2)/24,5),АТС!$A$41:$F$784,3)+'Иные услуги '!$C$5+'РСТ РСО-А'!$I$7+'РСТ РСО-А'!$H$9</f>
        <v>1093.72</v>
      </c>
      <c r="J101" s="119">
        <f>VLOOKUP($A101+ROUND((COLUMN()-2)/24,5),АТС!$A$41:$F$784,3)+'Иные услуги '!$C$5+'РСТ РСО-А'!$I$7+'РСТ РСО-А'!$H$9</f>
        <v>987.46</v>
      </c>
      <c r="K101" s="119">
        <f>VLOOKUP($A101+ROUND((COLUMN()-2)/24,5),АТС!$A$41:$F$784,3)+'Иные услуги '!$C$5+'РСТ РСО-А'!$I$7+'РСТ РСО-А'!$H$9</f>
        <v>1144.99</v>
      </c>
      <c r="L101" s="119">
        <f>VLOOKUP($A101+ROUND((COLUMN()-2)/24,5),АТС!$A$41:$F$784,3)+'Иные услуги '!$C$5+'РСТ РСО-А'!$I$7+'РСТ РСО-А'!$H$9</f>
        <v>1216.74</v>
      </c>
      <c r="M101" s="119">
        <f>VLOOKUP($A101+ROUND((COLUMN()-2)/24,5),АТС!$A$41:$F$784,3)+'Иные услуги '!$C$5+'РСТ РСО-А'!$I$7+'РСТ РСО-А'!$H$9</f>
        <v>1234.5899999999999</v>
      </c>
      <c r="N101" s="119">
        <f>VLOOKUP($A101+ROUND((COLUMN()-2)/24,5),АТС!$A$41:$F$784,3)+'Иные услуги '!$C$5+'РСТ РСО-А'!$I$7+'РСТ РСО-А'!$H$9</f>
        <v>1234.76</v>
      </c>
      <c r="O101" s="119">
        <f>VLOOKUP($A101+ROUND((COLUMN()-2)/24,5),АТС!$A$41:$F$784,3)+'Иные услуги '!$C$5+'РСТ РСО-А'!$I$7+'РСТ РСО-А'!$H$9</f>
        <v>1259.31</v>
      </c>
      <c r="P101" s="119">
        <f>VLOOKUP($A101+ROUND((COLUMN()-2)/24,5),АТС!$A$41:$F$784,3)+'Иные услуги '!$C$5+'РСТ РСО-А'!$I$7+'РСТ РСО-А'!$H$9</f>
        <v>1259.43</v>
      </c>
      <c r="Q101" s="119">
        <f>VLOOKUP($A101+ROUND((COLUMN()-2)/24,5),АТС!$A$41:$F$784,3)+'Иные услуги '!$C$5+'РСТ РСО-А'!$I$7+'РСТ РСО-А'!$H$9</f>
        <v>1249.5</v>
      </c>
      <c r="R101" s="119">
        <f>VLOOKUP($A101+ROUND((COLUMN()-2)/24,5),АТС!$A$41:$F$784,3)+'Иные услуги '!$C$5+'РСТ РСО-А'!$I$7+'РСТ РСО-А'!$H$9</f>
        <v>1260.94</v>
      </c>
      <c r="S101" s="119">
        <f>VLOOKUP($A101+ROUND((COLUMN()-2)/24,5),АТС!$A$41:$F$784,3)+'Иные услуги '!$C$5+'РСТ РСО-А'!$I$7+'РСТ РСО-А'!$H$9</f>
        <v>1213.6299999999999</v>
      </c>
      <c r="T101" s="119">
        <f>VLOOKUP($A101+ROUND((COLUMN()-2)/24,5),АТС!$A$41:$F$784,3)+'Иные услуги '!$C$5+'РСТ РСО-А'!$I$7+'РСТ РСО-А'!$H$9</f>
        <v>1139.02</v>
      </c>
      <c r="U101" s="119">
        <f>VLOOKUP($A101+ROUND((COLUMN()-2)/24,5),АТС!$A$41:$F$784,3)+'Иные услуги '!$C$5+'РСТ РСО-А'!$I$7+'РСТ РСО-А'!$H$9</f>
        <v>1126.52</v>
      </c>
      <c r="V101" s="119">
        <f>VLOOKUP($A101+ROUND((COLUMN()-2)/24,5),АТС!$A$41:$F$784,3)+'Иные услуги '!$C$5+'РСТ РСО-А'!$I$7+'РСТ РСО-А'!$H$9</f>
        <v>1297.8799999999999</v>
      </c>
      <c r="W101" s="119">
        <f>VLOOKUP($A101+ROUND((COLUMN()-2)/24,5),АТС!$A$41:$F$784,3)+'Иные услуги '!$C$5+'РСТ РСО-А'!$I$7+'РСТ РСО-А'!$H$9</f>
        <v>1275.3499999999999</v>
      </c>
      <c r="X101" s="119">
        <f>VLOOKUP($A101+ROUND((COLUMN()-2)/24,5),АТС!$A$41:$F$784,3)+'Иные услуги '!$C$5+'РСТ РСО-А'!$I$7+'РСТ РСО-А'!$H$9</f>
        <v>1161.5900000000001</v>
      </c>
      <c r="Y101" s="119">
        <f>VLOOKUP($A101+ROUND((COLUMN()-2)/24,5),АТС!$A$41:$F$784,3)+'Иные услуги '!$C$5+'РСТ РСО-А'!$I$7+'РСТ РСО-А'!$H$9</f>
        <v>1099.27</v>
      </c>
    </row>
    <row r="102" spans="1:25" x14ac:dyDescent="0.2">
      <c r="A102" s="66">
        <f t="shared" si="2"/>
        <v>43294</v>
      </c>
      <c r="B102" s="119">
        <f>VLOOKUP($A102+ROUND((COLUMN()-2)/24,5),АТС!$A$41:$F$784,3)+'Иные услуги '!$C$5+'РСТ РСО-А'!$I$7+'РСТ РСО-А'!$H$9</f>
        <v>1050.52</v>
      </c>
      <c r="C102" s="119">
        <f>VLOOKUP($A102+ROUND((COLUMN()-2)/24,5),АТС!$A$41:$F$784,3)+'Иные услуги '!$C$5+'РСТ РСО-А'!$I$7+'РСТ РСО-А'!$H$9</f>
        <v>1013.01</v>
      </c>
      <c r="D102" s="119">
        <f>VLOOKUP($A102+ROUND((COLUMN()-2)/24,5),АТС!$A$41:$F$784,3)+'Иные услуги '!$C$5+'РСТ РСО-А'!$I$7+'РСТ РСО-А'!$H$9</f>
        <v>989.22</v>
      </c>
      <c r="E102" s="119">
        <f>VLOOKUP($A102+ROUND((COLUMN()-2)/24,5),АТС!$A$41:$F$784,3)+'Иные услуги '!$C$5+'РСТ РСО-А'!$I$7+'РСТ РСО-А'!$H$9</f>
        <v>981.46</v>
      </c>
      <c r="F102" s="119">
        <f>VLOOKUP($A102+ROUND((COLUMN()-2)/24,5),АТС!$A$41:$F$784,3)+'Иные услуги '!$C$5+'РСТ РСО-А'!$I$7+'РСТ РСО-А'!$H$9</f>
        <v>977.89</v>
      </c>
      <c r="G102" s="119">
        <f>VLOOKUP($A102+ROUND((COLUMN()-2)/24,5),АТС!$A$41:$F$784,3)+'Иные услуги '!$C$5+'РСТ РСО-А'!$I$7+'РСТ РСО-А'!$H$9</f>
        <v>987.56999999999994</v>
      </c>
      <c r="H102" s="119">
        <f>VLOOKUP($A102+ROUND((COLUMN()-2)/24,5),АТС!$A$41:$F$784,3)+'Иные услуги '!$C$5+'РСТ РСО-А'!$I$7+'РСТ РСО-А'!$H$9</f>
        <v>1003.4499999999999</v>
      </c>
      <c r="I102" s="119">
        <f>VLOOKUP($A102+ROUND((COLUMN()-2)/24,5),АТС!$A$41:$F$784,3)+'Иные услуги '!$C$5+'РСТ РСО-А'!$I$7+'РСТ РСО-А'!$H$9</f>
        <v>1114.8500000000001</v>
      </c>
      <c r="J102" s="119">
        <f>VLOOKUP($A102+ROUND((COLUMN()-2)/24,5),АТС!$A$41:$F$784,3)+'Иные услуги '!$C$5+'РСТ РСО-А'!$I$7+'РСТ РСО-А'!$H$9</f>
        <v>986.8</v>
      </c>
      <c r="K102" s="119">
        <f>VLOOKUP($A102+ROUND((COLUMN()-2)/24,5),АТС!$A$41:$F$784,3)+'Иные услуги '!$C$5+'РСТ РСО-А'!$I$7+'РСТ РСО-А'!$H$9</f>
        <v>1151.46</v>
      </c>
      <c r="L102" s="119">
        <f>VLOOKUP($A102+ROUND((COLUMN()-2)/24,5),АТС!$A$41:$F$784,3)+'Иные услуги '!$C$5+'РСТ РСО-А'!$I$7+'РСТ РСО-А'!$H$9</f>
        <v>1236.82</v>
      </c>
      <c r="M102" s="119">
        <f>VLOOKUP($A102+ROUND((COLUMN()-2)/24,5),АТС!$A$41:$F$784,3)+'Иные услуги '!$C$5+'РСТ РСО-А'!$I$7+'РСТ РСО-А'!$H$9</f>
        <v>1247.8</v>
      </c>
      <c r="N102" s="119">
        <f>VLOOKUP($A102+ROUND((COLUMN()-2)/24,5),АТС!$A$41:$F$784,3)+'Иные услуги '!$C$5+'РСТ РСО-А'!$I$7+'РСТ РСО-А'!$H$9</f>
        <v>1248.43</v>
      </c>
      <c r="O102" s="119">
        <f>VLOOKUP($A102+ROUND((COLUMN()-2)/24,5),АТС!$A$41:$F$784,3)+'Иные услуги '!$C$5+'РСТ РСО-А'!$I$7+'РСТ РСО-А'!$H$9</f>
        <v>1258.83</v>
      </c>
      <c r="P102" s="119">
        <f>VLOOKUP($A102+ROUND((COLUMN()-2)/24,5),АТС!$A$41:$F$784,3)+'Иные услуги '!$C$5+'РСТ РСО-А'!$I$7+'РСТ РСО-А'!$H$9</f>
        <v>1272.22</v>
      </c>
      <c r="Q102" s="119">
        <f>VLOOKUP($A102+ROUND((COLUMN()-2)/24,5),АТС!$A$41:$F$784,3)+'Иные услуги '!$C$5+'РСТ РСО-А'!$I$7+'РСТ РСО-А'!$H$9</f>
        <v>1286.0899999999999</v>
      </c>
      <c r="R102" s="119">
        <f>VLOOKUP($A102+ROUND((COLUMN()-2)/24,5),АТС!$A$41:$F$784,3)+'Иные услуги '!$C$5+'РСТ РСО-А'!$I$7+'РСТ РСО-А'!$H$9</f>
        <v>1261.52</v>
      </c>
      <c r="S102" s="119">
        <f>VLOOKUP($A102+ROUND((COLUMN()-2)/24,5),АТС!$A$41:$F$784,3)+'Иные услуги '!$C$5+'РСТ РСО-А'!$I$7+'РСТ РСО-А'!$H$9</f>
        <v>1247.8</v>
      </c>
      <c r="T102" s="119">
        <f>VLOOKUP($A102+ROUND((COLUMN()-2)/24,5),АТС!$A$41:$F$784,3)+'Иные услуги '!$C$5+'РСТ РСО-А'!$I$7+'РСТ РСО-А'!$H$9</f>
        <v>1155.92</v>
      </c>
      <c r="U102" s="119">
        <f>VLOOKUP($A102+ROUND((COLUMN()-2)/24,5),АТС!$A$41:$F$784,3)+'Иные услуги '!$C$5+'РСТ РСО-А'!$I$7+'РСТ РСО-А'!$H$9</f>
        <v>1128.26</v>
      </c>
      <c r="V102" s="119">
        <f>VLOOKUP($A102+ROUND((COLUMN()-2)/24,5),АТС!$A$41:$F$784,3)+'Иные услуги '!$C$5+'РСТ РСО-А'!$I$7+'РСТ РСО-А'!$H$9</f>
        <v>1302.1600000000001</v>
      </c>
      <c r="W102" s="119">
        <f>VLOOKUP($A102+ROUND((COLUMN()-2)/24,5),АТС!$A$41:$F$784,3)+'Иные услуги '!$C$5+'РСТ РСО-А'!$I$7+'РСТ РСО-А'!$H$9</f>
        <v>1336.6299999999999</v>
      </c>
      <c r="X102" s="119">
        <f>VLOOKUP($A102+ROUND((COLUMN()-2)/24,5),АТС!$A$41:$F$784,3)+'Иные услуги '!$C$5+'РСТ РСО-А'!$I$7+'РСТ РСО-А'!$H$9</f>
        <v>1244.67</v>
      </c>
      <c r="Y102" s="119">
        <f>VLOOKUP($A102+ROUND((COLUMN()-2)/24,5),АТС!$A$41:$F$784,3)+'Иные услуги '!$C$5+'РСТ РСО-А'!$I$7+'РСТ РСО-А'!$H$9</f>
        <v>1025.53</v>
      </c>
    </row>
    <row r="103" spans="1:25" x14ac:dyDescent="0.2">
      <c r="A103" s="66">
        <f t="shared" si="2"/>
        <v>43295</v>
      </c>
      <c r="B103" s="119">
        <f>VLOOKUP($A103+ROUND((COLUMN()-2)/24,5),АТС!$A$41:$F$784,3)+'Иные услуги '!$C$5+'РСТ РСО-А'!$I$7+'РСТ РСО-А'!$H$9</f>
        <v>1088.69</v>
      </c>
      <c r="C103" s="119">
        <f>VLOOKUP($A103+ROUND((COLUMN()-2)/24,5),АТС!$A$41:$F$784,3)+'Иные услуги '!$C$5+'РСТ РСО-А'!$I$7+'РСТ РСО-А'!$H$9</f>
        <v>1011.28</v>
      </c>
      <c r="D103" s="119">
        <f>VLOOKUP($A103+ROUND((COLUMN()-2)/24,5),АТС!$A$41:$F$784,3)+'Иные услуги '!$C$5+'РСТ РСО-А'!$I$7+'РСТ РСО-А'!$H$9</f>
        <v>1000.86</v>
      </c>
      <c r="E103" s="119">
        <f>VLOOKUP($A103+ROUND((COLUMN()-2)/24,5),АТС!$A$41:$F$784,3)+'Иные услуги '!$C$5+'РСТ РСО-А'!$I$7+'РСТ РСО-А'!$H$9</f>
        <v>987.9</v>
      </c>
      <c r="F103" s="119">
        <f>VLOOKUP($A103+ROUND((COLUMN()-2)/24,5),АТС!$A$41:$F$784,3)+'Иные услуги '!$C$5+'РСТ РСО-А'!$I$7+'РСТ РСО-А'!$H$9</f>
        <v>975.68999999999994</v>
      </c>
      <c r="G103" s="119">
        <f>VLOOKUP($A103+ROUND((COLUMN()-2)/24,5),АТС!$A$41:$F$784,3)+'Иные услуги '!$C$5+'РСТ РСО-А'!$I$7+'РСТ РСО-А'!$H$9</f>
        <v>997.22</v>
      </c>
      <c r="H103" s="119">
        <f>VLOOKUP($A103+ROUND((COLUMN()-2)/24,5),АТС!$A$41:$F$784,3)+'Иные услуги '!$C$5+'РСТ РСО-А'!$I$7+'РСТ РСО-А'!$H$9</f>
        <v>992.67</v>
      </c>
      <c r="I103" s="119">
        <f>VLOOKUP($A103+ROUND((COLUMN()-2)/24,5),АТС!$A$41:$F$784,3)+'Иные услуги '!$C$5+'РСТ РСО-А'!$I$7+'РСТ РСО-А'!$H$9</f>
        <v>1028.25</v>
      </c>
      <c r="J103" s="119">
        <f>VLOOKUP($A103+ROUND((COLUMN()-2)/24,5),АТС!$A$41:$F$784,3)+'Иные услуги '!$C$5+'РСТ РСО-А'!$I$7+'РСТ РСО-А'!$H$9</f>
        <v>1094.99</v>
      </c>
      <c r="K103" s="119">
        <f>VLOOKUP($A103+ROUND((COLUMN()-2)/24,5),АТС!$A$41:$F$784,3)+'Иные услуги '!$C$5+'РСТ РСО-А'!$I$7+'РСТ РСО-А'!$H$9</f>
        <v>996.1</v>
      </c>
      <c r="L103" s="119">
        <f>VLOOKUP($A103+ROUND((COLUMN()-2)/24,5),АТС!$A$41:$F$784,3)+'Иные услуги '!$C$5+'РСТ РСО-А'!$I$7+'РСТ РСО-А'!$H$9</f>
        <v>1037.55</v>
      </c>
      <c r="M103" s="119">
        <f>VLOOKUP($A103+ROUND((COLUMN()-2)/24,5),АТС!$A$41:$F$784,3)+'Иные услуги '!$C$5+'РСТ РСО-А'!$I$7+'РСТ РСО-А'!$H$9</f>
        <v>1051.4100000000001</v>
      </c>
      <c r="N103" s="119">
        <f>VLOOKUP($A103+ROUND((COLUMN()-2)/24,5),АТС!$A$41:$F$784,3)+'Иные услуги '!$C$5+'РСТ РСО-А'!$I$7+'РСТ РСО-А'!$H$9</f>
        <v>1038.1600000000001</v>
      </c>
      <c r="O103" s="119">
        <f>VLOOKUP($A103+ROUND((COLUMN()-2)/24,5),АТС!$A$41:$F$784,3)+'Иные услуги '!$C$5+'РСТ РСО-А'!$I$7+'РСТ РСО-А'!$H$9</f>
        <v>1038.99</v>
      </c>
      <c r="P103" s="119">
        <f>VLOOKUP($A103+ROUND((COLUMN()-2)/24,5),АТС!$A$41:$F$784,3)+'Иные услуги '!$C$5+'РСТ РСО-А'!$I$7+'РСТ РСО-А'!$H$9</f>
        <v>1040.19</v>
      </c>
      <c r="Q103" s="119">
        <f>VLOOKUP($A103+ROUND((COLUMN()-2)/24,5),АТС!$A$41:$F$784,3)+'Иные услуги '!$C$5+'РСТ РСО-А'!$I$7+'РСТ РСО-А'!$H$9</f>
        <v>1040.67</v>
      </c>
      <c r="R103" s="119">
        <f>VLOOKUP($A103+ROUND((COLUMN()-2)/24,5),АТС!$A$41:$F$784,3)+'Иные услуги '!$C$5+'РСТ РСО-А'!$I$7+'РСТ РСО-А'!$H$9</f>
        <v>1015.24</v>
      </c>
      <c r="S103" s="119">
        <f>VLOOKUP($A103+ROUND((COLUMN()-2)/24,5),АТС!$A$41:$F$784,3)+'Иные услуги '!$C$5+'РСТ РСО-А'!$I$7+'РСТ РСО-А'!$H$9</f>
        <v>1014.63</v>
      </c>
      <c r="T103" s="119">
        <f>VLOOKUP($A103+ROUND((COLUMN()-2)/24,5),АТС!$A$41:$F$784,3)+'Иные услуги '!$C$5+'РСТ РСО-А'!$I$7+'РСТ РСО-А'!$H$9</f>
        <v>994.91</v>
      </c>
      <c r="U103" s="119">
        <f>VLOOKUP($A103+ROUND((COLUMN()-2)/24,5),АТС!$A$41:$F$784,3)+'Иные услуги '!$C$5+'РСТ РСО-А'!$I$7+'РСТ РСО-А'!$H$9</f>
        <v>1007.21</v>
      </c>
      <c r="V103" s="119">
        <f>VLOOKUP($A103+ROUND((COLUMN()-2)/24,5),АТС!$A$41:$F$784,3)+'Иные услуги '!$C$5+'РСТ РСО-А'!$I$7+'РСТ РСО-А'!$H$9</f>
        <v>1168.21</v>
      </c>
      <c r="W103" s="119">
        <f>VLOOKUP($A103+ROUND((COLUMN()-2)/24,5),АТС!$A$41:$F$784,3)+'Иные услуги '!$C$5+'РСТ РСО-А'!$I$7+'РСТ РСО-А'!$H$9</f>
        <v>1153.98</v>
      </c>
      <c r="X103" s="119">
        <f>VLOOKUP($A103+ROUND((COLUMN()-2)/24,5),АТС!$A$41:$F$784,3)+'Иные услуги '!$C$5+'РСТ РСО-А'!$I$7+'РСТ РСО-А'!$H$9</f>
        <v>1039.29</v>
      </c>
      <c r="Y103" s="119">
        <f>VLOOKUP($A103+ROUND((COLUMN()-2)/24,5),АТС!$A$41:$F$784,3)+'Иные услуги '!$C$5+'РСТ РСО-А'!$I$7+'РСТ РСО-А'!$H$9</f>
        <v>1104.19</v>
      </c>
    </row>
    <row r="104" spans="1:25" x14ac:dyDescent="0.2">
      <c r="A104" s="66">
        <f t="shared" si="2"/>
        <v>43296</v>
      </c>
      <c r="B104" s="119">
        <f>VLOOKUP($A104+ROUND((COLUMN()-2)/24,5),АТС!$A$41:$F$784,3)+'Иные услуги '!$C$5+'РСТ РСО-А'!$I$7+'РСТ РСО-А'!$H$9</f>
        <v>1096.1400000000001</v>
      </c>
      <c r="C104" s="119">
        <f>VLOOKUP($A104+ROUND((COLUMN()-2)/24,5),АТС!$A$41:$F$784,3)+'Иные услуги '!$C$5+'РСТ РСО-А'!$I$7+'РСТ РСО-А'!$H$9</f>
        <v>1020.06</v>
      </c>
      <c r="D104" s="119">
        <f>VLOOKUP($A104+ROUND((COLUMN()-2)/24,5),АТС!$A$41:$F$784,3)+'Иные услуги '!$C$5+'РСТ РСО-А'!$I$7+'РСТ РСО-А'!$H$9</f>
        <v>1011.21</v>
      </c>
      <c r="E104" s="119">
        <f>VLOOKUP($A104+ROUND((COLUMN()-2)/24,5),АТС!$A$41:$F$784,3)+'Иные услуги '!$C$5+'РСТ РСО-А'!$I$7+'РСТ РСО-А'!$H$9</f>
        <v>987.41</v>
      </c>
      <c r="F104" s="119">
        <f>VLOOKUP($A104+ROUND((COLUMN()-2)/24,5),АТС!$A$41:$F$784,3)+'Иные услуги '!$C$5+'РСТ РСО-А'!$I$7+'РСТ РСО-А'!$H$9</f>
        <v>975.23</v>
      </c>
      <c r="G104" s="119">
        <f>VLOOKUP($A104+ROUND((COLUMN()-2)/24,5),АТС!$A$41:$F$784,3)+'Иные услуги '!$C$5+'РСТ РСО-А'!$I$7+'РСТ РСО-А'!$H$9</f>
        <v>998.43999999999994</v>
      </c>
      <c r="H104" s="119">
        <f>VLOOKUP($A104+ROUND((COLUMN()-2)/24,5),АТС!$A$41:$F$784,3)+'Иные услуги '!$C$5+'РСТ РСО-А'!$I$7+'РСТ РСО-А'!$H$9</f>
        <v>998.12</v>
      </c>
      <c r="I104" s="119">
        <f>VLOOKUP($A104+ROUND((COLUMN()-2)/24,5),АТС!$A$41:$F$784,3)+'Иные услуги '!$C$5+'РСТ РСО-А'!$I$7+'РСТ РСО-А'!$H$9</f>
        <v>1025.1200000000001</v>
      </c>
      <c r="J104" s="119">
        <f>VLOOKUP($A104+ROUND((COLUMN()-2)/24,5),АТС!$A$41:$F$784,3)+'Иные услуги '!$C$5+'РСТ РСО-А'!$I$7+'РСТ РСО-А'!$H$9</f>
        <v>1097.3</v>
      </c>
      <c r="K104" s="119">
        <f>VLOOKUP($A104+ROUND((COLUMN()-2)/24,5),АТС!$A$41:$F$784,3)+'Иные услуги '!$C$5+'РСТ РСО-А'!$I$7+'РСТ РСО-А'!$H$9</f>
        <v>1012.3</v>
      </c>
      <c r="L104" s="119">
        <f>VLOOKUP($A104+ROUND((COLUMN()-2)/24,5),АТС!$A$41:$F$784,3)+'Иные услуги '!$C$5+'РСТ РСО-А'!$I$7+'РСТ РСО-А'!$H$9</f>
        <v>999.86</v>
      </c>
      <c r="M104" s="119">
        <f>VLOOKUP($A104+ROUND((COLUMN()-2)/24,5),АТС!$A$41:$F$784,3)+'Иные услуги '!$C$5+'РСТ РСО-А'!$I$7+'РСТ РСО-А'!$H$9</f>
        <v>1026.8800000000001</v>
      </c>
      <c r="N104" s="119">
        <f>VLOOKUP($A104+ROUND((COLUMN()-2)/24,5),АТС!$A$41:$F$784,3)+'Иные услуги '!$C$5+'РСТ РСО-А'!$I$7+'РСТ РСО-А'!$H$9</f>
        <v>1028.6100000000001</v>
      </c>
      <c r="O104" s="119">
        <f>VLOOKUP($A104+ROUND((COLUMN()-2)/24,5),АТС!$A$41:$F$784,3)+'Иные услуги '!$C$5+'РСТ РСО-А'!$I$7+'РСТ РСО-А'!$H$9</f>
        <v>1032.07</v>
      </c>
      <c r="P104" s="119">
        <f>VLOOKUP($A104+ROUND((COLUMN()-2)/24,5),АТС!$A$41:$F$784,3)+'Иные услуги '!$C$5+'РСТ РСО-А'!$I$7+'РСТ РСО-А'!$H$9</f>
        <v>1031.8</v>
      </c>
      <c r="Q104" s="119">
        <f>VLOOKUP($A104+ROUND((COLUMN()-2)/24,5),АТС!$A$41:$F$784,3)+'Иные услуги '!$C$5+'РСТ РСО-А'!$I$7+'РСТ РСО-А'!$H$9</f>
        <v>1031.6200000000001</v>
      </c>
      <c r="R104" s="119">
        <f>VLOOKUP($A104+ROUND((COLUMN()-2)/24,5),АТС!$A$41:$F$784,3)+'Иные услуги '!$C$5+'РСТ РСО-А'!$I$7+'РСТ РСО-А'!$H$9</f>
        <v>1008.9</v>
      </c>
      <c r="S104" s="119">
        <f>VLOOKUP($A104+ROUND((COLUMN()-2)/24,5),АТС!$A$41:$F$784,3)+'Иные услуги '!$C$5+'РСТ РСО-А'!$I$7+'РСТ РСО-А'!$H$9</f>
        <v>1006.41</v>
      </c>
      <c r="T104" s="119">
        <f>VLOOKUP($A104+ROUND((COLUMN()-2)/24,5),АТС!$A$41:$F$784,3)+'Иные услуги '!$C$5+'РСТ РСО-А'!$I$7+'РСТ РСО-А'!$H$9</f>
        <v>994.77</v>
      </c>
      <c r="U104" s="119">
        <f>VLOOKUP($A104+ROUND((COLUMN()-2)/24,5),АТС!$A$41:$F$784,3)+'Иные услуги '!$C$5+'РСТ РСО-А'!$I$7+'РСТ РСО-А'!$H$9</f>
        <v>1003.6</v>
      </c>
      <c r="V104" s="119">
        <f>VLOOKUP($A104+ROUND((COLUMN()-2)/24,5),АТС!$A$41:$F$784,3)+'Иные услуги '!$C$5+'РСТ РСО-А'!$I$7+'РСТ РСО-А'!$H$9</f>
        <v>1143.3800000000001</v>
      </c>
      <c r="W104" s="119">
        <f>VLOOKUP($A104+ROUND((COLUMN()-2)/24,5),АТС!$A$41:$F$784,3)+'Иные услуги '!$C$5+'РСТ РСО-А'!$I$7+'РСТ РСО-А'!$H$9</f>
        <v>1164.79</v>
      </c>
      <c r="X104" s="119">
        <f>VLOOKUP($A104+ROUND((COLUMN()-2)/24,5),АТС!$A$41:$F$784,3)+'Иные услуги '!$C$5+'РСТ РСО-А'!$I$7+'РСТ РСО-А'!$H$9</f>
        <v>1027.8700000000001</v>
      </c>
      <c r="Y104" s="119">
        <f>VLOOKUP($A104+ROUND((COLUMN()-2)/24,5),АТС!$A$41:$F$784,3)+'Иные услуги '!$C$5+'РСТ РСО-А'!$I$7+'РСТ РСО-А'!$H$9</f>
        <v>1115.46</v>
      </c>
    </row>
    <row r="105" spans="1:25" x14ac:dyDescent="0.2">
      <c r="A105" s="66">
        <f t="shared" si="2"/>
        <v>43297</v>
      </c>
      <c r="B105" s="119">
        <f>VLOOKUP($A105+ROUND((COLUMN()-2)/24,5),АТС!$A$41:$F$784,3)+'Иные услуги '!$C$5+'РСТ РСО-А'!$I$7+'РСТ РСО-А'!$H$9</f>
        <v>1098.6600000000001</v>
      </c>
      <c r="C105" s="119">
        <f>VLOOKUP($A105+ROUND((COLUMN()-2)/24,5),АТС!$A$41:$F$784,3)+'Иные услуги '!$C$5+'РСТ РСО-А'!$I$7+'РСТ РСО-А'!$H$9</f>
        <v>1006.73</v>
      </c>
      <c r="D105" s="119">
        <f>VLOOKUP($A105+ROUND((COLUMN()-2)/24,5),АТС!$A$41:$F$784,3)+'Иные услуги '!$C$5+'РСТ РСО-А'!$I$7+'РСТ РСО-А'!$H$9</f>
        <v>994.62</v>
      </c>
      <c r="E105" s="119">
        <f>VLOOKUP($A105+ROUND((COLUMN()-2)/24,5),АТС!$A$41:$F$784,3)+'Иные услуги '!$C$5+'РСТ РСО-А'!$I$7+'РСТ РСО-А'!$H$9</f>
        <v>982.89</v>
      </c>
      <c r="F105" s="119">
        <f>VLOOKUP($A105+ROUND((COLUMN()-2)/24,5),АТС!$A$41:$F$784,3)+'Иные услуги '!$C$5+'РСТ РСО-А'!$I$7+'РСТ РСО-А'!$H$9</f>
        <v>975.78</v>
      </c>
      <c r="G105" s="119">
        <f>VLOOKUP($A105+ROUND((COLUMN()-2)/24,5),АТС!$A$41:$F$784,3)+'Иные услуги '!$C$5+'РСТ РСО-А'!$I$7+'РСТ РСО-А'!$H$9</f>
        <v>975.35</v>
      </c>
      <c r="H105" s="119">
        <f>VLOOKUP($A105+ROUND((COLUMN()-2)/24,5),АТС!$A$41:$F$784,3)+'Иные услуги '!$C$5+'РСТ РСО-А'!$I$7+'РСТ РСО-А'!$H$9</f>
        <v>988.53</v>
      </c>
      <c r="I105" s="119">
        <f>VLOOKUP($A105+ROUND((COLUMN()-2)/24,5),АТС!$A$41:$F$784,3)+'Иные услуги '!$C$5+'РСТ РСО-А'!$I$7+'РСТ РСО-А'!$H$9</f>
        <v>1055.02</v>
      </c>
      <c r="J105" s="119">
        <f>VLOOKUP($A105+ROUND((COLUMN()-2)/24,5),АТС!$A$41:$F$784,3)+'Иные услуги '!$C$5+'РСТ РСО-А'!$I$7+'РСТ РСО-А'!$H$9</f>
        <v>1081.25</v>
      </c>
      <c r="K105" s="119">
        <f>VLOOKUP($A105+ROUND((COLUMN()-2)/24,5),АТС!$A$41:$F$784,3)+'Иные услуги '!$C$5+'РСТ РСО-А'!$I$7+'РСТ РСО-А'!$H$9</f>
        <v>1058.97</v>
      </c>
      <c r="L105" s="119">
        <f>VLOOKUP($A105+ROUND((COLUMN()-2)/24,5),АТС!$A$41:$F$784,3)+'Иные услуги '!$C$5+'РСТ РСО-А'!$I$7+'РСТ РСО-А'!$H$9</f>
        <v>1154.21</v>
      </c>
      <c r="M105" s="119">
        <f>VLOOKUP($A105+ROUND((COLUMN()-2)/24,5),АТС!$A$41:$F$784,3)+'Иные услуги '!$C$5+'РСТ РСО-А'!$I$7+'РСТ РСО-А'!$H$9</f>
        <v>1154.96</v>
      </c>
      <c r="N105" s="119">
        <f>VLOOKUP($A105+ROUND((COLUMN()-2)/24,5),АТС!$A$41:$F$784,3)+'Иные услуги '!$C$5+'РСТ РСО-А'!$I$7+'РСТ РСО-А'!$H$9</f>
        <v>1123.8700000000001</v>
      </c>
      <c r="O105" s="119">
        <f>VLOOKUP($A105+ROUND((COLUMN()-2)/24,5),АТС!$A$41:$F$784,3)+'Иные услуги '!$C$5+'РСТ РСО-А'!$I$7+'РСТ РСО-А'!$H$9</f>
        <v>1155.6300000000001</v>
      </c>
      <c r="P105" s="119">
        <f>VLOOKUP($A105+ROUND((COLUMN()-2)/24,5),АТС!$A$41:$F$784,3)+'Иные услуги '!$C$5+'РСТ РСО-А'!$I$7+'РСТ РСО-А'!$H$9</f>
        <v>1140.3500000000001</v>
      </c>
      <c r="Q105" s="119">
        <f>VLOOKUP($A105+ROUND((COLUMN()-2)/24,5),АТС!$A$41:$F$784,3)+'Иные услуги '!$C$5+'РСТ РСО-А'!$I$7+'РСТ РСО-А'!$H$9</f>
        <v>1144.56</v>
      </c>
      <c r="R105" s="119">
        <f>VLOOKUP($A105+ROUND((COLUMN()-2)/24,5),АТС!$A$41:$F$784,3)+'Иные услуги '!$C$5+'РСТ РСО-А'!$I$7+'РСТ РСО-А'!$H$9</f>
        <v>1113.71</v>
      </c>
      <c r="S105" s="119">
        <f>VLOOKUP($A105+ROUND((COLUMN()-2)/24,5),АТС!$A$41:$F$784,3)+'Иные услуги '!$C$5+'РСТ РСО-А'!$I$7+'РСТ РСО-А'!$H$9</f>
        <v>1068.81</v>
      </c>
      <c r="T105" s="119">
        <f>VLOOKUP($A105+ROUND((COLUMN()-2)/24,5),АТС!$A$41:$F$784,3)+'Иные услуги '!$C$5+'РСТ РСО-А'!$I$7+'РСТ РСО-А'!$H$9</f>
        <v>1028.6000000000001</v>
      </c>
      <c r="U105" s="119">
        <f>VLOOKUP($A105+ROUND((COLUMN()-2)/24,5),АТС!$A$41:$F$784,3)+'Иные услуги '!$C$5+'РСТ РСО-А'!$I$7+'РСТ РСО-А'!$H$9</f>
        <v>1044.51</v>
      </c>
      <c r="V105" s="119">
        <f>VLOOKUP($A105+ROUND((COLUMN()-2)/24,5),АТС!$A$41:$F$784,3)+'Иные услуги '!$C$5+'РСТ РСО-А'!$I$7+'РСТ РСО-А'!$H$9</f>
        <v>1139.46</v>
      </c>
      <c r="W105" s="119">
        <f>VLOOKUP($A105+ROUND((COLUMN()-2)/24,5),АТС!$A$41:$F$784,3)+'Иные услуги '!$C$5+'РСТ РСО-А'!$I$7+'РСТ РСО-А'!$H$9</f>
        <v>1162.8600000000001</v>
      </c>
      <c r="X105" s="119">
        <f>VLOOKUP($A105+ROUND((COLUMN()-2)/24,5),АТС!$A$41:$F$784,3)+'Иные услуги '!$C$5+'РСТ РСО-А'!$I$7+'РСТ РСО-А'!$H$9</f>
        <v>1032.92</v>
      </c>
      <c r="Y105" s="119">
        <f>VLOOKUP($A105+ROUND((COLUMN()-2)/24,5),АТС!$A$41:$F$784,3)+'Иные услуги '!$C$5+'РСТ РСО-А'!$I$7+'РСТ РСО-А'!$H$9</f>
        <v>1156.31</v>
      </c>
    </row>
    <row r="106" spans="1:25" x14ac:dyDescent="0.2">
      <c r="A106" s="66">
        <f t="shared" si="2"/>
        <v>43298</v>
      </c>
      <c r="B106" s="119">
        <f>VLOOKUP($A106+ROUND((COLUMN()-2)/24,5),АТС!$A$41:$F$784,3)+'Иные услуги '!$C$5+'РСТ РСО-А'!$I$7+'РСТ РСО-А'!$H$9</f>
        <v>1017.24</v>
      </c>
      <c r="C106" s="119">
        <f>VLOOKUP($A106+ROUND((COLUMN()-2)/24,5),АТС!$A$41:$F$784,3)+'Иные услуги '!$C$5+'РСТ РСО-А'!$I$7+'РСТ РСО-А'!$H$9</f>
        <v>993.75</v>
      </c>
      <c r="D106" s="119">
        <f>VLOOKUP($A106+ROUND((COLUMN()-2)/24,5),АТС!$A$41:$F$784,3)+'Иные услуги '!$C$5+'РСТ РСО-А'!$I$7+'РСТ РСО-А'!$H$9</f>
        <v>982.16</v>
      </c>
      <c r="E106" s="119">
        <f>VLOOKUP($A106+ROUND((COLUMN()-2)/24,5),АТС!$A$41:$F$784,3)+'Иные услуги '!$C$5+'РСТ РСО-А'!$I$7+'РСТ РСО-А'!$H$9</f>
        <v>976.1</v>
      </c>
      <c r="F106" s="119">
        <f>VLOOKUP($A106+ROUND((COLUMN()-2)/24,5),АТС!$A$41:$F$784,3)+'Иные услуги '!$C$5+'РСТ РСО-А'!$I$7+'РСТ РСО-А'!$H$9</f>
        <v>973.48</v>
      </c>
      <c r="G106" s="119">
        <f>VLOOKUP($A106+ROUND((COLUMN()-2)/24,5),АТС!$A$41:$F$784,3)+'Иные услуги '!$C$5+'РСТ РСО-А'!$I$7+'РСТ РСО-А'!$H$9</f>
        <v>1016.67</v>
      </c>
      <c r="H106" s="119">
        <f>VLOOKUP($A106+ROUND((COLUMN()-2)/24,5),АТС!$A$41:$F$784,3)+'Иные услуги '!$C$5+'РСТ РСО-А'!$I$7+'РСТ РСО-А'!$H$9</f>
        <v>980.18</v>
      </c>
      <c r="I106" s="119">
        <f>VLOOKUP($A106+ROUND((COLUMN()-2)/24,5),АТС!$A$41:$F$784,3)+'Иные услуги '!$C$5+'РСТ РСО-А'!$I$7+'РСТ РСО-А'!$H$9</f>
        <v>1071.1600000000001</v>
      </c>
      <c r="J106" s="119">
        <f>VLOOKUP($A106+ROUND((COLUMN()-2)/24,5),АТС!$A$41:$F$784,3)+'Иные услуги '!$C$5+'РСТ РСО-А'!$I$7+'РСТ РСО-А'!$H$9</f>
        <v>1066.8800000000001</v>
      </c>
      <c r="K106" s="119">
        <f>VLOOKUP($A106+ROUND((COLUMN()-2)/24,5),АТС!$A$41:$F$784,3)+'Иные услуги '!$C$5+'РСТ РСО-А'!$I$7+'РСТ РСО-А'!$H$9</f>
        <v>1039.8</v>
      </c>
      <c r="L106" s="119">
        <f>VLOOKUP($A106+ROUND((COLUMN()-2)/24,5),АТС!$A$41:$F$784,3)+'Иные услуги '!$C$5+'РСТ РСО-А'!$I$7+'РСТ РСО-А'!$H$9</f>
        <v>1087.8600000000001</v>
      </c>
      <c r="M106" s="119">
        <f>VLOOKUP($A106+ROUND((COLUMN()-2)/24,5),АТС!$A$41:$F$784,3)+'Иные услуги '!$C$5+'РСТ РСО-А'!$I$7+'РСТ РСО-А'!$H$9</f>
        <v>1088.19</v>
      </c>
      <c r="N106" s="119">
        <f>VLOOKUP($A106+ROUND((COLUMN()-2)/24,5),АТС!$A$41:$F$784,3)+'Иные услуги '!$C$5+'РСТ РСО-А'!$I$7+'РСТ РСО-А'!$H$9</f>
        <v>1088</v>
      </c>
      <c r="O106" s="119">
        <f>VLOOKUP($A106+ROUND((COLUMN()-2)/24,5),АТС!$A$41:$F$784,3)+'Иные услуги '!$C$5+'РСТ РСО-А'!$I$7+'РСТ РСО-А'!$H$9</f>
        <v>1088.1300000000001</v>
      </c>
      <c r="P106" s="119">
        <f>VLOOKUP($A106+ROUND((COLUMN()-2)/24,5),АТС!$A$41:$F$784,3)+'Иные услуги '!$C$5+'РСТ РСО-А'!$I$7+'РСТ РСО-А'!$H$9</f>
        <v>1087.8900000000001</v>
      </c>
      <c r="Q106" s="119">
        <f>VLOOKUP($A106+ROUND((COLUMN()-2)/24,5),АТС!$A$41:$F$784,3)+'Иные услуги '!$C$5+'РСТ РСО-А'!$I$7+'РСТ РСО-А'!$H$9</f>
        <v>1088.01</v>
      </c>
      <c r="R106" s="119">
        <f>VLOOKUP($A106+ROUND((COLUMN()-2)/24,5),АТС!$A$41:$F$784,3)+'Иные услуги '!$C$5+'РСТ РСО-А'!$I$7+'РСТ РСО-А'!$H$9</f>
        <v>1087.8900000000001</v>
      </c>
      <c r="S106" s="119">
        <f>VLOOKUP($A106+ROUND((COLUMN()-2)/24,5),АТС!$A$41:$F$784,3)+'Иные услуги '!$C$5+'РСТ РСО-А'!$I$7+'РСТ РСО-А'!$H$9</f>
        <v>1086.73</v>
      </c>
      <c r="T106" s="119">
        <f>VLOOKUP($A106+ROUND((COLUMN()-2)/24,5),АТС!$A$41:$F$784,3)+'Иные услуги '!$C$5+'РСТ РСО-А'!$I$7+'РСТ РСО-А'!$H$9</f>
        <v>1025.0900000000001</v>
      </c>
      <c r="U106" s="119">
        <f>VLOOKUP($A106+ROUND((COLUMN()-2)/24,5),АТС!$A$41:$F$784,3)+'Иные услуги '!$C$5+'РСТ РСО-А'!$I$7+'РСТ РСО-А'!$H$9</f>
        <v>1037.95</v>
      </c>
      <c r="V106" s="119">
        <f>VLOOKUP($A106+ROUND((COLUMN()-2)/24,5),АТС!$A$41:$F$784,3)+'Иные услуги '!$C$5+'РСТ РСО-А'!$I$7+'РСТ РСО-А'!$H$9</f>
        <v>1122.99</v>
      </c>
      <c r="W106" s="119">
        <f>VLOOKUP($A106+ROUND((COLUMN()-2)/24,5),АТС!$A$41:$F$784,3)+'Иные услуги '!$C$5+'РСТ РСО-А'!$I$7+'РСТ РСО-А'!$H$9</f>
        <v>1092.05</v>
      </c>
      <c r="X106" s="119">
        <f>VLOOKUP($A106+ROUND((COLUMN()-2)/24,5),АТС!$A$41:$F$784,3)+'Иные услуги '!$C$5+'РСТ РСО-А'!$I$7+'РСТ РСО-А'!$H$9</f>
        <v>1048.1500000000001</v>
      </c>
      <c r="Y106" s="119">
        <f>VLOOKUP($A106+ROUND((COLUMN()-2)/24,5),АТС!$A$41:$F$784,3)+'Иные услуги '!$C$5+'РСТ РСО-А'!$I$7+'РСТ РСО-А'!$H$9</f>
        <v>1146.51</v>
      </c>
    </row>
    <row r="107" spans="1:25" x14ac:dyDescent="0.2">
      <c r="A107" s="66">
        <f t="shared" si="2"/>
        <v>43299</v>
      </c>
      <c r="B107" s="119">
        <f>VLOOKUP($A107+ROUND((COLUMN()-2)/24,5),АТС!$A$41:$F$784,3)+'Иные услуги '!$C$5+'РСТ РСО-А'!$I$7+'РСТ РСО-А'!$H$9</f>
        <v>1016.87</v>
      </c>
      <c r="C107" s="119">
        <f>VLOOKUP($A107+ROUND((COLUMN()-2)/24,5),АТС!$A$41:$F$784,3)+'Иные услуги '!$C$5+'РСТ РСО-А'!$I$7+'РСТ РСО-А'!$H$9</f>
        <v>987.91</v>
      </c>
      <c r="D107" s="119">
        <f>VLOOKUP($A107+ROUND((COLUMN()-2)/24,5),АТС!$A$41:$F$784,3)+'Иные услуги '!$C$5+'РСТ РСО-А'!$I$7+'РСТ РСО-А'!$H$9</f>
        <v>975.93</v>
      </c>
      <c r="E107" s="119">
        <f>VLOOKUP($A107+ROUND((COLUMN()-2)/24,5),АТС!$A$41:$F$784,3)+'Иные услуги '!$C$5+'РСТ РСО-А'!$I$7+'РСТ РСО-А'!$H$9</f>
        <v>972.31999999999994</v>
      </c>
      <c r="F107" s="119">
        <f>VLOOKUP($A107+ROUND((COLUMN()-2)/24,5),АТС!$A$41:$F$784,3)+'Иные услуги '!$C$5+'РСТ РСО-А'!$I$7+'РСТ РСО-А'!$H$9</f>
        <v>993.47</v>
      </c>
      <c r="G107" s="119">
        <f>VLOOKUP($A107+ROUND((COLUMN()-2)/24,5),АТС!$A$41:$F$784,3)+'Иные услуги '!$C$5+'РСТ РСО-А'!$I$7+'РСТ РСО-А'!$H$9</f>
        <v>994.96</v>
      </c>
      <c r="H107" s="119">
        <f>VLOOKUP($A107+ROUND((COLUMN()-2)/24,5),АТС!$A$41:$F$784,3)+'Иные услуги '!$C$5+'РСТ РСО-А'!$I$7+'РСТ РСО-А'!$H$9</f>
        <v>1006.81</v>
      </c>
      <c r="I107" s="119">
        <f>VLOOKUP($A107+ROUND((COLUMN()-2)/24,5),АТС!$A$41:$F$784,3)+'Иные услуги '!$C$5+'РСТ РСО-А'!$I$7+'РСТ РСО-А'!$H$9</f>
        <v>1030.77</v>
      </c>
      <c r="J107" s="119">
        <f>VLOOKUP($A107+ROUND((COLUMN()-2)/24,5),АТС!$A$41:$F$784,3)+'Иные услуги '!$C$5+'РСТ РСО-А'!$I$7+'РСТ РСО-А'!$H$9</f>
        <v>1033.45</v>
      </c>
      <c r="K107" s="119">
        <f>VLOOKUP($A107+ROUND((COLUMN()-2)/24,5),АТС!$A$41:$F$784,3)+'Иные услуги '!$C$5+'РСТ РСО-А'!$I$7+'РСТ РСО-А'!$H$9</f>
        <v>986.51</v>
      </c>
      <c r="L107" s="119">
        <f>VLOOKUP($A107+ROUND((COLUMN()-2)/24,5),АТС!$A$41:$F$784,3)+'Иные услуги '!$C$5+'РСТ РСО-А'!$I$7+'РСТ РСО-А'!$H$9</f>
        <v>1008.04</v>
      </c>
      <c r="M107" s="119">
        <f>VLOOKUP($A107+ROUND((COLUMN()-2)/24,5),АТС!$A$41:$F$784,3)+'Иные услуги '!$C$5+'РСТ РСО-А'!$I$7+'РСТ РСО-А'!$H$9</f>
        <v>1028.99</v>
      </c>
      <c r="N107" s="119">
        <f>VLOOKUP($A107+ROUND((COLUMN()-2)/24,5),АТС!$A$41:$F$784,3)+'Иные услуги '!$C$5+'РСТ РСО-А'!$I$7+'РСТ РСО-А'!$H$9</f>
        <v>1029.19</v>
      </c>
      <c r="O107" s="119">
        <f>VLOOKUP($A107+ROUND((COLUMN()-2)/24,5),АТС!$A$41:$F$784,3)+'Иные услуги '!$C$5+'РСТ РСО-А'!$I$7+'РСТ РСО-А'!$H$9</f>
        <v>1028.6200000000001</v>
      </c>
      <c r="P107" s="119">
        <f>VLOOKUP($A107+ROUND((COLUMN()-2)/24,5),АТС!$A$41:$F$784,3)+'Иные услуги '!$C$5+'РСТ РСО-А'!$I$7+'РСТ РСО-А'!$H$9</f>
        <v>1028.55</v>
      </c>
      <c r="Q107" s="119">
        <f>VLOOKUP($A107+ROUND((COLUMN()-2)/24,5),АТС!$A$41:$F$784,3)+'Иные услуги '!$C$5+'РСТ РСО-А'!$I$7+'РСТ РСО-А'!$H$9</f>
        <v>1027.56</v>
      </c>
      <c r="R107" s="119">
        <f>VLOOKUP($A107+ROUND((COLUMN()-2)/24,5),АТС!$A$41:$F$784,3)+'Иные услуги '!$C$5+'РСТ РСО-А'!$I$7+'РСТ РСО-А'!$H$9</f>
        <v>1027.26</v>
      </c>
      <c r="S107" s="119">
        <f>VLOOKUP($A107+ROUND((COLUMN()-2)/24,5),АТС!$A$41:$F$784,3)+'Иные услуги '!$C$5+'РСТ РСО-А'!$I$7+'РСТ РСО-А'!$H$9</f>
        <v>1006.86</v>
      </c>
      <c r="T107" s="119">
        <f>VLOOKUP($A107+ROUND((COLUMN()-2)/24,5),АТС!$A$41:$F$784,3)+'Иные услуги '!$C$5+'РСТ РСО-А'!$I$7+'РСТ РСО-А'!$H$9</f>
        <v>986.15</v>
      </c>
      <c r="U107" s="119">
        <f>VLOOKUP($A107+ROUND((COLUMN()-2)/24,5),АТС!$A$41:$F$784,3)+'Иные услуги '!$C$5+'РСТ РСО-А'!$I$7+'РСТ РСО-А'!$H$9</f>
        <v>1020.99</v>
      </c>
      <c r="V107" s="119">
        <f>VLOOKUP($A107+ROUND((COLUMN()-2)/24,5),АТС!$A$41:$F$784,3)+'Иные услуги '!$C$5+'РСТ РСО-А'!$I$7+'РСТ РСО-А'!$H$9</f>
        <v>1121.6000000000001</v>
      </c>
      <c r="W107" s="119">
        <f>VLOOKUP($A107+ROUND((COLUMN()-2)/24,5),АТС!$A$41:$F$784,3)+'Иные услуги '!$C$5+'РСТ РСО-А'!$I$7+'РСТ РСО-А'!$H$9</f>
        <v>1087.48</v>
      </c>
      <c r="X107" s="119">
        <f>VLOOKUP($A107+ROUND((COLUMN()-2)/24,5),АТС!$A$41:$F$784,3)+'Иные услуги '!$C$5+'РСТ РСО-А'!$I$7+'РСТ РСО-А'!$H$9</f>
        <v>1024.4000000000001</v>
      </c>
      <c r="Y107" s="119">
        <f>VLOOKUP($A107+ROUND((COLUMN()-2)/24,5),АТС!$A$41:$F$784,3)+'Иные услуги '!$C$5+'РСТ РСО-А'!$I$7+'РСТ РСО-А'!$H$9</f>
        <v>1186.44</v>
      </c>
    </row>
    <row r="108" spans="1:25" x14ac:dyDescent="0.2">
      <c r="A108" s="66">
        <f t="shared" si="2"/>
        <v>43300</v>
      </c>
      <c r="B108" s="119">
        <f>VLOOKUP($A108+ROUND((COLUMN()-2)/24,5),АТС!$A$41:$F$784,3)+'Иные услуги '!$C$5+'РСТ РСО-А'!$I$7+'РСТ РСО-А'!$H$9</f>
        <v>1109.07</v>
      </c>
      <c r="C108" s="119">
        <f>VLOOKUP($A108+ROUND((COLUMN()-2)/24,5),АТС!$A$41:$F$784,3)+'Иные услуги '!$C$5+'РСТ РСО-А'!$I$7+'РСТ РСО-А'!$H$9</f>
        <v>981.43999999999994</v>
      </c>
      <c r="D108" s="119">
        <f>VLOOKUP($A108+ROUND((COLUMN()-2)/24,5),АТС!$A$41:$F$784,3)+'Иные услуги '!$C$5+'РСТ РСО-А'!$I$7+'РСТ РСО-А'!$H$9</f>
        <v>976.86</v>
      </c>
      <c r="E108" s="119">
        <f>VLOOKUP($A108+ROUND((COLUMN()-2)/24,5),АТС!$A$41:$F$784,3)+'Иные услуги '!$C$5+'РСТ РСО-А'!$I$7+'РСТ РСО-А'!$H$9</f>
        <v>974.26</v>
      </c>
      <c r="F108" s="119">
        <f>VLOOKUP($A108+ROUND((COLUMN()-2)/24,5),АТС!$A$41:$F$784,3)+'Иные услуги '!$C$5+'РСТ РСО-А'!$I$7+'РСТ РСО-А'!$H$9</f>
        <v>995.57999999999993</v>
      </c>
      <c r="G108" s="119">
        <f>VLOOKUP($A108+ROUND((COLUMN()-2)/24,5),АТС!$A$41:$F$784,3)+'Иные услуги '!$C$5+'РСТ РСО-А'!$I$7+'РСТ РСО-А'!$H$9</f>
        <v>997.48</v>
      </c>
      <c r="H108" s="119">
        <f>VLOOKUP($A108+ROUND((COLUMN()-2)/24,5),АТС!$A$41:$F$784,3)+'Иные услуги '!$C$5+'РСТ РСО-А'!$I$7+'РСТ РСО-А'!$H$9</f>
        <v>1012.88</v>
      </c>
      <c r="I108" s="119">
        <f>VLOOKUP($A108+ROUND((COLUMN()-2)/24,5),АТС!$A$41:$F$784,3)+'Иные услуги '!$C$5+'РСТ РСО-А'!$I$7+'РСТ РСО-А'!$H$9</f>
        <v>1080.18</v>
      </c>
      <c r="J108" s="119">
        <f>VLOOKUP($A108+ROUND((COLUMN()-2)/24,5),АТС!$A$41:$F$784,3)+'Иные услуги '!$C$5+'РСТ РСО-А'!$I$7+'РСТ РСО-А'!$H$9</f>
        <v>1068.33</v>
      </c>
      <c r="K108" s="119">
        <f>VLOOKUP($A108+ROUND((COLUMN()-2)/24,5),АТС!$A$41:$F$784,3)+'Иные услуги '!$C$5+'РСТ РСО-А'!$I$7+'РСТ РСО-А'!$H$9</f>
        <v>987.9</v>
      </c>
      <c r="L108" s="119">
        <f>VLOOKUP($A108+ROUND((COLUMN()-2)/24,5),АТС!$A$41:$F$784,3)+'Иные услуги '!$C$5+'РСТ РСО-А'!$I$7+'РСТ РСО-А'!$H$9</f>
        <v>1045.0900000000001</v>
      </c>
      <c r="M108" s="119">
        <f>VLOOKUP($A108+ROUND((COLUMN()-2)/24,5),АТС!$A$41:$F$784,3)+'Иные услуги '!$C$5+'РСТ РСО-А'!$I$7+'РСТ РСО-А'!$H$9</f>
        <v>1069.43</v>
      </c>
      <c r="N108" s="119">
        <f>VLOOKUP($A108+ROUND((COLUMN()-2)/24,5),АТС!$A$41:$F$784,3)+'Иные услуги '!$C$5+'РСТ РСО-А'!$I$7+'РСТ РСО-А'!$H$9</f>
        <v>1044.21</v>
      </c>
      <c r="O108" s="119">
        <f>VLOOKUP($A108+ROUND((COLUMN()-2)/24,5),АТС!$A$41:$F$784,3)+'Иные услуги '!$C$5+'РСТ РСО-А'!$I$7+'РСТ РСО-А'!$H$9</f>
        <v>1082.97</v>
      </c>
      <c r="P108" s="119">
        <f>VLOOKUP($A108+ROUND((COLUMN()-2)/24,5),АТС!$A$41:$F$784,3)+'Иные услуги '!$C$5+'РСТ РСО-А'!$I$7+'РСТ РСО-А'!$H$9</f>
        <v>1092.6300000000001</v>
      </c>
      <c r="Q108" s="119">
        <f>VLOOKUP($A108+ROUND((COLUMN()-2)/24,5),АТС!$A$41:$F$784,3)+'Иные услуги '!$C$5+'РСТ РСО-А'!$I$7+'РСТ РСО-А'!$H$9</f>
        <v>1090.83</v>
      </c>
      <c r="R108" s="119">
        <f>VLOOKUP($A108+ROUND((COLUMN()-2)/24,5),АТС!$A$41:$F$784,3)+'Иные услуги '!$C$5+'РСТ РСО-А'!$I$7+'РСТ РСО-А'!$H$9</f>
        <v>1064.83</v>
      </c>
      <c r="S108" s="119">
        <f>VLOOKUP($A108+ROUND((COLUMN()-2)/24,5),АТС!$A$41:$F$784,3)+'Иные услуги '!$C$5+'РСТ РСО-А'!$I$7+'РСТ РСО-А'!$H$9</f>
        <v>1009.53</v>
      </c>
      <c r="T108" s="119">
        <f>VLOOKUP($A108+ROUND((COLUMN()-2)/24,5),АТС!$A$41:$F$784,3)+'Иные услуги '!$C$5+'РСТ РСО-А'!$I$7+'РСТ РСО-А'!$H$9</f>
        <v>986.54</v>
      </c>
      <c r="U108" s="119">
        <f>VLOOKUP($A108+ROUND((COLUMN()-2)/24,5),АТС!$A$41:$F$784,3)+'Иные услуги '!$C$5+'РСТ РСО-А'!$I$7+'РСТ РСО-А'!$H$9</f>
        <v>997.03</v>
      </c>
      <c r="V108" s="119">
        <f>VLOOKUP($A108+ROUND((COLUMN()-2)/24,5),АТС!$A$41:$F$784,3)+'Иные услуги '!$C$5+'РСТ РСО-А'!$I$7+'РСТ РСО-А'!$H$9</f>
        <v>1132.23</v>
      </c>
      <c r="W108" s="119">
        <f>VLOOKUP($A108+ROUND((COLUMN()-2)/24,5),АТС!$A$41:$F$784,3)+'Иные услуги '!$C$5+'РСТ РСО-А'!$I$7+'РСТ РСО-А'!$H$9</f>
        <v>1115.23</v>
      </c>
      <c r="X108" s="119">
        <f>VLOOKUP($A108+ROUND((COLUMN()-2)/24,5),АТС!$A$41:$F$784,3)+'Иные услуги '!$C$5+'РСТ РСО-А'!$I$7+'РСТ РСО-А'!$H$9</f>
        <v>1031.69</v>
      </c>
      <c r="Y108" s="119">
        <f>VLOOKUP($A108+ROUND((COLUMN()-2)/24,5),АТС!$A$41:$F$784,3)+'Иные услуги '!$C$5+'РСТ РСО-А'!$I$7+'РСТ РСО-А'!$H$9</f>
        <v>1137.01</v>
      </c>
    </row>
    <row r="109" spans="1:25" x14ac:dyDescent="0.2">
      <c r="A109" s="66">
        <f t="shared" si="2"/>
        <v>43301</v>
      </c>
      <c r="B109" s="119">
        <f>VLOOKUP($A109+ROUND((COLUMN()-2)/24,5),АТС!$A$41:$F$784,3)+'Иные услуги '!$C$5+'РСТ РСО-А'!$I$7+'РСТ РСО-А'!$H$9</f>
        <v>1055.23</v>
      </c>
      <c r="C109" s="119">
        <f>VLOOKUP($A109+ROUND((COLUMN()-2)/24,5),АТС!$A$41:$F$784,3)+'Иные услуги '!$C$5+'РСТ РСО-А'!$I$7+'РСТ РСО-А'!$H$9</f>
        <v>984.3</v>
      </c>
      <c r="D109" s="119">
        <f>VLOOKUP($A109+ROUND((COLUMN()-2)/24,5),АТС!$A$41:$F$784,3)+'Иные услуги '!$C$5+'РСТ РСО-А'!$I$7+'РСТ РСО-А'!$H$9</f>
        <v>978.28</v>
      </c>
      <c r="E109" s="119">
        <f>VLOOKUP($A109+ROUND((COLUMN()-2)/24,5),АТС!$A$41:$F$784,3)+'Иные услуги '!$C$5+'РСТ РСО-А'!$I$7+'РСТ РСО-А'!$H$9</f>
        <v>974.68999999999994</v>
      </c>
      <c r="F109" s="119">
        <f>VLOOKUP($A109+ROUND((COLUMN()-2)/24,5),АТС!$A$41:$F$784,3)+'Иные услуги '!$C$5+'РСТ РСО-А'!$I$7+'РСТ РСО-А'!$H$9</f>
        <v>994.92</v>
      </c>
      <c r="G109" s="119">
        <f>VLOOKUP($A109+ROUND((COLUMN()-2)/24,5),АТС!$A$41:$F$784,3)+'Иные услуги '!$C$5+'РСТ РСО-А'!$I$7+'РСТ РСО-А'!$H$9</f>
        <v>994.81999999999994</v>
      </c>
      <c r="H109" s="119">
        <f>VLOOKUP($A109+ROUND((COLUMN()-2)/24,5),АТС!$A$41:$F$784,3)+'Иные услуги '!$C$5+'РСТ РСО-А'!$I$7+'РСТ РСО-А'!$H$9</f>
        <v>1009.11</v>
      </c>
      <c r="I109" s="119">
        <f>VLOOKUP($A109+ROUND((COLUMN()-2)/24,5),АТС!$A$41:$F$784,3)+'Иные услуги '!$C$5+'РСТ РСО-А'!$I$7+'РСТ РСО-А'!$H$9</f>
        <v>1019.0699999999999</v>
      </c>
      <c r="J109" s="119">
        <f>VLOOKUP($A109+ROUND((COLUMN()-2)/24,5),АТС!$A$41:$F$784,3)+'Иные услуги '!$C$5+'РСТ РСО-А'!$I$7+'РСТ РСО-А'!$H$9</f>
        <v>1065.55</v>
      </c>
      <c r="K109" s="119">
        <f>VLOOKUP($A109+ROUND((COLUMN()-2)/24,5),АТС!$A$41:$F$784,3)+'Иные услуги '!$C$5+'РСТ РСО-А'!$I$7+'РСТ РСО-А'!$H$9</f>
        <v>1000.04</v>
      </c>
      <c r="L109" s="119">
        <f>VLOOKUP($A109+ROUND((COLUMN()-2)/24,5),АТС!$A$41:$F$784,3)+'Иные услуги '!$C$5+'РСТ РСО-А'!$I$7+'РСТ РСО-А'!$H$9</f>
        <v>1053.24</v>
      </c>
      <c r="M109" s="119">
        <f>VLOOKUP($A109+ROUND((COLUMN()-2)/24,5),АТС!$A$41:$F$784,3)+'Иные услуги '!$C$5+'РСТ РСО-А'!$I$7+'РСТ РСО-А'!$H$9</f>
        <v>1076.6400000000001</v>
      </c>
      <c r="N109" s="119">
        <f>VLOOKUP($A109+ROUND((COLUMN()-2)/24,5),АТС!$A$41:$F$784,3)+'Иные услуги '!$C$5+'РСТ РСО-А'!$I$7+'РСТ РСО-А'!$H$9</f>
        <v>1052.78</v>
      </c>
      <c r="O109" s="119">
        <f>VLOOKUP($A109+ROUND((COLUMN()-2)/24,5),АТС!$A$41:$F$784,3)+'Иные услуги '!$C$5+'РСТ РСО-А'!$I$7+'РСТ РСО-А'!$H$9</f>
        <v>1077.1500000000001</v>
      </c>
      <c r="P109" s="119">
        <f>VLOOKUP($A109+ROUND((COLUMN()-2)/24,5),АТС!$A$41:$F$784,3)+'Иные услуги '!$C$5+'РСТ РСО-А'!$I$7+'РСТ РСО-А'!$H$9</f>
        <v>1077.3500000000001</v>
      </c>
      <c r="Q109" s="119">
        <f>VLOOKUP($A109+ROUND((COLUMN()-2)/24,5),АТС!$A$41:$F$784,3)+'Иные услуги '!$C$5+'РСТ РСО-А'!$I$7+'РСТ РСО-А'!$H$9</f>
        <v>1076.45</v>
      </c>
      <c r="R109" s="119">
        <f>VLOOKUP($A109+ROUND((COLUMN()-2)/24,5),АТС!$A$41:$F$784,3)+'Иные услуги '!$C$5+'РСТ РСО-А'!$I$7+'РСТ РСО-А'!$H$9</f>
        <v>1062.3400000000001</v>
      </c>
      <c r="S109" s="119">
        <f>VLOOKUP($A109+ROUND((COLUMN()-2)/24,5),АТС!$A$41:$F$784,3)+'Иные услуги '!$C$5+'РСТ РСО-А'!$I$7+'РСТ РСО-А'!$H$9</f>
        <v>1040.05</v>
      </c>
      <c r="T109" s="119">
        <f>VLOOKUP($A109+ROUND((COLUMN()-2)/24,5),АТС!$A$41:$F$784,3)+'Иные услуги '!$C$5+'РСТ РСО-А'!$I$7+'РСТ РСО-А'!$H$9</f>
        <v>1006.5799999999999</v>
      </c>
      <c r="U109" s="119">
        <f>VLOOKUP($A109+ROUND((COLUMN()-2)/24,5),АТС!$A$41:$F$784,3)+'Иные услуги '!$C$5+'РСТ РСО-А'!$I$7+'РСТ РСО-А'!$H$9</f>
        <v>1035.29</v>
      </c>
      <c r="V109" s="119">
        <f>VLOOKUP($A109+ROUND((COLUMN()-2)/24,5),АТС!$A$41:$F$784,3)+'Иные услуги '!$C$5+'РСТ РСО-А'!$I$7+'РСТ РСО-А'!$H$9</f>
        <v>1158.52</v>
      </c>
      <c r="W109" s="119">
        <f>VLOOKUP($A109+ROUND((COLUMN()-2)/24,5),АТС!$A$41:$F$784,3)+'Иные услуги '!$C$5+'РСТ РСО-А'!$I$7+'РСТ РСО-А'!$H$9</f>
        <v>1142.03</v>
      </c>
      <c r="X109" s="119">
        <f>VLOOKUP($A109+ROUND((COLUMN()-2)/24,5),АТС!$A$41:$F$784,3)+'Иные услуги '!$C$5+'РСТ РСО-А'!$I$7+'РСТ РСО-А'!$H$9</f>
        <v>1025.32</v>
      </c>
      <c r="Y109" s="119">
        <f>VLOOKUP($A109+ROUND((COLUMN()-2)/24,5),АТС!$A$41:$F$784,3)+'Иные услуги '!$C$5+'РСТ РСО-А'!$I$7+'РСТ РСО-А'!$H$9</f>
        <v>1133.1300000000001</v>
      </c>
    </row>
    <row r="110" spans="1:25" x14ac:dyDescent="0.2">
      <c r="A110" s="66">
        <f t="shared" si="2"/>
        <v>43302</v>
      </c>
      <c r="B110" s="119">
        <f>VLOOKUP($A110+ROUND((COLUMN()-2)/24,5),АТС!$A$41:$F$784,3)+'Иные услуги '!$C$5+'РСТ РСО-А'!$I$7+'РСТ РСО-А'!$H$9</f>
        <v>1079.57</v>
      </c>
      <c r="C110" s="119">
        <f>VLOOKUP($A110+ROUND((COLUMN()-2)/24,5),АТС!$A$41:$F$784,3)+'Иные услуги '!$C$5+'РСТ РСО-А'!$I$7+'РСТ РСО-А'!$H$9</f>
        <v>1005.28</v>
      </c>
      <c r="D110" s="119">
        <f>VLOOKUP($A110+ROUND((COLUMN()-2)/24,5),АТС!$A$41:$F$784,3)+'Иные услуги '!$C$5+'РСТ РСО-А'!$I$7+'РСТ РСО-А'!$H$9</f>
        <v>987.13</v>
      </c>
      <c r="E110" s="119">
        <f>VLOOKUP($A110+ROUND((COLUMN()-2)/24,5),АТС!$A$41:$F$784,3)+'Иные услуги '!$C$5+'РСТ РСО-А'!$I$7+'РСТ РСО-А'!$H$9</f>
        <v>1002.1</v>
      </c>
      <c r="F110" s="119">
        <f>VLOOKUP($A110+ROUND((COLUMN()-2)/24,5),АТС!$A$41:$F$784,3)+'Иные услуги '!$C$5+'РСТ РСО-А'!$I$7+'РСТ РСО-А'!$H$9</f>
        <v>1001.0699999999999</v>
      </c>
      <c r="G110" s="119">
        <f>VLOOKUP($A110+ROUND((COLUMN()-2)/24,5),АТС!$A$41:$F$784,3)+'Иные услуги '!$C$5+'РСТ РСО-А'!$I$7+'РСТ РСО-А'!$H$9</f>
        <v>1021.29</v>
      </c>
      <c r="H110" s="119">
        <f>VLOOKUP($A110+ROUND((COLUMN()-2)/24,5),АТС!$A$41:$F$784,3)+'Иные услуги '!$C$5+'РСТ РСО-А'!$I$7+'РСТ РСО-А'!$H$9</f>
        <v>1037.82</v>
      </c>
      <c r="I110" s="119">
        <f>VLOOKUP($A110+ROUND((COLUMN()-2)/24,5),АТС!$A$41:$F$784,3)+'Иные услуги '!$C$5+'РСТ РСО-А'!$I$7+'РСТ РСО-А'!$H$9</f>
        <v>1033.99</v>
      </c>
      <c r="J110" s="119">
        <f>VLOOKUP($A110+ROUND((COLUMN()-2)/24,5),АТС!$A$41:$F$784,3)+'Иные услуги '!$C$5+'РСТ РСО-А'!$I$7+'РСТ РСО-А'!$H$9</f>
        <v>1144.48</v>
      </c>
      <c r="K110" s="119">
        <f>VLOOKUP($A110+ROUND((COLUMN()-2)/24,5),АТС!$A$41:$F$784,3)+'Иные услуги '!$C$5+'РСТ РСО-А'!$I$7+'РСТ РСО-А'!$H$9</f>
        <v>1031.46</v>
      </c>
      <c r="L110" s="119">
        <f>VLOOKUP($A110+ROUND((COLUMN()-2)/24,5),АТС!$A$41:$F$784,3)+'Иные услуги '!$C$5+'РСТ РСО-А'!$I$7+'РСТ РСО-А'!$H$9</f>
        <v>1000.72</v>
      </c>
      <c r="M110" s="119">
        <f>VLOOKUP($A110+ROUND((COLUMN()-2)/24,5),АТС!$A$41:$F$784,3)+'Иные услуги '!$C$5+'РСТ РСО-А'!$I$7+'РСТ РСО-А'!$H$9</f>
        <v>1002.65</v>
      </c>
      <c r="N110" s="119">
        <f>VLOOKUP($A110+ROUND((COLUMN()-2)/24,5),АТС!$A$41:$F$784,3)+'Иные услуги '!$C$5+'РСТ РСО-А'!$I$7+'РСТ РСО-А'!$H$9</f>
        <v>1001.09</v>
      </c>
      <c r="O110" s="119">
        <f>VLOOKUP($A110+ROUND((COLUMN()-2)/24,5),АТС!$A$41:$F$784,3)+'Иные услуги '!$C$5+'РСТ РСО-А'!$I$7+'РСТ РСО-А'!$H$9</f>
        <v>998.99</v>
      </c>
      <c r="P110" s="119">
        <f>VLOOKUP($A110+ROUND((COLUMN()-2)/24,5),АТС!$A$41:$F$784,3)+'Иные услуги '!$C$5+'РСТ РСО-А'!$I$7+'РСТ РСО-А'!$H$9</f>
        <v>998.97</v>
      </c>
      <c r="Q110" s="119">
        <f>VLOOKUP($A110+ROUND((COLUMN()-2)/24,5),АТС!$A$41:$F$784,3)+'Иные услуги '!$C$5+'РСТ РСО-А'!$I$7+'РСТ РСО-А'!$H$9</f>
        <v>998.67</v>
      </c>
      <c r="R110" s="119">
        <f>VLOOKUP($A110+ROUND((COLUMN()-2)/24,5),АТС!$A$41:$F$784,3)+'Иные услуги '!$C$5+'РСТ РСО-А'!$I$7+'РСТ РСО-А'!$H$9</f>
        <v>995.53</v>
      </c>
      <c r="S110" s="119">
        <f>VLOOKUP($A110+ROUND((COLUMN()-2)/24,5),АТС!$A$41:$F$784,3)+'Иные услуги '!$C$5+'РСТ РСО-А'!$I$7+'РСТ РСО-А'!$H$9</f>
        <v>1003.86</v>
      </c>
      <c r="T110" s="119">
        <f>VLOOKUP($A110+ROUND((COLUMN()-2)/24,5),АТС!$A$41:$F$784,3)+'Иные услуги '!$C$5+'РСТ РСО-А'!$I$7+'РСТ РСО-А'!$H$9</f>
        <v>1008.8</v>
      </c>
      <c r="U110" s="119">
        <f>VLOOKUP($A110+ROUND((COLUMN()-2)/24,5),АТС!$A$41:$F$784,3)+'Иные услуги '!$C$5+'РСТ РСО-А'!$I$7+'РСТ РСО-А'!$H$9</f>
        <v>1032.56</v>
      </c>
      <c r="V110" s="119">
        <f>VLOOKUP($A110+ROUND((COLUMN()-2)/24,5),АТС!$A$41:$F$784,3)+'Иные услуги '!$C$5+'РСТ РСО-А'!$I$7+'РСТ РСО-А'!$H$9</f>
        <v>1190.56</v>
      </c>
      <c r="W110" s="119">
        <f>VLOOKUP($A110+ROUND((COLUMN()-2)/24,5),АТС!$A$41:$F$784,3)+'Иные услуги '!$C$5+'РСТ РСО-А'!$I$7+'РСТ РСО-А'!$H$9</f>
        <v>1166.79</v>
      </c>
      <c r="X110" s="119">
        <f>VLOOKUP($A110+ROUND((COLUMN()-2)/24,5),АТС!$A$41:$F$784,3)+'Иные услуги '!$C$5+'РСТ РСО-А'!$I$7+'РСТ РСО-А'!$H$9</f>
        <v>1077.8</v>
      </c>
      <c r="Y110" s="119">
        <f>VLOOKUP($A110+ROUND((COLUMN()-2)/24,5),АТС!$A$41:$F$784,3)+'Иные услуги '!$C$5+'РСТ РСО-А'!$I$7+'РСТ РСО-А'!$H$9</f>
        <v>1167.82</v>
      </c>
    </row>
    <row r="111" spans="1:25" x14ac:dyDescent="0.2">
      <c r="A111" s="66">
        <f t="shared" si="2"/>
        <v>43303</v>
      </c>
      <c r="B111" s="119">
        <f>VLOOKUP($A111+ROUND((COLUMN()-2)/24,5),АТС!$A$41:$F$784,3)+'Иные услуги '!$C$5+'РСТ РСО-А'!$I$7+'РСТ РСО-А'!$H$9</f>
        <v>1103.82</v>
      </c>
      <c r="C111" s="119">
        <f>VLOOKUP($A111+ROUND((COLUMN()-2)/24,5),АТС!$A$41:$F$784,3)+'Иные услуги '!$C$5+'РСТ РСО-А'!$I$7+'РСТ РСО-А'!$H$9</f>
        <v>1025.4000000000001</v>
      </c>
      <c r="D111" s="119">
        <f>VLOOKUP($A111+ROUND((COLUMN()-2)/24,5),АТС!$A$41:$F$784,3)+'Иные услуги '!$C$5+'РСТ РСО-А'!$I$7+'РСТ РСО-А'!$H$9</f>
        <v>999.22</v>
      </c>
      <c r="E111" s="119">
        <f>VLOOKUP($A111+ROUND((COLUMN()-2)/24,5),АТС!$A$41:$F$784,3)+'Иные услуги '!$C$5+'РСТ РСО-А'!$I$7+'РСТ РСО-А'!$H$9</f>
        <v>988.66</v>
      </c>
      <c r="F111" s="119">
        <f>VLOOKUP($A111+ROUND((COLUMN()-2)/24,5),АТС!$A$41:$F$784,3)+'Иные услуги '!$C$5+'РСТ РСО-А'!$I$7+'РСТ РСО-А'!$H$9</f>
        <v>1005.99</v>
      </c>
      <c r="G111" s="119">
        <f>VLOOKUP($A111+ROUND((COLUMN()-2)/24,5),АТС!$A$41:$F$784,3)+'Иные услуги '!$C$5+'РСТ РСО-А'!$I$7+'РСТ РСО-А'!$H$9</f>
        <v>989.12</v>
      </c>
      <c r="H111" s="119">
        <f>VLOOKUP($A111+ROUND((COLUMN()-2)/24,5),АТС!$A$41:$F$784,3)+'Иные услуги '!$C$5+'РСТ РСО-А'!$I$7+'РСТ РСО-А'!$H$9</f>
        <v>984.06</v>
      </c>
      <c r="I111" s="119">
        <f>VLOOKUP($A111+ROUND((COLUMN()-2)/24,5),АТС!$A$41:$F$784,3)+'Иные услуги '!$C$5+'РСТ РСО-А'!$I$7+'РСТ РСО-А'!$H$9</f>
        <v>1026.28</v>
      </c>
      <c r="J111" s="119">
        <f>VLOOKUP($A111+ROUND((COLUMN()-2)/24,5),АТС!$A$41:$F$784,3)+'Иные услуги '!$C$5+'РСТ РСО-А'!$I$7+'РСТ РСО-А'!$H$9</f>
        <v>1150.3800000000001</v>
      </c>
      <c r="K111" s="119">
        <f>VLOOKUP($A111+ROUND((COLUMN()-2)/24,5),АТС!$A$41:$F$784,3)+'Иные услуги '!$C$5+'РСТ РСО-А'!$I$7+'РСТ РСО-А'!$H$9</f>
        <v>1040.8800000000001</v>
      </c>
      <c r="L111" s="119">
        <f>VLOOKUP($A111+ROUND((COLUMN()-2)/24,5),АТС!$A$41:$F$784,3)+'Иные услуги '!$C$5+'РСТ РСО-А'!$I$7+'РСТ РСО-А'!$H$9</f>
        <v>1028.53</v>
      </c>
      <c r="M111" s="119">
        <f>VLOOKUP($A111+ROUND((COLUMN()-2)/24,5),АТС!$A$41:$F$784,3)+'Иные услуги '!$C$5+'РСТ РСО-А'!$I$7+'РСТ РСО-А'!$H$9</f>
        <v>1027.1000000000001</v>
      </c>
      <c r="N111" s="119">
        <f>VLOOKUP($A111+ROUND((COLUMN()-2)/24,5),АТС!$A$41:$F$784,3)+'Иные услуги '!$C$5+'РСТ РСО-А'!$I$7+'РСТ РСО-А'!$H$9</f>
        <v>1025.32</v>
      </c>
      <c r="O111" s="119">
        <f>VLOOKUP($A111+ROUND((COLUMN()-2)/24,5),АТС!$A$41:$F$784,3)+'Иные услуги '!$C$5+'РСТ РСО-А'!$I$7+'РСТ РСО-А'!$H$9</f>
        <v>1034.1000000000001</v>
      </c>
      <c r="P111" s="119">
        <f>VLOOKUP($A111+ROUND((COLUMN()-2)/24,5),АТС!$A$41:$F$784,3)+'Иные услуги '!$C$5+'РСТ РСО-А'!$I$7+'РСТ РСО-А'!$H$9</f>
        <v>1033.1400000000001</v>
      </c>
      <c r="Q111" s="119">
        <f>VLOOKUP($A111+ROUND((COLUMN()-2)/24,5),АТС!$A$41:$F$784,3)+'Иные услуги '!$C$5+'РСТ РСО-А'!$I$7+'РСТ РСО-А'!$H$9</f>
        <v>1032.48</v>
      </c>
      <c r="R111" s="119">
        <f>VLOOKUP($A111+ROUND((COLUMN()-2)/24,5),АТС!$A$41:$F$784,3)+'Иные услуги '!$C$5+'РСТ РСО-А'!$I$7+'РСТ РСО-А'!$H$9</f>
        <v>1027.9000000000001</v>
      </c>
      <c r="S111" s="119">
        <f>VLOOKUP($A111+ROUND((COLUMN()-2)/24,5),АТС!$A$41:$F$784,3)+'Иные услуги '!$C$5+'РСТ РСО-А'!$I$7+'РСТ РСО-А'!$H$9</f>
        <v>1018.62</v>
      </c>
      <c r="T111" s="119">
        <f>VLOOKUP($A111+ROUND((COLUMN()-2)/24,5),АТС!$A$41:$F$784,3)+'Иные услуги '!$C$5+'РСТ РСО-А'!$I$7+'РСТ РСО-А'!$H$9</f>
        <v>1016.49</v>
      </c>
      <c r="U111" s="119">
        <f>VLOOKUP($A111+ROUND((COLUMN()-2)/24,5),АТС!$A$41:$F$784,3)+'Иные услуги '!$C$5+'РСТ РСО-А'!$I$7+'РСТ РСО-А'!$H$9</f>
        <v>1045.93</v>
      </c>
      <c r="V111" s="119">
        <f>VLOOKUP($A111+ROUND((COLUMN()-2)/24,5),АТС!$A$41:$F$784,3)+'Иные услуги '!$C$5+'РСТ РСО-А'!$I$7+'РСТ РСО-А'!$H$9</f>
        <v>1213.8899999999999</v>
      </c>
      <c r="W111" s="119">
        <f>VLOOKUP($A111+ROUND((COLUMN()-2)/24,5),АТС!$A$41:$F$784,3)+'Иные услуги '!$C$5+'РСТ РСО-А'!$I$7+'РСТ РСО-А'!$H$9</f>
        <v>1186.8</v>
      </c>
      <c r="X111" s="119">
        <f>VLOOKUP($A111+ROUND((COLUMN()-2)/24,5),АТС!$A$41:$F$784,3)+'Иные услуги '!$C$5+'РСТ РСО-А'!$I$7+'РСТ РСО-А'!$H$9</f>
        <v>1036.76</v>
      </c>
      <c r="Y111" s="119">
        <f>VLOOKUP($A111+ROUND((COLUMN()-2)/24,5),АТС!$A$41:$F$784,3)+'Иные услуги '!$C$5+'РСТ РСО-А'!$I$7+'РСТ РСО-А'!$H$9</f>
        <v>1297.01</v>
      </c>
    </row>
    <row r="112" spans="1:25" x14ac:dyDescent="0.2">
      <c r="A112" s="66">
        <f t="shared" si="2"/>
        <v>43304</v>
      </c>
      <c r="B112" s="119">
        <f>VLOOKUP($A112+ROUND((COLUMN()-2)/24,5),АТС!$A$41:$F$784,3)+'Иные услуги '!$C$5+'РСТ РСО-А'!$I$7+'РСТ РСО-А'!$H$9</f>
        <v>1092.54</v>
      </c>
      <c r="C112" s="119">
        <f>VLOOKUP($A112+ROUND((COLUMN()-2)/24,5),АТС!$A$41:$F$784,3)+'Иные услуги '!$C$5+'РСТ РСО-А'!$I$7+'РСТ РСО-А'!$H$9</f>
        <v>1019.71</v>
      </c>
      <c r="D112" s="119">
        <f>VLOOKUP($A112+ROUND((COLUMN()-2)/24,5),АТС!$A$41:$F$784,3)+'Иные услуги '!$C$5+'РСТ РСО-А'!$I$7+'РСТ РСО-А'!$H$9</f>
        <v>997.31999999999994</v>
      </c>
      <c r="E112" s="119">
        <f>VLOOKUP($A112+ROUND((COLUMN()-2)/24,5),АТС!$A$41:$F$784,3)+'Иные услуги '!$C$5+'РСТ РСО-А'!$I$7+'РСТ РСО-А'!$H$9</f>
        <v>983.12</v>
      </c>
      <c r="F112" s="119">
        <f>VLOOKUP($A112+ROUND((COLUMN()-2)/24,5),АТС!$A$41:$F$784,3)+'Иные услуги '!$C$5+'РСТ РСО-А'!$I$7+'РСТ РСО-А'!$H$9</f>
        <v>998.87</v>
      </c>
      <c r="G112" s="119">
        <f>VLOOKUP($A112+ROUND((COLUMN()-2)/24,5),АТС!$A$41:$F$784,3)+'Иные услуги '!$C$5+'РСТ РСО-А'!$I$7+'РСТ РСО-А'!$H$9</f>
        <v>982.36</v>
      </c>
      <c r="H112" s="119">
        <f>VLOOKUP($A112+ROUND((COLUMN()-2)/24,5),АТС!$A$41:$F$784,3)+'Иные услуги '!$C$5+'РСТ РСО-А'!$I$7+'РСТ РСО-А'!$H$9</f>
        <v>996.18999999999994</v>
      </c>
      <c r="I112" s="119">
        <f>VLOOKUP($A112+ROUND((COLUMN()-2)/24,5),АТС!$A$41:$F$784,3)+'Иные услуги '!$C$5+'РСТ РСО-А'!$I$7+'РСТ РСО-А'!$H$9</f>
        <v>1152.6200000000001</v>
      </c>
      <c r="J112" s="119">
        <f>VLOOKUP($A112+ROUND((COLUMN()-2)/24,5),АТС!$A$41:$F$784,3)+'Иные услуги '!$C$5+'РСТ РСО-А'!$I$7+'РСТ РСО-А'!$H$9</f>
        <v>1022.77</v>
      </c>
      <c r="K112" s="119">
        <f>VLOOKUP($A112+ROUND((COLUMN()-2)/24,5),АТС!$A$41:$F$784,3)+'Иные услуги '!$C$5+'РСТ РСО-А'!$I$7+'РСТ РСО-А'!$H$9</f>
        <v>1043.54</v>
      </c>
      <c r="L112" s="119">
        <f>VLOOKUP($A112+ROUND((COLUMN()-2)/24,5),АТС!$A$41:$F$784,3)+'Иные услуги '!$C$5+'РСТ РСО-А'!$I$7+'РСТ РСО-А'!$H$9</f>
        <v>1132.3</v>
      </c>
      <c r="M112" s="119">
        <f>VLOOKUP($A112+ROUND((COLUMN()-2)/24,5),АТС!$A$41:$F$784,3)+'Иные услуги '!$C$5+'РСТ РСО-А'!$I$7+'РСТ РСО-А'!$H$9</f>
        <v>1163.44</v>
      </c>
      <c r="N112" s="119">
        <f>VLOOKUP($A112+ROUND((COLUMN()-2)/24,5),АТС!$A$41:$F$784,3)+'Иные услуги '!$C$5+'РСТ РСО-А'!$I$7+'РСТ РСО-А'!$H$9</f>
        <v>1156.1000000000001</v>
      </c>
      <c r="O112" s="119">
        <f>VLOOKUP($A112+ROUND((COLUMN()-2)/24,5),АТС!$A$41:$F$784,3)+'Иные услуги '!$C$5+'РСТ РСО-А'!$I$7+'РСТ РСО-А'!$H$9</f>
        <v>1162.92</v>
      </c>
      <c r="P112" s="119">
        <f>VLOOKUP($A112+ROUND((COLUMN()-2)/24,5),АТС!$A$41:$F$784,3)+'Иные услуги '!$C$5+'РСТ РСО-А'!$I$7+'РСТ РСО-А'!$H$9</f>
        <v>1145.8600000000001</v>
      </c>
      <c r="Q112" s="119">
        <f>VLOOKUP($A112+ROUND((COLUMN()-2)/24,5),АТС!$A$41:$F$784,3)+'Иные услуги '!$C$5+'РСТ РСО-А'!$I$7+'РСТ РСО-А'!$H$9</f>
        <v>1164.3400000000001</v>
      </c>
      <c r="R112" s="119">
        <f>VLOOKUP($A112+ROUND((COLUMN()-2)/24,5),АТС!$A$41:$F$784,3)+'Иные услуги '!$C$5+'РСТ РСО-А'!$I$7+'РСТ РСО-А'!$H$9</f>
        <v>1145.4000000000001</v>
      </c>
      <c r="S112" s="119">
        <f>VLOOKUP($A112+ROUND((COLUMN()-2)/24,5),АТС!$A$41:$F$784,3)+'Иные услуги '!$C$5+'РСТ РСО-А'!$I$7+'РСТ РСО-А'!$H$9</f>
        <v>1097.4100000000001</v>
      </c>
      <c r="T112" s="119">
        <f>VLOOKUP($A112+ROUND((COLUMN()-2)/24,5),АТС!$A$41:$F$784,3)+'Иные услуги '!$C$5+'РСТ РСО-А'!$I$7+'РСТ РСО-А'!$H$9</f>
        <v>1037.57</v>
      </c>
      <c r="U112" s="119">
        <f>VLOOKUP($A112+ROUND((COLUMN()-2)/24,5),АТС!$A$41:$F$784,3)+'Иные услуги '!$C$5+'РСТ РСО-А'!$I$7+'РСТ РСО-А'!$H$9</f>
        <v>1050.81</v>
      </c>
      <c r="V112" s="119">
        <f>VLOOKUP($A112+ROUND((COLUMN()-2)/24,5),АТС!$A$41:$F$784,3)+'Иные услуги '!$C$5+'РСТ РСО-А'!$I$7+'РСТ РСО-А'!$H$9</f>
        <v>1229.46</v>
      </c>
      <c r="W112" s="119">
        <f>VLOOKUP($A112+ROUND((COLUMN()-2)/24,5),АТС!$A$41:$F$784,3)+'Иные услуги '!$C$5+'РСТ РСО-А'!$I$7+'РСТ РСО-А'!$H$9</f>
        <v>1200.0999999999999</v>
      </c>
      <c r="X112" s="119">
        <f>VLOOKUP($A112+ROUND((COLUMN()-2)/24,5),АТС!$A$41:$F$784,3)+'Иные услуги '!$C$5+'РСТ РСО-А'!$I$7+'РСТ РСО-А'!$H$9</f>
        <v>1061.6500000000001</v>
      </c>
      <c r="Y112" s="119">
        <f>VLOOKUP($A112+ROUND((COLUMN()-2)/24,5),АТС!$A$41:$F$784,3)+'Иные услуги '!$C$5+'РСТ РСО-А'!$I$7+'РСТ РСО-А'!$H$9</f>
        <v>1227.43</v>
      </c>
    </row>
    <row r="113" spans="1:27" x14ac:dyDescent="0.2">
      <c r="A113" s="66">
        <f t="shared" si="2"/>
        <v>43305</v>
      </c>
      <c r="B113" s="119">
        <f>VLOOKUP($A113+ROUND((COLUMN()-2)/24,5),АТС!$A$41:$F$784,3)+'Иные услуги '!$C$5+'РСТ РСО-А'!$I$7+'РСТ РСО-А'!$H$9</f>
        <v>1031.1300000000001</v>
      </c>
      <c r="C113" s="119">
        <f>VLOOKUP($A113+ROUND((COLUMN()-2)/24,5),АТС!$A$41:$F$784,3)+'Иные услуги '!$C$5+'РСТ РСО-А'!$I$7+'РСТ РСО-А'!$H$9</f>
        <v>1002.76</v>
      </c>
      <c r="D113" s="119">
        <f>VLOOKUP($A113+ROUND((COLUMN()-2)/24,5),АТС!$A$41:$F$784,3)+'Иные услуги '!$C$5+'РСТ РСО-А'!$I$7+'РСТ РСО-А'!$H$9</f>
        <v>983.81</v>
      </c>
      <c r="E113" s="119">
        <f>VLOOKUP($A113+ROUND((COLUMN()-2)/24,5),АТС!$A$41:$F$784,3)+'Иные услуги '!$C$5+'РСТ РСО-А'!$I$7+'РСТ РСО-А'!$H$9</f>
        <v>977.68</v>
      </c>
      <c r="F113" s="119">
        <f>VLOOKUP($A113+ROUND((COLUMN()-2)/24,5),АТС!$A$41:$F$784,3)+'Иные услуги '!$C$5+'РСТ РСО-А'!$I$7+'РСТ РСО-А'!$H$9</f>
        <v>997.11</v>
      </c>
      <c r="G113" s="119">
        <f>VLOOKUP($A113+ROUND((COLUMN()-2)/24,5),АТС!$A$41:$F$784,3)+'Иные услуги '!$C$5+'РСТ РСО-А'!$I$7+'РСТ РСО-А'!$H$9</f>
        <v>981.18</v>
      </c>
      <c r="H113" s="119">
        <f>VLOOKUP($A113+ROUND((COLUMN()-2)/24,5),АТС!$A$41:$F$784,3)+'Иные услуги '!$C$5+'РСТ РСО-А'!$I$7+'РСТ РСО-А'!$H$9</f>
        <v>989.03</v>
      </c>
      <c r="I113" s="119">
        <f>VLOOKUP($A113+ROUND((COLUMN()-2)/24,5),АТС!$A$41:$F$784,3)+'Иные услуги '!$C$5+'РСТ РСО-А'!$I$7+'РСТ РСО-А'!$H$9</f>
        <v>1070.8800000000001</v>
      </c>
      <c r="J113" s="119">
        <f>VLOOKUP($A113+ROUND((COLUMN()-2)/24,5),АТС!$A$41:$F$784,3)+'Иные услуги '!$C$5+'РСТ РСО-А'!$I$7+'РСТ РСО-А'!$H$9</f>
        <v>1064.83</v>
      </c>
      <c r="K113" s="119">
        <f>VLOOKUP($A113+ROUND((COLUMN()-2)/24,5),АТС!$A$41:$F$784,3)+'Иные услуги '!$C$5+'РСТ РСО-А'!$I$7+'РСТ РСО-А'!$H$9</f>
        <v>1020.28</v>
      </c>
      <c r="L113" s="119">
        <f>VLOOKUP($A113+ROUND((COLUMN()-2)/24,5),АТС!$A$41:$F$784,3)+'Иные услуги '!$C$5+'РСТ РСО-А'!$I$7+'РСТ РСО-А'!$H$9</f>
        <v>1016.4399999999999</v>
      </c>
      <c r="M113" s="119">
        <f>VLOOKUP($A113+ROUND((COLUMN()-2)/24,5),АТС!$A$41:$F$784,3)+'Иные услуги '!$C$5+'РСТ РСО-А'!$I$7+'РСТ РСО-А'!$H$9</f>
        <v>1013.53</v>
      </c>
      <c r="N113" s="119">
        <f>VLOOKUP($A113+ROUND((COLUMN()-2)/24,5),АТС!$A$41:$F$784,3)+'Иные услуги '!$C$5+'РСТ РСО-А'!$I$7+'РСТ РСО-А'!$H$9</f>
        <v>1014.89</v>
      </c>
      <c r="O113" s="119">
        <f>VLOOKUP($A113+ROUND((COLUMN()-2)/24,5),АТС!$A$41:$F$784,3)+'Иные услуги '!$C$5+'РСТ РСО-А'!$I$7+'РСТ РСО-А'!$H$9</f>
        <v>1016.52</v>
      </c>
      <c r="P113" s="119">
        <f>VLOOKUP($A113+ROUND((COLUMN()-2)/24,5),АТС!$A$41:$F$784,3)+'Иные услуги '!$C$5+'РСТ РСО-А'!$I$7+'РСТ РСО-А'!$H$9</f>
        <v>1058.96</v>
      </c>
      <c r="Q113" s="119">
        <f>VLOOKUP($A113+ROUND((COLUMN()-2)/24,5),АТС!$A$41:$F$784,3)+'Иные услуги '!$C$5+'РСТ РСО-А'!$I$7+'РСТ РСО-А'!$H$9</f>
        <v>1016.0699999999999</v>
      </c>
      <c r="R113" s="119">
        <f>VLOOKUP($A113+ROUND((COLUMN()-2)/24,5),АТС!$A$41:$F$784,3)+'Иные услуги '!$C$5+'РСТ РСО-А'!$I$7+'РСТ РСО-А'!$H$9</f>
        <v>1135.22</v>
      </c>
      <c r="S113" s="119">
        <f>VLOOKUP($A113+ROUND((COLUMN()-2)/24,5),АТС!$A$41:$F$784,3)+'Иные услуги '!$C$5+'РСТ РСО-А'!$I$7+'РСТ РСО-А'!$H$9</f>
        <v>1012.98</v>
      </c>
      <c r="T113" s="119">
        <f>VLOOKUP($A113+ROUND((COLUMN()-2)/24,5),АТС!$A$41:$F$784,3)+'Иные услуги '!$C$5+'РСТ РСО-А'!$I$7+'РСТ РСО-А'!$H$9</f>
        <v>1040.19</v>
      </c>
      <c r="U113" s="119">
        <f>VLOOKUP($A113+ROUND((COLUMN()-2)/24,5),АТС!$A$41:$F$784,3)+'Иные услуги '!$C$5+'РСТ РСО-А'!$I$7+'РСТ РСО-А'!$H$9</f>
        <v>1024.6400000000001</v>
      </c>
      <c r="V113" s="119">
        <f>VLOOKUP($A113+ROUND((COLUMN()-2)/24,5),АТС!$A$41:$F$784,3)+'Иные услуги '!$C$5+'РСТ РСО-А'!$I$7+'РСТ РСО-А'!$H$9</f>
        <v>1125.26</v>
      </c>
      <c r="W113" s="119">
        <f>VLOOKUP($A113+ROUND((COLUMN()-2)/24,5),АТС!$A$41:$F$784,3)+'Иные услуги '!$C$5+'РСТ РСО-А'!$I$7+'РСТ РСО-А'!$H$9</f>
        <v>1160.93</v>
      </c>
      <c r="X113" s="119">
        <f>VLOOKUP($A113+ROUND((COLUMN()-2)/24,5),АТС!$A$41:$F$784,3)+'Иные услуги '!$C$5+'РСТ РСО-А'!$I$7+'РСТ РСО-А'!$H$9</f>
        <v>1077.26</v>
      </c>
      <c r="Y113" s="119">
        <f>VLOOKUP($A113+ROUND((COLUMN()-2)/24,5),АТС!$A$41:$F$784,3)+'Иные услуги '!$C$5+'РСТ РСО-А'!$I$7+'РСТ РСО-А'!$H$9</f>
        <v>1295.03</v>
      </c>
    </row>
    <row r="114" spans="1:27" x14ac:dyDescent="0.2">
      <c r="A114" s="66">
        <f t="shared" si="2"/>
        <v>43306</v>
      </c>
      <c r="B114" s="119">
        <f>VLOOKUP($A114+ROUND((COLUMN()-2)/24,5),АТС!$A$41:$F$784,3)+'Иные услуги '!$C$5+'РСТ РСО-А'!$I$7+'РСТ РСО-А'!$H$9</f>
        <v>1054.6600000000001</v>
      </c>
      <c r="C114" s="119">
        <f>VLOOKUP($A114+ROUND((COLUMN()-2)/24,5),АТС!$A$41:$F$784,3)+'Иные услуги '!$C$5+'РСТ РСО-А'!$I$7+'РСТ РСО-А'!$H$9</f>
        <v>982.84</v>
      </c>
      <c r="D114" s="119">
        <f>VLOOKUP($A114+ROUND((COLUMN()-2)/24,5),АТС!$A$41:$F$784,3)+'Иные услуги '!$C$5+'РСТ РСО-А'!$I$7+'РСТ РСО-А'!$H$9</f>
        <v>974.43999999999994</v>
      </c>
      <c r="E114" s="119">
        <f>VLOOKUP($A114+ROUND((COLUMN()-2)/24,5),АТС!$A$41:$F$784,3)+'Иные услуги '!$C$5+'РСТ РСО-А'!$I$7+'РСТ РСО-А'!$H$9</f>
        <v>972.94999999999993</v>
      </c>
      <c r="F114" s="119">
        <f>VLOOKUP($A114+ROUND((COLUMN()-2)/24,5),АТС!$A$41:$F$784,3)+'Иные услуги '!$C$5+'РСТ РСО-А'!$I$7+'РСТ РСО-А'!$H$9</f>
        <v>992.19999999999993</v>
      </c>
      <c r="G114" s="119">
        <f>VLOOKUP($A114+ROUND((COLUMN()-2)/24,5),АТС!$A$41:$F$784,3)+'Иные услуги '!$C$5+'РСТ РСО-А'!$I$7+'РСТ РСО-А'!$H$9</f>
        <v>994.06999999999994</v>
      </c>
      <c r="H114" s="119">
        <f>VLOOKUP($A114+ROUND((COLUMN()-2)/24,5),АТС!$A$41:$F$784,3)+'Иные услуги '!$C$5+'РСТ РСО-А'!$I$7+'РСТ РСО-А'!$H$9</f>
        <v>989.85</v>
      </c>
      <c r="I114" s="119">
        <f>VLOOKUP($A114+ROUND((COLUMN()-2)/24,5),АТС!$A$41:$F$784,3)+'Иные услуги '!$C$5+'РСТ РСО-А'!$I$7+'РСТ РСО-А'!$H$9</f>
        <v>1101.22</v>
      </c>
      <c r="J114" s="119">
        <f>VLOOKUP($A114+ROUND((COLUMN()-2)/24,5),АТС!$A$41:$F$784,3)+'Иные услуги '!$C$5+'РСТ РСО-А'!$I$7+'РСТ РСО-А'!$H$9</f>
        <v>1067.33</v>
      </c>
      <c r="K114" s="119">
        <f>VLOOKUP($A114+ROUND((COLUMN()-2)/24,5),АТС!$A$41:$F$784,3)+'Иные услуги '!$C$5+'РСТ РСО-А'!$I$7+'РСТ РСО-А'!$H$9</f>
        <v>1015.9499999999999</v>
      </c>
      <c r="L114" s="119">
        <f>VLOOKUP($A114+ROUND((COLUMN()-2)/24,5),АТС!$A$41:$F$784,3)+'Иные услуги '!$C$5+'РСТ РСО-А'!$I$7+'РСТ РСО-А'!$H$9</f>
        <v>1058.8900000000001</v>
      </c>
      <c r="M114" s="119">
        <f>VLOOKUP($A114+ROUND((COLUMN()-2)/24,5),АТС!$A$41:$F$784,3)+'Иные услуги '!$C$5+'РСТ РСО-А'!$I$7+'РСТ РСО-А'!$H$9</f>
        <v>1074.97</v>
      </c>
      <c r="N114" s="119">
        <f>VLOOKUP($A114+ROUND((COLUMN()-2)/24,5),АТС!$A$41:$F$784,3)+'Иные услуги '!$C$5+'РСТ РСО-А'!$I$7+'РСТ РСО-А'!$H$9</f>
        <v>1059.29</v>
      </c>
      <c r="O114" s="119">
        <f>VLOOKUP($A114+ROUND((COLUMN()-2)/24,5),АТС!$A$41:$F$784,3)+'Иные услуги '!$C$5+'РСТ РСО-А'!$I$7+'РСТ РСО-А'!$H$9</f>
        <v>1086.3400000000001</v>
      </c>
      <c r="P114" s="119">
        <f>VLOOKUP($A114+ROUND((COLUMN()-2)/24,5),АТС!$A$41:$F$784,3)+'Иные услуги '!$C$5+'РСТ РСО-А'!$I$7+'РСТ РСО-А'!$H$9</f>
        <v>1118.9000000000001</v>
      </c>
      <c r="Q114" s="119">
        <f>VLOOKUP($A114+ROUND((COLUMN()-2)/24,5),АТС!$A$41:$F$784,3)+'Иные услуги '!$C$5+'РСТ РСО-А'!$I$7+'РСТ РСО-А'!$H$9</f>
        <v>1117.93</v>
      </c>
      <c r="R114" s="119">
        <f>VLOOKUP($A114+ROUND((COLUMN()-2)/24,5),АТС!$A$41:$F$784,3)+'Иные услуги '!$C$5+'РСТ РСО-А'!$I$7+'РСТ РСО-А'!$H$9</f>
        <v>1092.5900000000001</v>
      </c>
      <c r="S114" s="119">
        <f>VLOOKUP($A114+ROUND((COLUMN()-2)/24,5),АТС!$A$41:$F$784,3)+'Иные услуги '!$C$5+'РСТ РСО-А'!$I$7+'РСТ РСО-А'!$H$9</f>
        <v>1016.98</v>
      </c>
      <c r="T114" s="119">
        <f>VLOOKUP($A114+ROUND((COLUMN()-2)/24,5),АТС!$A$41:$F$784,3)+'Иные услуги '!$C$5+'РСТ РСО-А'!$I$7+'РСТ РСО-А'!$H$9</f>
        <v>1048.1600000000001</v>
      </c>
      <c r="U114" s="119">
        <f>VLOOKUP($A114+ROUND((COLUMN()-2)/24,5),АТС!$A$41:$F$784,3)+'Иные услуги '!$C$5+'РСТ РСО-А'!$I$7+'РСТ РСО-А'!$H$9</f>
        <v>1037.49</v>
      </c>
      <c r="V114" s="119">
        <f>VLOOKUP($A114+ROUND((COLUMN()-2)/24,5),АТС!$A$41:$F$784,3)+'Иные услуги '!$C$5+'РСТ РСО-А'!$I$7+'РСТ РСО-А'!$H$9</f>
        <v>1187.28</v>
      </c>
      <c r="W114" s="119">
        <f>VLOOKUP($A114+ROUND((COLUMN()-2)/24,5),АТС!$A$41:$F$784,3)+'Иные услуги '!$C$5+'РСТ РСО-А'!$I$7+'РСТ РСО-А'!$H$9</f>
        <v>1174.25</v>
      </c>
      <c r="X114" s="119">
        <f>VLOOKUP($A114+ROUND((COLUMN()-2)/24,5),АТС!$A$41:$F$784,3)+'Иные услуги '!$C$5+'РСТ РСО-А'!$I$7+'РСТ РСО-А'!$H$9</f>
        <v>1030.44</v>
      </c>
      <c r="Y114" s="119">
        <f>VLOOKUP($A114+ROUND((COLUMN()-2)/24,5),АТС!$A$41:$F$784,3)+'Иные услуги '!$C$5+'РСТ РСО-А'!$I$7+'РСТ РСО-А'!$H$9</f>
        <v>1182.8400000000001</v>
      </c>
    </row>
    <row r="115" spans="1:27" x14ac:dyDescent="0.2">
      <c r="A115" s="66">
        <f t="shared" si="2"/>
        <v>43307</v>
      </c>
      <c r="B115" s="119">
        <f>VLOOKUP($A115+ROUND((COLUMN()-2)/24,5),АТС!$A$41:$F$784,3)+'Иные услуги '!$C$5+'РСТ РСО-А'!$I$7+'РСТ РСО-А'!$H$9</f>
        <v>1070.6500000000001</v>
      </c>
      <c r="C115" s="119">
        <f>VLOOKUP($A115+ROUND((COLUMN()-2)/24,5),АТС!$A$41:$F$784,3)+'Иные услуги '!$C$5+'РСТ РСО-А'!$I$7+'РСТ РСО-А'!$H$9</f>
        <v>989.5</v>
      </c>
      <c r="D115" s="119">
        <f>VLOOKUP($A115+ROUND((COLUMN()-2)/24,5),АТС!$A$41:$F$784,3)+'Иные услуги '!$C$5+'РСТ РСО-А'!$I$7+'РСТ РСО-А'!$H$9</f>
        <v>977.12</v>
      </c>
      <c r="E115" s="119">
        <f>VLOOKUP($A115+ROUND((COLUMN()-2)/24,5),АТС!$A$41:$F$784,3)+'Иные услуги '!$C$5+'РСТ РСО-А'!$I$7+'РСТ РСО-А'!$H$9</f>
        <v>974.06999999999994</v>
      </c>
      <c r="F115" s="119">
        <f>VLOOKUP($A115+ROUND((COLUMN()-2)/24,5),АТС!$A$41:$F$784,3)+'Иные услуги '!$C$5+'РСТ РСО-А'!$I$7+'РСТ РСО-А'!$H$9</f>
        <v>992.48</v>
      </c>
      <c r="G115" s="119">
        <f>VLOOKUP($A115+ROUND((COLUMN()-2)/24,5),АТС!$A$41:$F$784,3)+'Иные услуги '!$C$5+'РСТ РСО-А'!$I$7+'РСТ РСО-А'!$H$9</f>
        <v>994.3</v>
      </c>
      <c r="H115" s="119">
        <f>VLOOKUP($A115+ROUND((COLUMN()-2)/24,5),АТС!$A$41:$F$784,3)+'Иные услуги '!$C$5+'РСТ РСО-А'!$I$7+'РСТ РСО-А'!$H$9</f>
        <v>995.49</v>
      </c>
      <c r="I115" s="119">
        <f>VLOOKUP($A115+ROUND((COLUMN()-2)/24,5),АТС!$A$41:$F$784,3)+'Иные услуги '!$C$5+'РСТ РСО-А'!$I$7+'РСТ РСО-А'!$H$9</f>
        <v>1088.54</v>
      </c>
      <c r="J115" s="119">
        <f>VLOOKUP($A115+ROUND((COLUMN()-2)/24,5),АТС!$A$41:$F$784,3)+'Иные услуги '!$C$5+'РСТ РСО-А'!$I$7+'РСТ РСО-А'!$H$9</f>
        <v>1005.6999999999999</v>
      </c>
      <c r="K115" s="119">
        <f>VLOOKUP($A115+ROUND((COLUMN()-2)/24,5),АТС!$A$41:$F$784,3)+'Иные услуги '!$C$5+'РСТ РСО-А'!$I$7+'РСТ РСО-А'!$H$9</f>
        <v>1015.73</v>
      </c>
      <c r="L115" s="119">
        <f>VLOOKUP($A115+ROUND((COLUMN()-2)/24,5),АТС!$A$41:$F$784,3)+'Иные услуги '!$C$5+'РСТ РСО-А'!$I$7+'РСТ РСО-А'!$H$9</f>
        <v>1078.92</v>
      </c>
      <c r="M115" s="119">
        <f>VLOOKUP($A115+ROUND((COLUMN()-2)/24,5),АТС!$A$41:$F$784,3)+'Иные услуги '!$C$5+'РСТ РСО-А'!$I$7+'РСТ РСО-А'!$H$9</f>
        <v>1113.8500000000001</v>
      </c>
      <c r="N115" s="119">
        <f>VLOOKUP($A115+ROUND((COLUMN()-2)/24,5),АТС!$A$41:$F$784,3)+'Иные услуги '!$C$5+'РСТ РСО-А'!$I$7+'РСТ РСО-А'!$H$9</f>
        <v>1139.1400000000001</v>
      </c>
      <c r="O115" s="119">
        <f>VLOOKUP($A115+ROUND((COLUMN()-2)/24,5),АТС!$A$41:$F$784,3)+'Иные услуги '!$C$5+'РСТ РСО-А'!$I$7+'РСТ РСО-А'!$H$9</f>
        <v>1170.1100000000001</v>
      </c>
      <c r="P115" s="119">
        <f>VLOOKUP($A115+ROUND((COLUMN()-2)/24,5),АТС!$A$41:$F$784,3)+'Иные услуги '!$C$5+'РСТ РСО-А'!$I$7+'РСТ РСО-А'!$H$9</f>
        <v>1170.42</v>
      </c>
      <c r="Q115" s="119">
        <f>VLOOKUP($A115+ROUND((COLUMN()-2)/24,5),АТС!$A$41:$F$784,3)+'Иные услуги '!$C$5+'РСТ РСО-А'!$I$7+'РСТ РСО-А'!$H$9</f>
        <v>1170.1100000000001</v>
      </c>
      <c r="R115" s="119">
        <f>VLOOKUP($A115+ROUND((COLUMN()-2)/24,5),АТС!$A$41:$F$784,3)+'Иные услуги '!$C$5+'РСТ РСО-А'!$I$7+'РСТ РСО-А'!$H$9</f>
        <v>1167.67</v>
      </c>
      <c r="S115" s="119">
        <f>VLOOKUP($A115+ROUND((COLUMN()-2)/24,5),АТС!$A$41:$F$784,3)+'Иные услуги '!$C$5+'РСТ РСО-А'!$I$7+'РСТ РСО-А'!$H$9</f>
        <v>1065.52</v>
      </c>
      <c r="T115" s="119">
        <f>VLOOKUP($A115+ROUND((COLUMN()-2)/24,5),АТС!$A$41:$F$784,3)+'Иные услуги '!$C$5+'РСТ РСО-А'!$I$7+'РСТ РСО-А'!$H$9</f>
        <v>1048.3800000000001</v>
      </c>
      <c r="U115" s="119">
        <f>VLOOKUP($A115+ROUND((COLUMN()-2)/24,5),АТС!$A$41:$F$784,3)+'Иные услуги '!$C$5+'РСТ РСО-А'!$I$7+'РСТ РСО-А'!$H$9</f>
        <v>1047.92</v>
      </c>
      <c r="V115" s="119">
        <f>VLOOKUP($A115+ROUND((COLUMN()-2)/24,5),АТС!$A$41:$F$784,3)+'Иные услуги '!$C$5+'РСТ РСО-А'!$I$7+'РСТ РСО-А'!$H$9</f>
        <v>1254.04</v>
      </c>
      <c r="W115" s="119">
        <f>VLOOKUP($A115+ROUND((COLUMN()-2)/24,5),АТС!$A$41:$F$784,3)+'Иные услуги '!$C$5+'РСТ РСО-А'!$I$7+'РСТ РСО-А'!$H$9</f>
        <v>1224.0999999999999</v>
      </c>
      <c r="X115" s="119">
        <f>VLOOKUP($A115+ROUND((COLUMN()-2)/24,5),АТС!$A$41:$F$784,3)+'Иные услуги '!$C$5+'РСТ РСО-А'!$I$7+'РСТ РСО-А'!$H$9</f>
        <v>1013.1899999999999</v>
      </c>
      <c r="Y115" s="119">
        <f>VLOOKUP($A115+ROUND((COLUMN()-2)/24,5),АТС!$A$41:$F$784,3)+'Иные услуги '!$C$5+'РСТ РСО-А'!$I$7+'РСТ РСО-А'!$H$9</f>
        <v>1138.5900000000001</v>
      </c>
    </row>
    <row r="116" spans="1:27" x14ac:dyDescent="0.2">
      <c r="A116" s="66">
        <f t="shared" si="2"/>
        <v>43308</v>
      </c>
      <c r="B116" s="119">
        <f>VLOOKUP($A116+ROUND((COLUMN()-2)/24,5),АТС!$A$41:$F$784,3)+'Иные услуги '!$C$5+'РСТ РСО-А'!$I$7+'РСТ РСО-А'!$H$9</f>
        <v>1068.82</v>
      </c>
      <c r="C116" s="119">
        <f>VLOOKUP($A116+ROUND((COLUMN()-2)/24,5),АТС!$A$41:$F$784,3)+'Иные услуги '!$C$5+'РСТ РСО-А'!$I$7+'РСТ РСО-А'!$H$9</f>
        <v>995.06999999999994</v>
      </c>
      <c r="D116" s="119">
        <f>VLOOKUP($A116+ROUND((COLUMN()-2)/24,5),АТС!$A$41:$F$784,3)+'Иные услуги '!$C$5+'РСТ РСО-А'!$I$7+'РСТ РСО-А'!$H$9</f>
        <v>978.82999999999993</v>
      </c>
      <c r="E116" s="119">
        <f>VLOOKUP($A116+ROUND((COLUMN()-2)/24,5),АТС!$A$41:$F$784,3)+'Иные услуги '!$C$5+'РСТ РСО-А'!$I$7+'РСТ РСО-А'!$H$9</f>
        <v>974.28</v>
      </c>
      <c r="F116" s="119">
        <f>VLOOKUP($A116+ROUND((COLUMN()-2)/24,5),АТС!$A$41:$F$784,3)+'Иные услуги '!$C$5+'РСТ РСО-А'!$I$7+'РСТ РСО-А'!$H$9</f>
        <v>994.52</v>
      </c>
      <c r="G116" s="119">
        <f>VLOOKUP($A116+ROUND((COLUMN()-2)/24,5),АТС!$A$41:$F$784,3)+'Иные услуги '!$C$5+'РСТ РСО-А'!$I$7+'РСТ РСО-А'!$H$9</f>
        <v>995.46</v>
      </c>
      <c r="H116" s="119">
        <f>VLOOKUP($A116+ROUND((COLUMN()-2)/24,5),АТС!$A$41:$F$784,3)+'Иные услуги '!$C$5+'РСТ РСО-А'!$I$7+'РСТ РСО-А'!$H$9</f>
        <v>978.96</v>
      </c>
      <c r="I116" s="119">
        <f>VLOOKUP($A116+ROUND((COLUMN()-2)/24,5),АТС!$A$41:$F$784,3)+'Иные услуги '!$C$5+'РСТ РСО-А'!$I$7+'РСТ РСО-А'!$H$9</f>
        <v>1114.3900000000001</v>
      </c>
      <c r="J116" s="119">
        <f>VLOOKUP($A116+ROUND((COLUMN()-2)/24,5),АТС!$A$41:$F$784,3)+'Иные услуги '!$C$5+'РСТ РСО-А'!$I$7+'РСТ РСО-А'!$H$9</f>
        <v>1016.4399999999999</v>
      </c>
      <c r="K116" s="119">
        <f>VLOOKUP($A116+ROUND((COLUMN()-2)/24,5),АТС!$A$41:$F$784,3)+'Иные услуги '!$C$5+'РСТ РСО-А'!$I$7+'РСТ РСО-А'!$H$9</f>
        <v>1073.3900000000001</v>
      </c>
      <c r="L116" s="119">
        <f>VLOOKUP($A116+ROUND((COLUMN()-2)/24,5),АТС!$A$41:$F$784,3)+'Иные услуги '!$C$5+'РСТ РСО-А'!$I$7+'РСТ РСО-А'!$H$9</f>
        <v>1172.1100000000001</v>
      </c>
      <c r="M116" s="119">
        <f>VLOOKUP($A116+ROUND((COLUMN()-2)/24,5),АТС!$A$41:$F$784,3)+'Иные услуги '!$C$5+'РСТ РСО-А'!$I$7+'РСТ РСО-А'!$H$9</f>
        <v>1192.6500000000001</v>
      </c>
      <c r="N116" s="119">
        <f>VLOOKUP($A116+ROUND((COLUMN()-2)/24,5),АТС!$A$41:$F$784,3)+'Иные услуги '!$C$5+'РСТ РСО-А'!$I$7+'РСТ РСО-А'!$H$9</f>
        <v>1200.81</v>
      </c>
      <c r="O116" s="119">
        <f>VLOOKUP($A116+ROUND((COLUMN()-2)/24,5),АТС!$A$41:$F$784,3)+'Иные услуги '!$C$5+'РСТ РСО-А'!$I$7+'РСТ РСО-А'!$H$9</f>
        <v>1228.7</v>
      </c>
      <c r="P116" s="119">
        <f>VLOOKUP($A116+ROUND((COLUMN()-2)/24,5),АТС!$A$41:$F$784,3)+'Иные услуги '!$C$5+'РСТ РСО-А'!$I$7+'РСТ РСО-А'!$H$9</f>
        <v>1238.0999999999999</v>
      </c>
      <c r="Q116" s="119">
        <f>VLOOKUP($A116+ROUND((COLUMN()-2)/24,5),АТС!$A$41:$F$784,3)+'Иные услуги '!$C$5+'РСТ РСО-А'!$I$7+'РСТ РСО-А'!$H$9</f>
        <v>1236.73</v>
      </c>
      <c r="R116" s="119">
        <f>VLOOKUP($A116+ROUND((COLUMN()-2)/24,5),АТС!$A$41:$F$784,3)+'Иные услуги '!$C$5+'РСТ РСО-А'!$I$7+'РСТ РСО-А'!$H$9</f>
        <v>1228.82</v>
      </c>
      <c r="S116" s="119">
        <f>VLOOKUP($A116+ROUND((COLUMN()-2)/24,5),АТС!$A$41:$F$784,3)+'Иные услуги '!$C$5+'РСТ РСО-А'!$I$7+'РСТ РСО-А'!$H$9</f>
        <v>1144.04</v>
      </c>
      <c r="T116" s="119">
        <f>VLOOKUP($A116+ROUND((COLUMN()-2)/24,5),АТС!$A$41:$F$784,3)+'Иные услуги '!$C$5+'РСТ РСО-А'!$I$7+'РСТ РСО-А'!$H$9</f>
        <v>1103.6100000000001</v>
      </c>
      <c r="U116" s="119">
        <f>VLOOKUP($A116+ROUND((COLUMN()-2)/24,5),АТС!$A$41:$F$784,3)+'Иные услуги '!$C$5+'РСТ РСО-А'!$I$7+'РСТ РСО-А'!$H$9</f>
        <v>1141.3800000000001</v>
      </c>
      <c r="V116" s="119">
        <f>VLOOKUP($A116+ROUND((COLUMN()-2)/24,5),АТС!$A$41:$F$784,3)+'Иные услуги '!$C$5+'РСТ РСО-А'!$I$7+'РСТ РСО-А'!$H$9</f>
        <v>1307.1500000000001</v>
      </c>
      <c r="W116" s="119">
        <f>VLOOKUP($A116+ROUND((COLUMN()-2)/24,5),АТС!$A$41:$F$784,3)+'Иные услуги '!$C$5+'РСТ РСО-А'!$I$7+'РСТ РСО-А'!$H$9</f>
        <v>1320.46</v>
      </c>
      <c r="X116" s="119">
        <f>VLOOKUP($A116+ROUND((COLUMN()-2)/24,5),АТС!$A$41:$F$784,3)+'Иные услуги '!$C$5+'РСТ РСО-А'!$I$7+'РСТ РСО-А'!$H$9</f>
        <v>1121.83</v>
      </c>
      <c r="Y116" s="119">
        <f>VLOOKUP($A116+ROUND((COLUMN()-2)/24,5),АТС!$A$41:$F$784,3)+'Иные услуги '!$C$5+'РСТ РСО-А'!$I$7+'РСТ РСО-А'!$H$9</f>
        <v>1136.04</v>
      </c>
    </row>
    <row r="117" spans="1:27" x14ac:dyDescent="0.2">
      <c r="A117" s="66">
        <f t="shared" si="2"/>
        <v>43309</v>
      </c>
      <c r="B117" s="119">
        <f>VLOOKUP($A117+ROUND((COLUMN()-2)/24,5),АТС!$A$41:$F$784,3)+'Иные услуги '!$C$5+'РСТ РСО-А'!$I$7+'РСТ РСО-А'!$H$9</f>
        <v>1168.22</v>
      </c>
      <c r="C117" s="119">
        <f>VLOOKUP($A117+ROUND((COLUMN()-2)/24,5),АТС!$A$41:$F$784,3)+'Иные услуги '!$C$5+'РСТ РСО-А'!$I$7+'РСТ РСО-А'!$H$9</f>
        <v>1073.46</v>
      </c>
      <c r="D117" s="119">
        <f>VLOOKUP($A117+ROUND((COLUMN()-2)/24,5),АТС!$A$41:$F$784,3)+'Иные услуги '!$C$5+'РСТ РСО-А'!$I$7+'РСТ РСО-А'!$H$9</f>
        <v>1011.61</v>
      </c>
      <c r="E117" s="119">
        <f>VLOOKUP($A117+ROUND((COLUMN()-2)/24,5),АТС!$A$41:$F$784,3)+'Иные услуги '!$C$5+'РСТ РСО-А'!$I$7+'РСТ РСО-А'!$H$9</f>
        <v>993.16</v>
      </c>
      <c r="F117" s="119">
        <f>VLOOKUP($A117+ROUND((COLUMN()-2)/24,5),АТС!$A$41:$F$784,3)+'Иные услуги '!$C$5+'РСТ РСО-А'!$I$7+'РСТ РСО-А'!$H$9</f>
        <v>979.5</v>
      </c>
      <c r="G117" s="119">
        <f>VLOOKUP($A117+ROUND((COLUMN()-2)/24,5),АТС!$A$41:$F$784,3)+'Иные услуги '!$C$5+'РСТ РСО-А'!$I$7+'РСТ РСО-А'!$H$9</f>
        <v>982.09</v>
      </c>
      <c r="H117" s="119">
        <f>VLOOKUP($A117+ROUND((COLUMN()-2)/24,5),АТС!$A$41:$F$784,3)+'Иные услуги '!$C$5+'РСТ РСО-А'!$I$7+'РСТ РСО-А'!$H$9</f>
        <v>1005.8299999999999</v>
      </c>
      <c r="I117" s="119">
        <f>VLOOKUP($A117+ROUND((COLUMN()-2)/24,5),АТС!$A$41:$F$784,3)+'Иные услуги '!$C$5+'РСТ РСО-А'!$I$7+'РСТ РСО-А'!$H$9</f>
        <v>1148.69</v>
      </c>
      <c r="J117" s="119">
        <f>VLOOKUP($A117+ROUND((COLUMN()-2)/24,5),АТС!$A$41:$F$784,3)+'Иные услуги '!$C$5+'РСТ РСО-А'!$I$7+'РСТ РСО-А'!$H$9</f>
        <v>1013.92</v>
      </c>
      <c r="K117" s="119">
        <f>VLOOKUP($A117+ROUND((COLUMN()-2)/24,5),АТС!$A$41:$F$784,3)+'Иные услуги '!$C$5+'РСТ РСО-А'!$I$7+'РСТ РСО-А'!$H$9</f>
        <v>1092.1000000000001</v>
      </c>
      <c r="L117" s="119">
        <f>VLOOKUP($A117+ROUND((COLUMN()-2)/24,5),АТС!$A$41:$F$784,3)+'Иные услуги '!$C$5+'РСТ РСО-А'!$I$7+'РСТ РСО-А'!$H$9</f>
        <v>1169.0900000000001</v>
      </c>
      <c r="M117" s="119">
        <f>VLOOKUP($A117+ROUND((COLUMN()-2)/24,5),АТС!$A$41:$F$784,3)+'Иные услуги '!$C$5+'РСТ РСО-А'!$I$7+'РСТ РСО-А'!$H$9</f>
        <v>1170.93</v>
      </c>
      <c r="N117" s="119">
        <f>VLOOKUP($A117+ROUND((COLUMN()-2)/24,5),АТС!$A$41:$F$784,3)+'Иные услуги '!$C$5+'РСТ РСО-А'!$I$7+'РСТ РСО-А'!$H$9</f>
        <v>1172.07</v>
      </c>
      <c r="O117" s="119">
        <f>VLOOKUP($A117+ROUND((COLUMN()-2)/24,5),АТС!$A$41:$F$784,3)+'Иные услуги '!$C$5+'РСТ РСО-А'!$I$7+'РСТ РСО-А'!$H$9</f>
        <v>1175.1300000000001</v>
      </c>
      <c r="P117" s="119">
        <f>VLOOKUP($A117+ROUND((COLUMN()-2)/24,5),АТС!$A$41:$F$784,3)+'Иные услуги '!$C$5+'РСТ РСО-А'!$I$7+'РСТ РСО-А'!$H$9</f>
        <v>1177.3600000000001</v>
      </c>
      <c r="Q117" s="119">
        <f>VLOOKUP($A117+ROUND((COLUMN()-2)/24,5),АТС!$A$41:$F$784,3)+'Иные услуги '!$C$5+'РСТ РСО-А'!$I$7+'РСТ РСО-А'!$H$9</f>
        <v>1140.53</v>
      </c>
      <c r="R117" s="119">
        <f>VLOOKUP($A117+ROUND((COLUMN()-2)/24,5),АТС!$A$41:$F$784,3)+'Иные услуги '!$C$5+'РСТ РСО-А'!$I$7+'РСТ РСО-А'!$H$9</f>
        <v>1060.32</v>
      </c>
      <c r="S117" s="119">
        <f>VLOOKUP($A117+ROUND((COLUMN()-2)/24,5),АТС!$A$41:$F$784,3)+'Иные услуги '!$C$5+'РСТ РСО-А'!$I$7+'РСТ РСО-А'!$H$9</f>
        <v>1001.53</v>
      </c>
      <c r="T117" s="119">
        <f>VLOOKUP($A117+ROUND((COLUMN()-2)/24,5),АТС!$A$41:$F$784,3)+'Иные услуги '!$C$5+'РСТ РСО-А'!$I$7+'РСТ РСО-А'!$H$9</f>
        <v>1000.89</v>
      </c>
      <c r="U117" s="119">
        <f>VLOOKUP($A117+ROUND((COLUMN()-2)/24,5),АТС!$A$41:$F$784,3)+'Иные услуги '!$C$5+'РСТ РСО-А'!$I$7+'РСТ РСО-А'!$H$9</f>
        <v>1092.3700000000001</v>
      </c>
      <c r="V117" s="119">
        <f>VLOOKUP($A117+ROUND((COLUMN()-2)/24,5),АТС!$A$41:$F$784,3)+'Иные услуги '!$C$5+'РСТ РСО-А'!$I$7+'РСТ РСО-А'!$H$9</f>
        <v>1218.3</v>
      </c>
      <c r="W117" s="119">
        <f>VLOOKUP($A117+ROUND((COLUMN()-2)/24,5),АТС!$A$41:$F$784,3)+'Иные услуги '!$C$5+'РСТ РСО-А'!$I$7+'РСТ РСО-А'!$H$9</f>
        <v>1109.82</v>
      </c>
      <c r="X117" s="119">
        <f>VLOOKUP($A117+ROUND((COLUMN()-2)/24,5),АТС!$A$41:$F$784,3)+'Иные услуги '!$C$5+'РСТ РСО-А'!$I$7+'РСТ РСО-А'!$H$9</f>
        <v>1037.83</v>
      </c>
      <c r="Y117" s="119">
        <f>VLOOKUP($A117+ROUND((COLUMN()-2)/24,5),АТС!$A$41:$F$784,3)+'Иные услуги '!$C$5+'РСТ РСО-А'!$I$7+'РСТ РСО-А'!$H$9</f>
        <v>1193.1299999999999</v>
      </c>
    </row>
    <row r="118" spans="1:27" x14ac:dyDescent="0.2">
      <c r="A118" s="66">
        <f t="shared" si="2"/>
        <v>43310</v>
      </c>
      <c r="B118" s="119">
        <f>VLOOKUP($A118+ROUND((COLUMN()-2)/24,5),АТС!$A$41:$F$784,3)+'Иные услуги '!$C$5+'РСТ РСО-А'!$I$7+'РСТ РСО-А'!$H$9</f>
        <v>1178.31</v>
      </c>
      <c r="C118" s="119">
        <f>VLOOKUP($A118+ROUND((COLUMN()-2)/24,5),АТС!$A$41:$F$784,3)+'Иные услуги '!$C$5+'РСТ РСО-А'!$I$7+'РСТ РСО-А'!$H$9</f>
        <v>1075.51</v>
      </c>
      <c r="D118" s="119">
        <f>VLOOKUP($A118+ROUND((COLUMN()-2)/24,5),АТС!$A$41:$F$784,3)+'Иные услуги '!$C$5+'РСТ РСО-А'!$I$7+'РСТ РСО-А'!$H$9</f>
        <v>1004.43</v>
      </c>
      <c r="E118" s="119">
        <f>VLOOKUP($A118+ROUND((COLUMN()-2)/24,5),АТС!$A$41:$F$784,3)+'Иные услуги '!$C$5+'РСТ РСО-А'!$I$7+'РСТ РСО-А'!$H$9</f>
        <v>983.4</v>
      </c>
      <c r="F118" s="119">
        <f>VLOOKUP($A118+ROUND((COLUMN()-2)/24,5),АТС!$A$41:$F$784,3)+'Иные услуги '!$C$5+'РСТ РСО-А'!$I$7+'РСТ РСО-А'!$H$9</f>
        <v>978.62</v>
      </c>
      <c r="G118" s="119">
        <f>VLOOKUP($A118+ROUND((COLUMN()-2)/24,5),АТС!$A$41:$F$784,3)+'Иные услуги '!$C$5+'РСТ РСО-А'!$I$7+'РСТ РСО-А'!$H$9</f>
        <v>994.98</v>
      </c>
      <c r="H118" s="119">
        <f>VLOOKUP($A118+ROUND((COLUMN()-2)/24,5),АТС!$A$41:$F$784,3)+'Иные услуги '!$C$5+'РСТ РСО-А'!$I$7+'РСТ РСО-А'!$H$9</f>
        <v>992.29</v>
      </c>
      <c r="I118" s="119">
        <f>VLOOKUP($A118+ROUND((COLUMN()-2)/24,5),АТС!$A$41:$F$784,3)+'Иные услуги '!$C$5+'РСТ РСО-А'!$I$7+'РСТ РСО-А'!$H$9</f>
        <v>987.44999999999993</v>
      </c>
      <c r="J118" s="119">
        <f>VLOOKUP($A118+ROUND((COLUMN()-2)/24,5),АТС!$A$41:$F$784,3)+'Иные услуги '!$C$5+'РСТ РСО-А'!$I$7+'РСТ РСО-А'!$H$9</f>
        <v>1131.1100000000001</v>
      </c>
      <c r="K118" s="119">
        <f>VLOOKUP($A118+ROUND((COLUMN()-2)/24,5),АТС!$A$41:$F$784,3)+'Иные услуги '!$C$5+'РСТ РСО-А'!$I$7+'РСТ РСО-А'!$H$9</f>
        <v>1020.01</v>
      </c>
      <c r="L118" s="119">
        <f>VLOOKUP($A118+ROUND((COLUMN()-2)/24,5),АТС!$A$41:$F$784,3)+'Иные услуги '!$C$5+'РСТ РСО-А'!$I$7+'РСТ РСО-А'!$H$9</f>
        <v>988.93999999999994</v>
      </c>
      <c r="M118" s="119">
        <f>VLOOKUP($A118+ROUND((COLUMN()-2)/24,5),АТС!$A$41:$F$784,3)+'Иные услуги '!$C$5+'РСТ РСО-А'!$I$7+'РСТ РСО-А'!$H$9</f>
        <v>1015.1999999999999</v>
      </c>
      <c r="N118" s="119">
        <f>VLOOKUP($A118+ROUND((COLUMN()-2)/24,5),АТС!$A$41:$F$784,3)+'Иные услуги '!$C$5+'РСТ РСО-А'!$I$7+'РСТ РСО-А'!$H$9</f>
        <v>1015.88</v>
      </c>
      <c r="O118" s="119">
        <f>VLOOKUP($A118+ROUND((COLUMN()-2)/24,5),АТС!$A$41:$F$784,3)+'Иные услуги '!$C$5+'РСТ РСО-А'!$I$7+'РСТ РСО-А'!$H$9</f>
        <v>1015.9499999999999</v>
      </c>
      <c r="P118" s="119">
        <f>VLOOKUP($A118+ROUND((COLUMN()-2)/24,5),АТС!$A$41:$F$784,3)+'Иные услуги '!$C$5+'РСТ РСО-А'!$I$7+'РСТ РСО-А'!$H$9</f>
        <v>1016.31</v>
      </c>
      <c r="Q118" s="119">
        <f>VLOOKUP($A118+ROUND((COLUMN()-2)/24,5),АТС!$A$41:$F$784,3)+'Иные услуги '!$C$5+'РСТ РСО-А'!$I$7+'РСТ РСО-А'!$H$9</f>
        <v>1016.28</v>
      </c>
      <c r="R118" s="119">
        <f>VLOOKUP($A118+ROUND((COLUMN()-2)/24,5),АТС!$A$41:$F$784,3)+'Иные услуги '!$C$5+'РСТ РСО-А'!$I$7+'РСТ РСО-А'!$H$9</f>
        <v>1000.09</v>
      </c>
      <c r="S118" s="119">
        <f>VLOOKUP($A118+ROUND((COLUMN()-2)/24,5),АТС!$A$41:$F$784,3)+'Иные услуги '!$C$5+'РСТ РСО-А'!$I$7+'РСТ РСО-А'!$H$9</f>
        <v>998.77</v>
      </c>
      <c r="T118" s="119">
        <f>VLOOKUP($A118+ROUND((COLUMN()-2)/24,5),АТС!$A$41:$F$784,3)+'Иные услуги '!$C$5+'РСТ РСО-А'!$I$7+'РСТ РСО-А'!$H$9</f>
        <v>998.75</v>
      </c>
      <c r="U118" s="119">
        <f>VLOOKUP($A118+ROUND((COLUMN()-2)/24,5),АТС!$A$41:$F$784,3)+'Иные услуги '!$C$5+'РСТ РСО-А'!$I$7+'РСТ РСО-А'!$H$9</f>
        <v>992.43</v>
      </c>
      <c r="V118" s="119">
        <f>VLOOKUP($A118+ROUND((COLUMN()-2)/24,5),АТС!$A$41:$F$784,3)+'Иные услуги '!$C$5+'РСТ РСО-А'!$I$7+'РСТ РСО-А'!$H$9</f>
        <v>1212.1600000000001</v>
      </c>
      <c r="W118" s="119">
        <f>VLOOKUP($A118+ROUND((COLUMN()-2)/24,5),АТС!$A$41:$F$784,3)+'Иные услуги '!$C$5+'РСТ РСО-А'!$I$7+'РСТ РСО-А'!$H$9</f>
        <v>1167.08</v>
      </c>
      <c r="X118" s="119">
        <f>VLOOKUP($A118+ROUND((COLUMN()-2)/24,5),АТС!$A$41:$F$784,3)+'Иные услуги '!$C$5+'РСТ РСО-А'!$I$7+'РСТ РСО-А'!$H$9</f>
        <v>1031.95</v>
      </c>
      <c r="Y118" s="119">
        <f>VLOOKUP($A118+ROUND((COLUMN()-2)/24,5),АТС!$A$41:$F$784,3)+'Иные услуги '!$C$5+'РСТ РСО-А'!$I$7+'РСТ РСО-А'!$H$9</f>
        <v>1196.51</v>
      </c>
    </row>
    <row r="119" spans="1:27" x14ac:dyDescent="0.2">
      <c r="A119" s="66">
        <f t="shared" ref="A119:A120" si="3">A82</f>
        <v>43311</v>
      </c>
      <c r="B119" s="119">
        <f>VLOOKUP($A119+ROUND((COLUMN()-2)/24,5),АТС!$A$41:$F$784,3)+'Иные услуги '!$C$5+'РСТ РСО-А'!$I$7+'РСТ РСО-А'!$H$9</f>
        <v>1034.26</v>
      </c>
      <c r="C119" s="119">
        <f>VLOOKUP($A119+ROUND((COLUMN()-2)/24,5),АТС!$A$41:$F$784,3)+'Иные услуги '!$C$5+'РСТ РСО-А'!$I$7+'РСТ РСО-А'!$H$9</f>
        <v>996.23</v>
      </c>
      <c r="D119" s="119">
        <f>VLOOKUP($A119+ROUND((COLUMN()-2)/24,5),АТС!$A$41:$F$784,3)+'Иные услуги '!$C$5+'РСТ РСО-А'!$I$7+'РСТ РСО-А'!$H$9</f>
        <v>981.41</v>
      </c>
      <c r="E119" s="119">
        <f>VLOOKUP($A119+ROUND((COLUMN()-2)/24,5),АТС!$A$41:$F$784,3)+'Иные услуги '!$C$5+'РСТ РСО-А'!$I$7+'РСТ РСО-А'!$H$9</f>
        <v>978.62</v>
      </c>
      <c r="F119" s="119">
        <f>VLOOKUP($A119+ROUND((COLUMN()-2)/24,5),АТС!$A$41:$F$784,3)+'Иные услуги '!$C$5+'РСТ РСО-А'!$I$7+'РСТ РСО-А'!$H$9</f>
        <v>973.47</v>
      </c>
      <c r="G119" s="119">
        <f>VLOOKUP($A119+ROUND((COLUMN()-2)/24,5),АТС!$A$41:$F$784,3)+'Иные услуги '!$C$5+'РСТ РСО-А'!$I$7+'РСТ РСО-А'!$H$9</f>
        <v>996.26</v>
      </c>
      <c r="H119" s="119">
        <f>VLOOKUP($A119+ROUND((COLUMN()-2)/24,5),АТС!$A$41:$F$784,3)+'Иные услуги '!$C$5+'РСТ РСО-А'!$I$7+'РСТ РСО-А'!$H$9</f>
        <v>984.05</v>
      </c>
      <c r="I119" s="119">
        <f>VLOOKUP($A119+ROUND((COLUMN()-2)/24,5),АТС!$A$41:$F$784,3)+'Иные услуги '!$C$5+'РСТ РСО-А'!$I$7+'РСТ РСО-А'!$H$9</f>
        <v>1092.68</v>
      </c>
      <c r="J119" s="119">
        <f>VLOOKUP($A119+ROUND((COLUMN()-2)/24,5),АТС!$A$41:$F$784,3)+'Иные услуги '!$C$5+'РСТ РСО-А'!$I$7+'РСТ РСО-А'!$H$9</f>
        <v>1004.86</v>
      </c>
      <c r="K119" s="119">
        <f>VLOOKUP($A119+ROUND((COLUMN()-2)/24,5),АТС!$A$41:$F$784,3)+'Иные услуги '!$C$5+'РСТ РСО-А'!$I$7+'РСТ РСО-А'!$H$9</f>
        <v>1097.5</v>
      </c>
      <c r="L119" s="119">
        <f>VLOOKUP($A119+ROUND((COLUMN()-2)/24,5),АТС!$A$41:$F$784,3)+'Иные услуги '!$C$5+'РСТ РСО-А'!$I$7+'РСТ РСО-А'!$H$9</f>
        <v>1172.58</v>
      </c>
      <c r="M119" s="119">
        <f>VLOOKUP($A119+ROUND((COLUMN()-2)/24,5),АТС!$A$41:$F$784,3)+'Иные услуги '!$C$5+'РСТ РСО-А'!$I$7+'РСТ РСО-А'!$H$9</f>
        <v>1173.57</v>
      </c>
      <c r="N119" s="119">
        <f>VLOOKUP($A119+ROUND((COLUMN()-2)/24,5),АТС!$A$41:$F$784,3)+'Иные услуги '!$C$5+'РСТ РСО-А'!$I$7+'РСТ РСО-А'!$H$9</f>
        <v>1175.49</v>
      </c>
      <c r="O119" s="119">
        <f>VLOOKUP($A119+ROUND((COLUMN()-2)/24,5),АТС!$A$41:$F$784,3)+'Иные услуги '!$C$5+'РСТ РСО-А'!$I$7+'РСТ РСО-А'!$H$9</f>
        <v>1178.1600000000001</v>
      </c>
      <c r="P119" s="119">
        <f>VLOOKUP($A119+ROUND((COLUMN()-2)/24,5),АТС!$A$41:$F$784,3)+'Иные услуги '!$C$5+'РСТ РСО-А'!$I$7+'РСТ РСО-А'!$H$9</f>
        <v>1181.8600000000001</v>
      </c>
      <c r="Q119" s="119">
        <f>VLOOKUP($A119+ROUND((COLUMN()-2)/24,5),АТС!$A$41:$F$784,3)+'Иные услуги '!$C$5+'РСТ РСО-А'!$I$7+'РСТ РСО-А'!$H$9</f>
        <v>1185.1400000000001</v>
      </c>
      <c r="R119" s="119">
        <f>VLOOKUP($A119+ROUND((COLUMN()-2)/24,5),АТС!$A$41:$F$784,3)+'Иные услуги '!$C$5+'РСТ РСО-А'!$I$7+'РСТ РСО-А'!$H$9</f>
        <v>1178.07</v>
      </c>
      <c r="S119" s="119">
        <f>VLOOKUP($A119+ROUND((COLUMN()-2)/24,5),АТС!$A$41:$F$784,3)+'Иные услуги '!$C$5+'РСТ РСО-А'!$I$7+'РСТ РСО-А'!$H$9</f>
        <v>1190.03</v>
      </c>
      <c r="T119" s="119">
        <f>VLOOKUP($A119+ROUND((COLUMN()-2)/24,5),АТС!$A$41:$F$784,3)+'Иные услуги '!$C$5+'РСТ РСО-А'!$I$7+'РСТ РСО-А'!$H$9</f>
        <v>1099.33</v>
      </c>
      <c r="U119" s="119">
        <f>VLOOKUP($A119+ROUND((COLUMN()-2)/24,5),АТС!$A$41:$F$784,3)+'Иные услуги '!$C$5+'РСТ РСО-А'!$I$7+'РСТ РСО-А'!$H$9</f>
        <v>1083.1500000000001</v>
      </c>
      <c r="V119" s="119">
        <f>VLOOKUP($A119+ROUND((COLUMN()-2)/24,5),АТС!$A$41:$F$784,3)+'Иные услуги '!$C$5+'РСТ РСО-А'!$I$7+'РСТ РСО-А'!$H$9</f>
        <v>1217.6600000000001</v>
      </c>
      <c r="W119" s="119">
        <f>VLOOKUP($A119+ROUND((COLUMN()-2)/24,5),АТС!$A$41:$F$784,3)+'Иные услуги '!$C$5+'РСТ РСО-А'!$I$7+'РСТ РСО-А'!$H$9</f>
        <v>1169.4000000000001</v>
      </c>
      <c r="X119" s="119">
        <f>VLOOKUP($A119+ROUND((COLUMN()-2)/24,5),АТС!$A$41:$F$784,3)+'Иные услуги '!$C$5+'РСТ РСО-А'!$I$7+'РСТ РСО-А'!$H$9</f>
        <v>1041.51</v>
      </c>
      <c r="Y119" s="119">
        <f>VLOOKUP($A119+ROUND((COLUMN()-2)/24,5),АТС!$A$41:$F$784,3)+'Иные услуги '!$C$5+'РСТ РСО-А'!$I$7+'РСТ РСО-А'!$H$9</f>
        <v>1058.33</v>
      </c>
    </row>
    <row r="120" spans="1:27" x14ac:dyDescent="0.2">
      <c r="A120" s="66">
        <f t="shared" si="3"/>
        <v>43312</v>
      </c>
      <c r="B120" s="119">
        <f>VLOOKUP($A120+ROUND((COLUMN()-2)/24,5),АТС!$A$41:$F$784,3)+'Иные услуги '!$C$5+'РСТ РСО-А'!$I$7+'РСТ РСО-А'!$H$9</f>
        <v>995.41</v>
      </c>
      <c r="C120" s="119">
        <f>VLOOKUP($A120+ROUND((COLUMN()-2)/24,5),АТС!$A$41:$F$784,3)+'Иные услуги '!$C$5+'РСТ РСО-А'!$I$7+'РСТ РСО-А'!$H$9</f>
        <v>983.99</v>
      </c>
      <c r="D120" s="119">
        <f>VLOOKUP($A120+ROUND((COLUMN()-2)/24,5),АТС!$A$41:$F$784,3)+'Иные услуги '!$C$5+'РСТ РСО-А'!$I$7+'РСТ РСО-А'!$H$9</f>
        <v>979.68</v>
      </c>
      <c r="E120" s="119">
        <f>VLOOKUP($A120+ROUND((COLUMN()-2)/24,5),АТС!$A$41:$F$784,3)+'Иные услуги '!$C$5+'РСТ РСО-А'!$I$7+'РСТ РСО-А'!$H$9</f>
        <v>969.11</v>
      </c>
      <c r="F120" s="119">
        <f>VLOOKUP($A120+ROUND((COLUMN()-2)/24,5),АТС!$A$41:$F$784,3)+'Иные услуги '!$C$5+'РСТ РСО-А'!$I$7+'РСТ РСО-А'!$H$9</f>
        <v>970.68999999999994</v>
      </c>
      <c r="G120" s="119">
        <f>VLOOKUP($A120+ROUND((COLUMN()-2)/24,5),АТС!$A$41:$F$784,3)+'Иные услуги '!$C$5+'РСТ РСО-А'!$I$7+'РСТ РСО-А'!$H$9</f>
        <v>988.43</v>
      </c>
      <c r="H120" s="119">
        <f>VLOOKUP($A120+ROUND((COLUMN()-2)/24,5),АТС!$A$41:$F$784,3)+'Иные услуги '!$C$5+'РСТ РСО-А'!$I$7+'РСТ РСО-А'!$H$9</f>
        <v>978.87</v>
      </c>
      <c r="I120" s="119">
        <f>VLOOKUP($A120+ROUND((COLUMN()-2)/24,5),АТС!$A$41:$F$784,3)+'Иные услуги '!$C$5+'РСТ РСО-А'!$I$7+'РСТ РСО-А'!$H$9</f>
        <v>1069.6500000000001</v>
      </c>
      <c r="J120" s="119">
        <f>VLOOKUP($A120+ROUND((COLUMN()-2)/24,5),АТС!$A$41:$F$784,3)+'Иные услуги '!$C$5+'РСТ РСО-А'!$I$7+'РСТ РСО-А'!$H$9</f>
        <v>992.09</v>
      </c>
      <c r="K120" s="119">
        <f>VLOOKUP($A120+ROUND((COLUMN()-2)/24,5),АТС!$A$41:$F$784,3)+'Иные услуги '!$C$5+'РСТ РСО-А'!$I$7+'РСТ РСО-А'!$H$9</f>
        <v>1083.52</v>
      </c>
      <c r="L120" s="119">
        <f>VLOOKUP($A120+ROUND((COLUMN()-2)/24,5),АТС!$A$41:$F$784,3)+'Иные услуги '!$C$5+'РСТ РСО-А'!$I$7+'РСТ РСО-А'!$H$9</f>
        <v>1179.17</v>
      </c>
      <c r="M120" s="119">
        <f>VLOOKUP($A120+ROUND((COLUMN()-2)/24,5),АТС!$A$41:$F$784,3)+'Иные услуги '!$C$5+'РСТ РСО-А'!$I$7+'РСТ РСО-А'!$H$9</f>
        <v>1183.0900000000001</v>
      </c>
      <c r="N120" s="119">
        <f>VLOOKUP($A120+ROUND((COLUMN()-2)/24,5),АТС!$A$41:$F$784,3)+'Иные услуги '!$C$5+'РСТ РСО-А'!$I$7+'РСТ РСО-А'!$H$9</f>
        <v>1183.8</v>
      </c>
      <c r="O120" s="119">
        <f>VLOOKUP($A120+ROUND((COLUMN()-2)/24,5),АТС!$A$41:$F$784,3)+'Иные услуги '!$C$5+'РСТ РСО-А'!$I$7+'РСТ РСО-А'!$H$9</f>
        <v>1188.52</v>
      </c>
      <c r="P120" s="119">
        <f>VLOOKUP($A120+ROUND((COLUMN()-2)/24,5),АТС!$A$41:$F$784,3)+'Иные услуги '!$C$5+'РСТ РСО-А'!$I$7+'РСТ РСО-А'!$H$9</f>
        <v>1231.19</v>
      </c>
      <c r="Q120" s="119">
        <f>VLOOKUP($A120+ROUND((COLUMN()-2)/24,5),АТС!$A$41:$F$784,3)+'Иные услуги '!$C$5+'РСТ РСО-А'!$I$7+'РСТ РСО-А'!$H$9</f>
        <v>1275.27</v>
      </c>
      <c r="R120" s="119">
        <f>VLOOKUP($A120+ROUND((COLUMN()-2)/24,5),АТС!$A$41:$F$784,3)+'Иные услуги '!$C$5+'РСТ РСО-А'!$I$7+'РСТ РСО-А'!$H$9</f>
        <v>1202.08</v>
      </c>
      <c r="S120" s="119">
        <f>VLOOKUP($A120+ROUND((COLUMN()-2)/24,5),АТС!$A$41:$F$784,3)+'Иные услуги '!$C$5+'РСТ РСО-А'!$I$7+'РСТ РСО-А'!$H$9</f>
        <v>1198.26</v>
      </c>
      <c r="T120" s="119">
        <f>VLOOKUP($A120+ROUND((COLUMN()-2)/24,5),АТС!$A$41:$F$784,3)+'Иные услуги '!$C$5+'РСТ РСО-А'!$I$7+'РСТ РСО-А'!$H$9</f>
        <v>1104.6600000000001</v>
      </c>
      <c r="U120" s="119">
        <f>VLOOKUP($A120+ROUND((COLUMN()-2)/24,5),АТС!$A$41:$F$784,3)+'Иные услуги '!$C$5+'РСТ РСО-А'!$I$7+'РСТ РСО-А'!$H$9</f>
        <v>1089.6000000000001</v>
      </c>
      <c r="V120" s="119">
        <f>VLOOKUP($A120+ROUND((COLUMN()-2)/24,5),АТС!$A$41:$F$784,3)+'Иные услуги '!$C$5+'РСТ РСО-А'!$I$7+'РСТ РСО-А'!$H$9</f>
        <v>1224.1299999999999</v>
      </c>
      <c r="W120" s="119">
        <f>VLOOKUP($A120+ROUND((COLUMN()-2)/24,5),АТС!$A$41:$F$784,3)+'Иные услуги '!$C$5+'РСТ РСО-А'!$I$7+'РСТ РСО-А'!$H$9</f>
        <v>1171.79</v>
      </c>
      <c r="X120" s="119">
        <f>VLOOKUP($A120+ROUND((COLUMN()-2)/24,5),АТС!$A$41:$F$784,3)+'Иные услуги '!$C$5+'РСТ РСО-А'!$I$7+'РСТ РСО-А'!$H$9</f>
        <v>1040.3600000000001</v>
      </c>
      <c r="Y120" s="119">
        <f>VLOOKUP($A120+ROUND((COLUMN()-2)/24,5),АТС!$A$41:$F$784,3)+'Иные услуги '!$C$5+'РСТ РСО-А'!$I$7+'РСТ РСО-А'!$H$9</f>
        <v>1088.48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2364</v>
      </c>
      <c r="B123" s="65"/>
      <c r="C123" s="65"/>
      <c r="D123" s="65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43282</v>
      </c>
      <c r="B128" s="91">
        <f>VLOOKUP($A128+ROUND((COLUMN()-2)/24,5),АТС!$A$41:$F$784,3)+'Иные услуги '!$C$5+'РСТ РСО-А'!$J$7+'РСТ РСО-А'!$F$9</f>
        <v>1263.72</v>
      </c>
      <c r="C128" s="119">
        <f>VLOOKUP($A128+ROUND((COLUMN()-2)/24,5),АТС!$A$41:$F$784,3)+'Иные услуги '!$C$5+'РСТ РСО-А'!$J$7+'РСТ РСО-А'!$F$9</f>
        <v>1202.4100000000001</v>
      </c>
      <c r="D128" s="119">
        <f>VLOOKUP($A128+ROUND((COLUMN()-2)/24,5),АТС!$A$41:$F$784,3)+'Иные услуги '!$C$5+'РСТ РСО-А'!$J$7+'РСТ РСО-А'!$F$9</f>
        <v>1191</v>
      </c>
      <c r="E128" s="119">
        <f>VLOOKUP($A128+ROUND((COLUMN()-2)/24,5),АТС!$A$41:$F$784,3)+'Иные услуги '!$C$5+'РСТ РСО-А'!$J$7+'РСТ РСО-А'!$F$9</f>
        <v>1188.8700000000001</v>
      </c>
      <c r="F128" s="119">
        <f>VLOOKUP($A128+ROUND((COLUMN()-2)/24,5),АТС!$A$41:$F$784,3)+'Иные услуги '!$C$5+'РСТ РСО-А'!$J$7+'РСТ РСО-А'!$F$9</f>
        <v>1229.1500000000001</v>
      </c>
      <c r="G128" s="119">
        <f>VLOOKUP($A128+ROUND((COLUMN()-2)/24,5),АТС!$A$41:$F$784,3)+'Иные услуги '!$C$5+'РСТ РСО-А'!$J$7+'РСТ РСО-А'!$F$9</f>
        <v>1210.29</v>
      </c>
      <c r="H128" s="119">
        <f>VLOOKUP($A128+ROUND((COLUMN()-2)/24,5),АТС!$A$41:$F$784,3)+'Иные услуги '!$C$5+'РСТ РСО-А'!$J$7+'РСТ РСО-А'!$F$9</f>
        <v>1187.95</v>
      </c>
      <c r="I128" s="119">
        <f>VLOOKUP($A128+ROUND((COLUMN()-2)/24,5),АТС!$A$41:$F$784,3)+'Иные услуги '!$C$5+'РСТ РСО-А'!$J$7+'РСТ РСО-А'!$F$9</f>
        <v>1206.9100000000001</v>
      </c>
      <c r="J128" s="119">
        <f>VLOOKUP($A128+ROUND((COLUMN()-2)/24,5),АТС!$A$41:$F$784,3)+'Иные услуги '!$C$5+'РСТ РСО-А'!$J$7+'РСТ РСО-А'!$F$9</f>
        <v>1243.8</v>
      </c>
      <c r="K128" s="119">
        <f>VLOOKUP($A128+ROUND((COLUMN()-2)/24,5),АТС!$A$41:$F$784,3)+'Иные услуги '!$C$5+'РСТ РСО-А'!$J$7+'РСТ РСО-А'!$F$9</f>
        <v>1249.0700000000002</v>
      </c>
      <c r="L128" s="119">
        <f>VLOOKUP($A128+ROUND((COLUMN()-2)/24,5),АТС!$A$41:$F$784,3)+'Иные услуги '!$C$5+'РСТ РСО-А'!$J$7+'РСТ РСО-А'!$F$9</f>
        <v>1210.93</v>
      </c>
      <c r="M128" s="119">
        <f>VLOOKUP($A128+ROUND((COLUMN()-2)/24,5),АТС!$A$41:$F$784,3)+'Иные услуги '!$C$5+'РСТ РСО-А'!$J$7+'РСТ РСО-А'!$F$9</f>
        <v>1210.68</v>
      </c>
      <c r="N128" s="119">
        <f>VLOOKUP($A128+ROUND((COLUMN()-2)/24,5),АТС!$A$41:$F$784,3)+'Иные услуги '!$C$5+'РСТ РСО-А'!$J$7+'РСТ РСО-А'!$F$9</f>
        <v>1210.1300000000001</v>
      </c>
      <c r="O128" s="119">
        <f>VLOOKUP($A128+ROUND((COLUMN()-2)/24,5),АТС!$A$41:$F$784,3)+'Иные услуги '!$C$5+'РСТ РСО-А'!$J$7+'РСТ РСО-А'!$F$9</f>
        <v>1211.3400000000001</v>
      </c>
      <c r="P128" s="119">
        <f>VLOOKUP($A128+ROUND((COLUMN()-2)/24,5),АТС!$A$41:$F$784,3)+'Иные услуги '!$C$5+'РСТ РСО-А'!$J$7+'РСТ РСО-А'!$F$9</f>
        <v>1211.48</v>
      </c>
      <c r="Q128" s="119">
        <f>VLOOKUP($A128+ROUND((COLUMN()-2)/24,5),АТС!$A$41:$F$784,3)+'Иные услуги '!$C$5+'РСТ РСО-А'!$J$7+'РСТ РСО-А'!$F$9</f>
        <v>1211.1100000000001</v>
      </c>
      <c r="R128" s="119">
        <f>VLOOKUP($A128+ROUND((COLUMN()-2)/24,5),АТС!$A$41:$F$784,3)+'Иные услуги '!$C$5+'РСТ РСО-А'!$J$7+'РСТ РСО-А'!$F$9</f>
        <v>1209.1500000000001</v>
      </c>
      <c r="S128" s="119">
        <f>VLOOKUP($A128+ROUND((COLUMN()-2)/24,5),АТС!$A$41:$F$784,3)+'Иные услуги '!$C$5+'РСТ РСО-А'!$J$7+'РСТ РСО-А'!$F$9</f>
        <v>1207.95</v>
      </c>
      <c r="T128" s="119">
        <f>VLOOKUP($A128+ROUND((COLUMN()-2)/24,5),АТС!$A$41:$F$784,3)+'Иные услуги '!$C$5+'РСТ РСО-А'!$J$7+'РСТ РСО-А'!$F$9</f>
        <v>1272.68</v>
      </c>
      <c r="U128" s="119">
        <f>VLOOKUP($A128+ROUND((COLUMN()-2)/24,5),АТС!$A$41:$F$784,3)+'Иные услуги '!$C$5+'РСТ РСО-А'!$J$7+'РСТ РСО-А'!$F$9</f>
        <v>1299.4000000000001</v>
      </c>
      <c r="V128" s="119">
        <f>VLOOKUP($A128+ROUND((COLUMN()-2)/24,5),АТС!$A$41:$F$784,3)+'Иные услуги '!$C$5+'РСТ РСО-А'!$J$7+'РСТ РСО-А'!$F$9</f>
        <v>1427.35</v>
      </c>
      <c r="W128" s="119">
        <f>VLOOKUP($A128+ROUND((COLUMN()-2)/24,5),АТС!$A$41:$F$784,3)+'Иные услуги '!$C$5+'РСТ РСО-А'!$J$7+'РСТ РСО-А'!$F$9</f>
        <v>1487.85</v>
      </c>
      <c r="X128" s="119">
        <f>VLOOKUP($A128+ROUND((COLUMN()-2)/24,5),АТС!$A$41:$F$784,3)+'Иные услуги '!$C$5+'РСТ РСО-А'!$J$7+'РСТ РСО-А'!$F$9</f>
        <v>1346.45</v>
      </c>
      <c r="Y128" s="119">
        <f>VLOOKUP($A128+ROUND((COLUMN()-2)/24,5),АТС!$A$41:$F$784,3)+'Иные услуги '!$C$5+'РСТ РСО-А'!$J$7+'РСТ РСО-А'!$F$9</f>
        <v>1272.52</v>
      </c>
      <c r="AA128" s="67"/>
    </row>
    <row r="129" spans="1:25" x14ac:dyDescent="0.2">
      <c r="A129" s="66">
        <f>A128+1</f>
        <v>43283</v>
      </c>
      <c r="B129" s="119">
        <f>VLOOKUP($A129+ROUND((COLUMN()-2)/24,5),АТС!$A$41:$F$784,3)+'Иные услуги '!$C$5+'РСТ РСО-А'!$J$7+'РСТ РСО-А'!$F$9</f>
        <v>1199.1200000000001</v>
      </c>
      <c r="C129" s="119">
        <f>VLOOKUP($A129+ROUND((COLUMN()-2)/24,5),АТС!$A$41:$F$784,3)+'Иные услуги '!$C$5+'РСТ РСО-А'!$J$7+'РСТ РСО-А'!$F$9</f>
        <v>1174.21</v>
      </c>
      <c r="D129" s="119">
        <f>VLOOKUP($A129+ROUND((COLUMN()-2)/24,5),АТС!$A$41:$F$784,3)+'Иные услуги '!$C$5+'РСТ РСО-А'!$J$7+'РСТ РСО-А'!$F$9</f>
        <v>1174.94</v>
      </c>
      <c r="E129" s="119">
        <f>VLOOKUP($A129+ROUND((COLUMN()-2)/24,5),АТС!$A$41:$F$784,3)+'Иные услуги '!$C$5+'РСТ РСО-А'!$J$7+'РСТ РСО-А'!$F$9</f>
        <v>1179.75</v>
      </c>
      <c r="F129" s="119">
        <f>VLOOKUP($A129+ROUND((COLUMN()-2)/24,5),АТС!$A$41:$F$784,3)+'Иные услуги '!$C$5+'РСТ РСО-А'!$J$7+'РСТ РСО-А'!$F$9</f>
        <v>1224.3</v>
      </c>
      <c r="G129" s="119">
        <f>VLOOKUP($A129+ROUND((COLUMN()-2)/24,5),АТС!$A$41:$F$784,3)+'Иные услуги '!$C$5+'РСТ РСО-А'!$J$7+'РСТ РСО-А'!$F$9</f>
        <v>1206.5800000000002</v>
      </c>
      <c r="H129" s="119">
        <f>VLOOKUP($A129+ROUND((COLUMN()-2)/24,5),АТС!$A$41:$F$784,3)+'Иные услуги '!$C$5+'РСТ РСО-А'!$J$7+'РСТ РСО-А'!$F$9</f>
        <v>1190.24</v>
      </c>
      <c r="I129" s="119">
        <f>VLOOKUP($A129+ROUND((COLUMN()-2)/24,5),АТС!$A$41:$F$784,3)+'Иные услуги '!$C$5+'РСТ РСО-А'!$J$7+'РСТ РСО-А'!$F$9</f>
        <v>1304.8600000000001</v>
      </c>
      <c r="J129" s="119">
        <f>VLOOKUP($A129+ROUND((COLUMN()-2)/24,5),АТС!$A$41:$F$784,3)+'Иные услуги '!$C$5+'РСТ РСО-А'!$J$7+'РСТ РСО-А'!$F$9</f>
        <v>1199.81</v>
      </c>
      <c r="K129" s="119">
        <f>VLOOKUP($A129+ROUND((COLUMN()-2)/24,5),АТС!$A$41:$F$784,3)+'Иные услуги '!$C$5+'РСТ РСО-А'!$J$7+'РСТ РСО-А'!$F$9</f>
        <v>1324.6200000000001</v>
      </c>
      <c r="L129" s="119">
        <f>VLOOKUP($A129+ROUND((COLUMN()-2)/24,5),АТС!$A$41:$F$784,3)+'Иные услуги '!$C$5+'РСТ РСО-А'!$J$7+'РСТ РСО-А'!$F$9</f>
        <v>1377.23</v>
      </c>
      <c r="M129" s="119">
        <f>VLOOKUP($A129+ROUND((COLUMN()-2)/24,5),АТС!$A$41:$F$784,3)+'Иные услуги '!$C$5+'РСТ РСО-А'!$J$7+'РСТ РСО-А'!$F$9</f>
        <v>1411.45</v>
      </c>
      <c r="N129" s="119">
        <f>VLOOKUP($A129+ROUND((COLUMN()-2)/24,5),АТС!$A$41:$F$784,3)+'Иные услуги '!$C$5+'РСТ РСО-А'!$J$7+'РСТ РСО-А'!$F$9</f>
        <v>1394.29</v>
      </c>
      <c r="O129" s="119">
        <f>VLOOKUP($A129+ROUND((COLUMN()-2)/24,5),АТС!$A$41:$F$784,3)+'Иные услуги '!$C$5+'РСТ РСО-А'!$J$7+'РСТ РСО-А'!$F$9</f>
        <v>1410.85</v>
      </c>
      <c r="P129" s="119">
        <f>VLOOKUP($A129+ROUND((COLUMN()-2)/24,5),АТС!$A$41:$F$784,3)+'Иные услуги '!$C$5+'РСТ РСО-А'!$J$7+'РСТ РСО-А'!$F$9</f>
        <v>1425.8</v>
      </c>
      <c r="Q129" s="119">
        <f>VLOOKUP($A129+ROUND((COLUMN()-2)/24,5),АТС!$A$41:$F$784,3)+'Иные услуги '!$C$5+'РСТ РСО-А'!$J$7+'РСТ РСО-А'!$F$9</f>
        <v>1419.96</v>
      </c>
      <c r="R129" s="119">
        <f>VLOOKUP($A129+ROUND((COLUMN()-2)/24,5),АТС!$A$41:$F$784,3)+'Иные услуги '!$C$5+'РСТ РСО-А'!$J$7+'РСТ РСО-А'!$F$9</f>
        <v>1410.79</v>
      </c>
      <c r="S129" s="119">
        <f>VLOOKUP($A129+ROUND((COLUMN()-2)/24,5),АТС!$A$41:$F$784,3)+'Иные услуги '!$C$5+'РСТ РСО-А'!$J$7+'РСТ РСО-А'!$F$9</f>
        <v>1374.35</v>
      </c>
      <c r="T129" s="119">
        <f>VLOOKUP($A129+ROUND((COLUMN()-2)/24,5),АТС!$A$41:$F$784,3)+'Иные услуги '!$C$5+'РСТ РСО-А'!$J$7+'РСТ РСО-А'!$F$9</f>
        <v>1324.77</v>
      </c>
      <c r="U129" s="119">
        <f>VLOOKUP($A129+ROUND((COLUMN()-2)/24,5),АТС!$A$41:$F$784,3)+'Иные услуги '!$C$5+'РСТ РСО-А'!$J$7+'РСТ РСО-А'!$F$9</f>
        <v>1301.31</v>
      </c>
      <c r="V129" s="119">
        <f>VLOOKUP($A129+ROUND((COLUMN()-2)/24,5),АТС!$A$41:$F$784,3)+'Иные услуги '!$C$5+'РСТ РСО-А'!$J$7+'РСТ РСО-А'!$F$9</f>
        <v>1436.05</v>
      </c>
      <c r="W129" s="119">
        <f>VLOOKUP($A129+ROUND((COLUMN()-2)/24,5),АТС!$A$41:$F$784,3)+'Иные услуги '!$C$5+'РСТ РСО-А'!$J$7+'РСТ РСО-А'!$F$9</f>
        <v>1477.39</v>
      </c>
      <c r="X129" s="119">
        <f>VLOOKUP($A129+ROUND((COLUMN()-2)/24,5),АТС!$A$41:$F$784,3)+'Иные услуги '!$C$5+'РСТ РСО-А'!$J$7+'РСТ РСО-А'!$F$9</f>
        <v>1348.3899999999999</v>
      </c>
      <c r="Y129" s="119">
        <f>VLOOKUP($A129+ROUND((COLUMN()-2)/24,5),АТС!$A$41:$F$784,3)+'Иные услуги '!$C$5+'РСТ РСО-А'!$J$7+'РСТ РСО-А'!$F$9</f>
        <v>1271.29</v>
      </c>
    </row>
    <row r="130" spans="1:25" x14ac:dyDescent="0.2">
      <c r="A130" s="66">
        <f t="shared" ref="A130:A158" si="4">A129+1</f>
        <v>43284</v>
      </c>
      <c r="B130" s="119">
        <f>VLOOKUP($A130+ROUND((COLUMN()-2)/24,5),АТС!$A$41:$F$784,3)+'Иные услуги '!$C$5+'РСТ РСО-А'!$J$7+'РСТ РСО-А'!$F$9</f>
        <v>1215.55</v>
      </c>
      <c r="C130" s="119">
        <f>VLOOKUP($A130+ROUND((COLUMN()-2)/24,5),АТС!$A$41:$F$784,3)+'Иные услуги '!$C$5+'РСТ РСО-А'!$J$7+'РСТ РСО-А'!$F$9</f>
        <v>1183.68</v>
      </c>
      <c r="D130" s="119">
        <f>VLOOKUP($A130+ROUND((COLUMN()-2)/24,5),АТС!$A$41:$F$784,3)+'Иные услуги '!$C$5+'РСТ РСО-А'!$J$7+'РСТ РСО-А'!$F$9</f>
        <v>1181.6000000000001</v>
      </c>
      <c r="E130" s="119">
        <f>VLOOKUP($A130+ROUND((COLUMN()-2)/24,5),АТС!$A$41:$F$784,3)+'Иные услуги '!$C$5+'РСТ РСО-А'!$J$7+'РСТ РСО-А'!$F$9</f>
        <v>1181.6300000000001</v>
      </c>
      <c r="F130" s="119">
        <f>VLOOKUP($A130+ROUND((COLUMN()-2)/24,5),АТС!$A$41:$F$784,3)+'Иные услуги '!$C$5+'РСТ РСО-А'!$J$7+'РСТ РСО-А'!$F$9</f>
        <v>1224.1400000000001</v>
      </c>
      <c r="G130" s="119">
        <f>VLOOKUP($A130+ROUND((COLUMN()-2)/24,5),АТС!$A$41:$F$784,3)+'Иные услуги '!$C$5+'РСТ РСО-А'!$J$7+'РСТ РСО-А'!$F$9</f>
        <v>1206.6200000000001</v>
      </c>
      <c r="H130" s="119">
        <f>VLOOKUP($A130+ROUND((COLUMN()-2)/24,5),АТС!$A$41:$F$784,3)+'Иные услуги '!$C$5+'РСТ РСО-А'!$J$7+'РСТ РСО-А'!$F$9</f>
        <v>1190.9100000000001</v>
      </c>
      <c r="I130" s="119">
        <f>VLOOKUP($A130+ROUND((COLUMN()-2)/24,5),АТС!$A$41:$F$784,3)+'Иные услуги '!$C$5+'РСТ РСО-А'!$J$7+'РСТ РСО-А'!$F$9</f>
        <v>1289.69</v>
      </c>
      <c r="J130" s="119">
        <f>VLOOKUP($A130+ROUND((COLUMN()-2)/24,5),АТС!$A$41:$F$784,3)+'Иные услуги '!$C$5+'РСТ РСО-А'!$J$7+'РСТ РСО-А'!$F$9</f>
        <v>1201.02</v>
      </c>
      <c r="K130" s="119">
        <f>VLOOKUP($A130+ROUND((COLUMN()-2)/24,5),АТС!$A$41:$F$784,3)+'Иные услуги '!$C$5+'РСТ РСО-А'!$J$7+'РСТ РСО-А'!$F$9</f>
        <v>1336.78</v>
      </c>
      <c r="L130" s="119">
        <f>VLOOKUP($A130+ROUND((COLUMN()-2)/24,5),АТС!$A$41:$F$784,3)+'Иные услуги '!$C$5+'РСТ РСО-А'!$J$7+'РСТ РСО-А'!$F$9</f>
        <v>1359.47</v>
      </c>
      <c r="M130" s="119">
        <f>VLOOKUP($A130+ROUND((COLUMN()-2)/24,5),АТС!$A$41:$F$784,3)+'Иные услуги '!$C$5+'РСТ РСО-А'!$J$7+'РСТ РСО-А'!$F$9</f>
        <v>1377.26</v>
      </c>
      <c r="N130" s="119">
        <f>VLOOKUP($A130+ROUND((COLUMN()-2)/24,5),АТС!$A$41:$F$784,3)+'Иные услуги '!$C$5+'РСТ РСО-А'!$J$7+'РСТ РСО-А'!$F$9</f>
        <v>1386.1699999999998</v>
      </c>
      <c r="O130" s="119">
        <f>VLOOKUP($A130+ROUND((COLUMN()-2)/24,5),АТС!$A$41:$F$784,3)+'Иные услуги '!$C$5+'РСТ РСО-А'!$J$7+'РСТ РСО-А'!$F$9</f>
        <v>1410.78</v>
      </c>
      <c r="P130" s="119">
        <f>VLOOKUP($A130+ROUND((COLUMN()-2)/24,5),АТС!$A$41:$F$784,3)+'Иные услуги '!$C$5+'РСТ РСО-А'!$J$7+'РСТ РСО-А'!$F$9</f>
        <v>1423.34</v>
      </c>
      <c r="Q130" s="119">
        <f>VLOOKUP($A130+ROUND((COLUMN()-2)/24,5),АТС!$A$41:$F$784,3)+'Иные услуги '!$C$5+'РСТ РСО-А'!$J$7+'РСТ РСО-А'!$F$9</f>
        <v>1419.72</v>
      </c>
      <c r="R130" s="119">
        <f>VLOOKUP($A130+ROUND((COLUMN()-2)/24,5),АТС!$A$41:$F$784,3)+'Иные услуги '!$C$5+'РСТ РСО-А'!$J$7+'РСТ РСО-А'!$F$9</f>
        <v>1402.6499999999999</v>
      </c>
      <c r="S130" s="119">
        <f>VLOOKUP($A130+ROUND((COLUMN()-2)/24,5),АТС!$A$41:$F$784,3)+'Иные услуги '!$C$5+'РСТ РСО-А'!$J$7+'РСТ РСО-А'!$F$9</f>
        <v>1348.2</v>
      </c>
      <c r="T130" s="119">
        <f>VLOOKUP($A130+ROUND((COLUMN()-2)/24,5),АТС!$A$41:$F$784,3)+'Иные услуги '!$C$5+'РСТ РСО-А'!$J$7+'РСТ РСО-А'!$F$9</f>
        <v>1309.02</v>
      </c>
      <c r="U130" s="119">
        <f>VLOOKUP($A130+ROUND((COLUMN()-2)/24,5),АТС!$A$41:$F$784,3)+'Иные услуги '!$C$5+'РСТ РСО-А'!$J$7+'РСТ РСО-А'!$F$9</f>
        <v>1300.53</v>
      </c>
      <c r="V130" s="119">
        <f>VLOOKUP($A130+ROUND((COLUMN()-2)/24,5),АТС!$A$41:$F$784,3)+'Иные услуги '!$C$5+'РСТ РСО-А'!$J$7+'РСТ РСО-А'!$F$9</f>
        <v>1433.68</v>
      </c>
      <c r="W130" s="119">
        <f>VLOOKUP($A130+ROUND((COLUMN()-2)/24,5),АТС!$A$41:$F$784,3)+'Иные услуги '!$C$5+'РСТ РСО-А'!$J$7+'РСТ РСО-А'!$F$9</f>
        <v>1459.37</v>
      </c>
      <c r="X130" s="119">
        <f>VLOOKUP($A130+ROUND((COLUMN()-2)/24,5),АТС!$A$41:$F$784,3)+'Иные услуги '!$C$5+'РСТ РСО-А'!$J$7+'РСТ РСО-А'!$F$9</f>
        <v>1345.9199999999998</v>
      </c>
      <c r="Y130" s="119">
        <f>VLOOKUP($A130+ROUND((COLUMN()-2)/24,5),АТС!$A$41:$F$784,3)+'Иные услуги '!$C$5+'РСТ РСО-А'!$J$7+'РСТ РСО-А'!$F$9</f>
        <v>1265.8700000000001</v>
      </c>
    </row>
    <row r="131" spans="1:25" x14ac:dyDescent="0.2">
      <c r="A131" s="66">
        <f t="shared" si="4"/>
        <v>43285</v>
      </c>
      <c r="B131" s="119">
        <f>VLOOKUP($A131+ROUND((COLUMN()-2)/24,5),АТС!$A$41:$F$784,3)+'Иные услуги '!$C$5+'РСТ РСО-А'!$J$7+'РСТ РСО-А'!$F$9</f>
        <v>1224.8</v>
      </c>
      <c r="C131" s="119">
        <f>VLOOKUP($A131+ROUND((COLUMN()-2)/24,5),АТС!$A$41:$F$784,3)+'Иные услуги '!$C$5+'РСТ РСО-А'!$J$7+'РСТ РСО-А'!$F$9</f>
        <v>1176</v>
      </c>
      <c r="D131" s="119">
        <f>VLOOKUP($A131+ROUND((COLUMN()-2)/24,5),АТС!$A$41:$F$784,3)+'Иные услуги '!$C$5+'РСТ РСО-А'!$J$7+'РСТ РСО-А'!$F$9</f>
        <v>1163.3700000000001</v>
      </c>
      <c r="E131" s="119">
        <f>VLOOKUP($A131+ROUND((COLUMN()-2)/24,5),АТС!$A$41:$F$784,3)+'Иные услуги '!$C$5+'РСТ РСО-А'!$J$7+'РСТ РСО-А'!$F$9</f>
        <v>1170.0900000000001</v>
      </c>
      <c r="F131" s="119">
        <f>VLOOKUP($A131+ROUND((COLUMN()-2)/24,5),АТС!$A$41:$F$784,3)+'Иные услуги '!$C$5+'РСТ РСО-А'!$J$7+'РСТ РСО-А'!$F$9</f>
        <v>1187.55</v>
      </c>
      <c r="G131" s="119">
        <f>VLOOKUP($A131+ROUND((COLUMN()-2)/24,5),АТС!$A$41:$F$784,3)+'Иные услуги '!$C$5+'РСТ РСО-А'!$J$7+'РСТ РСО-А'!$F$9</f>
        <v>1183.6000000000001</v>
      </c>
      <c r="H131" s="119">
        <f>VLOOKUP($A131+ROUND((COLUMN()-2)/24,5),АТС!$A$41:$F$784,3)+'Иные услуги '!$C$5+'РСТ РСО-А'!$J$7+'РСТ РСО-А'!$F$9</f>
        <v>1183.8400000000001</v>
      </c>
      <c r="I131" s="119">
        <f>VLOOKUP($A131+ROUND((COLUMN()-2)/24,5),АТС!$A$41:$F$784,3)+'Иные услуги '!$C$5+'РСТ РСО-А'!$J$7+'РСТ РСО-А'!$F$9</f>
        <v>1274.3500000000001</v>
      </c>
      <c r="J131" s="119">
        <f>VLOOKUP($A131+ROUND((COLUMN()-2)/24,5),АТС!$A$41:$F$784,3)+'Иные услуги '!$C$5+'РСТ РСО-А'!$J$7+'РСТ РСО-А'!$F$9</f>
        <v>1215.8700000000001</v>
      </c>
      <c r="K131" s="119">
        <f>VLOOKUP($A131+ROUND((COLUMN()-2)/24,5),АТС!$A$41:$F$784,3)+'Иные услуги '!$C$5+'РСТ РСО-А'!$J$7+'РСТ РСО-А'!$F$9</f>
        <v>1332.74</v>
      </c>
      <c r="L131" s="119">
        <f>VLOOKUP($A131+ROUND((COLUMN()-2)/24,5),АТС!$A$41:$F$784,3)+'Иные услуги '!$C$5+'РСТ РСО-А'!$J$7+'РСТ РСО-А'!$F$9</f>
        <v>1398.69</v>
      </c>
      <c r="M131" s="119">
        <f>VLOOKUP($A131+ROUND((COLUMN()-2)/24,5),АТС!$A$41:$F$784,3)+'Иные услуги '!$C$5+'РСТ РСО-А'!$J$7+'РСТ РСО-А'!$F$9</f>
        <v>1429.36</v>
      </c>
      <c r="N131" s="119">
        <f>VLOOKUP($A131+ROUND((COLUMN()-2)/24,5),АТС!$A$41:$F$784,3)+'Иные услуги '!$C$5+'РСТ РСО-А'!$J$7+'РСТ РСО-А'!$F$9</f>
        <v>1414.46</v>
      </c>
      <c r="O131" s="119">
        <f>VLOOKUP($A131+ROUND((COLUMN()-2)/24,5),АТС!$A$41:$F$784,3)+'Иные услуги '!$C$5+'РСТ РСО-А'!$J$7+'РСТ РСО-А'!$F$9</f>
        <v>1454.1</v>
      </c>
      <c r="P131" s="119">
        <f>VLOOKUP($A131+ROUND((COLUMN()-2)/24,5),АТС!$A$41:$F$784,3)+'Иные услуги '!$C$5+'РСТ РСО-А'!$J$7+'РСТ РСО-А'!$F$9</f>
        <v>1468.1</v>
      </c>
      <c r="Q131" s="119">
        <f>VLOOKUP($A131+ROUND((COLUMN()-2)/24,5),АТС!$A$41:$F$784,3)+'Иные услуги '!$C$5+'РСТ РСО-А'!$J$7+'РСТ РСО-А'!$F$9</f>
        <v>1462.99</v>
      </c>
      <c r="R131" s="119">
        <f>VLOOKUP($A131+ROUND((COLUMN()-2)/24,5),АТС!$A$41:$F$784,3)+'Иные услуги '!$C$5+'РСТ РСО-А'!$J$7+'РСТ РСО-А'!$F$9</f>
        <v>1440.21</v>
      </c>
      <c r="S131" s="119">
        <f>VLOOKUP($A131+ROUND((COLUMN()-2)/24,5),АТС!$A$41:$F$784,3)+'Иные услуги '!$C$5+'РСТ РСО-А'!$J$7+'РСТ РСО-А'!$F$9</f>
        <v>1395.24</v>
      </c>
      <c r="T131" s="119">
        <f>VLOOKUP($A131+ROUND((COLUMN()-2)/24,5),АТС!$A$41:$F$784,3)+'Иные услуги '!$C$5+'РСТ РСО-А'!$J$7+'РСТ РСО-А'!$F$9</f>
        <v>1349.34</v>
      </c>
      <c r="U131" s="119">
        <f>VLOOKUP($A131+ROUND((COLUMN()-2)/24,5),АТС!$A$41:$F$784,3)+'Иные услуги '!$C$5+'РСТ РСО-А'!$J$7+'РСТ РСО-А'!$F$9</f>
        <v>1320.67</v>
      </c>
      <c r="V131" s="119">
        <f>VLOOKUP($A131+ROUND((COLUMN()-2)/24,5),АТС!$A$41:$F$784,3)+'Иные услуги '!$C$5+'РСТ РСО-А'!$J$7+'РСТ РСО-А'!$F$9</f>
        <v>1473.25</v>
      </c>
      <c r="W131" s="119">
        <f>VLOOKUP($A131+ROUND((COLUMN()-2)/24,5),АТС!$A$41:$F$784,3)+'Иные услуги '!$C$5+'РСТ РСО-А'!$J$7+'РСТ РСО-А'!$F$9</f>
        <v>1485.62</v>
      </c>
      <c r="X131" s="119">
        <f>VLOOKUP($A131+ROUND((COLUMN()-2)/24,5),АТС!$A$41:$F$784,3)+'Иные услуги '!$C$5+'РСТ РСО-А'!$J$7+'РСТ РСО-А'!$F$9</f>
        <v>1382.25</v>
      </c>
      <c r="Y131" s="119">
        <f>VLOOKUP($A131+ROUND((COLUMN()-2)/24,5),АТС!$A$41:$F$784,3)+'Иные услуги '!$C$5+'РСТ РСО-А'!$J$7+'РСТ РСО-А'!$F$9</f>
        <v>1212.42</v>
      </c>
    </row>
    <row r="132" spans="1:25" x14ac:dyDescent="0.2">
      <c r="A132" s="66">
        <f t="shared" si="4"/>
        <v>43286</v>
      </c>
      <c r="B132" s="119">
        <f>VLOOKUP($A132+ROUND((COLUMN()-2)/24,5),АТС!$A$41:$F$784,3)+'Иные услуги '!$C$5+'РСТ РСО-А'!$J$7+'РСТ РСО-А'!$F$9</f>
        <v>1226.8600000000001</v>
      </c>
      <c r="C132" s="119">
        <f>VLOOKUP($A132+ROUND((COLUMN()-2)/24,5),АТС!$A$41:$F$784,3)+'Иные услуги '!$C$5+'РСТ РСО-А'!$J$7+'РСТ РСО-А'!$F$9</f>
        <v>1187.0800000000002</v>
      </c>
      <c r="D132" s="119">
        <f>VLOOKUP($A132+ROUND((COLUMN()-2)/24,5),АТС!$A$41:$F$784,3)+'Иные услуги '!$C$5+'РСТ РСО-А'!$J$7+'РСТ РСО-А'!$F$9</f>
        <v>1178.06</v>
      </c>
      <c r="E132" s="119">
        <f>VLOOKUP($A132+ROUND((COLUMN()-2)/24,5),АТС!$A$41:$F$784,3)+'Иные услуги '!$C$5+'РСТ РСО-А'!$J$7+'РСТ РСО-А'!$F$9</f>
        <v>1184.72</v>
      </c>
      <c r="F132" s="119">
        <f>VLOOKUP($A132+ROUND((COLUMN()-2)/24,5),АТС!$A$41:$F$784,3)+'Иные услуги '!$C$5+'РСТ РСО-А'!$J$7+'РСТ РСО-А'!$F$9</f>
        <v>1224.95</v>
      </c>
      <c r="G132" s="119">
        <f>VLOOKUP($A132+ROUND((COLUMN()-2)/24,5),АТС!$A$41:$F$784,3)+'Иные услуги '!$C$5+'РСТ РСО-А'!$J$7+'РСТ РСО-А'!$F$9</f>
        <v>1224.77</v>
      </c>
      <c r="H132" s="119">
        <f>VLOOKUP($A132+ROUND((COLUMN()-2)/24,5),АТС!$A$41:$F$784,3)+'Иные услуги '!$C$5+'РСТ РСО-А'!$J$7+'РСТ РСО-А'!$F$9</f>
        <v>1192.3400000000001</v>
      </c>
      <c r="I132" s="119">
        <f>VLOOKUP($A132+ROUND((COLUMN()-2)/24,5),АТС!$A$41:$F$784,3)+'Иные услуги '!$C$5+'РСТ РСО-А'!$J$7+'РСТ РСО-А'!$F$9</f>
        <v>1264.22</v>
      </c>
      <c r="J132" s="119">
        <f>VLOOKUP($A132+ROUND((COLUMN()-2)/24,5),АТС!$A$41:$F$784,3)+'Иные услуги '!$C$5+'РСТ РСО-А'!$J$7+'РСТ РСО-А'!$F$9</f>
        <v>1212.79</v>
      </c>
      <c r="K132" s="119">
        <f>VLOOKUP($A132+ROUND((COLUMN()-2)/24,5),АТС!$A$41:$F$784,3)+'Иные услуги '!$C$5+'РСТ РСО-А'!$J$7+'РСТ РСО-А'!$F$9</f>
        <v>1308.8900000000001</v>
      </c>
      <c r="L132" s="119">
        <f>VLOOKUP($A132+ROUND((COLUMN()-2)/24,5),АТС!$A$41:$F$784,3)+'Иные услуги '!$C$5+'РСТ РСО-А'!$J$7+'РСТ РСО-А'!$F$9</f>
        <v>1358.99</v>
      </c>
      <c r="M132" s="119">
        <f>VLOOKUP($A132+ROUND((COLUMN()-2)/24,5),АТС!$A$41:$F$784,3)+'Иные услуги '!$C$5+'РСТ РСО-А'!$J$7+'РСТ РСО-А'!$F$9</f>
        <v>1381.3999999999999</v>
      </c>
      <c r="N132" s="119">
        <f>VLOOKUP($A132+ROUND((COLUMN()-2)/24,5),АТС!$A$41:$F$784,3)+'Иные услуги '!$C$5+'РСТ РСО-А'!$J$7+'РСТ РСО-А'!$F$9</f>
        <v>1381.8899999999999</v>
      </c>
      <c r="O132" s="119">
        <f>VLOOKUP($A132+ROUND((COLUMN()-2)/24,5),АТС!$A$41:$F$784,3)+'Иные услуги '!$C$5+'РСТ РСО-А'!$J$7+'РСТ РСО-А'!$F$9</f>
        <v>1440.5</v>
      </c>
      <c r="P132" s="119">
        <f>VLOOKUP($A132+ROUND((COLUMN()-2)/24,5),АТС!$A$41:$F$784,3)+'Иные услуги '!$C$5+'РСТ РСО-А'!$J$7+'РСТ РСО-А'!$F$9</f>
        <v>1441.43</v>
      </c>
      <c r="Q132" s="119">
        <f>VLOOKUP($A132+ROUND((COLUMN()-2)/24,5),АТС!$A$41:$F$784,3)+'Иные услуги '!$C$5+'РСТ РСО-А'!$J$7+'РСТ РСО-А'!$F$9</f>
        <v>1439.44</v>
      </c>
      <c r="R132" s="119">
        <f>VLOOKUP($A132+ROUND((COLUMN()-2)/24,5),АТС!$A$41:$F$784,3)+'Иные услуги '!$C$5+'РСТ РСО-А'!$J$7+'РСТ РСО-А'!$F$9</f>
        <v>1386.07</v>
      </c>
      <c r="S132" s="119">
        <f>VLOOKUP($A132+ROUND((COLUMN()-2)/24,5),АТС!$A$41:$F$784,3)+'Иные услуги '!$C$5+'РСТ РСО-А'!$J$7+'РСТ РСО-А'!$F$9</f>
        <v>1364.9099999999999</v>
      </c>
      <c r="T132" s="119">
        <f>VLOOKUP($A132+ROUND((COLUMN()-2)/24,5),АТС!$A$41:$F$784,3)+'Иные услуги '!$C$5+'РСТ РСО-А'!$J$7+'РСТ РСО-А'!$F$9</f>
        <v>1331.6100000000001</v>
      </c>
      <c r="U132" s="119">
        <f>VLOOKUP($A132+ROUND((COLUMN()-2)/24,5),АТС!$A$41:$F$784,3)+'Иные услуги '!$C$5+'РСТ РСО-А'!$J$7+'РСТ РСО-А'!$F$9</f>
        <v>1299.4100000000001</v>
      </c>
      <c r="V132" s="119">
        <f>VLOOKUP($A132+ROUND((COLUMN()-2)/24,5),АТС!$A$41:$F$784,3)+'Иные услуги '!$C$5+'РСТ РСО-А'!$J$7+'РСТ РСО-А'!$F$9</f>
        <v>1437.3</v>
      </c>
      <c r="W132" s="119">
        <f>VLOOKUP($A132+ROUND((COLUMN()-2)/24,5),АТС!$A$41:$F$784,3)+'Иные услуги '!$C$5+'РСТ РСО-А'!$J$7+'РСТ РСО-А'!$F$9</f>
        <v>1433.8</v>
      </c>
      <c r="X132" s="119">
        <f>VLOOKUP($A132+ROUND((COLUMN()-2)/24,5),АТС!$A$41:$F$784,3)+'Иные услуги '!$C$5+'РСТ РСО-А'!$J$7+'РСТ РСО-А'!$F$9</f>
        <v>1337.93</v>
      </c>
      <c r="Y132" s="119">
        <f>VLOOKUP($A132+ROUND((COLUMN()-2)/24,5),АТС!$A$41:$F$784,3)+'Иные услуги '!$C$5+'РСТ РСО-А'!$J$7+'РСТ РСО-А'!$F$9</f>
        <v>1233.96</v>
      </c>
    </row>
    <row r="133" spans="1:25" x14ac:dyDescent="0.2">
      <c r="A133" s="66">
        <f t="shared" si="4"/>
        <v>43287</v>
      </c>
      <c r="B133" s="119">
        <f>VLOOKUP($A133+ROUND((COLUMN()-2)/24,5),АТС!$A$41:$F$784,3)+'Иные услуги '!$C$5+'РСТ РСО-А'!$J$7+'РСТ РСО-А'!$F$9</f>
        <v>1227.56</v>
      </c>
      <c r="C133" s="119">
        <f>VLOOKUP($A133+ROUND((COLUMN()-2)/24,5),АТС!$A$41:$F$784,3)+'Иные услуги '!$C$5+'РСТ РСО-А'!$J$7+'РСТ РСО-А'!$F$9</f>
        <v>1186.04</v>
      </c>
      <c r="D133" s="119">
        <f>VLOOKUP($A133+ROUND((COLUMN()-2)/24,5),АТС!$A$41:$F$784,3)+'Иные услуги '!$C$5+'РСТ РСО-А'!$J$7+'РСТ РСО-А'!$F$9</f>
        <v>1173.46</v>
      </c>
      <c r="E133" s="119">
        <f>VLOOKUP($A133+ROUND((COLUMN()-2)/24,5),АТС!$A$41:$F$784,3)+'Иные услуги '!$C$5+'РСТ РСО-А'!$J$7+'РСТ РСО-А'!$F$9</f>
        <v>1175.6200000000001</v>
      </c>
      <c r="F133" s="119">
        <f>VLOOKUP($A133+ROUND((COLUMN()-2)/24,5),АТС!$A$41:$F$784,3)+'Иные услуги '!$C$5+'РСТ РСО-А'!$J$7+'РСТ РСО-А'!$F$9</f>
        <v>1184.8200000000002</v>
      </c>
      <c r="G133" s="119">
        <f>VLOOKUP($A133+ROUND((COLUMN()-2)/24,5),АТС!$A$41:$F$784,3)+'Иные услуги '!$C$5+'РСТ РСО-А'!$J$7+'РСТ РСО-А'!$F$9</f>
        <v>1185.3800000000001</v>
      </c>
      <c r="H133" s="119">
        <f>VLOOKUP($A133+ROUND((COLUMN()-2)/24,5),АТС!$A$41:$F$784,3)+'Иные услуги '!$C$5+'РСТ РСО-А'!$J$7+'РСТ РСО-А'!$F$9</f>
        <v>1199.8900000000001</v>
      </c>
      <c r="I133" s="119">
        <f>VLOOKUP($A133+ROUND((COLUMN()-2)/24,5),АТС!$A$41:$F$784,3)+'Иные услуги '!$C$5+'РСТ РСО-А'!$J$7+'РСТ РСО-А'!$F$9</f>
        <v>1297.1100000000001</v>
      </c>
      <c r="J133" s="119">
        <f>VLOOKUP($A133+ROUND((COLUMN()-2)/24,5),АТС!$A$41:$F$784,3)+'Иные услуги '!$C$5+'РСТ РСО-А'!$J$7+'РСТ РСО-А'!$F$9</f>
        <v>1211.52</v>
      </c>
      <c r="K133" s="119">
        <f>VLOOKUP($A133+ROUND((COLUMN()-2)/24,5),АТС!$A$41:$F$784,3)+'Иные услуги '!$C$5+'РСТ РСО-А'!$J$7+'РСТ РСО-А'!$F$9</f>
        <v>1283.3400000000001</v>
      </c>
      <c r="L133" s="119">
        <f>VLOOKUP($A133+ROUND((COLUMN()-2)/24,5),АТС!$A$41:$F$784,3)+'Иные услуги '!$C$5+'РСТ РСО-А'!$J$7+'РСТ РСО-А'!$F$9</f>
        <v>1361.1399999999999</v>
      </c>
      <c r="M133" s="119">
        <f>VLOOKUP($A133+ROUND((COLUMN()-2)/24,5),АТС!$A$41:$F$784,3)+'Иные услуги '!$C$5+'РСТ РСО-А'!$J$7+'РСТ РСО-А'!$F$9</f>
        <v>1399.3</v>
      </c>
      <c r="N133" s="119">
        <f>VLOOKUP($A133+ROUND((COLUMN()-2)/24,5),АТС!$A$41:$F$784,3)+'Иные услуги '!$C$5+'РСТ РСО-А'!$J$7+'РСТ РСО-А'!$F$9</f>
        <v>1393.35</v>
      </c>
      <c r="O133" s="119">
        <f>VLOOKUP($A133+ROUND((COLUMN()-2)/24,5),АТС!$A$41:$F$784,3)+'Иные услуги '!$C$5+'РСТ РСО-А'!$J$7+'РСТ РСО-А'!$F$9</f>
        <v>1416.16</v>
      </c>
      <c r="P133" s="119">
        <f>VLOOKUP($A133+ROUND((COLUMN()-2)/24,5),АТС!$A$41:$F$784,3)+'Иные услуги '!$C$5+'РСТ РСО-А'!$J$7+'РСТ РСО-А'!$F$9</f>
        <v>1411.45</v>
      </c>
      <c r="Q133" s="119">
        <f>VLOOKUP($A133+ROUND((COLUMN()-2)/24,5),АТС!$A$41:$F$784,3)+'Иные услуги '!$C$5+'РСТ РСО-А'!$J$7+'РСТ РСО-А'!$F$9</f>
        <v>1407.1399999999999</v>
      </c>
      <c r="R133" s="119">
        <f>VLOOKUP($A133+ROUND((COLUMN()-2)/24,5),АТС!$A$41:$F$784,3)+'Иные услуги '!$C$5+'РСТ РСО-А'!$J$7+'РСТ РСО-А'!$F$9</f>
        <v>1399.6</v>
      </c>
      <c r="S133" s="119">
        <f>VLOOKUP($A133+ROUND((COLUMN()-2)/24,5),АТС!$A$41:$F$784,3)+'Иные услуги '!$C$5+'РСТ РСО-А'!$J$7+'РСТ РСО-А'!$F$9</f>
        <v>1351.96</v>
      </c>
      <c r="T133" s="119">
        <f>VLOOKUP($A133+ROUND((COLUMN()-2)/24,5),АТС!$A$41:$F$784,3)+'Иные услуги '!$C$5+'РСТ РСО-А'!$J$7+'РСТ РСО-А'!$F$9</f>
        <v>1329.3600000000001</v>
      </c>
      <c r="U133" s="119">
        <f>VLOOKUP($A133+ROUND((COLUMN()-2)/24,5),АТС!$A$41:$F$784,3)+'Иные услуги '!$C$5+'РСТ РСО-А'!$J$7+'РСТ РСО-А'!$F$9</f>
        <v>1302.53</v>
      </c>
      <c r="V133" s="119">
        <f>VLOOKUP($A133+ROUND((COLUMN()-2)/24,5),АТС!$A$41:$F$784,3)+'Иные услуги '!$C$5+'РСТ РСО-А'!$J$7+'РСТ РСО-А'!$F$9</f>
        <v>1395.6799999999998</v>
      </c>
      <c r="W133" s="119">
        <f>VLOOKUP($A133+ROUND((COLUMN()-2)/24,5),АТС!$A$41:$F$784,3)+'Иные услуги '!$C$5+'РСТ РСО-А'!$J$7+'РСТ РСО-А'!$F$9</f>
        <v>1442.67</v>
      </c>
      <c r="X133" s="119">
        <f>VLOOKUP($A133+ROUND((COLUMN()-2)/24,5),АТС!$A$41:$F$784,3)+'Иные услуги '!$C$5+'РСТ РСО-А'!$J$7+'РСТ РСО-А'!$F$9</f>
        <v>1333.1100000000001</v>
      </c>
      <c r="Y133" s="119">
        <f>VLOOKUP($A133+ROUND((COLUMN()-2)/24,5),АТС!$A$41:$F$784,3)+'Иные услуги '!$C$5+'РСТ РСО-А'!$J$7+'РСТ РСО-А'!$F$9</f>
        <v>1308.9000000000001</v>
      </c>
    </row>
    <row r="134" spans="1:25" x14ac:dyDescent="0.2">
      <c r="A134" s="66">
        <f t="shared" si="4"/>
        <v>43288</v>
      </c>
      <c r="B134" s="119">
        <f>VLOOKUP($A134+ROUND((COLUMN()-2)/24,5),АТС!$A$41:$F$784,3)+'Иные услуги '!$C$5+'РСТ РСО-А'!$J$7+'РСТ РСО-А'!$F$9</f>
        <v>1260.26</v>
      </c>
      <c r="C134" s="119">
        <f>VLOOKUP($A134+ROUND((COLUMN()-2)/24,5),АТС!$A$41:$F$784,3)+'Иные услуги '!$C$5+'РСТ РСО-А'!$J$7+'РСТ РСО-А'!$F$9</f>
        <v>1210.98</v>
      </c>
      <c r="D134" s="119">
        <f>VLOOKUP($A134+ROUND((COLUMN()-2)/24,5),АТС!$A$41:$F$784,3)+'Иные услуги '!$C$5+'РСТ РСО-А'!$J$7+'РСТ РСО-А'!$F$9</f>
        <v>1205.51</v>
      </c>
      <c r="E134" s="119">
        <f>VLOOKUP($A134+ROUND((COLUMN()-2)/24,5),АТС!$A$41:$F$784,3)+'Иные услуги '!$C$5+'РСТ РСО-А'!$J$7+'РСТ РСО-А'!$F$9</f>
        <v>1199.6000000000001</v>
      </c>
      <c r="F134" s="119">
        <f>VLOOKUP($A134+ROUND((COLUMN()-2)/24,5),АТС!$A$41:$F$784,3)+'Иные услуги '!$C$5+'РСТ РСО-А'!$J$7+'РСТ РСО-А'!$F$9</f>
        <v>1191.94</v>
      </c>
      <c r="G134" s="119">
        <f>VLOOKUP($A134+ROUND((COLUMN()-2)/24,5),АТС!$A$41:$F$784,3)+'Иные услуги '!$C$5+'РСТ РСО-А'!$J$7+'РСТ РСО-А'!$F$9</f>
        <v>1189.97</v>
      </c>
      <c r="H134" s="119">
        <f>VLOOKUP($A134+ROUND((COLUMN()-2)/24,5),АТС!$A$41:$F$784,3)+'Иные услуги '!$C$5+'РСТ РСО-А'!$J$7+'РСТ РСО-А'!$F$9</f>
        <v>1195.1600000000001</v>
      </c>
      <c r="I134" s="119">
        <f>VLOOKUP($A134+ROUND((COLUMN()-2)/24,5),АТС!$A$41:$F$784,3)+'Иные услуги '!$C$5+'РСТ РСО-А'!$J$7+'РСТ РСО-А'!$F$9</f>
        <v>1222.1200000000001</v>
      </c>
      <c r="J134" s="119">
        <f>VLOOKUP($A134+ROUND((COLUMN()-2)/24,5),АТС!$A$41:$F$784,3)+'Иные услуги '!$C$5+'РСТ РСО-А'!$J$7+'РСТ РСО-А'!$F$9</f>
        <v>1321.98</v>
      </c>
      <c r="K134" s="119">
        <f>VLOOKUP($A134+ROUND((COLUMN()-2)/24,5),АТС!$A$41:$F$784,3)+'Иные услуги '!$C$5+'РСТ РСО-А'!$J$7+'РСТ РСО-А'!$F$9</f>
        <v>1215.3900000000001</v>
      </c>
      <c r="L134" s="119">
        <f>VLOOKUP($A134+ROUND((COLUMN()-2)/24,5),АТС!$A$41:$F$784,3)+'Иные услуги '!$C$5+'РСТ РСО-А'!$J$7+'РСТ РСО-А'!$F$9</f>
        <v>1268.1400000000001</v>
      </c>
      <c r="M134" s="119">
        <f>VLOOKUP($A134+ROUND((COLUMN()-2)/24,5),АТС!$A$41:$F$784,3)+'Иные услуги '!$C$5+'РСТ РСО-А'!$J$7+'РСТ РСО-А'!$F$9</f>
        <v>1308.68</v>
      </c>
      <c r="N134" s="119">
        <f>VLOOKUP($A134+ROUND((COLUMN()-2)/24,5),АТС!$A$41:$F$784,3)+'Иные услуги '!$C$5+'РСТ РСО-А'!$J$7+'РСТ РСО-А'!$F$9</f>
        <v>1272.8</v>
      </c>
      <c r="O134" s="119">
        <f>VLOOKUP($A134+ROUND((COLUMN()-2)/24,5),АТС!$A$41:$F$784,3)+'Иные услуги '!$C$5+'РСТ РСО-А'!$J$7+'РСТ РСО-А'!$F$9</f>
        <v>1275.99</v>
      </c>
      <c r="P134" s="119">
        <f>VLOOKUP($A134+ROUND((COLUMN()-2)/24,5),АТС!$A$41:$F$784,3)+'Иные услуги '!$C$5+'РСТ РСО-А'!$J$7+'РСТ РСО-А'!$F$9</f>
        <v>1274.3500000000001</v>
      </c>
      <c r="Q134" s="119">
        <f>VLOOKUP($A134+ROUND((COLUMN()-2)/24,5),АТС!$A$41:$F$784,3)+'Иные услуги '!$C$5+'РСТ РСО-А'!$J$7+'РСТ РСО-А'!$F$9</f>
        <v>1273.8300000000002</v>
      </c>
      <c r="R134" s="119">
        <f>VLOOKUP($A134+ROUND((COLUMN()-2)/24,5),АТС!$A$41:$F$784,3)+'Иные услуги '!$C$5+'РСТ РСО-А'!$J$7+'РСТ РСО-А'!$F$9</f>
        <v>1230.24</v>
      </c>
      <c r="S134" s="119">
        <f>VLOOKUP($A134+ROUND((COLUMN()-2)/24,5),АТС!$A$41:$F$784,3)+'Иные услуги '!$C$5+'РСТ РСО-А'!$J$7+'РСТ РСО-А'!$F$9</f>
        <v>1230.19</v>
      </c>
      <c r="T134" s="119">
        <f>VLOOKUP($A134+ROUND((COLUMN()-2)/24,5),АТС!$A$41:$F$784,3)+'Иные услуги '!$C$5+'РСТ РСО-А'!$J$7+'РСТ РСО-А'!$F$9</f>
        <v>1213.5900000000001</v>
      </c>
      <c r="U134" s="119">
        <f>VLOOKUP($A134+ROUND((COLUMN()-2)/24,5),АТС!$A$41:$F$784,3)+'Иные услуги '!$C$5+'РСТ РСО-А'!$J$7+'РСТ РСО-А'!$F$9</f>
        <v>1226.03</v>
      </c>
      <c r="V134" s="119">
        <f>VLOOKUP($A134+ROUND((COLUMN()-2)/24,5),АТС!$A$41:$F$784,3)+'Иные услуги '!$C$5+'РСТ РСО-А'!$J$7+'РСТ РСО-А'!$F$9</f>
        <v>1367.36</v>
      </c>
      <c r="W134" s="119">
        <f>VLOOKUP($A134+ROUND((COLUMN()-2)/24,5),АТС!$A$41:$F$784,3)+'Иные услуги '!$C$5+'РСТ РСО-А'!$J$7+'РСТ РСО-А'!$F$9</f>
        <v>1344.4299999999998</v>
      </c>
      <c r="X134" s="119">
        <f>VLOOKUP($A134+ROUND((COLUMN()-2)/24,5),АТС!$A$41:$F$784,3)+'Иные услуги '!$C$5+'РСТ РСО-А'!$J$7+'РСТ РСО-А'!$F$9</f>
        <v>1283.73</v>
      </c>
      <c r="Y134" s="119">
        <f>VLOOKUP($A134+ROUND((COLUMN()-2)/24,5),АТС!$A$41:$F$784,3)+'Иные услуги '!$C$5+'РСТ РСО-А'!$J$7+'РСТ РСО-А'!$F$9</f>
        <v>1620.08</v>
      </c>
    </row>
    <row r="135" spans="1:25" x14ac:dyDescent="0.2">
      <c r="A135" s="66">
        <f t="shared" si="4"/>
        <v>43289</v>
      </c>
      <c r="B135" s="119">
        <f>VLOOKUP($A135+ROUND((COLUMN()-2)/24,5),АТС!$A$41:$F$784,3)+'Иные услуги '!$C$5+'РСТ РСО-А'!$J$7+'РСТ РСО-А'!$F$9</f>
        <v>1325.74</v>
      </c>
      <c r="C135" s="119">
        <f>VLOOKUP($A135+ROUND((COLUMN()-2)/24,5),АТС!$A$41:$F$784,3)+'Иные услуги '!$C$5+'РСТ РСО-А'!$J$7+'РСТ РСО-А'!$F$9</f>
        <v>1212.8</v>
      </c>
      <c r="D135" s="119">
        <f>VLOOKUP($A135+ROUND((COLUMN()-2)/24,5),АТС!$A$41:$F$784,3)+'Иные услуги '!$C$5+'РСТ РСО-А'!$J$7+'РСТ РСО-А'!$F$9</f>
        <v>1204.28</v>
      </c>
      <c r="E135" s="119">
        <f>VLOOKUP($A135+ROUND((COLUMN()-2)/24,5),АТС!$A$41:$F$784,3)+'Иные услуги '!$C$5+'РСТ РСО-А'!$J$7+'РСТ РСО-А'!$F$9</f>
        <v>1197.5900000000001</v>
      </c>
      <c r="F135" s="119">
        <f>VLOOKUP($A135+ROUND((COLUMN()-2)/24,5),АТС!$A$41:$F$784,3)+'Иные услуги '!$C$5+'РСТ РСО-А'!$J$7+'РСТ РСО-А'!$F$9</f>
        <v>1192.1600000000001</v>
      </c>
      <c r="G135" s="119">
        <f>VLOOKUP($A135+ROUND((COLUMN()-2)/24,5),АТС!$A$41:$F$784,3)+'Иные услуги '!$C$5+'РСТ РСО-А'!$J$7+'РСТ РСО-А'!$F$9</f>
        <v>1189.9000000000001</v>
      </c>
      <c r="H135" s="119">
        <f>VLOOKUP($A135+ROUND((COLUMN()-2)/24,5),АТС!$A$41:$F$784,3)+'Иные услуги '!$C$5+'РСТ РСО-А'!$J$7+'РСТ РСО-А'!$F$9</f>
        <v>1193.1400000000001</v>
      </c>
      <c r="I135" s="119">
        <f>VLOOKUP($A135+ROUND((COLUMN()-2)/24,5),АТС!$A$41:$F$784,3)+'Иные услуги '!$C$5+'РСТ РСО-А'!$J$7+'РСТ РСО-А'!$F$9</f>
        <v>1210.74</v>
      </c>
      <c r="J135" s="119">
        <f>VLOOKUP($A135+ROUND((COLUMN()-2)/24,5),АТС!$A$41:$F$784,3)+'Иные услуги '!$C$5+'РСТ РСО-А'!$J$7+'РСТ РСО-А'!$F$9</f>
        <v>1320.49</v>
      </c>
      <c r="K135" s="119">
        <f>VLOOKUP($A135+ROUND((COLUMN()-2)/24,5),АТС!$A$41:$F$784,3)+'Иные услуги '!$C$5+'РСТ РСО-А'!$J$7+'РСТ РСО-А'!$F$9</f>
        <v>1228.69</v>
      </c>
      <c r="L135" s="119">
        <f>VLOOKUP($A135+ROUND((COLUMN()-2)/24,5),АТС!$A$41:$F$784,3)+'Иные услуги '!$C$5+'РСТ РСО-А'!$J$7+'РСТ РСО-А'!$F$9</f>
        <v>1253.74</v>
      </c>
      <c r="M135" s="119">
        <f>VLOOKUP($A135+ROUND((COLUMN()-2)/24,5),АТС!$A$41:$F$784,3)+'Иные услуги '!$C$5+'РСТ РСО-А'!$J$7+'РСТ РСО-А'!$F$9</f>
        <v>1269.92</v>
      </c>
      <c r="N135" s="119">
        <f>VLOOKUP($A135+ROUND((COLUMN()-2)/24,5),АТС!$A$41:$F$784,3)+'Иные услуги '!$C$5+'РСТ РСО-А'!$J$7+'РСТ РСО-А'!$F$9</f>
        <v>1230.56</v>
      </c>
      <c r="O135" s="119">
        <f>VLOOKUP($A135+ROUND((COLUMN()-2)/24,5),АТС!$A$41:$F$784,3)+'Иные услуги '!$C$5+'РСТ РСО-А'!$J$7+'РСТ РСО-А'!$F$9</f>
        <v>1231.1500000000001</v>
      </c>
      <c r="P135" s="119">
        <f>VLOOKUP($A135+ROUND((COLUMN()-2)/24,5),АТС!$A$41:$F$784,3)+'Иные услуги '!$C$5+'РСТ РСО-А'!$J$7+'РСТ РСО-А'!$F$9</f>
        <v>1231.42</v>
      </c>
      <c r="Q135" s="119">
        <f>VLOOKUP($A135+ROUND((COLUMN()-2)/24,5),АТС!$A$41:$F$784,3)+'Иные услуги '!$C$5+'РСТ РСО-А'!$J$7+'РСТ РСО-А'!$F$9</f>
        <v>1231.28</v>
      </c>
      <c r="R135" s="119">
        <f>VLOOKUP($A135+ROUND((COLUMN()-2)/24,5),АТС!$A$41:$F$784,3)+'Иные услуги '!$C$5+'РСТ РСО-А'!$J$7+'РСТ РСО-А'!$F$9</f>
        <v>1231.8200000000002</v>
      </c>
      <c r="S135" s="119">
        <f>VLOOKUP($A135+ROUND((COLUMN()-2)/24,5),АТС!$A$41:$F$784,3)+'Иные услуги '!$C$5+'РСТ РСО-А'!$J$7+'РСТ РСО-А'!$F$9</f>
        <v>1231.5900000000001</v>
      </c>
      <c r="T135" s="119">
        <f>VLOOKUP($A135+ROUND((COLUMN()-2)/24,5),АТС!$A$41:$F$784,3)+'Иные услуги '!$C$5+'РСТ РСО-А'!$J$7+'РСТ РСО-А'!$F$9</f>
        <v>1254.6400000000001</v>
      </c>
      <c r="U135" s="119">
        <f>VLOOKUP($A135+ROUND((COLUMN()-2)/24,5),АТС!$A$41:$F$784,3)+'Иные услуги '!$C$5+'РСТ РСО-А'!$J$7+'РСТ РСО-А'!$F$9</f>
        <v>1217.3500000000001</v>
      </c>
      <c r="V135" s="119">
        <f>VLOOKUP($A135+ROUND((COLUMN()-2)/24,5),АТС!$A$41:$F$784,3)+'Иные услуги '!$C$5+'РСТ РСО-А'!$J$7+'РСТ РСО-А'!$F$9</f>
        <v>1319.3</v>
      </c>
      <c r="W135" s="119">
        <f>VLOOKUP($A135+ROUND((COLUMN()-2)/24,5),АТС!$A$41:$F$784,3)+'Иные услуги '!$C$5+'РСТ РСО-А'!$J$7+'РСТ РСО-А'!$F$9</f>
        <v>1294.22</v>
      </c>
      <c r="X135" s="119">
        <f>VLOOKUP($A135+ROUND((COLUMN()-2)/24,5),АТС!$A$41:$F$784,3)+'Иные услуги '!$C$5+'РСТ РСО-А'!$J$7+'РСТ РСО-А'!$F$9</f>
        <v>1330.94</v>
      </c>
      <c r="Y135" s="119">
        <f>VLOOKUP($A135+ROUND((COLUMN()-2)/24,5),АТС!$A$41:$F$784,3)+'Иные услуги '!$C$5+'РСТ РСО-А'!$J$7+'РСТ РСО-А'!$F$9</f>
        <v>1626.98</v>
      </c>
    </row>
    <row r="136" spans="1:25" x14ac:dyDescent="0.2">
      <c r="A136" s="66">
        <f t="shared" si="4"/>
        <v>43290</v>
      </c>
      <c r="B136" s="119">
        <f>VLOOKUP($A136+ROUND((COLUMN()-2)/24,5),АТС!$A$41:$F$784,3)+'Иные услуги '!$C$5+'РСТ РСО-А'!$J$7+'РСТ РСО-А'!$F$9</f>
        <v>1316.29</v>
      </c>
      <c r="C136" s="119">
        <f>VLOOKUP($A136+ROUND((COLUMN()-2)/24,5),АТС!$A$41:$F$784,3)+'Иные услуги '!$C$5+'РСТ РСО-А'!$J$7+'РСТ РСО-А'!$F$9</f>
        <v>1215.8600000000001</v>
      </c>
      <c r="D136" s="119">
        <f>VLOOKUP($A136+ROUND((COLUMN()-2)/24,5),АТС!$A$41:$F$784,3)+'Иные услуги '!$C$5+'РСТ РСО-А'!$J$7+'РСТ РСО-А'!$F$9</f>
        <v>1200.31</v>
      </c>
      <c r="E136" s="119">
        <f>VLOOKUP($A136+ROUND((COLUMN()-2)/24,5),АТС!$A$41:$F$784,3)+'Иные услуги '!$C$5+'РСТ РСО-А'!$J$7+'РСТ РСО-А'!$F$9</f>
        <v>1194.6400000000001</v>
      </c>
      <c r="F136" s="119">
        <f>VLOOKUP($A136+ROUND((COLUMN()-2)/24,5),АТС!$A$41:$F$784,3)+'Иные услуги '!$C$5+'РСТ РСО-А'!$J$7+'РСТ РСО-А'!$F$9</f>
        <v>1188.28</v>
      </c>
      <c r="G136" s="119">
        <f>VLOOKUP($A136+ROUND((COLUMN()-2)/24,5),АТС!$A$41:$F$784,3)+'Иные услуги '!$C$5+'РСТ РСО-А'!$J$7+'РСТ РСО-А'!$F$9</f>
        <v>1188.94</v>
      </c>
      <c r="H136" s="119">
        <f>VLOOKUP($A136+ROUND((COLUMN()-2)/24,5),АТС!$A$41:$F$784,3)+'Иные услуги '!$C$5+'РСТ РСО-А'!$J$7+'РСТ РСО-А'!$F$9</f>
        <v>1205.77</v>
      </c>
      <c r="I136" s="119">
        <f>VLOOKUP($A136+ROUND((COLUMN()-2)/24,5),АТС!$A$41:$F$784,3)+'Иные услуги '!$C$5+'РСТ РСО-А'!$J$7+'РСТ РСО-А'!$F$9</f>
        <v>1332.27</v>
      </c>
      <c r="J136" s="119">
        <f>VLOOKUP($A136+ROUND((COLUMN()-2)/24,5),АТС!$A$41:$F$784,3)+'Иные услуги '!$C$5+'РСТ РСО-А'!$J$7+'РСТ РСО-А'!$F$9</f>
        <v>1266.5700000000002</v>
      </c>
      <c r="K136" s="119">
        <f>VLOOKUP($A136+ROUND((COLUMN()-2)/24,5),АТС!$A$41:$F$784,3)+'Иные услуги '!$C$5+'РСТ РСО-А'!$J$7+'РСТ РСО-А'!$F$9</f>
        <v>1295.5</v>
      </c>
      <c r="L136" s="119">
        <f>VLOOKUP($A136+ROUND((COLUMN()-2)/24,5),АТС!$A$41:$F$784,3)+'Иные услуги '!$C$5+'РСТ РСО-А'!$J$7+'РСТ РСО-А'!$F$9</f>
        <v>1399.6399999999999</v>
      </c>
      <c r="M136" s="119">
        <f>VLOOKUP($A136+ROUND((COLUMN()-2)/24,5),АТС!$A$41:$F$784,3)+'Иные услуги '!$C$5+'РСТ РСО-А'!$J$7+'РСТ РСО-А'!$F$9</f>
        <v>1401.1499999999999</v>
      </c>
      <c r="N136" s="119">
        <f>VLOOKUP($A136+ROUND((COLUMN()-2)/24,5),АТС!$A$41:$F$784,3)+'Иные услуги '!$C$5+'РСТ РСО-А'!$J$7+'РСТ РСО-А'!$F$9</f>
        <v>1380.2</v>
      </c>
      <c r="O136" s="119">
        <f>VLOOKUP($A136+ROUND((COLUMN()-2)/24,5),АТС!$A$41:$F$784,3)+'Иные услуги '!$C$5+'РСТ РСО-А'!$J$7+'РСТ РСО-А'!$F$9</f>
        <v>1390.53</v>
      </c>
      <c r="P136" s="119">
        <f>VLOOKUP($A136+ROUND((COLUMN()-2)/24,5),АТС!$A$41:$F$784,3)+'Иные услуги '!$C$5+'РСТ РСО-А'!$J$7+'РСТ РСО-А'!$F$9</f>
        <v>1377.79</v>
      </c>
      <c r="Q136" s="119">
        <f>VLOOKUP($A136+ROUND((COLUMN()-2)/24,5),АТС!$A$41:$F$784,3)+'Иные услуги '!$C$5+'РСТ РСО-А'!$J$7+'РСТ РСО-А'!$F$9</f>
        <v>1377.75</v>
      </c>
      <c r="R136" s="119">
        <f>VLOOKUP($A136+ROUND((COLUMN()-2)/24,5),АТС!$A$41:$F$784,3)+'Иные услуги '!$C$5+'РСТ РСО-А'!$J$7+'РСТ РСО-А'!$F$9</f>
        <v>1353.59</v>
      </c>
      <c r="S136" s="119">
        <f>VLOOKUP($A136+ROUND((COLUMN()-2)/24,5),АТС!$A$41:$F$784,3)+'Иные услуги '!$C$5+'РСТ РСО-А'!$J$7+'РСТ РСО-А'!$F$9</f>
        <v>1295.76</v>
      </c>
      <c r="T136" s="119">
        <f>VLOOKUP($A136+ROUND((COLUMN()-2)/24,5),АТС!$A$41:$F$784,3)+'Иные услуги '!$C$5+'РСТ РСО-А'!$J$7+'РСТ РСО-А'!$F$9</f>
        <v>1312.92</v>
      </c>
      <c r="U136" s="119">
        <f>VLOOKUP($A136+ROUND((COLUMN()-2)/24,5),АТС!$A$41:$F$784,3)+'Иные услуги '!$C$5+'РСТ РСО-А'!$J$7+'РСТ РСО-А'!$F$9</f>
        <v>1269.02</v>
      </c>
      <c r="V136" s="119">
        <f>VLOOKUP($A136+ROUND((COLUMN()-2)/24,5),АТС!$A$41:$F$784,3)+'Иные услуги '!$C$5+'РСТ РСО-А'!$J$7+'РСТ РСО-А'!$F$9</f>
        <v>1435.07</v>
      </c>
      <c r="W136" s="119">
        <f>VLOOKUP($A136+ROUND((COLUMN()-2)/24,5),АТС!$A$41:$F$784,3)+'Иные услуги '!$C$5+'РСТ РСО-А'!$J$7+'РСТ РСО-А'!$F$9</f>
        <v>1387.23</v>
      </c>
      <c r="X136" s="119">
        <f>VLOOKUP($A136+ROUND((COLUMN()-2)/24,5),АТС!$A$41:$F$784,3)+'Иные услуги '!$C$5+'РСТ РСО-А'!$J$7+'РСТ РСО-А'!$F$9</f>
        <v>1246.06</v>
      </c>
      <c r="Y136" s="119">
        <f>VLOOKUP($A136+ROUND((COLUMN()-2)/24,5),АТС!$A$41:$F$784,3)+'Иные услуги '!$C$5+'РСТ РСО-А'!$J$7+'РСТ РСО-А'!$F$9</f>
        <v>1359.71</v>
      </c>
    </row>
    <row r="137" spans="1:25" x14ac:dyDescent="0.2">
      <c r="A137" s="66">
        <f t="shared" si="4"/>
        <v>43291</v>
      </c>
      <c r="B137" s="119">
        <f>VLOOKUP($A137+ROUND((COLUMN()-2)/24,5),АТС!$A$41:$F$784,3)+'Иные услуги '!$C$5+'РСТ РСО-А'!$J$7+'РСТ РСО-А'!$F$9</f>
        <v>1220.6500000000001</v>
      </c>
      <c r="C137" s="119">
        <f>VLOOKUP($A137+ROUND((COLUMN()-2)/24,5),АТС!$A$41:$F$784,3)+'Иные услуги '!$C$5+'РСТ РСО-А'!$J$7+'РСТ РСО-А'!$F$9</f>
        <v>1194.25</v>
      </c>
      <c r="D137" s="119">
        <f>VLOOKUP($A137+ROUND((COLUMN()-2)/24,5),АТС!$A$41:$F$784,3)+'Иные услуги '!$C$5+'РСТ РСО-А'!$J$7+'РСТ РСО-А'!$F$9</f>
        <v>1189.69</v>
      </c>
      <c r="E137" s="119">
        <f>VLOOKUP($A137+ROUND((COLUMN()-2)/24,5),АТС!$A$41:$F$784,3)+'Иные услуги '!$C$5+'РСТ РСО-А'!$J$7+'РСТ РСО-А'!$F$9</f>
        <v>1186.3600000000001</v>
      </c>
      <c r="F137" s="119">
        <f>VLOOKUP($A137+ROUND((COLUMN()-2)/24,5),АТС!$A$41:$F$784,3)+'Иные услуги '!$C$5+'РСТ РСО-А'!$J$7+'РСТ РСО-А'!$F$9</f>
        <v>1208.3900000000001</v>
      </c>
      <c r="G137" s="119">
        <f>VLOOKUP($A137+ROUND((COLUMN()-2)/24,5),АТС!$A$41:$F$784,3)+'Иные услуги '!$C$5+'РСТ РСО-А'!$J$7+'РСТ РСО-А'!$F$9</f>
        <v>1207.22</v>
      </c>
      <c r="H137" s="119">
        <f>VLOOKUP($A137+ROUND((COLUMN()-2)/24,5),АТС!$A$41:$F$784,3)+'Иные услуги '!$C$5+'РСТ РСО-А'!$J$7+'РСТ РСО-А'!$F$9</f>
        <v>1191.95</v>
      </c>
      <c r="I137" s="119">
        <f>VLOOKUP($A137+ROUND((COLUMN()-2)/24,5),АТС!$A$41:$F$784,3)+'Иные услуги '!$C$5+'РСТ РСО-А'!$J$7+'РСТ РСО-А'!$F$9</f>
        <v>1274.96</v>
      </c>
      <c r="J137" s="119">
        <f>VLOOKUP($A137+ROUND((COLUMN()-2)/24,5),АТС!$A$41:$F$784,3)+'Иные услуги '!$C$5+'РСТ РСО-А'!$J$7+'РСТ РСО-А'!$F$9</f>
        <v>1273.3500000000001</v>
      </c>
      <c r="K137" s="119">
        <f>VLOOKUP($A137+ROUND((COLUMN()-2)/24,5),АТС!$A$41:$F$784,3)+'Иные услуги '!$C$5+'РСТ РСО-А'!$J$7+'РСТ РСО-А'!$F$9</f>
        <v>1302.3700000000001</v>
      </c>
      <c r="L137" s="119">
        <f>VLOOKUP($A137+ROUND((COLUMN()-2)/24,5),АТС!$A$41:$F$784,3)+'Иные услуги '!$C$5+'РСТ РСО-А'!$J$7+'РСТ РСО-А'!$F$9</f>
        <v>1338.0700000000002</v>
      </c>
      <c r="M137" s="119">
        <f>VLOOKUP($A137+ROUND((COLUMN()-2)/24,5),АТС!$A$41:$F$784,3)+'Иные услуги '!$C$5+'РСТ РСО-А'!$J$7+'РСТ РСО-А'!$F$9</f>
        <v>1345.7</v>
      </c>
      <c r="N137" s="119">
        <f>VLOOKUP($A137+ROUND((COLUMN()-2)/24,5),АТС!$A$41:$F$784,3)+'Иные услуги '!$C$5+'РСТ РСО-А'!$J$7+'РСТ РСО-А'!$F$9</f>
        <v>1339.68</v>
      </c>
      <c r="O137" s="119">
        <f>VLOOKUP($A137+ROUND((COLUMN()-2)/24,5),АТС!$A$41:$F$784,3)+'Иные услуги '!$C$5+'РСТ РСО-А'!$J$7+'РСТ РСО-А'!$F$9</f>
        <v>1376.75</v>
      </c>
      <c r="P137" s="119">
        <f>VLOOKUP($A137+ROUND((COLUMN()-2)/24,5),АТС!$A$41:$F$784,3)+'Иные услуги '!$C$5+'РСТ РСО-А'!$J$7+'РСТ РСО-А'!$F$9</f>
        <v>1376.3999999999999</v>
      </c>
      <c r="Q137" s="119">
        <f>VLOOKUP($A137+ROUND((COLUMN()-2)/24,5),АТС!$A$41:$F$784,3)+'Иные услуги '!$C$5+'РСТ РСО-А'!$J$7+'РСТ РСО-А'!$F$9</f>
        <v>1378.28</v>
      </c>
      <c r="R137" s="119">
        <f>VLOOKUP($A137+ROUND((COLUMN()-2)/24,5),АТС!$A$41:$F$784,3)+'Иные услуги '!$C$5+'РСТ РСО-А'!$J$7+'РСТ РСО-А'!$F$9</f>
        <v>1377.33</v>
      </c>
      <c r="S137" s="119">
        <f>VLOOKUP($A137+ROUND((COLUMN()-2)/24,5),АТС!$A$41:$F$784,3)+'Иные услуги '!$C$5+'РСТ РСО-А'!$J$7+'РСТ РСО-А'!$F$9</f>
        <v>1293.6200000000001</v>
      </c>
      <c r="T137" s="119">
        <f>VLOOKUP($A137+ROUND((COLUMN()-2)/24,5),АТС!$A$41:$F$784,3)+'Иные услуги '!$C$5+'РСТ РСО-А'!$J$7+'РСТ РСО-А'!$F$9</f>
        <v>1304.25</v>
      </c>
      <c r="U137" s="119">
        <f>VLOOKUP($A137+ROUND((COLUMN()-2)/24,5),АТС!$A$41:$F$784,3)+'Иные услуги '!$C$5+'РСТ РСО-А'!$J$7+'РСТ РСО-А'!$F$9</f>
        <v>1295.92</v>
      </c>
      <c r="V137" s="119">
        <f>VLOOKUP($A137+ROUND((COLUMN()-2)/24,5),АТС!$A$41:$F$784,3)+'Иные услуги '!$C$5+'РСТ РСО-А'!$J$7+'РСТ РСО-А'!$F$9</f>
        <v>1378.53</v>
      </c>
      <c r="W137" s="119">
        <f>VLOOKUP($A137+ROUND((COLUMN()-2)/24,5),АТС!$A$41:$F$784,3)+'Иные услуги '!$C$5+'РСТ РСО-А'!$J$7+'РСТ РСО-А'!$F$9</f>
        <v>1356.77</v>
      </c>
      <c r="X137" s="119">
        <f>VLOOKUP($A137+ROUND((COLUMN()-2)/24,5),АТС!$A$41:$F$784,3)+'Иные услуги '!$C$5+'РСТ РСО-А'!$J$7+'РСТ РСО-А'!$F$9</f>
        <v>1247</v>
      </c>
      <c r="Y137" s="119">
        <f>VLOOKUP($A137+ROUND((COLUMN()-2)/24,5),АТС!$A$41:$F$784,3)+'Иные услуги '!$C$5+'РСТ РСО-А'!$J$7+'РСТ РСО-А'!$F$9</f>
        <v>1361.95</v>
      </c>
    </row>
    <row r="138" spans="1:25" x14ac:dyDescent="0.2">
      <c r="A138" s="66">
        <f t="shared" si="4"/>
        <v>43292</v>
      </c>
      <c r="B138" s="119">
        <f>VLOOKUP($A138+ROUND((COLUMN()-2)/24,5),АТС!$A$41:$F$784,3)+'Иные услуги '!$C$5+'РСТ РСО-А'!$J$7+'РСТ РСО-А'!$F$9</f>
        <v>1234.04</v>
      </c>
      <c r="C138" s="119">
        <f>VLOOKUP($A138+ROUND((COLUMN()-2)/24,5),АТС!$A$41:$F$784,3)+'Иные услуги '!$C$5+'РСТ РСО-А'!$J$7+'РСТ РСО-А'!$F$9</f>
        <v>1208.93</v>
      </c>
      <c r="D138" s="119">
        <f>VLOOKUP($A138+ROUND((COLUMN()-2)/24,5),АТС!$A$41:$F$784,3)+'Иные услуги '!$C$5+'РСТ РСО-А'!$J$7+'РСТ РСО-А'!$F$9</f>
        <v>1197.9100000000001</v>
      </c>
      <c r="E138" s="119">
        <f>VLOOKUP($A138+ROUND((COLUMN()-2)/24,5),АТС!$A$41:$F$784,3)+'Иные услуги '!$C$5+'РСТ РСО-А'!$J$7+'РСТ РСО-А'!$F$9</f>
        <v>1192.25</v>
      </c>
      <c r="F138" s="119">
        <f>VLOOKUP($A138+ROUND((COLUMN()-2)/24,5),АТС!$A$41:$F$784,3)+'Иные услуги '!$C$5+'РСТ РСО-А'!$J$7+'РСТ РСО-А'!$F$9</f>
        <v>1210.77</v>
      </c>
      <c r="G138" s="119">
        <f>VLOOKUP($A138+ROUND((COLUMN()-2)/24,5),АТС!$A$41:$F$784,3)+'Иные услуги '!$C$5+'РСТ РСО-А'!$J$7+'РСТ РСО-А'!$F$9</f>
        <v>1209.47</v>
      </c>
      <c r="H138" s="119">
        <f>VLOOKUP($A138+ROUND((COLUMN()-2)/24,5),АТС!$A$41:$F$784,3)+'Иные услуги '!$C$5+'РСТ РСО-А'!$J$7+'РСТ РСО-А'!$F$9</f>
        <v>1196.1300000000001</v>
      </c>
      <c r="I138" s="119">
        <f>VLOOKUP($A138+ROUND((COLUMN()-2)/24,5),АТС!$A$41:$F$784,3)+'Иные услуги '!$C$5+'РСТ РСО-А'!$J$7+'РСТ РСО-А'!$F$9</f>
        <v>1305.46</v>
      </c>
      <c r="J138" s="119">
        <f>VLOOKUP($A138+ROUND((COLUMN()-2)/24,5),АТС!$A$41:$F$784,3)+'Иные услуги '!$C$5+'РСТ РСО-А'!$J$7+'РСТ РСО-А'!$F$9</f>
        <v>1274.94</v>
      </c>
      <c r="K138" s="119">
        <f>VLOOKUP($A138+ROUND((COLUMN()-2)/24,5),АТС!$A$41:$F$784,3)+'Иные услуги '!$C$5+'РСТ РСО-А'!$J$7+'РСТ РСО-А'!$F$9</f>
        <v>1335.0800000000002</v>
      </c>
      <c r="L138" s="119">
        <f>VLOOKUP($A138+ROUND((COLUMN()-2)/24,5),АТС!$A$41:$F$784,3)+'Иные услуги '!$C$5+'РСТ РСО-А'!$J$7+'РСТ РСО-А'!$F$9</f>
        <v>1440.74</v>
      </c>
      <c r="M138" s="119">
        <f>VLOOKUP($A138+ROUND((COLUMN()-2)/24,5),АТС!$A$41:$F$784,3)+'Иные услуги '!$C$5+'РСТ РСО-А'!$J$7+'РСТ РСО-А'!$F$9</f>
        <v>1461.78</v>
      </c>
      <c r="N138" s="119">
        <f>VLOOKUP($A138+ROUND((COLUMN()-2)/24,5),АТС!$A$41:$F$784,3)+'Иные услуги '!$C$5+'РСТ РСО-А'!$J$7+'РСТ РСО-А'!$F$9</f>
        <v>1454.96</v>
      </c>
      <c r="O138" s="119">
        <f>VLOOKUP($A138+ROUND((COLUMN()-2)/24,5),АТС!$A$41:$F$784,3)+'Иные услуги '!$C$5+'РСТ РСО-А'!$J$7+'РСТ РСО-А'!$F$9</f>
        <v>1487</v>
      </c>
      <c r="P138" s="119">
        <f>VLOOKUP($A138+ROUND((COLUMN()-2)/24,5),АТС!$A$41:$F$784,3)+'Иные услуги '!$C$5+'РСТ РСО-А'!$J$7+'РСТ РСО-А'!$F$9</f>
        <v>1491.07</v>
      </c>
      <c r="Q138" s="119">
        <f>VLOOKUP($A138+ROUND((COLUMN()-2)/24,5),АТС!$A$41:$F$784,3)+'Иные услуги '!$C$5+'РСТ РСО-А'!$J$7+'РСТ РСО-А'!$F$9</f>
        <v>1487.72</v>
      </c>
      <c r="R138" s="119">
        <f>VLOOKUP($A138+ROUND((COLUMN()-2)/24,5),АТС!$A$41:$F$784,3)+'Иные услуги '!$C$5+'РСТ РСО-А'!$J$7+'РСТ РСО-А'!$F$9</f>
        <v>1469.24</v>
      </c>
      <c r="S138" s="119">
        <f>VLOOKUP($A138+ROUND((COLUMN()-2)/24,5),АТС!$A$41:$F$784,3)+'Иные услуги '!$C$5+'РСТ РСО-А'!$J$7+'РСТ РСО-А'!$F$9</f>
        <v>1414.83</v>
      </c>
      <c r="T138" s="119">
        <f>VLOOKUP($A138+ROUND((COLUMN()-2)/24,5),АТС!$A$41:$F$784,3)+'Иные услуги '!$C$5+'РСТ РСО-А'!$J$7+'РСТ РСО-А'!$F$9</f>
        <v>1390.37</v>
      </c>
      <c r="U138" s="119">
        <f>VLOOKUP($A138+ROUND((COLUMN()-2)/24,5),АТС!$A$41:$F$784,3)+'Иные услуги '!$C$5+'РСТ РСО-А'!$J$7+'РСТ РСО-А'!$F$9</f>
        <v>1322.74</v>
      </c>
      <c r="V138" s="119">
        <f>VLOOKUP($A138+ROUND((COLUMN()-2)/24,5),АТС!$A$41:$F$784,3)+'Иные услуги '!$C$5+'РСТ РСО-А'!$J$7+'РСТ РСО-А'!$F$9</f>
        <v>1466.84</v>
      </c>
      <c r="W138" s="119">
        <f>VLOOKUP($A138+ROUND((COLUMN()-2)/24,5),АТС!$A$41:$F$784,3)+'Иные услуги '!$C$5+'РСТ РСО-А'!$J$7+'РСТ РСО-А'!$F$9</f>
        <v>1585.58</v>
      </c>
      <c r="X138" s="119">
        <f>VLOOKUP($A138+ROUND((COLUMN()-2)/24,5),АТС!$A$41:$F$784,3)+'Иные услуги '!$C$5+'РСТ РСО-А'!$J$7+'РСТ РСО-А'!$F$9</f>
        <v>1257.93</v>
      </c>
      <c r="Y138" s="119">
        <f>VLOOKUP($A138+ROUND((COLUMN()-2)/24,5),АТС!$A$41:$F$784,3)+'Иные услуги '!$C$5+'РСТ РСО-А'!$J$7+'РСТ РСО-А'!$F$9</f>
        <v>1326.23</v>
      </c>
    </row>
    <row r="139" spans="1:25" x14ac:dyDescent="0.2">
      <c r="A139" s="66">
        <f t="shared" si="4"/>
        <v>43293</v>
      </c>
      <c r="B139" s="119">
        <f>VLOOKUP($A139+ROUND((COLUMN()-2)/24,5),АТС!$A$41:$F$784,3)+'Иные услуги '!$C$5+'РСТ РСО-А'!$J$7+'РСТ РСО-А'!$F$9</f>
        <v>1243.23</v>
      </c>
      <c r="C139" s="119">
        <f>VLOOKUP($A139+ROUND((COLUMN()-2)/24,5),АТС!$A$41:$F$784,3)+'Иные услуги '!$C$5+'РСТ РСО-А'!$J$7+'РСТ РСО-А'!$F$9</f>
        <v>1217.71</v>
      </c>
      <c r="D139" s="119">
        <f>VLOOKUP($A139+ROUND((COLUMN()-2)/24,5),АТС!$A$41:$F$784,3)+'Иные услуги '!$C$5+'РСТ РСО-А'!$J$7+'РСТ РСО-А'!$F$9</f>
        <v>1198.99</v>
      </c>
      <c r="E139" s="119">
        <f>VLOOKUP($A139+ROUND((COLUMN()-2)/24,5),АТС!$A$41:$F$784,3)+'Иные услуги '!$C$5+'РСТ РСО-А'!$J$7+'РСТ РСО-А'!$F$9</f>
        <v>1191.0900000000001</v>
      </c>
      <c r="F139" s="119">
        <f>VLOOKUP($A139+ROUND((COLUMN()-2)/24,5),АТС!$A$41:$F$784,3)+'Иные услуги '!$C$5+'РСТ РСО-А'!$J$7+'РСТ РСО-А'!$F$9</f>
        <v>1191.6500000000001</v>
      </c>
      <c r="G139" s="119">
        <f>VLOOKUP($A139+ROUND((COLUMN()-2)/24,5),АТС!$A$41:$F$784,3)+'Иные услуги '!$C$5+'РСТ РСО-А'!$J$7+'РСТ РСО-А'!$F$9</f>
        <v>1191.23</v>
      </c>
      <c r="H139" s="119">
        <f>VLOOKUP($A139+ROUND((COLUMN()-2)/24,5),АТС!$A$41:$F$784,3)+'Иные услуги '!$C$5+'РСТ РСО-А'!$J$7+'РСТ РСО-А'!$F$9</f>
        <v>1210.31</v>
      </c>
      <c r="I139" s="119">
        <f>VLOOKUP($A139+ROUND((COLUMN()-2)/24,5),АТС!$A$41:$F$784,3)+'Иные услуги '!$C$5+'РСТ РСО-А'!$J$7+'РСТ РСО-А'!$F$9</f>
        <v>1308.95</v>
      </c>
      <c r="J139" s="119">
        <f>VLOOKUP($A139+ROUND((COLUMN()-2)/24,5),АТС!$A$41:$F$784,3)+'Иные услуги '!$C$5+'РСТ РСО-А'!$J$7+'РСТ РСО-А'!$F$9</f>
        <v>1202.69</v>
      </c>
      <c r="K139" s="119">
        <f>VLOOKUP($A139+ROUND((COLUMN()-2)/24,5),АТС!$A$41:$F$784,3)+'Иные услуги '!$C$5+'РСТ РСО-А'!$J$7+'РСТ РСО-А'!$F$9</f>
        <v>1360.22</v>
      </c>
      <c r="L139" s="119">
        <f>VLOOKUP($A139+ROUND((COLUMN()-2)/24,5),АТС!$A$41:$F$784,3)+'Иные услуги '!$C$5+'РСТ РСО-А'!$J$7+'РСТ РСО-А'!$F$9</f>
        <v>1431.97</v>
      </c>
      <c r="M139" s="119">
        <f>VLOOKUP($A139+ROUND((COLUMN()-2)/24,5),АТС!$A$41:$F$784,3)+'Иные услуги '!$C$5+'РСТ РСО-А'!$J$7+'РСТ РСО-А'!$F$9</f>
        <v>1449.82</v>
      </c>
      <c r="N139" s="119">
        <f>VLOOKUP($A139+ROUND((COLUMN()-2)/24,5),АТС!$A$41:$F$784,3)+'Иные услуги '!$C$5+'РСТ РСО-А'!$J$7+'РСТ РСО-А'!$F$9</f>
        <v>1449.99</v>
      </c>
      <c r="O139" s="119">
        <f>VLOOKUP($A139+ROUND((COLUMN()-2)/24,5),АТС!$A$41:$F$784,3)+'Иные услуги '!$C$5+'РСТ РСО-А'!$J$7+'РСТ РСО-А'!$F$9</f>
        <v>1474.54</v>
      </c>
      <c r="P139" s="119">
        <f>VLOOKUP($A139+ROUND((COLUMN()-2)/24,5),АТС!$A$41:$F$784,3)+'Иные услуги '!$C$5+'РСТ РСО-А'!$J$7+'РСТ РСО-А'!$F$9</f>
        <v>1474.66</v>
      </c>
      <c r="Q139" s="119">
        <f>VLOOKUP($A139+ROUND((COLUMN()-2)/24,5),АТС!$A$41:$F$784,3)+'Иные услуги '!$C$5+'РСТ РСО-А'!$J$7+'РСТ РСО-А'!$F$9</f>
        <v>1464.73</v>
      </c>
      <c r="R139" s="119">
        <f>VLOOKUP($A139+ROUND((COLUMN()-2)/24,5),АТС!$A$41:$F$784,3)+'Иные услуги '!$C$5+'РСТ РСО-А'!$J$7+'РСТ РСО-А'!$F$9</f>
        <v>1476.17</v>
      </c>
      <c r="S139" s="119">
        <f>VLOOKUP($A139+ROUND((COLUMN()-2)/24,5),АТС!$A$41:$F$784,3)+'Иные услуги '!$C$5+'РСТ РСО-А'!$J$7+'РСТ РСО-А'!$F$9</f>
        <v>1428.86</v>
      </c>
      <c r="T139" s="119">
        <f>VLOOKUP($A139+ROUND((COLUMN()-2)/24,5),АТС!$A$41:$F$784,3)+'Иные услуги '!$C$5+'РСТ РСО-А'!$J$7+'РСТ РСО-А'!$F$9</f>
        <v>1354.25</v>
      </c>
      <c r="U139" s="119">
        <f>VLOOKUP($A139+ROUND((COLUMN()-2)/24,5),АТС!$A$41:$F$784,3)+'Иные услуги '!$C$5+'РСТ РСО-А'!$J$7+'РСТ РСО-А'!$F$9</f>
        <v>1341.75</v>
      </c>
      <c r="V139" s="119">
        <f>VLOOKUP($A139+ROUND((COLUMN()-2)/24,5),АТС!$A$41:$F$784,3)+'Иные услуги '!$C$5+'РСТ РСО-А'!$J$7+'РСТ РСО-А'!$F$9</f>
        <v>1513.11</v>
      </c>
      <c r="W139" s="119">
        <f>VLOOKUP($A139+ROUND((COLUMN()-2)/24,5),АТС!$A$41:$F$784,3)+'Иные услуги '!$C$5+'РСТ РСО-А'!$J$7+'РСТ РСО-А'!$F$9</f>
        <v>1490.58</v>
      </c>
      <c r="X139" s="119">
        <f>VLOOKUP($A139+ROUND((COLUMN()-2)/24,5),АТС!$A$41:$F$784,3)+'Иные услуги '!$C$5+'РСТ РСО-А'!$J$7+'РСТ РСО-А'!$F$9</f>
        <v>1376.82</v>
      </c>
      <c r="Y139" s="119">
        <f>VLOOKUP($A139+ROUND((COLUMN()-2)/24,5),АТС!$A$41:$F$784,3)+'Иные услуги '!$C$5+'РСТ РСО-А'!$J$7+'РСТ РСО-А'!$F$9</f>
        <v>1314.5</v>
      </c>
    </row>
    <row r="140" spans="1:25" x14ac:dyDescent="0.2">
      <c r="A140" s="66">
        <f t="shared" si="4"/>
        <v>43294</v>
      </c>
      <c r="B140" s="119">
        <f>VLOOKUP($A140+ROUND((COLUMN()-2)/24,5),АТС!$A$41:$F$784,3)+'Иные услуги '!$C$5+'РСТ РСО-А'!$J$7+'РСТ РСО-А'!$F$9</f>
        <v>1265.75</v>
      </c>
      <c r="C140" s="119">
        <f>VLOOKUP($A140+ROUND((COLUMN()-2)/24,5),АТС!$A$41:$F$784,3)+'Иные услуги '!$C$5+'РСТ РСО-А'!$J$7+'РСТ РСО-А'!$F$9</f>
        <v>1228.24</v>
      </c>
      <c r="D140" s="119">
        <f>VLOOKUP($A140+ROUND((COLUMN()-2)/24,5),АТС!$A$41:$F$784,3)+'Иные услуги '!$C$5+'РСТ РСО-А'!$J$7+'РСТ РСО-А'!$F$9</f>
        <v>1204.45</v>
      </c>
      <c r="E140" s="119">
        <f>VLOOKUP($A140+ROUND((COLUMN()-2)/24,5),АТС!$A$41:$F$784,3)+'Иные услуги '!$C$5+'РСТ РСО-А'!$J$7+'РСТ РСО-А'!$F$9</f>
        <v>1196.69</v>
      </c>
      <c r="F140" s="119">
        <f>VLOOKUP($A140+ROUND((COLUMN()-2)/24,5),АТС!$A$41:$F$784,3)+'Иные услуги '!$C$5+'РСТ РСО-А'!$J$7+'РСТ РСО-А'!$F$9</f>
        <v>1193.1200000000001</v>
      </c>
      <c r="G140" s="119">
        <f>VLOOKUP($A140+ROUND((COLUMN()-2)/24,5),АТС!$A$41:$F$784,3)+'Иные услуги '!$C$5+'РСТ РСО-А'!$J$7+'РСТ РСО-А'!$F$9</f>
        <v>1202.8</v>
      </c>
      <c r="H140" s="119">
        <f>VLOOKUP($A140+ROUND((COLUMN()-2)/24,5),АТС!$A$41:$F$784,3)+'Иные услуги '!$C$5+'РСТ РСО-А'!$J$7+'РСТ РСО-А'!$F$9</f>
        <v>1218.68</v>
      </c>
      <c r="I140" s="119">
        <f>VLOOKUP($A140+ROUND((COLUMN()-2)/24,5),АТС!$A$41:$F$784,3)+'Иные услуги '!$C$5+'РСТ РСО-А'!$J$7+'РСТ РСО-А'!$F$9</f>
        <v>1330.0800000000002</v>
      </c>
      <c r="J140" s="119">
        <f>VLOOKUP($A140+ROUND((COLUMN()-2)/24,5),АТС!$A$41:$F$784,3)+'Иные услуги '!$C$5+'РСТ РСО-А'!$J$7+'РСТ РСО-А'!$F$9</f>
        <v>1202.03</v>
      </c>
      <c r="K140" s="119">
        <f>VLOOKUP($A140+ROUND((COLUMN()-2)/24,5),АТС!$A$41:$F$784,3)+'Иные услуги '!$C$5+'РСТ РСО-А'!$J$7+'РСТ РСО-А'!$F$9</f>
        <v>1366.69</v>
      </c>
      <c r="L140" s="119">
        <f>VLOOKUP($A140+ROUND((COLUMN()-2)/24,5),АТС!$A$41:$F$784,3)+'Иные услуги '!$C$5+'РСТ РСО-А'!$J$7+'РСТ РСО-А'!$F$9</f>
        <v>1452.05</v>
      </c>
      <c r="M140" s="119">
        <f>VLOOKUP($A140+ROUND((COLUMN()-2)/24,5),АТС!$A$41:$F$784,3)+'Иные услуги '!$C$5+'РСТ РСО-А'!$J$7+'РСТ РСО-А'!$F$9</f>
        <v>1463.03</v>
      </c>
      <c r="N140" s="119">
        <f>VLOOKUP($A140+ROUND((COLUMN()-2)/24,5),АТС!$A$41:$F$784,3)+'Иные услуги '!$C$5+'РСТ РСО-А'!$J$7+'РСТ РСО-А'!$F$9</f>
        <v>1463.66</v>
      </c>
      <c r="O140" s="119">
        <f>VLOOKUP($A140+ROUND((COLUMN()-2)/24,5),АТС!$A$41:$F$784,3)+'Иные услуги '!$C$5+'РСТ РСО-А'!$J$7+'РСТ РСО-А'!$F$9</f>
        <v>1474.06</v>
      </c>
      <c r="P140" s="119">
        <f>VLOOKUP($A140+ROUND((COLUMN()-2)/24,5),АТС!$A$41:$F$784,3)+'Иные услуги '!$C$5+'РСТ РСО-А'!$J$7+'РСТ РСО-А'!$F$9</f>
        <v>1487.45</v>
      </c>
      <c r="Q140" s="119">
        <f>VLOOKUP($A140+ROUND((COLUMN()-2)/24,5),АТС!$A$41:$F$784,3)+'Иные услуги '!$C$5+'РСТ РСО-А'!$J$7+'РСТ РСО-А'!$F$9</f>
        <v>1501.32</v>
      </c>
      <c r="R140" s="119">
        <f>VLOOKUP($A140+ROUND((COLUMN()-2)/24,5),АТС!$A$41:$F$784,3)+'Иные услуги '!$C$5+'РСТ РСО-А'!$J$7+'РСТ РСО-А'!$F$9</f>
        <v>1476.75</v>
      </c>
      <c r="S140" s="119">
        <f>VLOOKUP($A140+ROUND((COLUMN()-2)/24,5),АТС!$A$41:$F$784,3)+'Иные услуги '!$C$5+'РСТ РСО-А'!$J$7+'РСТ РСО-А'!$F$9</f>
        <v>1463.03</v>
      </c>
      <c r="T140" s="119">
        <f>VLOOKUP($A140+ROUND((COLUMN()-2)/24,5),АТС!$A$41:$F$784,3)+'Иные услуги '!$C$5+'РСТ РСО-А'!$J$7+'РСТ РСО-А'!$F$9</f>
        <v>1371.1499999999999</v>
      </c>
      <c r="U140" s="119">
        <f>VLOOKUP($A140+ROUND((COLUMN()-2)/24,5),АТС!$A$41:$F$784,3)+'Иные услуги '!$C$5+'РСТ РСО-А'!$J$7+'РСТ РСО-А'!$F$9</f>
        <v>1343.49</v>
      </c>
      <c r="V140" s="119">
        <f>VLOOKUP($A140+ROUND((COLUMN()-2)/24,5),АТС!$A$41:$F$784,3)+'Иные услуги '!$C$5+'РСТ РСО-А'!$J$7+'РСТ РСО-А'!$F$9</f>
        <v>1517.39</v>
      </c>
      <c r="W140" s="119">
        <f>VLOOKUP($A140+ROUND((COLUMN()-2)/24,5),АТС!$A$41:$F$784,3)+'Иные услуги '!$C$5+'РСТ РСО-А'!$J$7+'РСТ РСО-А'!$F$9</f>
        <v>1551.86</v>
      </c>
      <c r="X140" s="119">
        <f>VLOOKUP($A140+ROUND((COLUMN()-2)/24,5),АТС!$A$41:$F$784,3)+'Иные услуги '!$C$5+'РСТ РСО-А'!$J$7+'РСТ РСО-А'!$F$9</f>
        <v>1459.9</v>
      </c>
      <c r="Y140" s="119">
        <f>VLOOKUP($A140+ROUND((COLUMN()-2)/24,5),АТС!$A$41:$F$784,3)+'Иные услуги '!$C$5+'РСТ РСО-А'!$J$7+'РСТ РСО-А'!$F$9</f>
        <v>1240.76</v>
      </c>
    </row>
    <row r="141" spans="1:25" x14ac:dyDescent="0.2">
      <c r="A141" s="66">
        <f t="shared" si="4"/>
        <v>43295</v>
      </c>
      <c r="B141" s="119">
        <f>VLOOKUP($A141+ROUND((COLUMN()-2)/24,5),АТС!$A$41:$F$784,3)+'Иные услуги '!$C$5+'РСТ РСО-А'!$J$7+'РСТ РСО-А'!$F$9</f>
        <v>1303.92</v>
      </c>
      <c r="C141" s="119">
        <f>VLOOKUP($A141+ROUND((COLUMN()-2)/24,5),АТС!$A$41:$F$784,3)+'Иные услуги '!$C$5+'РСТ РСО-А'!$J$7+'РСТ РСО-А'!$F$9</f>
        <v>1226.51</v>
      </c>
      <c r="D141" s="119">
        <f>VLOOKUP($A141+ROUND((COLUMN()-2)/24,5),АТС!$A$41:$F$784,3)+'Иные услуги '!$C$5+'РСТ РСО-А'!$J$7+'РСТ РСО-А'!$F$9</f>
        <v>1216.0900000000001</v>
      </c>
      <c r="E141" s="119">
        <f>VLOOKUP($A141+ROUND((COLUMN()-2)/24,5),АТС!$A$41:$F$784,3)+'Иные услуги '!$C$5+'РСТ РСО-А'!$J$7+'РСТ РСО-А'!$F$9</f>
        <v>1203.1300000000001</v>
      </c>
      <c r="F141" s="119">
        <f>VLOOKUP($A141+ROUND((COLUMN()-2)/24,5),АТС!$A$41:$F$784,3)+'Иные услуги '!$C$5+'РСТ РСО-А'!$J$7+'РСТ РСО-А'!$F$9</f>
        <v>1190.92</v>
      </c>
      <c r="G141" s="119">
        <f>VLOOKUP($A141+ROUND((COLUMN()-2)/24,5),АТС!$A$41:$F$784,3)+'Иные услуги '!$C$5+'РСТ РСО-А'!$J$7+'РСТ РСО-А'!$F$9</f>
        <v>1212.45</v>
      </c>
      <c r="H141" s="119">
        <f>VLOOKUP($A141+ROUND((COLUMN()-2)/24,5),АТС!$A$41:$F$784,3)+'Иные услуги '!$C$5+'РСТ РСО-А'!$J$7+'РСТ РСО-А'!$F$9</f>
        <v>1207.9000000000001</v>
      </c>
      <c r="I141" s="119">
        <f>VLOOKUP($A141+ROUND((COLUMN()-2)/24,5),АТС!$A$41:$F$784,3)+'Иные услуги '!$C$5+'РСТ РСО-А'!$J$7+'РСТ РСО-А'!$F$9</f>
        <v>1243.48</v>
      </c>
      <c r="J141" s="119">
        <f>VLOOKUP($A141+ROUND((COLUMN()-2)/24,5),АТС!$A$41:$F$784,3)+'Иные услуги '!$C$5+'РСТ РСО-А'!$J$7+'РСТ РСО-А'!$F$9</f>
        <v>1310.22</v>
      </c>
      <c r="K141" s="119">
        <f>VLOOKUP($A141+ROUND((COLUMN()-2)/24,5),АТС!$A$41:$F$784,3)+'Иные услуги '!$C$5+'РСТ РСО-А'!$J$7+'РСТ РСО-А'!$F$9</f>
        <v>1211.3300000000002</v>
      </c>
      <c r="L141" s="119">
        <f>VLOOKUP($A141+ROUND((COLUMN()-2)/24,5),АТС!$A$41:$F$784,3)+'Иные услуги '!$C$5+'РСТ РСО-А'!$J$7+'РСТ РСО-А'!$F$9</f>
        <v>1252.78</v>
      </c>
      <c r="M141" s="119">
        <f>VLOOKUP($A141+ROUND((COLUMN()-2)/24,5),АТС!$A$41:$F$784,3)+'Иные услуги '!$C$5+'РСТ РСО-А'!$J$7+'РСТ РСО-А'!$F$9</f>
        <v>1266.6400000000001</v>
      </c>
      <c r="N141" s="119">
        <f>VLOOKUP($A141+ROUND((COLUMN()-2)/24,5),АТС!$A$41:$F$784,3)+'Иные услуги '!$C$5+'РСТ РСО-А'!$J$7+'РСТ РСО-А'!$F$9</f>
        <v>1253.3900000000001</v>
      </c>
      <c r="O141" s="119">
        <f>VLOOKUP($A141+ROUND((COLUMN()-2)/24,5),АТС!$A$41:$F$784,3)+'Иные услуги '!$C$5+'РСТ РСО-А'!$J$7+'РСТ РСО-А'!$F$9</f>
        <v>1254.22</v>
      </c>
      <c r="P141" s="119">
        <f>VLOOKUP($A141+ROUND((COLUMN()-2)/24,5),АТС!$A$41:$F$784,3)+'Иные услуги '!$C$5+'РСТ РСО-А'!$J$7+'РСТ РСО-А'!$F$9</f>
        <v>1255.42</v>
      </c>
      <c r="Q141" s="119">
        <f>VLOOKUP($A141+ROUND((COLUMN()-2)/24,5),АТС!$A$41:$F$784,3)+'Иные услуги '!$C$5+'РСТ РСО-А'!$J$7+'РСТ РСО-А'!$F$9</f>
        <v>1255.9000000000001</v>
      </c>
      <c r="R141" s="119">
        <f>VLOOKUP($A141+ROUND((COLUMN()-2)/24,5),АТС!$A$41:$F$784,3)+'Иные услуги '!$C$5+'РСТ РСО-А'!$J$7+'РСТ РСО-А'!$F$9</f>
        <v>1230.47</v>
      </c>
      <c r="S141" s="119">
        <f>VLOOKUP($A141+ROUND((COLUMN()-2)/24,5),АТС!$A$41:$F$784,3)+'Иные услуги '!$C$5+'РСТ РСО-А'!$J$7+'РСТ РСО-А'!$F$9</f>
        <v>1229.8600000000001</v>
      </c>
      <c r="T141" s="119">
        <f>VLOOKUP($A141+ROUND((COLUMN()-2)/24,5),АТС!$A$41:$F$784,3)+'Иные услуги '!$C$5+'РСТ РСО-А'!$J$7+'РСТ РСО-А'!$F$9</f>
        <v>1210.1400000000001</v>
      </c>
      <c r="U141" s="119">
        <f>VLOOKUP($A141+ROUND((COLUMN()-2)/24,5),АТС!$A$41:$F$784,3)+'Иные услуги '!$C$5+'РСТ РСО-А'!$J$7+'РСТ РСО-А'!$F$9</f>
        <v>1222.44</v>
      </c>
      <c r="V141" s="119">
        <f>VLOOKUP($A141+ROUND((COLUMN()-2)/24,5),АТС!$A$41:$F$784,3)+'Иные услуги '!$C$5+'РСТ РСО-А'!$J$7+'РСТ РСО-А'!$F$9</f>
        <v>1383.44</v>
      </c>
      <c r="W141" s="119">
        <f>VLOOKUP($A141+ROUND((COLUMN()-2)/24,5),АТС!$A$41:$F$784,3)+'Иные услуги '!$C$5+'РСТ РСО-А'!$J$7+'РСТ РСО-А'!$F$9</f>
        <v>1369.21</v>
      </c>
      <c r="X141" s="119">
        <f>VLOOKUP($A141+ROUND((COLUMN()-2)/24,5),АТС!$A$41:$F$784,3)+'Иные услуги '!$C$5+'РСТ РСО-А'!$J$7+'РСТ РСО-А'!$F$9</f>
        <v>1254.52</v>
      </c>
      <c r="Y141" s="119">
        <f>VLOOKUP($A141+ROUND((COLUMN()-2)/24,5),АТС!$A$41:$F$784,3)+'Иные услуги '!$C$5+'РСТ РСО-А'!$J$7+'РСТ РСО-А'!$F$9</f>
        <v>1319.42</v>
      </c>
    </row>
    <row r="142" spans="1:25" x14ac:dyDescent="0.2">
      <c r="A142" s="66">
        <f t="shared" si="4"/>
        <v>43296</v>
      </c>
      <c r="B142" s="119">
        <f>VLOOKUP($A142+ROUND((COLUMN()-2)/24,5),АТС!$A$41:$F$784,3)+'Иные услуги '!$C$5+'РСТ РСО-А'!$J$7+'РСТ РСО-А'!$F$9</f>
        <v>1311.3700000000001</v>
      </c>
      <c r="C142" s="119">
        <f>VLOOKUP($A142+ROUND((COLUMN()-2)/24,5),АТС!$A$41:$F$784,3)+'Иные услуги '!$C$5+'РСТ РСО-А'!$J$7+'РСТ РСО-А'!$F$9</f>
        <v>1235.29</v>
      </c>
      <c r="D142" s="119">
        <f>VLOOKUP($A142+ROUND((COLUMN()-2)/24,5),АТС!$A$41:$F$784,3)+'Иные услуги '!$C$5+'РСТ РСО-А'!$J$7+'РСТ РСО-А'!$F$9</f>
        <v>1226.44</v>
      </c>
      <c r="E142" s="119">
        <f>VLOOKUP($A142+ROUND((COLUMN()-2)/24,5),АТС!$A$41:$F$784,3)+'Иные услуги '!$C$5+'РСТ РСО-А'!$J$7+'РСТ РСО-А'!$F$9</f>
        <v>1202.6400000000001</v>
      </c>
      <c r="F142" s="119">
        <f>VLOOKUP($A142+ROUND((COLUMN()-2)/24,5),АТС!$A$41:$F$784,3)+'Иные услуги '!$C$5+'РСТ РСО-А'!$J$7+'РСТ РСО-А'!$F$9</f>
        <v>1190.46</v>
      </c>
      <c r="G142" s="119">
        <f>VLOOKUP($A142+ROUND((COLUMN()-2)/24,5),АТС!$A$41:$F$784,3)+'Иные услуги '!$C$5+'РСТ РСО-А'!$J$7+'РСТ РСО-А'!$F$9</f>
        <v>1213.67</v>
      </c>
      <c r="H142" s="119">
        <f>VLOOKUP($A142+ROUND((COLUMN()-2)/24,5),АТС!$A$41:$F$784,3)+'Иные услуги '!$C$5+'РСТ РСО-А'!$J$7+'РСТ РСО-А'!$F$9</f>
        <v>1213.3500000000001</v>
      </c>
      <c r="I142" s="119">
        <f>VLOOKUP($A142+ROUND((COLUMN()-2)/24,5),АТС!$A$41:$F$784,3)+'Иные услуги '!$C$5+'РСТ РСО-А'!$J$7+'РСТ РСО-А'!$F$9</f>
        <v>1240.3500000000001</v>
      </c>
      <c r="J142" s="119">
        <f>VLOOKUP($A142+ROUND((COLUMN()-2)/24,5),АТС!$A$41:$F$784,3)+'Иные услуги '!$C$5+'РСТ РСО-А'!$J$7+'РСТ РСО-А'!$F$9</f>
        <v>1312.53</v>
      </c>
      <c r="K142" s="119">
        <f>VLOOKUP($A142+ROUND((COLUMN()-2)/24,5),АТС!$A$41:$F$784,3)+'Иные услуги '!$C$5+'РСТ РСО-А'!$J$7+'РСТ РСО-А'!$F$9</f>
        <v>1227.53</v>
      </c>
      <c r="L142" s="119">
        <f>VLOOKUP($A142+ROUND((COLUMN()-2)/24,5),АТС!$A$41:$F$784,3)+'Иные услуги '!$C$5+'РСТ РСО-А'!$J$7+'РСТ РСО-А'!$F$9</f>
        <v>1215.0900000000001</v>
      </c>
      <c r="M142" s="119">
        <f>VLOOKUP($A142+ROUND((COLUMN()-2)/24,5),АТС!$A$41:$F$784,3)+'Иные услуги '!$C$5+'РСТ РСО-А'!$J$7+'РСТ РСО-А'!$F$9</f>
        <v>1242.1100000000001</v>
      </c>
      <c r="N142" s="119">
        <f>VLOOKUP($A142+ROUND((COLUMN()-2)/24,5),АТС!$A$41:$F$784,3)+'Иные услуги '!$C$5+'РСТ РСО-А'!$J$7+'РСТ РСО-А'!$F$9</f>
        <v>1243.8400000000001</v>
      </c>
      <c r="O142" s="119">
        <f>VLOOKUP($A142+ROUND((COLUMN()-2)/24,5),АТС!$A$41:$F$784,3)+'Иные услуги '!$C$5+'РСТ РСО-А'!$J$7+'РСТ РСО-А'!$F$9</f>
        <v>1247.3</v>
      </c>
      <c r="P142" s="119">
        <f>VLOOKUP($A142+ROUND((COLUMN()-2)/24,5),АТС!$A$41:$F$784,3)+'Иные услуги '!$C$5+'РСТ РСО-А'!$J$7+'РСТ РСО-А'!$F$9</f>
        <v>1247.03</v>
      </c>
      <c r="Q142" s="119">
        <f>VLOOKUP($A142+ROUND((COLUMN()-2)/24,5),АТС!$A$41:$F$784,3)+'Иные услуги '!$C$5+'РСТ РСО-А'!$J$7+'РСТ РСО-А'!$F$9</f>
        <v>1246.8500000000001</v>
      </c>
      <c r="R142" s="119">
        <f>VLOOKUP($A142+ROUND((COLUMN()-2)/24,5),АТС!$A$41:$F$784,3)+'Иные услуги '!$C$5+'РСТ РСО-А'!$J$7+'РСТ РСО-А'!$F$9</f>
        <v>1224.1300000000001</v>
      </c>
      <c r="S142" s="119">
        <f>VLOOKUP($A142+ROUND((COLUMN()-2)/24,5),АТС!$A$41:$F$784,3)+'Иные услуги '!$C$5+'РСТ РСО-А'!$J$7+'РСТ РСО-А'!$F$9</f>
        <v>1221.6400000000001</v>
      </c>
      <c r="T142" s="119">
        <f>VLOOKUP($A142+ROUND((COLUMN()-2)/24,5),АТС!$A$41:$F$784,3)+'Иные услуги '!$C$5+'РСТ РСО-А'!$J$7+'РСТ РСО-А'!$F$9</f>
        <v>1210</v>
      </c>
      <c r="U142" s="119">
        <f>VLOOKUP($A142+ROUND((COLUMN()-2)/24,5),АТС!$A$41:$F$784,3)+'Иные услуги '!$C$5+'РСТ РСО-А'!$J$7+'РСТ РСО-А'!$F$9</f>
        <v>1218.8300000000002</v>
      </c>
      <c r="V142" s="119">
        <f>VLOOKUP($A142+ROUND((COLUMN()-2)/24,5),АТС!$A$41:$F$784,3)+'Иные услуги '!$C$5+'РСТ РСО-А'!$J$7+'РСТ РСО-А'!$F$9</f>
        <v>1358.61</v>
      </c>
      <c r="W142" s="119">
        <f>VLOOKUP($A142+ROUND((COLUMN()-2)/24,5),АТС!$A$41:$F$784,3)+'Иные услуги '!$C$5+'РСТ РСО-А'!$J$7+'РСТ РСО-А'!$F$9</f>
        <v>1380.02</v>
      </c>
      <c r="X142" s="119">
        <f>VLOOKUP($A142+ROUND((COLUMN()-2)/24,5),АТС!$A$41:$F$784,3)+'Иные услуги '!$C$5+'РСТ РСО-А'!$J$7+'РСТ РСО-А'!$F$9</f>
        <v>1243.1000000000001</v>
      </c>
      <c r="Y142" s="119">
        <f>VLOOKUP($A142+ROUND((COLUMN()-2)/24,5),АТС!$A$41:$F$784,3)+'Иные услуги '!$C$5+'РСТ РСО-А'!$J$7+'РСТ РСО-А'!$F$9</f>
        <v>1330.69</v>
      </c>
    </row>
    <row r="143" spans="1:25" x14ac:dyDescent="0.2">
      <c r="A143" s="66">
        <f t="shared" si="4"/>
        <v>43297</v>
      </c>
      <c r="B143" s="119">
        <f>VLOOKUP($A143+ROUND((COLUMN()-2)/24,5),АТС!$A$41:$F$784,3)+'Иные услуги '!$C$5+'РСТ РСО-А'!$J$7+'РСТ РСО-А'!$F$9</f>
        <v>1313.89</v>
      </c>
      <c r="C143" s="119">
        <f>VLOOKUP($A143+ROUND((COLUMN()-2)/24,5),АТС!$A$41:$F$784,3)+'Иные услуги '!$C$5+'РСТ РСО-А'!$J$7+'РСТ РСО-А'!$F$9</f>
        <v>1221.96</v>
      </c>
      <c r="D143" s="119">
        <f>VLOOKUP($A143+ROUND((COLUMN()-2)/24,5),АТС!$A$41:$F$784,3)+'Иные услуги '!$C$5+'РСТ РСО-А'!$J$7+'РСТ РСО-А'!$F$9</f>
        <v>1209.8500000000001</v>
      </c>
      <c r="E143" s="119">
        <f>VLOOKUP($A143+ROUND((COLUMN()-2)/24,5),АТС!$A$41:$F$784,3)+'Иные услуги '!$C$5+'РСТ РСО-А'!$J$7+'РСТ РСО-А'!$F$9</f>
        <v>1198.1200000000001</v>
      </c>
      <c r="F143" s="119">
        <f>VLOOKUP($A143+ROUND((COLUMN()-2)/24,5),АТС!$A$41:$F$784,3)+'Иные услуги '!$C$5+'РСТ РСО-А'!$J$7+'РСТ РСО-А'!$F$9</f>
        <v>1191.01</v>
      </c>
      <c r="G143" s="119">
        <f>VLOOKUP($A143+ROUND((COLUMN()-2)/24,5),АТС!$A$41:$F$784,3)+'Иные услуги '!$C$5+'РСТ РСО-А'!$J$7+'РСТ РСО-А'!$F$9</f>
        <v>1190.5800000000002</v>
      </c>
      <c r="H143" s="119">
        <f>VLOOKUP($A143+ROUND((COLUMN()-2)/24,5),АТС!$A$41:$F$784,3)+'Иные услуги '!$C$5+'РСТ РСО-А'!$J$7+'РСТ РСО-А'!$F$9</f>
        <v>1203.76</v>
      </c>
      <c r="I143" s="119">
        <f>VLOOKUP($A143+ROUND((COLUMN()-2)/24,5),АТС!$A$41:$F$784,3)+'Иные услуги '!$C$5+'РСТ РСО-А'!$J$7+'РСТ РСО-А'!$F$9</f>
        <v>1270.25</v>
      </c>
      <c r="J143" s="119">
        <f>VLOOKUP($A143+ROUND((COLUMN()-2)/24,5),АТС!$A$41:$F$784,3)+'Иные услуги '!$C$5+'РСТ РСО-А'!$J$7+'РСТ РСО-А'!$F$9</f>
        <v>1296.48</v>
      </c>
      <c r="K143" s="119">
        <f>VLOOKUP($A143+ROUND((COLUMN()-2)/24,5),АТС!$A$41:$F$784,3)+'Иные услуги '!$C$5+'РСТ РСО-А'!$J$7+'РСТ РСО-А'!$F$9</f>
        <v>1274.2</v>
      </c>
      <c r="L143" s="119">
        <f>VLOOKUP($A143+ROUND((COLUMN()-2)/24,5),АТС!$A$41:$F$784,3)+'Иные услуги '!$C$5+'РСТ РСО-А'!$J$7+'РСТ РСО-А'!$F$9</f>
        <v>1369.44</v>
      </c>
      <c r="M143" s="119">
        <f>VLOOKUP($A143+ROUND((COLUMN()-2)/24,5),АТС!$A$41:$F$784,3)+'Иные услуги '!$C$5+'РСТ РСО-А'!$J$7+'РСТ РСО-А'!$F$9</f>
        <v>1370.19</v>
      </c>
      <c r="N143" s="119">
        <f>VLOOKUP($A143+ROUND((COLUMN()-2)/24,5),АТС!$A$41:$F$784,3)+'Иные услуги '!$C$5+'РСТ РСО-А'!$J$7+'РСТ РСО-А'!$F$9</f>
        <v>1339.1000000000001</v>
      </c>
      <c r="O143" s="119">
        <f>VLOOKUP($A143+ROUND((COLUMN()-2)/24,5),АТС!$A$41:$F$784,3)+'Иные услуги '!$C$5+'РСТ РСО-А'!$J$7+'РСТ РСО-А'!$F$9</f>
        <v>1370.86</v>
      </c>
      <c r="P143" s="119">
        <f>VLOOKUP($A143+ROUND((COLUMN()-2)/24,5),АТС!$A$41:$F$784,3)+'Иные услуги '!$C$5+'РСТ РСО-А'!$J$7+'РСТ РСО-А'!$F$9</f>
        <v>1355.58</v>
      </c>
      <c r="Q143" s="119">
        <f>VLOOKUP($A143+ROUND((COLUMN()-2)/24,5),АТС!$A$41:$F$784,3)+'Иные услуги '!$C$5+'РСТ РСО-А'!$J$7+'РСТ РСО-А'!$F$9</f>
        <v>1359.79</v>
      </c>
      <c r="R143" s="119">
        <f>VLOOKUP($A143+ROUND((COLUMN()-2)/24,5),АТС!$A$41:$F$784,3)+'Иные услуги '!$C$5+'РСТ РСО-А'!$J$7+'РСТ РСО-А'!$F$9</f>
        <v>1328.94</v>
      </c>
      <c r="S143" s="119">
        <f>VLOOKUP($A143+ROUND((COLUMN()-2)/24,5),АТС!$A$41:$F$784,3)+'Иные услуги '!$C$5+'РСТ РСО-А'!$J$7+'РСТ РСО-А'!$F$9</f>
        <v>1284.04</v>
      </c>
      <c r="T143" s="119">
        <f>VLOOKUP($A143+ROUND((COLUMN()-2)/24,5),АТС!$A$41:$F$784,3)+'Иные услуги '!$C$5+'РСТ РСО-А'!$J$7+'РСТ РСО-А'!$F$9</f>
        <v>1243.8300000000002</v>
      </c>
      <c r="U143" s="119">
        <f>VLOOKUP($A143+ROUND((COLUMN()-2)/24,5),АТС!$A$41:$F$784,3)+'Иные услуги '!$C$5+'РСТ РСО-А'!$J$7+'РСТ РСО-А'!$F$9</f>
        <v>1259.74</v>
      </c>
      <c r="V143" s="119">
        <f>VLOOKUP($A143+ROUND((COLUMN()-2)/24,5),АТС!$A$41:$F$784,3)+'Иные услуги '!$C$5+'РСТ РСО-А'!$J$7+'РСТ РСО-А'!$F$9</f>
        <v>1354.69</v>
      </c>
      <c r="W143" s="119">
        <f>VLOOKUP($A143+ROUND((COLUMN()-2)/24,5),АТС!$A$41:$F$784,3)+'Иные услуги '!$C$5+'РСТ РСО-А'!$J$7+'РСТ РСО-А'!$F$9</f>
        <v>1378.09</v>
      </c>
      <c r="X143" s="119">
        <f>VLOOKUP($A143+ROUND((COLUMN()-2)/24,5),АТС!$A$41:$F$784,3)+'Иные услуги '!$C$5+'РСТ РСО-А'!$J$7+'РСТ РСО-А'!$F$9</f>
        <v>1248.1500000000001</v>
      </c>
      <c r="Y143" s="119">
        <f>VLOOKUP($A143+ROUND((COLUMN()-2)/24,5),АТС!$A$41:$F$784,3)+'Иные услуги '!$C$5+'РСТ РСО-А'!$J$7+'РСТ РСО-А'!$F$9</f>
        <v>1371.54</v>
      </c>
    </row>
    <row r="144" spans="1:25" x14ac:dyDescent="0.2">
      <c r="A144" s="66">
        <f t="shared" si="4"/>
        <v>43298</v>
      </c>
      <c r="B144" s="119">
        <f>VLOOKUP($A144+ROUND((COLUMN()-2)/24,5),АТС!$A$41:$F$784,3)+'Иные услуги '!$C$5+'РСТ РСО-А'!$J$7+'РСТ РСО-А'!$F$9</f>
        <v>1232.47</v>
      </c>
      <c r="C144" s="119">
        <f>VLOOKUP($A144+ROUND((COLUMN()-2)/24,5),АТС!$A$41:$F$784,3)+'Иные услуги '!$C$5+'РСТ РСО-А'!$J$7+'РСТ РСО-А'!$F$9</f>
        <v>1208.98</v>
      </c>
      <c r="D144" s="119">
        <f>VLOOKUP($A144+ROUND((COLUMN()-2)/24,5),АТС!$A$41:$F$784,3)+'Иные услуги '!$C$5+'РСТ РСО-А'!$J$7+'РСТ РСО-А'!$F$9</f>
        <v>1197.3900000000001</v>
      </c>
      <c r="E144" s="119">
        <f>VLOOKUP($A144+ROUND((COLUMN()-2)/24,5),АТС!$A$41:$F$784,3)+'Иные услуги '!$C$5+'РСТ РСО-А'!$J$7+'РСТ РСО-А'!$F$9</f>
        <v>1191.3300000000002</v>
      </c>
      <c r="F144" s="119">
        <f>VLOOKUP($A144+ROUND((COLUMN()-2)/24,5),АТС!$A$41:$F$784,3)+'Иные услуги '!$C$5+'РСТ РСО-А'!$J$7+'РСТ РСО-А'!$F$9</f>
        <v>1188.71</v>
      </c>
      <c r="G144" s="119">
        <f>VLOOKUP($A144+ROUND((COLUMN()-2)/24,5),АТС!$A$41:$F$784,3)+'Иные услуги '!$C$5+'РСТ РСО-А'!$J$7+'РСТ РСО-А'!$F$9</f>
        <v>1231.9000000000001</v>
      </c>
      <c r="H144" s="119">
        <f>VLOOKUP($A144+ROUND((COLUMN()-2)/24,5),АТС!$A$41:$F$784,3)+'Иные услуги '!$C$5+'РСТ РСО-А'!$J$7+'РСТ РСО-А'!$F$9</f>
        <v>1195.4100000000001</v>
      </c>
      <c r="I144" s="119">
        <f>VLOOKUP($A144+ROUND((COLUMN()-2)/24,5),АТС!$A$41:$F$784,3)+'Иные услуги '!$C$5+'РСТ РСО-А'!$J$7+'РСТ РСО-А'!$F$9</f>
        <v>1286.3900000000001</v>
      </c>
      <c r="J144" s="119">
        <f>VLOOKUP($A144+ROUND((COLUMN()-2)/24,5),АТС!$A$41:$F$784,3)+'Иные услуги '!$C$5+'РСТ РСО-А'!$J$7+'РСТ РСО-А'!$F$9</f>
        <v>1282.1100000000001</v>
      </c>
      <c r="K144" s="119">
        <f>VLOOKUP($A144+ROUND((COLUMN()-2)/24,5),АТС!$A$41:$F$784,3)+'Иные услуги '!$C$5+'РСТ РСО-А'!$J$7+'РСТ РСО-А'!$F$9</f>
        <v>1255.03</v>
      </c>
      <c r="L144" s="119">
        <f>VLOOKUP($A144+ROUND((COLUMN()-2)/24,5),АТС!$A$41:$F$784,3)+'Иные услуги '!$C$5+'РСТ РСО-А'!$J$7+'РСТ РСО-А'!$F$9</f>
        <v>1303.0900000000001</v>
      </c>
      <c r="M144" s="119">
        <f>VLOOKUP($A144+ROUND((COLUMN()-2)/24,5),АТС!$A$41:$F$784,3)+'Иные услуги '!$C$5+'РСТ РСО-А'!$J$7+'РСТ РСО-А'!$F$9</f>
        <v>1303.42</v>
      </c>
      <c r="N144" s="119">
        <f>VLOOKUP($A144+ROUND((COLUMN()-2)/24,5),АТС!$A$41:$F$784,3)+'Иные услуги '!$C$5+'РСТ РСО-А'!$J$7+'РСТ РСО-А'!$F$9</f>
        <v>1303.23</v>
      </c>
      <c r="O144" s="119">
        <f>VLOOKUP($A144+ROUND((COLUMN()-2)/24,5),АТС!$A$41:$F$784,3)+'Иные услуги '!$C$5+'РСТ РСО-А'!$J$7+'РСТ РСО-А'!$F$9</f>
        <v>1303.3600000000001</v>
      </c>
      <c r="P144" s="119">
        <f>VLOOKUP($A144+ROUND((COLUMN()-2)/24,5),АТС!$A$41:$F$784,3)+'Иные услуги '!$C$5+'РСТ РСО-А'!$J$7+'РСТ РСО-А'!$F$9</f>
        <v>1303.1200000000001</v>
      </c>
      <c r="Q144" s="119">
        <f>VLOOKUP($A144+ROUND((COLUMN()-2)/24,5),АТС!$A$41:$F$784,3)+'Иные услуги '!$C$5+'РСТ РСО-А'!$J$7+'РСТ РСО-А'!$F$9</f>
        <v>1303.24</v>
      </c>
      <c r="R144" s="119">
        <f>VLOOKUP($A144+ROUND((COLUMN()-2)/24,5),АТС!$A$41:$F$784,3)+'Иные услуги '!$C$5+'РСТ РСО-А'!$J$7+'РСТ РСО-А'!$F$9</f>
        <v>1303.1200000000001</v>
      </c>
      <c r="S144" s="119">
        <f>VLOOKUP($A144+ROUND((COLUMN()-2)/24,5),АТС!$A$41:$F$784,3)+'Иные услуги '!$C$5+'РСТ РСО-А'!$J$7+'РСТ РСО-А'!$F$9</f>
        <v>1301.96</v>
      </c>
      <c r="T144" s="119">
        <f>VLOOKUP($A144+ROUND((COLUMN()-2)/24,5),АТС!$A$41:$F$784,3)+'Иные услуги '!$C$5+'РСТ РСО-А'!$J$7+'РСТ РСО-А'!$F$9</f>
        <v>1240.3200000000002</v>
      </c>
      <c r="U144" s="119">
        <f>VLOOKUP($A144+ROUND((COLUMN()-2)/24,5),АТС!$A$41:$F$784,3)+'Иные услуги '!$C$5+'РСТ РСО-А'!$J$7+'РСТ РСО-А'!$F$9</f>
        <v>1253.18</v>
      </c>
      <c r="V144" s="119">
        <f>VLOOKUP($A144+ROUND((COLUMN()-2)/24,5),АТС!$A$41:$F$784,3)+'Иные услуги '!$C$5+'РСТ РСО-А'!$J$7+'РСТ РСО-А'!$F$9</f>
        <v>1338.22</v>
      </c>
      <c r="W144" s="119">
        <f>VLOOKUP($A144+ROUND((COLUMN()-2)/24,5),АТС!$A$41:$F$784,3)+'Иные услуги '!$C$5+'РСТ РСО-А'!$J$7+'РСТ РСО-А'!$F$9</f>
        <v>1307.28</v>
      </c>
      <c r="X144" s="119">
        <f>VLOOKUP($A144+ROUND((COLUMN()-2)/24,5),АТС!$A$41:$F$784,3)+'Иные услуги '!$C$5+'РСТ РСО-А'!$J$7+'РСТ РСО-А'!$F$9</f>
        <v>1263.3800000000001</v>
      </c>
      <c r="Y144" s="119">
        <f>VLOOKUP($A144+ROUND((COLUMN()-2)/24,5),АТС!$A$41:$F$784,3)+'Иные услуги '!$C$5+'РСТ РСО-А'!$J$7+'РСТ РСО-А'!$F$9</f>
        <v>1361.74</v>
      </c>
    </row>
    <row r="145" spans="1:25" x14ac:dyDescent="0.2">
      <c r="A145" s="66">
        <f t="shared" si="4"/>
        <v>43299</v>
      </c>
      <c r="B145" s="119">
        <f>VLOOKUP($A145+ROUND((COLUMN()-2)/24,5),АТС!$A$41:$F$784,3)+'Иные услуги '!$C$5+'РСТ РСО-А'!$J$7+'РСТ РСО-А'!$F$9</f>
        <v>1232.1000000000001</v>
      </c>
      <c r="C145" s="119">
        <f>VLOOKUP($A145+ROUND((COLUMN()-2)/24,5),АТС!$A$41:$F$784,3)+'Иные услуги '!$C$5+'РСТ РСО-А'!$J$7+'РСТ РСО-А'!$F$9</f>
        <v>1203.1400000000001</v>
      </c>
      <c r="D145" s="119">
        <f>VLOOKUP($A145+ROUND((COLUMN()-2)/24,5),АТС!$A$41:$F$784,3)+'Иные услуги '!$C$5+'РСТ РСО-А'!$J$7+'РСТ РСО-А'!$F$9</f>
        <v>1191.1600000000001</v>
      </c>
      <c r="E145" s="119">
        <f>VLOOKUP($A145+ROUND((COLUMN()-2)/24,5),АТС!$A$41:$F$784,3)+'Иные услуги '!$C$5+'РСТ РСО-А'!$J$7+'РСТ РСО-А'!$F$9</f>
        <v>1187.55</v>
      </c>
      <c r="F145" s="119">
        <f>VLOOKUP($A145+ROUND((COLUMN()-2)/24,5),АТС!$A$41:$F$784,3)+'Иные услуги '!$C$5+'РСТ РСО-А'!$J$7+'РСТ РСО-А'!$F$9</f>
        <v>1208.7</v>
      </c>
      <c r="G145" s="119">
        <f>VLOOKUP($A145+ROUND((COLUMN()-2)/24,5),АТС!$A$41:$F$784,3)+'Иные услуги '!$C$5+'РСТ РСО-А'!$J$7+'РСТ РСО-А'!$F$9</f>
        <v>1210.19</v>
      </c>
      <c r="H145" s="119">
        <f>VLOOKUP($A145+ROUND((COLUMN()-2)/24,5),АТС!$A$41:$F$784,3)+'Иные услуги '!$C$5+'РСТ РСО-А'!$J$7+'РСТ РСО-А'!$F$9</f>
        <v>1222.04</v>
      </c>
      <c r="I145" s="119">
        <f>VLOOKUP($A145+ROUND((COLUMN()-2)/24,5),АТС!$A$41:$F$784,3)+'Иные услуги '!$C$5+'РСТ РСО-А'!$J$7+'РСТ РСО-А'!$F$9</f>
        <v>1246</v>
      </c>
      <c r="J145" s="119">
        <f>VLOOKUP($A145+ROUND((COLUMN()-2)/24,5),АТС!$A$41:$F$784,3)+'Иные услуги '!$C$5+'РСТ РСО-А'!$J$7+'РСТ РСО-А'!$F$9</f>
        <v>1248.68</v>
      </c>
      <c r="K145" s="119">
        <f>VLOOKUP($A145+ROUND((COLUMN()-2)/24,5),АТС!$A$41:$F$784,3)+'Иные услуги '!$C$5+'РСТ РСО-А'!$J$7+'РСТ РСО-А'!$F$9</f>
        <v>1201.74</v>
      </c>
      <c r="L145" s="119">
        <f>VLOOKUP($A145+ROUND((COLUMN()-2)/24,5),АТС!$A$41:$F$784,3)+'Иные услуги '!$C$5+'РСТ РСО-А'!$J$7+'РСТ РСО-А'!$F$9</f>
        <v>1223.27</v>
      </c>
      <c r="M145" s="119">
        <f>VLOOKUP($A145+ROUND((COLUMN()-2)/24,5),АТС!$A$41:$F$784,3)+'Иные услуги '!$C$5+'РСТ РСО-А'!$J$7+'РСТ РСО-А'!$F$9</f>
        <v>1244.22</v>
      </c>
      <c r="N145" s="119">
        <f>VLOOKUP($A145+ROUND((COLUMN()-2)/24,5),АТС!$A$41:$F$784,3)+'Иные услуги '!$C$5+'РСТ РСО-А'!$J$7+'РСТ РСО-А'!$F$9</f>
        <v>1244.42</v>
      </c>
      <c r="O145" s="119">
        <f>VLOOKUP($A145+ROUND((COLUMN()-2)/24,5),АТС!$A$41:$F$784,3)+'Иные услуги '!$C$5+'РСТ РСО-А'!$J$7+'РСТ РСО-А'!$F$9</f>
        <v>1243.8500000000001</v>
      </c>
      <c r="P145" s="119">
        <f>VLOOKUP($A145+ROUND((COLUMN()-2)/24,5),АТС!$A$41:$F$784,3)+'Иные услуги '!$C$5+'РСТ РСО-А'!$J$7+'РСТ РСО-А'!$F$9</f>
        <v>1243.78</v>
      </c>
      <c r="Q145" s="119">
        <f>VLOOKUP($A145+ROUND((COLUMN()-2)/24,5),АТС!$A$41:$F$784,3)+'Иные услуги '!$C$5+'РСТ РСО-А'!$J$7+'РСТ РСО-А'!$F$9</f>
        <v>1242.79</v>
      </c>
      <c r="R145" s="119">
        <f>VLOOKUP($A145+ROUND((COLUMN()-2)/24,5),АТС!$A$41:$F$784,3)+'Иные услуги '!$C$5+'РСТ РСО-А'!$J$7+'РСТ РСО-А'!$F$9</f>
        <v>1242.49</v>
      </c>
      <c r="S145" s="119">
        <f>VLOOKUP($A145+ROUND((COLUMN()-2)/24,5),АТС!$A$41:$F$784,3)+'Иные услуги '!$C$5+'РСТ РСО-А'!$J$7+'РСТ РСО-А'!$F$9</f>
        <v>1222.0900000000001</v>
      </c>
      <c r="T145" s="119">
        <f>VLOOKUP($A145+ROUND((COLUMN()-2)/24,5),АТС!$A$41:$F$784,3)+'Иные услуги '!$C$5+'РСТ РСО-А'!$J$7+'РСТ РСО-А'!$F$9</f>
        <v>1201.3800000000001</v>
      </c>
      <c r="U145" s="119">
        <f>VLOOKUP($A145+ROUND((COLUMN()-2)/24,5),АТС!$A$41:$F$784,3)+'Иные услуги '!$C$5+'РСТ РСО-А'!$J$7+'РСТ РСО-А'!$F$9</f>
        <v>1236.22</v>
      </c>
      <c r="V145" s="119">
        <f>VLOOKUP($A145+ROUND((COLUMN()-2)/24,5),АТС!$A$41:$F$784,3)+'Иные услуги '!$C$5+'РСТ РСО-А'!$J$7+'РСТ РСО-А'!$F$9</f>
        <v>1336.8300000000002</v>
      </c>
      <c r="W145" s="119">
        <f>VLOOKUP($A145+ROUND((COLUMN()-2)/24,5),АТС!$A$41:$F$784,3)+'Иные услуги '!$C$5+'РСТ РСО-А'!$J$7+'РСТ РСО-А'!$F$9</f>
        <v>1302.71</v>
      </c>
      <c r="X145" s="119">
        <f>VLOOKUP($A145+ROUND((COLUMN()-2)/24,5),АТС!$A$41:$F$784,3)+'Иные услуги '!$C$5+'РСТ РСО-А'!$J$7+'РСТ РСО-А'!$F$9</f>
        <v>1239.6300000000001</v>
      </c>
      <c r="Y145" s="119">
        <f>VLOOKUP($A145+ROUND((COLUMN()-2)/24,5),АТС!$A$41:$F$784,3)+'Иные услуги '!$C$5+'РСТ РСО-А'!$J$7+'РСТ РСО-А'!$F$9</f>
        <v>1401.6699999999998</v>
      </c>
    </row>
    <row r="146" spans="1:25" x14ac:dyDescent="0.2">
      <c r="A146" s="66">
        <f t="shared" si="4"/>
        <v>43300</v>
      </c>
      <c r="B146" s="119">
        <f>VLOOKUP($A146+ROUND((COLUMN()-2)/24,5),АТС!$A$41:$F$784,3)+'Иные услуги '!$C$5+'РСТ РСО-А'!$J$7+'РСТ РСО-А'!$F$9</f>
        <v>1324.3</v>
      </c>
      <c r="C146" s="119">
        <f>VLOOKUP($A146+ROUND((COLUMN()-2)/24,5),АТС!$A$41:$F$784,3)+'Иные услуги '!$C$5+'РСТ РСО-А'!$J$7+'РСТ РСО-А'!$F$9</f>
        <v>1196.67</v>
      </c>
      <c r="D146" s="119">
        <f>VLOOKUP($A146+ROUND((COLUMN()-2)/24,5),АТС!$A$41:$F$784,3)+'Иные услуги '!$C$5+'РСТ РСО-А'!$J$7+'РСТ РСО-А'!$F$9</f>
        <v>1192.0900000000001</v>
      </c>
      <c r="E146" s="119">
        <f>VLOOKUP($A146+ROUND((COLUMN()-2)/24,5),АТС!$A$41:$F$784,3)+'Иные услуги '!$C$5+'РСТ РСО-А'!$J$7+'РСТ РСО-А'!$F$9</f>
        <v>1189.49</v>
      </c>
      <c r="F146" s="119">
        <f>VLOOKUP($A146+ROUND((COLUMN()-2)/24,5),АТС!$A$41:$F$784,3)+'Иные услуги '!$C$5+'РСТ РСО-А'!$J$7+'РСТ РСО-А'!$F$9</f>
        <v>1210.81</v>
      </c>
      <c r="G146" s="119">
        <f>VLOOKUP($A146+ROUND((COLUMN()-2)/24,5),АТС!$A$41:$F$784,3)+'Иные услуги '!$C$5+'РСТ РСО-А'!$J$7+'РСТ РСО-А'!$F$9</f>
        <v>1212.71</v>
      </c>
      <c r="H146" s="119">
        <f>VLOOKUP($A146+ROUND((COLUMN()-2)/24,5),АТС!$A$41:$F$784,3)+'Иные услуги '!$C$5+'РСТ РСО-А'!$J$7+'РСТ РСО-А'!$F$9</f>
        <v>1228.1100000000001</v>
      </c>
      <c r="I146" s="119">
        <f>VLOOKUP($A146+ROUND((COLUMN()-2)/24,5),АТС!$A$41:$F$784,3)+'Иные услуги '!$C$5+'РСТ РСО-А'!$J$7+'РСТ РСО-А'!$F$9</f>
        <v>1295.4100000000001</v>
      </c>
      <c r="J146" s="119">
        <f>VLOOKUP($A146+ROUND((COLUMN()-2)/24,5),АТС!$A$41:$F$784,3)+'Иные услуги '!$C$5+'РСТ РСО-А'!$J$7+'РСТ РСО-А'!$F$9</f>
        <v>1283.56</v>
      </c>
      <c r="K146" s="119">
        <f>VLOOKUP($A146+ROUND((COLUMN()-2)/24,5),АТС!$A$41:$F$784,3)+'Иные услуги '!$C$5+'РСТ РСО-А'!$J$7+'РСТ РСО-А'!$F$9</f>
        <v>1203.1300000000001</v>
      </c>
      <c r="L146" s="119">
        <f>VLOOKUP($A146+ROUND((COLUMN()-2)/24,5),АТС!$A$41:$F$784,3)+'Иные услуги '!$C$5+'РСТ РСО-А'!$J$7+'РСТ РСО-А'!$F$9</f>
        <v>1260.3200000000002</v>
      </c>
      <c r="M146" s="119">
        <f>VLOOKUP($A146+ROUND((COLUMN()-2)/24,5),АТС!$A$41:$F$784,3)+'Иные услуги '!$C$5+'РСТ РСО-А'!$J$7+'РСТ РСО-А'!$F$9</f>
        <v>1284.6600000000001</v>
      </c>
      <c r="N146" s="119">
        <f>VLOOKUP($A146+ROUND((COLUMN()-2)/24,5),АТС!$A$41:$F$784,3)+'Иные услуги '!$C$5+'РСТ РСО-А'!$J$7+'РСТ РСО-А'!$F$9</f>
        <v>1259.44</v>
      </c>
      <c r="O146" s="119">
        <f>VLOOKUP($A146+ROUND((COLUMN()-2)/24,5),АТС!$A$41:$F$784,3)+'Иные услуги '!$C$5+'РСТ РСО-А'!$J$7+'РСТ РСО-А'!$F$9</f>
        <v>1298.2</v>
      </c>
      <c r="P146" s="119">
        <f>VLOOKUP($A146+ROUND((COLUMN()-2)/24,5),АТС!$A$41:$F$784,3)+'Иные услуги '!$C$5+'РСТ РСО-А'!$J$7+'РСТ РСО-А'!$F$9</f>
        <v>1307.8600000000001</v>
      </c>
      <c r="Q146" s="119">
        <f>VLOOKUP($A146+ROUND((COLUMN()-2)/24,5),АТС!$A$41:$F$784,3)+'Иные услуги '!$C$5+'РСТ РСО-А'!$J$7+'РСТ РСО-А'!$F$9</f>
        <v>1306.06</v>
      </c>
      <c r="R146" s="119">
        <f>VLOOKUP($A146+ROUND((COLUMN()-2)/24,5),АТС!$A$41:$F$784,3)+'Иные услуги '!$C$5+'РСТ РСО-А'!$J$7+'РСТ РСО-А'!$F$9</f>
        <v>1280.06</v>
      </c>
      <c r="S146" s="119">
        <f>VLOOKUP($A146+ROUND((COLUMN()-2)/24,5),АТС!$A$41:$F$784,3)+'Иные услуги '!$C$5+'РСТ РСО-А'!$J$7+'РСТ РСО-А'!$F$9</f>
        <v>1224.76</v>
      </c>
      <c r="T146" s="119">
        <f>VLOOKUP($A146+ROUND((COLUMN()-2)/24,5),АТС!$A$41:$F$784,3)+'Иные услуги '!$C$5+'РСТ РСО-А'!$J$7+'РСТ РСО-А'!$F$9</f>
        <v>1201.77</v>
      </c>
      <c r="U146" s="119">
        <f>VLOOKUP($A146+ROUND((COLUMN()-2)/24,5),АТС!$A$41:$F$784,3)+'Иные услуги '!$C$5+'РСТ РСО-А'!$J$7+'РСТ РСО-А'!$F$9</f>
        <v>1212.26</v>
      </c>
      <c r="V146" s="119">
        <f>VLOOKUP($A146+ROUND((COLUMN()-2)/24,5),АТС!$A$41:$F$784,3)+'Иные услуги '!$C$5+'РСТ РСО-А'!$J$7+'РСТ РСО-А'!$F$9</f>
        <v>1347.46</v>
      </c>
      <c r="W146" s="119">
        <f>VLOOKUP($A146+ROUND((COLUMN()-2)/24,5),АТС!$A$41:$F$784,3)+'Иные услуги '!$C$5+'РСТ РСО-А'!$J$7+'РСТ РСО-А'!$F$9</f>
        <v>1330.46</v>
      </c>
      <c r="X146" s="119">
        <f>VLOOKUP($A146+ROUND((COLUMN()-2)/24,5),АТС!$A$41:$F$784,3)+'Иные услуги '!$C$5+'РСТ РСО-А'!$J$7+'РСТ РСО-А'!$F$9</f>
        <v>1246.92</v>
      </c>
      <c r="Y146" s="119">
        <f>VLOOKUP($A146+ROUND((COLUMN()-2)/24,5),АТС!$A$41:$F$784,3)+'Иные услуги '!$C$5+'РСТ РСО-А'!$J$7+'РСТ РСО-А'!$F$9</f>
        <v>1352.24</v>
      </c>
    </row>
    <row r="147" spans="1:25" x14ac:dyDescent="0.2">
      <c r="A147" s="66">
        <f t="shared" si="4"/>
        <v>43301</v>
      </c>
      <c r="B147" s="119">
        <f>VLOOKUP($A147+ROUND((COLUMN()-2)/24,5),АТС!$A$41:$F$784,3)+'Иные услуги '!$C$5+'РСТ РСО-А'!$J$7+'РСТ РСО-А'!$F$9</f>
        <v>1270.46</v>
      </c>
      <c r="C147" s="119">
        <f>VLOOKUP($A147+ROUND((COLUMN()-2)/24,5),АТС!$A$41:$F$784,3)+'Иные услуги '!$C$5+'РСТ РСО-А'!$J$7+'РСТ РСО-А'!$F$9</f>
        <v>1199.53</v>
      </c>
      <c r="D147" s="119">
        <f>VLOOKUP($A147+ROUND((COLUMN()-2)/24,5),АТС!$A$41:$F$784,3)+'Иные услуги '!$C$5+'РСТ РСО-А'!$J$7+'РСТ РСО-А'!$F$9</f>
        <v>1193.51</v>
      </c>
      <c r="E147" s="119">
        <f>VLOOKUP($A147+ROUND((COLUMN()-2)/24,5),АТС!$A$41:$F$784,3)+'Иные услуги '!$C$5+'РСТ РСО-А'!$J$7+'РСТ РСО-А'!$F$9</f>
        <v>1189.92</v>
      </c>
      <c r="F147" s="119">
        <f>VLOOKUP($A147+ROUND((COLUMN()-2)/24,5),АТС!$A$41:$F$784,3)+'Иные услуги '!$C$5+'РСТ РСО-А'!$J$7+'РСТ РСО-А'!$F$9</f>
        <v>1210.1500000000001</v>
      </c>
      <c r="G147" s="119">
        <f>VLOOKUP($A147+ROUND((COLUMN()-2)/24,5),АТС!$A$41:$F$784,3)+'Иные услуги '!$C$5+'РСТ РСО-А'!$J$7+'РСТ РСО-А'!$F$9</f>
        <v>1210.05</v>
      </c>
      <c r="H147" s="119">
        <f>VLOOKUP($A147+ROUND((COLUMN()-2)/24,5),АТС!$A$41:$F$784,3)+'Иные услуги '!$C$5+'РСТ РСО-А'!$J$7+'РСТ РСО-А'!$F$9</f>
        <v>1224.3400000000001</v>
      </c>
      <c r="I147" s="119">
        <f>VLOOKUP($A147+ROUND((COLUMN()-2)/24,5),АТС!$A$41:$F$784,3)+'Иные услуги '!$C$5+'РСТ РСО-А'!$J$7+'РСТ РСО-А'!$F$9</f>
        <v>1234.3</v>
      </c>
      <c r="J147" s="119">
        <f>VLOOKUP($A147+ROUND((COLUMN()-2)/24,5),АТС!$A$41:$F$784,3)+'Иные услуги '!$C$5+'РСТ РСО-А'!$J$7+'РСТ РСО-А'!$F$9</f>
        <v>1280.78</v>
      </c>
      <c r="K147" s="119">
        <f>VLOOKUP($A147+ROUND((COLUMN()-2)/24,5),АТС!$A$41:$F$784,3)+'Иные услуги '!$C$5+'РСТ РСО-А'!$J$7+'РСТ РСО-А'!$F$9</f>
        <v>1215.27</v>
      </c>
      <c r="L147" s="119">
        <f>VLOOKUP($A147+ROUND((COLUMN()-2)/24,5),АТС!$A$41:$F$784,3)+'Иные услуги '!$C$5+'РСТ РСО-А'!$J$7+'РСТ РСО-А'!$F$9</f>
        <v>1268.47</v>
      </c>
      <c r="M147" s="119">
        <f>VLOOKUP($A147+ROUND((COLUMN()-2)/24,5),АТС!$A$41:$F$784,3)+'Иные услуги '!$C$5+'РСТ РСО-А'!$J$7+'РСТ РСО-А'!$F$9</f>
        <v>1291.8700000000001</v>
      </c>
      <c r="N147" s="119">
        <f>VLOOKUP($A147+ROUND((COLUMN()-2)/24,5),АТС!$A$41:$F$784,3)+'Иные услуги '!$C$5+'РСТ РСО-А'!$J$7+'РСТ РСО-А'!$F$9</f>
        <v>1268.01</v>
      </c>
      <c r="O147" s="119">
        <f>VLOOKUP($A147+ROUND((COLUMN()-2)/24,5),АТС!$A$41:$F$784,3)+'Иные услуги '!$C$5+'РСТ РСО-А'!$J$7+'РСТ РСО-А'!$F$9</f>
        <v>1292.3800000000001</v>
      </c>
      <c r="P147" s="119">
        <f>VLOOKUP($A147+ROUND((COLUMN()-2)/24,5),АТС!$A$41:$F$784,3)+'Иные услуги '!$C$5+'РСТ РСО-А'!$J$7+'РСТ РСО-А'!$F$9</f>
        <v>1292.5800000000002</v>
      </c>
      <c r="Q147" s="119">
        <f>VLOOKUP($A147+ROUND((COLUMN()-2)/24,5),АТС!$A$41:$F$784,3)+'Иные услуги '!$C$5+'РСТ РСО-А'!$J$7+'РСТ РСО-А'!$F$9</f>
        <v>1291.68</v>
      </c>
      <c r="R147" s="119">
        <f>VLOOKUP($A147+ROUND((COLUMN()-2)/24,5),АТС!$A$41:$F$784,3)+'Иные услуги '!$C$5+'РСТ РСО-А'!$J$7+'РСТ РСО-А'!$F$9</f>
        <v>1277.5700000000002</v>
      </c>
      <c r="S147" s="119">
        <f>VLOOKUP($A147+ROUND((COLUMN()-2)/24,5),АТС!$A$41:$F$784,3)+'Иные услуги '!$C$5+'РСТ РСО-А'!$J$7+'РСТ РСО-А'!$F$9</f>
        <v>1255.28</v>
      </c>
      <c r="T147" s="119">
        <f>VLOOKUP($A147+ROUND((COLUMN()-2)/24,5),АТС!$A$41:$F$784,3)+'Иные услуги '!$C$5+'РСТ РСО-А'!$J$7+'РСТ РСО-А'!$F$9</f>
        <v>1221.81</v>
      </c>
      <c r="U147" s="119">
        <f>VLOOKUP($A147+ROUND((COLUMN()-2)/24,5),АТС!$A$41:$F$784,3)+'Иные услуги '!$C$5+'РСТ РСО-А'!$J$7+'РСТ РСО-А'!$F$9</f>
        <v>1250.52</v>
      </c>
      <c r="V147" s="119">
        <f>VLOOKUP($A147+ROUND((COLUMN()-2)/24,5),АТС!$A$41:$F$784,3)+'Иные услуги '!$C$5+'РСТ РСО-А'!$J$7+'РСТ РСО-А'!$F$9</f>
        <v>1373.75</v>
      </c>
      <c r="W147" s="119">
        <f>VLOOKUP($A147+ROUND((COLUMN()-2)/24,5),АТС!$A$41:$F$784,3)+'Иные услуги '!$C$5+'РСТ РСО-А'!$J$7+'РСТ РСО-А'!$F$9</f>
        <v>1357.26</v>
      </c>
      <c r="X147" s="119">
        <f>VLOOKUP($A147+ROUND((COLUMN()-2)/24,5),АТС!$A$41:$F$784,3)+'Иные услуги '!$C$5+'РСТ РСО-А'!$J$7+'РСТ РСО-А'!$F$9</f>
        <v>1240.55</v>
      </c>
      <c r="Y147" s="119">
        <f>VLOOKUP($A147+ROUND((COLUMN()-2)/24,5),АТС!$A$41:$F$784,3)+'Иные услуги '!$C$5+'РСТ РСО-А'!$J$7+'РСТ РСО-А'!$F$9</f>
        <v>1348.36</v>
      </c>
    </row>
    <row r="148" spans="1:25" x14ac:dyDescent="0.2">
      <c r="A148" s="66">
        <f t="shared" si="4"/>
        <v>43302</v>
      </c>
      <c r="B148" s="119">
        <f>VLOOKUP($A148+ROUND((COLUMN()-2)/24,5),АТС!$A$41:$F$784,3)+'Иные услуги '!$C$5+'РСТ РСО-А'!$J$7+'РСТ РСО-А'!$F$9</f>
        <v>1294.8</v>
      </c>
      <c r="C148" s="119">
        <f>VLOOKUP($A148+ROUND((COLUMN()-2)/24,5),АТС!$A$41:$F$784,3)+'Иные услуги '!$C$5+'РСТ РСО-А'!$J$7+'РСТ РСО-А'!$F$9</f>
        <v>1220.51</v>
      </c>
      <c r="D148" s="119">
        <f>VLOOKUP($A148+ROUND((COLUMN()-2)/24,5),АТС!$A$41:$F$784,3)+'Иные услуги '!$C$5+'РСТ РСО-А'!$J$7+'РСТ РСО-А'!$F$9</f>
        <v>1202.3600000000001</v>
      </c>
      <c r="E148" s="119">
        <f>VLOOKUP($A148+ROUND((COLUMN()-2)/24,5),АТС!$A$41:$F$784,3)+'Иные услуги '!$C$5+'РСТ РСО-А'!$J$7+'РСТ РСО-А'!$F$9</f>
        <v>1217.3300000000002</v>
      </c>
      <c r="F148" s="119">
        <f>VLOOKUP($A148+ROUND((COLUMN()-2)/24,5),АТС!$A$41:$F$784,3)+'Иные услуги '!$C$5+'РСТ РСО-А'!$J$7+'РСТ РСО-А'!$F$9</f>
        <v>1216.3</v>
      </c>
      <c r="G148" s="119">
        <f>VLOOKUP($A148+ROUND((COLUMN()-2)/24,5),АТС!$A$41:$F$784,3)+'Иные услуги '!$C$5+'РСТ РСО-А'!$J$7+'РСТ РСО-А'!$F$9</f>
        <v>1236.52</v>
      </c>
      <c r="H148" s="119">
        <f>VLOOKUP($A148+ROUND((COLUMN()-2)/24,5),АТС!$A$41:$F$784,3)+'Иные услуги '!$C$5+'РСТ РСО-А'!$J$7+'РСТ РСО-А'!$F$9</f>
        <v>1253.05</v>
      </c>
      <c r="I148" s="119">
        <f>VLOOKUP($A148+ROUND((COLUMN()-2)/24,5),АТС!$A$41:$F$784,3)+'Иные услуги '!$C$5+'РСТ РСО-А'!$J$7+'РСТ РСО-А'!$F$9</f>
        <v>1249.22</v>
      </c>
      <c r="J148" s="119">
        <f>VLOOKUP($A148+ROUND((COLUMN()-2)/24,5),АТС!$A$41:$F$784,3)+'Иные услуги '!$C$5+'РСТ РСО-А'!$J$7+'РСТ РСО-А'!$F$9</f>
        <v>1359.71</v>
      </c>
      <c r="K148" s="119">
        <f>VLOOKUP($A148+ROUND((COLUMN()-2)/24,5),АТС!$A$41:$F$784,3)+'Иные услуги '!$C$5+'РСТ РСО-А'!$J$7+'РСТ РСО-А'!$F$9</f>
        <v>1246.69</v>
      </c>
      <c r="L148" s="119">
        <f>VLOOKUP($A148+ROUND((COLUMN()-2)/24,5),АТС!$A$41:$F$784,3)+'Иные услуги '!$C$5+'РСТ РСО-А'!$J$7+'РСТ РСО-А'!$F$9</f>
        <v>1215.95</v>
      </c>
      <c r="M148" s="119">
        <f>VLOOKUP($A148+ROUND((COLUMN()-2)/24,5),АТС!$A$41:$F$784,3)+'Иные услуги '!$C$5+'РСТ РСО-А'!$J$7+'РСТ РСО-А'!$F$9</f>
        <v>1217.8800000000001</v>
      </c>
      <c r="N148" s="119">
        <f>VLOOKUP($A148+ROUND((COLUMN()-2)/24,5),АТС!$A$41:$F$784,3)+'Иные услуги '!$C$5+'РСТ РСО-А'!$J$7+'РСТ РСО-А'!$F$9</f>
        <v>1216.3200000000002</v>
      </c>
      <c r="O148" s="119">
        <f>VLOOKUP($A148+ROUND((COLUMN()-2)/24,5),АТС!$A$41:$F$784,3)+'Иные услуги '!$C$5+'РСТ РСО-А'!$J$7+'РСТ РСО-А'!$F$9</f>
        <v>1214.22</v>
      </c>
      <c r="P148" s="119">
        <f>VLOOKUP($A148+ROUND((COLUMN()-2)/24,5),АТС!$A$41:$F$784,3)+'Иные услуги '!$C$5+'РСТ РСО-А'!$J$7+'РСТ РСО-А'!$F$9</f>
        <v>1214.2</v>
      </c>
      <c r="Q148" s="119">
        <f>VLOOKUP($A148+ROUND((COLUMN()-2)/24,5),АТС!$A$41:$F$784,3)+'Иные услуги '!$C$5+'РСТ РСО-А'!$J$7+'РСТ РСО-А'!$F$9</f>
        <v>1213.9000000000001</v>
      </c>
      <c r="R148" s="119">
        <f>VLOOKUP($A148+ROUND((COLUMN()-2)/24,5),АТС!$A$41:$F$784,3)+'Иные услуги '!$C$5+'РСТ РСО-А'!$J$7+'РСТ РСО-А'!$F$9</f>
        <v>1210.76</v>
      </c>
      <c r="S148" s="119">
        <f>VLOOKUP($A148+ROUND((COLUMN()-2)/24,5),АТС!$A$41:$F$784,3)+'Иные услуги '!$C$5+'РСТ РСО-А'!$J$7+'РСТ РСО-А'!$F$9</f>
        <v>1219.0900000000001</v>
      </c>
      <c r="T148" s="119">
        <f>VLOOKUP($A148+ROUND((COLUMN()-2)/24,5),АТС!$A$41:$F$784,3)+'Иные услуги '!$C$5+'РСТ РСО-А'!$J$7+'РСТ РСО-А'!$F$9</f>
        <v>1224.03</v>
      </c>
      <c r="U148" s="119">
        <f>VLOOKUP($A148+ROUND((COLUMN()-2)/24,5),АТС!$A$41:$F$784,3)+'Иные услуги '!$C$5+'РСТ РСО-А'!$J$7+'РСТ РСО-А'!$F$9</f>
        <v>1247.79</v>
      </c>
      <c r="V148" s="119">
        <f>VLOOKUP($A148+ROUND((COLUMN()-2)/24,5),АТС!$A$41:$F$784,3)+'Иные услуги '!$C$5+'РСТ РСО-А'!$J$7+'РСТ РСО-А'!$F$9</f>
        <v>1405.79</v>
      </c>
      <c r="W148" s="119">
        <f>VLOOKUP($A148+ROUND((COLUMN()-2)/24,5),АТС!$A$41:$F$784,3)+'Иные услуги '!$C$5+'РСТ РСО-А'!$J$7+'РСТ РСО-А'!$F$9</f>
        <v>1382.02</v>
      </c>
      <c r="X148" s="119">
        <f>VLOOKUP($A148+ROUND((COLUMN()-2)/24,5),АТС!$A$41:$F$784,3)+'Иные услуги '!$C$5+'РСТ РСО-А'!$J$7+'РСТ РСО-А'!$F$9</f>
        <v>1293.03</v>
      </c>
      <c r="Y148" s="119">
        <f>VLOOKUP($A148+ROUND((COLUMN()-2)/24,5),АТС!$A$41:$F$784,3)+'Иные услуги '!$C$5+'РСТ РСО-А'!$J$7+'РСТ РСО-А'!$F$9</f>
        <v>1383.05</v>
      </c>
    </row>
    <row r="149" spans="1:25" x14ac:dyDescent="0.2">
      <c r="A149" s="66">
        <f t="shared" si="4"/>
        <v>43303</v>
      </c>
      <c r="B149" s="119">
        <f>VLOOKUP($A149+ROUND((COLUMN()-2)/24,5),АТС!$A$41:$F$784,3)+'Иные услуги '!$C$5+'РСТ РСО-А'!$J$7+'РСТ РСО-А'!$F$9</f>
        <v>1319.05</v>
      </c>
      <c r="C149" s="119">
        <f>VLOOKUP($A149+ROUND((COLUMN()-2)/24,5),АТС!$A$41:$F$784,3)+'Иные услуги '!$C$5+'РСТ РСО-А'!$J$7+'РСТ РСО-А'!$F$9</f>
        <v>1240.6300000000001</v>
      </c>
      <c r="D149" s="119">
        <f>VLOOKUP($A149+ROUND((COLUMN()-2)/24,5),АТС!$A$41:$F$784,3)+'Иные услуги '!$C$5+'РСТ РСО-А'!$J$7+'РСТ РСО-А'!$F$9</f>
        <v>1214.45</v>
      </c>
      <c r="E149" s="119">
        <f>VLOOKUP($A149+ROUND((COLUMN()-2)/24,5),АТС!$A$41:$F$784,3)+'Иные услуги '!$C$5+'РСТ РСО-А'!$J$7+'РСТ РСО-А'!$F$9</f>
        <v>1203.8900000000001</v>
      </c>
      <c r="F149" s="119">
        <f>VLOOKUP($A149+ROUND((COLUMN()-2)/24,5),АТС!$A$41:$F$784,3)+'Иные услуги '!$C$5+'РСТ РСО-А'!$J$7+'РСТ РСО-А'!$F$9</f>
        <v>1221.22</v>
      </c>
      <c r="G149" s="119">
        <f>VLOOKUP($A149+ROUND((COLUMN()-2)/24,5),АТС!$A$41:$F$784,3)+'Иные услуги '!$C$5+'РСТ РСО-А'!$J$7+'РСТ РСО-А'!$F$9</f>
        <v>1204.3500000000001</v>
      </c>
      <c r="H149" s="119">
        <f>VLOOKUP($A149+ROUND((COLUMN()-2)/24,5),АТС!$A$41:$F$784,3)+'Иные услуги '!$C$5+'РСТ РСО-А'!$J$7+'РСТ РСО-А'!$F$9</f>
        <v>1199.29</v>
      </c>
      <c r="I149" s="119">
        <f>VLOOKUP($A149+ROUND((COLUMN()-2)/24,5),АТС!$A$41:$F$784,3)+'Иные услуги '!$C$5+'РСТ РСО-А'!$J$7+'РСТ РСО-А'!$F$9</f>
        <v>1241.51</v>
      </c>
      <c r="J149" s="119">
        <f>VLOOKUP($A149+ROUND((COLUMN()-2)/24,5),АТС!$A$41:$F$784,3)+'Иные услуги '!$C$5+'РСТ РСО-А'!$J$7+'РСТ РСО-А'!$F$9</f>
        <v>1365.61</v>
      </c>
      <c r="K149" s="119">
        <f>VLOOKUP($A149+ROUND((COLUMN()-2)/24,5),АТС!$A$41:$F$784,3)+'Иные услуги '!$C$5+'РСТ РСО-А'!$J$7+'РСТ РСО-А'!$F$9</f>
        <v>1256.1100000000001</v>
      </c>
      <c r="L149" s="119">
        <f>VLOOKUP($A149+ROUND((COLUMN()-2)/24,5),АТС!$A$41:$F$784,3)+'Иные услуги '!$C$5+'РСТ РСО-А'!$J$7+'РСТ РСО-А'!$F$9</f>
        <v>1243.76</v>
      </c>
      <c r="M149" s="119">
        <f>VLOOKUP($A149+ROUND((COLUMN()-2)/24,5),АТС!$A$41:$F$784,3)+'Иные услуги '!$C$5+'РСТ РСО-А'!$J$7+'РСТ РСО-А'!$F$9</f>
        <v>1242.3300000000002</v>
      </c>
      <c r="N149" s="119">
        <f>VLOOKUP($A149+ROUND((COLUMN()-2)/24,5),АТС!$A$41:$F$784,3)+'Иные услуги '!$C$5+'РСТ РСО-А'!$J$7+'РСТ РСО-А'!$F$9</f>
        <v>1240.55</v>
      </c>
      <c r="O149" s="119">
        <f>VLOOKUP($A149+ROUND((COLUMN()-2)/24,5),АТС!$A$41:$F$784,3)+'Иные услуги '!$C$5+'РСТ РСО-А'!$J$7+'РСТ РСО-А'!$F$9</f>
        <v>1249.3300000000002</v>
      </c>
      <c r="P149" s="119">
        <f>VLOOKUP($A149+ROUND((COLUMN()-2)/24,5),АТС!$A$41:$F$784,3)+'Иные услуги '!$C$5+'РСТ РСО-А'!$J$7+'РСТ РСО-А'!$F$9</f>
        <v>1248.3700000000001</v>
      </c>
      <c r="Q149" s="119">
        <f>VLOOKUP($A149+ROUND((COLUMN()-2)/24,5),АТС!$A$41:$F$784,3)+'Иные услуги '!$C$5+'РСТ РСО-А'!$J$7+'РСТ РСО-А'!$F$9</f>
        <v>1247.71</v>
      </c>
      <c r="R149" s="119">
        <f>VLOOKUP($A149+ROUND((COLUMN()-2)/24,5),АТС!$A$41:$F$784,3)+'Иные услуги '!$C$5+'РСТ РСО-А'!$J$7+'РСТ РСО-А'!$F$9</f>
        <v>1243.1300000000001</v>
      </c>
      <c r="S149" s="119">
        <f>VLOOKUP($A149+ROUND((COLUMN()-2)/24,5),АТС!$A$41:$F$784,3)+'Иные услуги '!$C$5+'РСТ РСО-А'!$J$7+'РСТ РСО-А'!$F$9</f>
        <v>1233.8500000000001</v>
      </c>
      <c r="T149" s="119">
        <f>VLOOKUP($A149+ROUND((COLUMN()-2)/24,5),АТС!$A$41:$F$784,3)+'Иные услуги '!$C$5+'РСТ РСО-А'!$J$7+'РСТ РСО-А'!$F$9</f>
        <v>1231.72</v>
      </c>
      <c r="U149" s="119">
        <f>VLOOKUP($A149+ROUND((COLUMN()-2)/24,5),АТС!$A$41:$F$784,3)+'Иные услуги '!$C$5+'РСТ РСО-А'!$J$7+'РСТ РСО-А'!$F$9</f>
        <v>1261.1600000000001</v>
      </c>
      <c r="V149" s="119">
        <f>VLOOKUP($A149+ROUND((COLUMN()-2)/24,5),АТС!$A$41:$F$784,3)+'Иные услуги '!$C$5+'РСТ РСО-А'!$J$7+'РСТ РСО-А'!$F$9</f>
        <v>1429.12</v>
      </c>
      <c r="W149" s="119">
        <f>VLOOKUP($A149+ROUND((COLUMN()-2)/24,5),АТС!$A$41:$F$784,3)+'Иные услуги '!$C$5+'РСТ РСО-А'!$J$7+'РСТ РСО-А'!$F$9</f>
        <v>1402.03</v>
      </c>
      <c r="X149" s="119">
        <f>VLOOKUP($A149+ROUND((COLUMN()-2)/24,5),АТС!$A$41:$F$784,3)+'Иные услуги '!$C$5+'РСТ РСО-А'!$J$7+'РСТ РСО-А'!$F$9</f>
        <v>1251.99</v>
      </c>
      <c r="Y149" s="119">
        <f>VLOOKUP($A149+ROUND((COLUMN()-2)/24,5),АТС!$A$41:$F$784,3)+'Иные услуги '!$C$5+'РСТ РСО-А'!$J$7+'РСТ РСО-А'!$F$9</f>
        <v>1512.24</v>
      </c>
    </row>
    <row r="150" spans="1:25" x14ac:dyDescent="0.2">
      <c r="A150" s="66">
        <f t="shared" si="4"/>
        <v>43304</v>
      </c>
      <c r="B150" s="119">
        <f>VLOOKUP($A150+ROUND((COLUMN()-2)/24,5),АТС!$A$41:$F$784,3)+'Иные услуги '!$C$5+'РСТ РСО-А'!$J$7+'РСТ РСО-А'!$F$9</f>
        <v>1307.77</v>
      </c>
      <c r="C150" s="119">
        <f>VLOOKUP($A150+ROUND((COLUMN()-2)/24,5),АТС!$A$41:$F$784,3)+'Иные услуги '!$C$5+'РСТ РСО-А'!$J$7+'РСТ РСО-А'!$F$9</f>
        <v>1234.94</v>
      </c>
      <c r="D150" s="119">
        <f>VLOOKUP($A150+ROUND((COLUMN()-2)/24,5),АТС!$A$41:$F$784,3)+'Иные услуги '!$C$5+'РСТ РСО-А'!$J$7+'РСТ РСО-А'!$F$9</f>
        <v>1212.55</v>
      </c>
      <c r="E150" s="119">
        <f>VLOOKUP($A150+ROUND((COLUMN()-2)/24,5),АТС!$A$41:$F$784,3)+'Иные услуги '!$C$5+'РСТ РСО-А'!$J$7+'РСТ РСО-А'!$F$9</f>
        <v>1198.3500000000001</v>
      </c>
      <c r="F150" s="119">
        <f>VLOOKUP($A150+ROUND((COLUMN()-2)/24,5),АТС!$A$41:$F$784,3)+'Иные услуги '!$C$5+'РСТ РСО-А'!$J$7+'РСТ РСО-А'!$F$9</f>
        <v>1214.1000000000001</v>
      </c>
      <c r="G150" s="119">
        <f>VLOOKUP($A150+ROUND((COLUMN()-2)/24,5),АТС!$A$41:$F$784,3)+'Иные услуги '!$C$5+'РСТ РСО-А'!$J$7+'РСТ РСО-А'!$F$9</f>
        <v>1197.5900000000001</v>
      </c>
      <c r="H150" s="119">
        <f>VLOOKUP($A150+ROUND((COLUMN()-2)/24,5),АТС!$A$41:$F$784,3)+'Иные услуги '!$C$5+'РСТ РСО-А'!$J$7+'РСТ РСО-А'!$F$9</f>
        <v>1211.42</v>
      </c>
      <c r="I150" s="119">
        <f>VLOOKUP($A150+ROUND((COLUMN()-2)/24,5),АТС!$A$41:$F$784,3)+'Иные услуги '!$C$5+'РСТ РСО-А'!$J$7+'РСТ РСО-А'!$F$9</f>
        <v>1367.85</v>
      </c>
      <c r="J150" s="119">
        <f>VLOOKUP($A150+ROUND((COLUMN()-2)/24,5),АТС!$A$41:$F$784,3)+'Иные услуги '!$C$5+'РСТ РСО-А'!$J$7+'РСТ РСО-А'!$F$9</f>
        <v>1238</v>
      </c>
      <c r="K150" s="119">
        <f>VLOOKUP($A150+ROUND((COLUMN()-2)/24,5),АТС!$A$41:$F$784,3)+'Иные услуги '!$C$5+'РСТ РСО-А'!$J$7+'РСТ РСО-А'!$F$9</f>
        <v>1258.77</v>
      </c>
      <c r="L150" s="119">
        <f>VLOOKUP($A150+ROUND((COLUMN()-2)/24,5),АТС!$A$41:$F$784,3)+'Иные услуги '!$C$5+'РСТ РСО-А'!$J$7+'РСТ РСО-А'!$F$9</f>
        <v>1347.53</v>
      </c>
      <c r="M150" s="119">
        <f>VLOOKUP($A150+ROUND((COLUMN()-2)/24,5),АТС!$A$41:$F$784,3)+'Иные услуги '!$C$5+'РСТ РСО-А'!$J$7+'РСТ РСО-А'!$F$9</f>
        <v>1378.6699999999998</v>
      </c>
      <c r="N150" s="119">
        <f>VLOOKUP($A150+ROUND((COLUMN()-2)/24,5),АТС!$A$41:$F$784,3)+'Иные услуги '!$C$5+'РСТ РСО-А'!$J$7+'РСТ РСО-А'!$F$9</f>
        <v>1371.33</v>
      </c>
      <c r="O150" s="119">
        <f>VLOOKUP($A150+ROUND((COLUMN()-2)/24,5),АТС!$A$41:$F$784,3)+'Иные услуги '!$C$5+'РСТ РСО-А'!$J$7+'РСТ РСО-А'!$F$9</f>
        <v>1378.1499999999999</v>
      </c>
      <c r="P150" s="119">
        <f>VLOOKUP($A150+ROUND((COLUMN()-2)/24,5),АТС!$A$41:$F$784,3)+'Иные услуги '!$C$5+'РСТ РСО-А'!$J$7+'РСТ РСО-А'!$F$9</f>
        <v>1361.09</v>
      </c>
      <c r="Q150" s="119">
        <f>VLOOKUP($A150+ROUND((COLUMN()-2)/24,5),АТС!$A$41:$F$784,3)+'Иные услуги '!$C$5+'РСТ РСО-А'!$J$7+'РСТ РСО-А'!$F$9</f>
        <v>1379.57</v>
      </c>
      <c r="R150" s="119">
        <f>VLOOKUP($A150+ROUND((COLUMN()-2)/24,5),АТС!$A$41:$F$784,3)+'Иные услуги '!$C$5+'РСТ РСО-А'!$J$7+'РСТ РСО-А'!$F$9</f>
        <v>1360.6299999999999</v>
      </c>
      <c r="S150" s="119">
        <f>VLOOKUP($A150+ROUND((COLUMN()-2)/24,5),АТС!$A$41:$F$784,3)+'Иные услуги '!$C$5+'РСТ РСО-А'!$J$7+'РСТ РСО-А'!$F$9</f>
        <v>1312.64</v>
      </c>
      <c r="T150" s="119">
        <f>VLOOKUP($A150+ROUND((COLUMN()-2)/24,5),АТС!$A$41:$F$784,3)+'Иные услуги '!$C$5+'РСТ РСО-А'!$J$7+'РСТ РСО-А'!$F$9</f>
        <v>1252.8</v>
      </c>
      <c r="U150" s="119">
        <f>VLOOKUP($A150+ROUND((COLUMN()-2)/24,5),АТС!$A$41:$F$784,3)+'Иные услуги '!$C$5+'РСТ РСО-А'!$J$7+'РСТ РСО-А'!$F$9</f>
        <v>1266.04</v>
      </c>
      <c r="V150" s="119">
        <f>VLOOKUP($A150+ROUND((COLUMN()-2)/24,5),АТС!$A$41:$F$784,3)+'Иные услуги '!$C$5+'РСТ РСО-А'!$J$7+'РСТ РСО-А'!$F$9</f>
        <v>1444.69</v>
      </c>
      <c r="W150" s="119">
        <f>VLOOKUP($A150+ROUND((COLUMN()-2)/24,5),АТС!$A$41:$F$784,3)+'Иные услуги '!$C$5+'РСТ РСО-А'!$J$7+'РСТ РСО-А'!$F$9</f>
        <v>1415.33</v>
      </c>
      <c r="X150" s="119">
        <f>VLOOKUP($A150+ROUND((COLUMN()-2)/24,5),АТС!$A$41:$F$784,3)+'Иные услуги '!$C$5+'РСТ РСО-А'!$J$7+'РСТ РСО-А'!$F$9</f>
        <v>1276.8800000000001</v>
      </c>
      <c r="Y150" s="119">
        <f>VLOOKUP($A150+ROUND((COLUMN()-2)/24,5),АТС!$A$41:$F$784,3)+'Иные услуги '!$C$5+'РСТ РСО-А'!$J$7+'РСТ РСО-А'!$F$9</f>
        <v>1442.66</v>
      </c>
    </row>
    <row r="151" spans="1:25" x14ac:dyDescent="0.2">
      <c r="A151" s="66">
        <f t="shared" si="4"/>
        <v>43305</v>
      </c>
      <c r="B151" s="119">
        <f>VLOOKUP($A151+ROUND((COLUMN()-2)/24,5),АТС!$A$41:$F$784,3)+'Иные услуги '!$C$5+'РСТ РСО-А'!$J$7+'РСТ РСО-А'!$F$9</f>
        <v>1246.3600000000001</v>
      </c>
      <c r="C151" s="119">
        <f>VLOOKUP($A151+ROUND((COLUMN()-2)/24,5),АТС!$A$41:$F$784,3)+'Иные услуги '!$C$5+'РСТ РСО-А'!$J$7+'РСТ РСО-А'!$F$9</f>
        <v>1217.99</v>
      </c>
      <c r="D151" s="119">
        <f>VLOOKUP($A151+ROUND((COLUMN()-2)/24,5),АТС!$A$41:$F$784,3)+'Иные услуги '!$C$5+'РСТ РСО-А'!$J$7+'РСТ РСО-А'!$F$9</f>
        <v>1199.04</v>
      </c>
      <c r="E151" s="119">
        <f>VLOOKUP($A151+ROUND((COLUMN()-2)/24,5),АТС!$A$41:$F$784,3)+'Иные услуги '!$C$5+'РСТ РСО-А'!$J$7+'РСТ РСО-А'!$F$9</f>
        <v>1192.9100000000001</v>
      </c>
      <c r="F151" s="119">
        <f>VLOOKUP($A151+ROUND((COLUMN()-2)/24,5),АТС!$A$41:$F$784,3)+'Иные услуги '!$C$5+'РСТ РСО-А'!$J$7+'РСТ РСО-А'!$F$9</f>
        <v>1212.3400000000001</v>
      </c>
      <c r="G151" s="119">
        <f>VLOOKUP($A151+ROUND((COLUMN()-2)/24,5),АТС!$A$41:$F$784,3)+'Иные услуги '!$C$5+'РСТ РСО-А'!$J$7+'РСТ РСО-А'!$F$9</f>
        <v>1196.4100000000001</v>
      </c>
      <c r="H151" s="119">
        <f>VLOOKUP($A151+ROUND((COLUMN()-2)/24,5),АТС!$A$41:$F$784,3)+'Иные услуги '!$C$5+'РСТ РСО-А'!$J$7+'РСТ РСО-А'!$F$9</f>
        <v>1204.26</v>
      </c>
      <c r="I151" s="119">
        <f>VLOOKUP($A151+ROUND((COLUMN()-2)/24,5),АТС!$A$41:$F$784,3)+'Иные услуги '!$C$5+'РСТ РСО-А'!$J$7+'РСТ РСО-А'!$F$9</f>
        <v>1286.1100000000001</v>
      </c>
      <c r="J151" s="119">
        <f>VLOOKUP($A151+ROUND((COLUMN()-2)/24,5),АТС!$A$41:$F$784,3)+'Иные услуги '!$C$5+'РСТ РСО-А'!$J$7+'РСТ РСО-А'!$F$9</f>
        <v>1280.06</v>
      </c>
      <c r="K151" s="119">
        <f>VLOOKUP($A151+ROUND((COLUMN()-2)/24,5),АТС!$A$41:$F$784,3)+'Иные услуги '!$C$5+'РСТ РСО-А'!$J$7+'РСТ РСО-А'!$F$9</f>
        <v>1235.51</v>
      </c>
      <c r="L151" s="119">
        <f>VLOOKUP($A151+ROUND((COLUMN()-2)/24,5),АТС!$A$41:$F$784,3)+'Иные услуги '!$C$5+'РСТ РСО-А'!$J$7+'РСТ РСО-А'!$F$9</f>
        <v>1231.67</v>
      </c>
      <c r="M151" s="119">
        <f>VLOOKUP($A151+ROUND((COLUMN()-2)/24,5),АТС!$A$41:$F$784,3)+'Иные услуги '!$C$5+'РСТ РСО-А'!$J$7+'РСТ РСО-А'!$F$9</f>
        <v>1228.76</v>
      </c>
      <c r="N151" s="119">
        <f>VLOOKUP($A151+ROUND((COLUMN()-2)/24,5),АТС!$A$41:$F$784,3)+'Иные услуги '!$C$5+'РСТ РСО-А'!$J$7+'РСТ РСО-А'!$F$9</f>
        <v>1230.1200000000001</v>
      </c>
      <c r="O151" s="119">
        <f>VLOOKUP($A151+ROUND((COLUMN()-2)/24,5),АТС!$A$41:$F$784,3)+'Иные услуги '!$C$5+'РСТ РСО-А'!$J$7+'РСТ РСО-А'!$F$9</f>
        <v>1231.75</v>
      </c>
      <c r="P151" s="119">
        <f>VLOOKUP($A151+ROUND((COLUMN()-2)/24,5),АТС!$A$41:$F$784,3)+'Иные услуги '!$C$5+'РСТ РСО-А'!$J$7+'РСТ РСО-А'!$F$9</f>
        <v>1274.19</v>
      </c>
      <c r="Q151" s="119">
        <f>VLOOKUP($A151+ROUND((COLUMN()-2)/24,5),АТС!$A$41:$F$784,3)+'Иные услуги '!$C$5+'РСТ РСО-А'!$J$7+'РСТ РСО-А'!$F$9</f>
        <v>1231.3</v>
      </c>
      <c r="R151" s="119">
        <f>VLOOKUP($A151+ROUND((COLUMN()-2)/24,5),АТС!$A$41:$F$784,3)+'Иные услуги '!$C$5+'РСТ РСО-А'!$J$7+'РСТ РСО-А'!$F$9</f>
        <v>1350.45</v>
      </c>
      <c r="S151" s="119">
        <f>VLOOKUP($A151+ROUND((COLUMN()-2)/24,5),АТС!$A$41:$F$784,3)+'Иные услуги '!$C$5+'РСТ РСО-А'!$J$7+'РСТ РСО-А'!$F$9</f>
        <v>1228.21</v>
      </c>
      <c r="T151" s="119">
        <f>VLOOKUP($A151+ROUND((COLUMN()-2)/24,5),АТС!$A$41:$F$784,3)+'Иные услуги '!$C$5+'РСТ РСО-А'!$J$7+'РСТ РСО-А'!$F$9</f>
        <v>1255.42</v>
      </c>
      <c r="U151" s="119">
        <f>VLOOKUP($A151+ROUND((COLUMN()-2)/24,5),АТС!$A$41:$F$784,3)+'Иные услуги '!$C$5+'РСТ РСО-А'!$J$7+'РСТ РСО-А'!$F$9</f>
        <v>1239.8700000000001</v>
      </c>
      <c r="V151" s="119">
        <f>VLOOKUP($A151+ROUND((COLUMN()-2)/24,5),АТС!$A$41:$F$784,3)+'Иные услуги '!$C$5+'РСТ РСО-А'!$J$7+'РСТ РСО-А'!$F$9</f>
        <v>1340.49</v>
      </c>
      <c r="W151" s="119">
        <f>VLOOKUP($A151+ROUND((COLUMN()-2)/24,5),АТС!$A$41:$F$784,3)+'Иные услуги '!$C$5+'РСТ РСО-А'!$J$7+'РСТ РСО-А'!$F$9</f>
        <v>1376.1599999999999</v>
      </c>
      <c r="X151" s="119">
        <f>VLOOKUP($A151+ROUND((COLUMN()-2)/24,5),АТС!$A$41:$F$784,3)+'Иные услуги '!$C$5+'РСТ РСО-А'!$J$7+'РСТ РСО-А'!$F$9</f>
        <v>1292.49</v>
      </c>
      <c r="Y151" s="119">
        <f>VLOOKUP($A151+ROUND((COLUMN()-2)/24,5),АТС!$A$41:$F$784,3)+'Иные услуги '!$C$5+'РСТ РСО-А'!$J$7+'РСТ РСО-А'!$F$9</f>
        <v>1510.26</v>
      </c>
    </row>
    <row r="152" spans="1:25" x14ac:dyDescent="0.2">
      <c r="A152" s="66">
        <f t="shared" si="4"/>
        <v>43306</v>
      </c>
      <c r="B152" s="119">
        <f>VLOOKUP($A152+ROUND((COLUMN()-2)/24,5),АТС!$A$41:$F$784,3)+'Иные услуги '!$C$5+'РСТ РСО-А'!$J$7+'РСТ РСО-А'!$F$9</f>
        <v>1269.8900000000001</v>
      </c>
      <c r="C152" s="119">
        <f>VLOOKUP($A152+ROUND((COLUMN()-2)/24,5),АТС!$A$41:$F$784,3)+'Иные услуги '!$C$5+'РСТ РСО-А'!$J$7+'РСТ РСО-А'!$F$9</f>
        <v>1198.0700000000002</v>
      </c>
      <c r="D152" s="119">
        <f>VLOOKUP($A152+ROUND((COLUMN()-2)/24,5),АТС!$A$41:$F$784,3)+'Иные услуги '!$C$5+'РСТ РСО-А'!$J$7+'РСТ РСО-А'!$F$9</f>
        <v>1189.67</v>
      </c>
      <c r="E152" s="119">
        <f>VLOOKUP($A152+ROUND((COLUMN()-2)/24,5),АТС!$A$41:$F$784,3)+'Иные услуги '!$C$5+'РСТ РСО-А'!$J$7+'РСТ РСО-А'!$F$9</f>
        <v>1188.18</v>
      </c>
      <c r="F152" s="119">
        <f>VLOOKUP($A152+ROUND((COLUMN()-2)/24,5),АТС!$A$41:$F$784,3)+'Иные услуги '!$C$5+'РСТ РСО-А'!$J$7+'РСТ РСО-А'!$F$9</f>
        <v>1207.43</v>
      </c>
      <c r="G152" s="119">
        <f>VLOOKUP($A152+ROUND((COLUMN()-2)/24,5),АТС!$A$41:$F$784,3)+'Иные услуги '!$C$5+'РСТ РСО-А'!$J$7+'РСТ РСО-А'!$F$9</f>
        <v>1209.3</v>
      </c>
      <c r="H152" s="119">
        <f>VLOOKUP($A152+ROUND((COLUMN()-2)/24,5),АТС!$A$41:$F$784,3)+'Иные услуги '!$C$5+'РСТ РСО-А'!$J$7+'РСТ РСО-А'!$F$9</f>
        <v>1205.0800000000002</v>
      </c>
      <c r="I152" s="119">
        <f>VLOOKUP($A152+ROUND((COLUMN()-2)/24,5),АТС!$A$41:$F$784,3)+'Иные услуги '!$C$5+'РСТ РСО-А'!$J$7+'РСТ РСО-А'!$F$9</f>
        <v>1316.45</v>
      </c>
      <c r="J152" s="119">
        <f>VLOOKUP($A152+ROUND((COLUMN()-2)/24,5),АТС!$A$41:$F$784,3)+'Иные услуги '!$C$5+'РСТ РСО-А'!$J$7+'РСТ РСО-А'!$F$9</f>
        <v>1282.56</v>
      </c>
      <c r="K152" s="119">
        <f>VLOOKUP($A152+ROUND((COLUMN()-2)/24,5),АТС!$A$41:$F$784,3)+'Иные услуги '!$C$5+'РСТ РСО-А'!$J$7+'РСТ РСО-А'!$F$9</f>
        <v>1231.18</v>
      </c>
      <c r="L152" s="119">
        <f>VLOOKUP($A152+ROUND((COLUMN()-2)/24,5),АТС!$A$41:$F$784,3)+'Иные услуги '!$C$5+'РСТ РСО-А'!$J$7+'РСТ РСО-А'!$F$9</f>
        <v>1274.1200000000001</v>
      </c>
      <c r="M152" s="119">
        <f>VLOOKUP($A152+ROUND((COLUMN()-2)/24,5),АТС!$A$41:$F$784,3)+'Иные услуги '!$C$5+'РСТ РСО-А'!$J$7+'РСТ РСО-А'!$F$9</f>
        <v>1290.2</v>
      </c>
      <c r="N152" s="119">
        <f>VLOOKUP($A152+ROUND((COLUMN()-2)/24,5),АТС!$A$41:$F$784,3)+'Иные услуги '!$C$5+'РСТ РСО-А'!$J$7+'РСТ РСО-А'!$F$9</f>
        <v>1274.52</v>
      </c>
      <c r="O152" s="119">
        <f>VLOOKUP($A152+ROUND((COLUMN()-2)/24,5),АТС!$A$41:$F$784,3)+'Иные услуги '!$C$5+'РСТ РСО-А'!$J$7+'РСТ РСО-А'!$F$9</f>
        <v>1301.5700000000002</v>
      </c>
      <c r="P152" s="119">
        <f>VLOOKUP($A152+ROUND((COLUMN()-2)/24,5),АТС!$A$41:$F$784,3)+'Иные услуги '!$C$5+'РСТ РСО-А'!$J$7+'РСТ РСО-А'!$F$9</f>
        <v>1334.13</v>
      </c>
      <c r="Q152" s="119">
        <f>VLOOKUP($A152+ROUND((COLUMN()-2)/24,5),АТС!$A$41:$F$784,3)+'Иные услуги '!$C$5+'РСТ РСО-А'!$J$7+'РСТ РСО-А'!$F$9</f>
        <v>1333.16</v>
      </c>
      <c r="R152" s="119">
        <f>VLOOKUP($A152+ROUND((COLUMN()-2)/24,5),АТС!$A$41:$F$784,3)+'Иные услуги '!$C$5+'РСТ РСО-А'!$J$7+'РСТ РСО-А'!$F$9</f>
        <v>1307.8200000000002</v>
      </c>
      <c r="S152" s="119">
        <f>VLOOKUP($A152+ROUND((COLUMN()-2)/24,5),АТС!$A$41:$F$784,3)+'Иные услуги '!$C$5+'РСТ РСО-А'!$J$7+'РСТ РСО-А'!$F$9</f>
        <v>1232.21</v>
      </c>
      <c r="T152" s="119">
        <f>VLOOKUP($A152+ROUND((COLUMN()-2)/24,5),АТС!$A$41:$F$784,3)+'Иные услуги '!$C$5+'РСТ РСО-А'!$J$7+'РСТ РСО-А'!$F$9</f>
        <v>1263.3900000000001</v>
      </c>
      <c r="U152" s="119">
        <f>VLOOKUP($A152+ROUND((COLUMN()-2)/24,5),АТС!$A$41:$F$784,3)+'Иные услуги '!$C$5+'РСТ РСО-А'!$J$7+'РСТ РСО-А'!$F$9</f>
        <v>1252.72</v>
      </c>
      <c r="V152" s="119">
        <f>VLOOKUP($A152+ROUND((COLUMN()-2)/24,5),АТС!$A$41:$F$784,3)+'Иные услуги '!$C$5+'РСТ РСО-А'!$J$7+'РСТ РСО-А'!$F$9</f>
        <v>1402.51</v>
      </c>
      <c r="W152" s="119">
        <f>VLOOKUP($A152+ROUND((COLUMN()-2)/24,5),АТС!$A$41:$F$784,3)+'Иные услуги '!$C$5+'РСТ РСО-А'!$J$7+'РСТ РСО-А'!$F$9</f>
        <v>1389.48</v>
      </c>
      <c r="X152" s="119">
        <f>VLOOKUP($A152+ROUND((COLUMN()-2)/24,5),АТС!$A$41:$F$784,3)+'Иные услуги '!$C$5+'РСТ РСО-А'!$J$7+'РСТ РСО-А'!$F$9</f>
        <v>1245.67</v>
      </c>
      <c r="Y152" s="119">
        <f>VLOOKUP($A152+ROUND((COLUMN()-2)/24,5),АТС!$A$41:$F$784,3)+'Иные услуги '!$C$5+'РСТ РСО-А'!$J$7+'РСТ РСО-А'!$F$9</f>
        <v>1398.07</v>
      </c>
    </row>
    <row r="153" spans="1:25" x14ac:dyDescent="0.2">
      <c r="A153" s="66">
        <f t="shared" si="4"/>
        <v>43307</v>
      </c>
      <c r="B153" s="119">
        <f>VLOOKUP($A153+ROUND((COLUMN()-2)/24,5),АТС!$A$41:$F$784,3)+'Иные услуги '!$C$5+'РСТ РСО-А'!$J$7+'РСТ РСО-А'!$F$9</f>
        <v>1285.8800000000001</v>
      </c>
      <c r="C153" s="119">
        <f>VLOOKUP($A153+ROUND((COLUMN()-2)/24,5),АТС!$A$41:$F$784,3)+'Иные услуги '!$C$5+'РСТ РСО-А'!$J$7+'РСТ РСО-А'!$F$9</f>
        <v>1204.73</v>
      </c>
      <c r="D153" s="119">
        <f>VLOOKUP($A153+ROUND((COLUMN()-2)/24,5),АТС!$A$41:$F$784,3)+'Иные услуги '!$C$5+'РСТ РСО-А'!$J$7+'РСТ РСО-А'!$F$9</f>
        <v>1192.3500000000001</v>
      </c>
      <c r="E153" s="119">
        <f>VLOOKUP($A153+ROUND((COLUMN()-2)/24,5),АТС!$A$41:$F$784,3)+'Иные услуги '!$C$5+'РСТ РСО-А'!$J$7+'РСТ РСО-А'!$F$9</f>
        <v>1189.3</v>
      </c>
      <c r="F153" s="119">
        <f>VLOOKUP($A153+ROUND((COLUMN()-2)/24,5),АТС!$A$41:$F$784,3)+'Иные услуги '!$C$5+'РСТ РСО-А'!$J$7+'РСТ РСО-А'!$F$9</f>
        <v>1207.71</v>
      </c>
      <c r="G153" s="119">
        <f>VLOOKUP($A153+ROUND((COLUMN()-2)/24,5),АТС!$A$41:$F$784,3)+'Иные услуги '!$C$5+'РСТ РСО-А'!$J$7+'РСТ РСО-А'!$F$9</f>
        <v>1209.53</v>
      </c>
      <c r="H153" s="119">
        <f>VLOOKUP($A153+ROUND((COLUMN()-2)/24,5),АТС!$A$41:$F$784,3)+'Иные услуги '!$C$5+'РСТ РСО-А'!$J$7+'РСТ РСО-А'!$F$9</f>
        <v>1210.72</v>
      </c>
      <c r="I153" s="119">
        <f>VLOOKUP($A153+ROUND((COLUMN()-2)/24,5),АТС!$A$41:$F$784,3)+'Иные услуги '!$C$5+'РСТ РСО-А'!$J$7+'РСТ РСО-А'!$F$9</f>
        <v>1303.77</v>
      </c>
      <c r="J153" s="119">
        <f>VLOOKUP($A153+ROUND((COLUMN()-2)/24,5),АТС!$A$41:$F$784,3)+'Иные услуги '!$C$5+'РСТ РСО-А'!$J$7+'РСТ РСО-А'!$F$9</f>
        <v>1220.93</v>
      </c>
      <c r="K153" s="119">
        <f>VLOOKUP($A153+ROUND((COLUMN()-2)/24,5),АТС!$A$41:$F$784,3)+'Иные услуги '!$C$5+'РСТ РСО-А'!$J$7+'РСТ РСО-А'!$F$9</f>
        <v>1230.96</v>
      </c>
      <c r="L153" s="119">
        <f>VLOOKUP($A153+ROUND((COLUMN()-2)/24,5),АТС!$A$41:$F$784,3)+'Иные услуги '!$C$5+'РСТ РСО-А'!$J$7+'РСТ РСО-А'!$F$9</f>
        <v>1294.1500000000001</v>
      </c>
      <c r="M153" s="119">
        <f>VLOOKUP($A153+ROUND((COLUMN()-2)/24,5),АТС!$A$41:$F$784,3)+'Иные услуги '!$C$5+'РСТ РСО-А'!$J$7+'РСТ РСО-А'!$F$9</f>
        <v>1329.0800000000002</v>
      </c>
      <c r="N153" s="119">
        <f>VLOOKUP($A153+ROUND((COLUMN()-2)/24,5),АТС!$A$41:$F$784,3)+'Иные услуги '!$C$5+'РСТ РСО-А'!$J$7+'РСТ РСО-А'!$F$9</f>
        <v>1354.37</v>
      </c>
      <c r="O153" s="119">
        <f>VLOOKUP($A153+ROUND((COLUMN()-2)/24,5),АТС!$A$41:$F$784,3)+'Иные услуги '!$C$5+'РСТ РСО-А'!$J$7+'РСТ РСО-А'!$F$9</f>
        <v>1385.34</v>
      </c>
      <c r="P153" s="119">
        <f>VLOOKUP($A153+ROUND((COLUMN()-2)/24,5),АТС!$A$41:$F$784,3)+'Иные услуги '!$C$5+'РСТ РСО-А'!$J$7+'РСТ РСО-А'!$F$9</f>
        <v>1385.6499999999999</v>
      </c>
      <c r="Q153" s="119">
        <f>VLOOKUP($A153+ROUND((COLUMN()-2)/24,5),АТС!$A$41:$F$784,3)+'Иные услуги '!$C$5+'РСТ РСО-А'!$J$7+'РСТ РСО-А'!$F$9</f>
        <v>1385.34</v>
      </c>
      <c r="R153" s="119">
        <f>VLOOKUP($A153+ROUND((COLUMN()-2)/24,5),АТС!$A$41:$F$784,3)+'Иные услуги '!$C$5+'РСТ РСО-А'!$J$7+'РСТ РСО-А'!$F$9</f>
        <v>1382.8999999999999</v>
      </c>
      <c r="S153" s="119">
        <f>VLOOKUP($A153+ROUND((COLUMN()-2)/24,5),АТС!$A$41:$F$784,3)+'Иные услуги '!$C$5+'РСТ РСО-А'!$J$7+'РСТ РСО-А'!$F$9</f>
        <v>1280.75</v>
      </c>
      <c r="T153" s="119">
        <f>VLOOKUP($A153+ROUND((COLUMN()-2)/24,5),АТС!$A$41:$F$784,3)+'Иные услуги '!$C$5+'РСТ РСО-А'!$J$7+'РСТ РСО-А'!$F$9</f>
        <v>1263.6100000000001</v>
      </c>
      <c r="U153" s="119">
        <f>VLOOKUP($A153+ROUND((COLUMN()-2)/24,5),АТС!$A$41:$F$784,3)+'Иные услуги '!$C$5+'РСТ РСО-А'!$J$7+'РСТ РСО-А'!$F$9</f>
        <v>1263.1500000000001</v>
      </c>
      <c r="V153" s="119">
        <f>VLOOKUP($A153+ROUND((COLUMN()-2)/24,5),АТС!$A$41:$F$784,3)+'Иные услуги '!$C$5+'РСТ РСО-А'!$J$7+'РСТ РСО-А'!$F$9</f>
        <v>1469.27</v>
      </c>
      <c r="W153" s="119">
        <f>VLOOKUP($A153+ROUND((COLUMN()-2)/24,5),АТС!$A$41:$F$784,3)+'Иные услуги '!$C$5+'РСТ РСО-А'!$J$7+'РСТ РСО-А'!$F$9</f>
        <v>1439.33</v>
      </c>
      <c r="X153" s="119">
        <f>VLOOKUP($A153+ROUND((COLUMN()-2)/24,5),АТС!$A$41:$F$784,3)+'Иные услуги '!$C$5+'РСТ РСО-А'!$J$7+'РСТ РСО-А'!$F$9</f>
        <v>1228.42</v>
      </c>
      <c r="Y153" s="119">
        <f>VLOOKUP($A153+ROUND((COLUMN()-2)/24,5),АТС!$A$41:$F$784,3)+'Иные услуги '!$C$5+'РСТ РСО-А'!$J$7+'РСТ РСО-А'!$F$9</f>
        <v>1353.82</v>
      </c>
    </row>
    <row r="154" spans="1:25" x14ac:dyDescent="0.2">
      <c r="A154" s="66">
        <f t="shared" si="4"/>
        <v>43308</v>
      </c>
      <c r="B154" s="119">
        <f>VLOOKUP($A154+ROUND((COLUMN()-2)/24,5),АТС!$A$41:$F$784,3)+'Иные услуги '!$C$5+'РСТ РСО-А'!$J$7+'РСТ РСО-А'!$F$9</f>
        <v>1284.05</v>
      </c>
      <c r="C154" s="119">
        <f>VLOOKUP($A154+ROUND((COLUMN()-2)/24,5),АТС!$A$41:$F$784,3)+'Иные услуги '!$C$5+'РСТ РСО-А'!$J$7+'РСТ РСО-А'!$F$9</f>
        <v>1210.3</v>
      </c>
      <c r="D154" s="119">
        <f>VLOOKUP($A154+ROUND((COLUMN()-2)/24,5),АТС!$A$41:$F$784,3)+'Иные услуги '!$C$5+'РСТ РСО-А'!$J$7+'РСТ РСО-А'!$F$9</f>
        <v>1194.06</v>
      </c>
      <c r="E154" s="119">
        <f>VLOOKUP($A154+ROUND((COLUMN()-2)/24,5),АТС!$A$41:$F$784,3)+'Иные услуги '!$C$5+'РСТ РСО-А'!$J$7+'РСТ РСО-А'!$F$9</f>
        <v>1189.51</v>
      </c>
      <c r="F154" s="119">
        <f>VLOOKUP($A154+ROUND((COLUMN()-2)/24,5),АТС!$A$41:$F$784,3)+'Иные услуги '!$C$5+'РСТ РСО-А'!$J$7+'РСТ РСО-А'!$F$9</f>
        <v>1209.75</v>
      </c>
      <c r="G154" s="119">
        <f>VLOOKUP($A154+ROUND((COLUMN()-2)/24,5),АТС!$A$41:$F$784,3)+'Иные услуги '!$C$5+'РСТ РСО-А'!$J$7+'РСТ РСО-А'!$F$9</f>
        <v>1210.69</v>
      </c>
      <c r="H154" s="119">
        <f>VLOOKUP($A154+ROUND((COLUMN()-2)/24,5),АТС!$A$41:$F$784,3)+'Иные услуги '!$C$5+'РСТ РСО-А'!$J$7+'РСТ РСО-А'!$F$9</f>
        <v>1194.19</v>
      </c>
      <c r="I154" s="119">
        <f>VLOOKUP($A154+ROUND((COLUMN()-2)/24,5),АТС!$A$41:$F$784,3)+'Иные услуги '!$C$5+'РСТ РСО-А'!$J$7+'РСТ РСО-А'!$F$9</f>
        <v>1329.6200000000001</v>
      </c>
      <c r="J154" s="119">
        <f>VLOOKUP($A154+ROUND((COLUMN()-2)/24,5),АТС!$A$41:$F$784,3)+'Иные услуги '!$C$5+'РСТ РСО-А'!$J$7+'РСТ РСО-А'!$F$9</f>
        <v>1231.67</v>
      </c>
      <c r="K154" s="119">
        <f>VLOOKUP($A154+ROUND((COLUMN()-2)/24,5),АТС!$A$41:$F$784,3)+'Иные услуги '!$C$5+'РСТ РСО-А'!$J$7+'РСТ РСО-А'!$F$9</f>
        <v>1288.6200000000001</v>
      </c>
      <c r="L154" s="119">
        <f>VLOOKUP($A154+ROUND((COLUMN()-2)/24,5),АТС!$A$41:$F$784,3)+'Иные услуги '!$C$5+'РСТ РСО-А'!$J$7+'РСТ РСО-А'!$F$9</f>
        <v>1387.34</v>
      </c>
      <c r="M154" s="119">
        <f>VLOOKUP($A154+ROUND((COLUMN()-2)/24,5),АТС!$A$41:$F$784,3)+'Иные услуги '!$C$5+'РСТ РСО-А'!$J$7+'РСТ РСО-А'!$F$9</f>
        <v>1407.8799999999999</v>
      </c>
      <c r="N154" s="119">
        <f>VLOOKUP($A154+ROUND((COLUMN()-2)/24,5),АТС!$A$41:$F$784,3)+'Иные услуги '!$C$5+'РСТ РСО-А'!$J$7+'РСТ РСО-А'!$F$9</f>
        <v>1416.04</v>
      </c>
      <c r="O154" s="119">
        <f>VLOOKUP($A154+ROUND((COLUMN()-2)/24,5),АТС!$A$41:$F$784,3)+'Иные услуги '!$C$5+'РСТ РСО-А'!$J$7+'РСТ РСО-А'!$F$9</f>
        <v>1443.93</v>
      </c>
      <c r="P154" s="119">
        <f>VLOOKUP($A154+ROUND((COLUMN()-2)/24,5),АТС!$A$41:$F$784,3)+'Иные услуги '!$C$5+'РСТ РСО-А'!$J$7+'РСТ РСО-А'!$F$9</f>
        <v>1453.33</v>
      </c>
      <c r="Q154" s="119">
        <f>VLOOKUP($A154+ROUND((COLUMN()-2)/24,5),АТС!$A$41:$F$784,3)+'Иные услуги '!$C$5+'РСТ РСО-А'!$J$7+'РСТ РСО-А'!$F$9</f>
        <v>1451.96</v>
      </c>
      <c r="R154" s="119">
        <f>VLOOKUP($A154+ROUND((COLUMN()-2)/24,5),АТС!$A$41:$F$784,3)+'Иные услуги '!$C$5+'РСТ РСО-А'!$J$7+'РСТ РСО-А'!$F$9</f>
        <v>1444.05</v>
      </c>
      <c r="S154" s="119">
        <f>VLOOKUP($A154+ROUND((COLUMN()-2)/24,5),АТС!$A$41:$F$784,3)+'Иные услуги '!$C$5+'РСТ РСО-А'!$J$7+'РСТ РСО-А'!$F$9</f>
        <v>1359.27</v>
      </c>
      <c r="T154" s="119">
        <f>VLOOKUP($A154+ROUND((COLUMN()-2)/24,5),АТС!$A$41:$F$784,3)+'Иные услуги '!$C$5+'РСТ РСО-А'!$J$7+'РСТ РСО-А'!$F$9</f>
        <v>1318.8400000000001</v>
      </c>
      <c r="U154" s="119">
        <f>VLOOKUP($A154+ROUND((COLUMN()-2)/24,5),АТС!$A$41:$F$784,3)+'Иные услуги '!$C$5+'РСТ РСО-А'!$J$7+'РСТ РСО-А'!$F$9</f>
        <v>1356.61</v>
      </c>
      <c r="V154" s="119">
        <f>VLOOKUP($A154+ROUND((COLUMN()-2)/24,5),АТС!$A$41:$F$784,3)+'Иные услуги '!$C$5+'РСТ РСО-А'!$J$7+'РСТ РСО-А'!$F$9</f>
        <v>1522.38</v>
      </c>
      <c r="W154" s="119">
        <f>VLOOKUP($A154+ROUND((COLUMN()-2)/24,5),АТС!$A$41:$F$784,3)+'Иные услуги '!$C$5+'РСТ РСО-А'!$J$7+'РСТ РСО-А'!$F$9</f>
        <v>1535.69</v>
      </c>
      <c r="X154" s="119">
        <f>VLOOKUP($A154+ROUND((COLUMN()-2)/24,5),АТС!$A$41:$F$784,3)+'Иные услуги '!$C$5+'РСТ РСО-А'!$J$7+'РСТ РСО-А'!$F$9</f>
        <v>1337.06</v>
      </c>
      <c r="Y154" s="119">
        <f>VLOOKUP($A154+ROUND((COLUMN()-2)/24,5),АТС!$A$41:$F$784,3)+'Иные услуги '!$C$5+'РСТ РСО-А'!$J$7+'РСТ РСО-А'!$F$9</f>
        <v>1351.27</v>
      </c>
    </row>
    <row r="155" spans="1:25" x14ac:dyDescent="0.2">
      <c r="A155" s="66">
        <f t="shared" si="4"/>
        <v>43309</v>
      </c>
      <c r="B155" s="119">
        <f>VLOOKUP($A155+ROUND((COLUMN()-2)/24,5),АТС!$A$41:$F$784,3)+'Иные услуги '!$C$5+'РСТ РСО-А'!$J$7+'РСТ РСО-А'!$F$9</f>
        <v>1383.45</v>
      </c>
      <c r="C155" s="119">
        <f>VLOOKUP($A155+ROUND((COLUMN()-2)/24,5),АТС!$A$41:$F$784,3)+'Иные услуги '!$C$5+'РСТ РСО-А'!$J$7+'РСТ РСО-А'!$F$9</f>
        <v>1288.69</v>
      </c>
      <c r="D155" s="119">
        <f>VLOOKUP($A155+ROUND((COLUMN()-2)/24,5),АТС!$A$41:$F$784,3)+'Иные услуги '!$C$5+'РСТ РСО-А'!$J$7+'РСТ РСО-А'!$F$9</f>
        <v>1226.8400000000001</v>
      </c>
      <c r="E155" s="119">
        <f>VLOOKUP($A155+ROUND((COLUMN()-2)/24,5),АТС!$A$41:$F$784,3)+'Иные услуги '!$C$5+'РСТ РСО-А'!$J$7+'РСТ РСО-А'!$F$9</f>
        <v>1208.3900000000001</v>
      </c>
      <c r="F155" s="119">
        <f>VLOOKUP($A155+ROUND((COLUMN()-2)/24,5),АТС!$A$41:$F$784,3)+'Иные услуги '!$C$5+'РСТ РСО-А'!$J$7+'РСТ РСО-А'!$F$9</f>
        <v>1194.73</v>
      </c>
      <c r="G155" s="119">
        <f>VLOOKUP($A155+ROUND((COLUMN()-2)/24,5),АТС!$A$41:$F$784,3)+'Иные услуги '!$C$5+'РСТ РСО-А'!$J$7+'РСТ РСО-А'!$F$9</f>
        <v>1197.3200000000002</v>
      </c>
      <c r="H155" s="119">
        <f>VLOOKUP($A155+ROUND((COLUMN()-2)/24,5),АТС!$A$41:$F$784,3)+'Иные услуги '!$C$5+'РСТ РСО-А'!$J$7+'РСТ РСО-А'!$F$9</f>
        <v>1221.06</v>
      </c>
      <c r="I155" s="119">
        <f>VLOOKUP($A155+ROUND((COLUMN()-2)/24,5),АТС!$A$41:$F$784,3)+'Иные услуги '!$C$5+'РСТ РСО-А'!$J$7+'РСТ РСО-А'!$F$9</f>
        <v>1363.9199999999998</v>
      </c>
      <c r="J155" s="119">
        <f>VLOOKUP($A155+ROUND((COLUMN()-2)/24,5),АТС!$A$41:$F$784,3)+'Иные услуги '!$C$5+'РСТ РСО-А'!$J$7+'РСТ РСО-А'!$F$9</f>
        <v>1229.1500000000001</v>
      </c>
      <c r="K155" s="119">
        <f>VLOOKUP($A155+ROUND((COLUMN()-2)/24,5),АТС!$A$41:$F$784,3)+'Иные услуги '!$C$5+'РСТ РСО-А'!$J$7+'РСТ РСО-А'!$F$9</f>
        <v>1307.3300000000002</v>
      </c>
      <c r="L155" s="119">
        <f>VLOOKUP($A155+ROUND((COLUMN()-2)/24,5),АТС!$A$41:$F$784,3)+'Иные услуги '!$C$5+'РСТ РСО-А'!$J$7+'РСТ РСО-А'!$F$9</f>
        <v>1384.32</v>
      </c>
      <c r="M155" s="119">
        <f>VLOOKUP($A155+ROUND((COLUMN()-2)/24,5),АТС!$A$41:$F$784,3)+'Иные услуги '!$C$5+'РСТ РСО-А'!$J$7+'РСТ РСО-А'!$F$9</f>
        <v>1386.1599999999999</v>
      </c>
      <c r="N155" s="119">
        <f>VLOOKUP($A155+ROUND((COLUMN()-2)/24,5),АТС!$A$41:$F$784,3)+'Иные услуги '!$C$5+'РСТ РСО-А'!$J$7+'РСТ РСО-А'!$F$9</f>
        <v>1387.3</v>
      </c>
      <c r="O155" s="119">
        <f>VLOOKUP($A155+ROUND((COLUMN()-2)/24,5),АТС!$A$41:$F$784,3)+'Иные услуги '!$C$5+'РСТ РСО-А'!$J$7+'РСТ РСО-А'!$F$9</f>
        <v>1390.36</v>
      </c>
      <c r="P155" s="119">
        <f>VLOOKUP($A155+ROUND((COLUMN()-2)/24,5),АТС!$A$41:$F$784,3)+'Иные услуги '!$C$5+'РСТ РСО-А'!$J$7+'РСТ РСО-А'!$F$9</f>
        <v>1392.59</v>
      </c>
      <c r="Q155" s="119">
        <f>VLOOKUP($A155+ROUND((COLUMN()-2)/24,5),АТС!$A$41:$F$784,3)+'Иные услуги '!$C$5+'РСТ РСО-А'!$J$7+'РСТ РСО-А'!$F$9</f>
        <v>1355.76</v>
      </c>
      <c r="R155" s="119">
        <f>VLOOKUP($A155+ROUND((COLUMN()-2)/24,5),АТС!$A$41:$F$784,3)+'Иные услуги '!$C$5+'РСТ РСО-А'!$J$7+'РСТ РСО-А'!$F$9</f>
        <v>1275.55</v>
      </c>
      <c r="S155" s="119">
        <f>VLOOKUP($A155+ROUND((COLUMN()-2)/24,5),АТС!$A$41:$F$784,3)+'Иные услуги '!$C$5+'РСТ РСО-А'!$J$7+'РСТ РСО-А'!$F$9</f>
        <v>1216.76</v>
      </c>
      <c r="T155" s="119">
        <f>VLOOKUP($A155+ROUND((COLUMN()-2)/24,5),АТС!$A$41:$F$784,3)+'Иные услуги '!$C$5+'РСТ РСО-А'!$J$7+'РСТ РСО-А'!$F$9</f>
        <v>1216.1200000000001</v>
      </c>
      <c r="U155" s="119">
        <f>VLOOKUP($A155+ROUND((COLUMN()-2)/24,5),АТС!$A$41:$F$784,3)+'Иные услуги '!$C$5+'РСТ РСО-А'!$J$7+'РСТ РСО-А'!$F$9</f>
        <v>1307.6000000000001</v>
      </c>
      <c r="V155" s="119">
        <f>VLOOKUP($A155+ROUND((COLUMN()-2)/24,5),АТС!$A$41:$F$784,3)+'Иные услуги '!$C$5+'РСТ РСО-А'!$J$7+'РСТ РСО-А'!$F$9</f>
        <v>1433.53</v>
      </c>
      <c r="W155" s="119">
        <f>VLOOKUP($A155+ROUND((COLUMN()-2)/24,5),АТС!$A$41:$F$784,3)+'Иные услуги '!$C$5+'РСТ РСО-А'!$J$7+'РСТ РСО-А'!$F$9</f>
        <v>1325.05</v>
      </c>
      <c r="X155" s="119">
        <f>VLOOKUP($A155+ROUND((COLUMN()-2)/24,5),АТС!$A$41:$F$784,3)+'Иные услуги '!$C$5+'РСТ РСО-А'!$J$7+'РСТ РСО-А'!$F$9</f>
        <v>1253.06</v>
      </c>
      <c r="Y155" s="119">
        <f>VLOOKUP($A155+ROUND((COLUMN()-2)/24,5),АТС!$A$41:$F$784,3)+'Иные услуги '!$C$5+'РСТ РСО-А'!$J$7+'РСТ РСО-А'!$F$9</f>
        <v>1408.36</v>
      </c>
    </row>
    <row r="156" spans="1:25" x14ac:dyDescent="0.2">
      <c r="A156" s="66">
        <f t="shared" si="4"/>
        <v>43310</v>
      </c>
      <c r="B156" s="119">
        <f>VLOOKUP($A156+ROUND((COLUMN()-2)/24,5),АТС!$A$41:$F$784,3)+'Иные услуги '!$C$5+'РСТ РСО-А'!$J$7+'РСТ РСО-А'!$F$9</f>
        <v>1393.54</v>
      </c>
      <c r="C156" s="119">
        <f>VLOOKUP($A156+ROUND((COLUMN()-2)/24,5),АТС!$A$41:$F$784,3)+'Иные услуги '!$C$5+'РСТ РСО-А'!$J$7+'РСТ РСО-А'!$F$9</f>
        <v>1290.74</v>
      </c>
      <c r="D156" s="119">
        <f>VLOOKUP($A156+ROUND((COLUMN()-2)/24,5),АТС!$A$41:$F$784,3)+'Иные услуги '!$C$5+'РСТ РСО-А'!$J$7+'РСТ РСО-А'!$F$9</f>
        <v>1219.6600000000001</v>
      </c>
      <c r="E156" s="119">
        <f>VLOOKUP($A156+ROUND((COLUMN()-2)/24,5),АТС!$A$41:$F$784,3)+'Иные услуги '!$C$5+'РСТ РСО-А'!$J$7+'РСТ РСО-А'!$F$9</f>
        <v>1198.6300000000001</v>
      </c>
      <c r="F156" s="119">
        <f>VLOOKUP($A156+ROUND((COLUMN()-2)/24,5),АТС!$A$41:$F$784,3)+'Иные услуги '!$C$5+'РСТ РСО-А'!$J$7+'РСТ РСО-А'!$F$9</f>
        <v>1193.8500000000001</v>
      </c>
      <c r="G156" s="119">
        <f>VLOOKUP($A156+ROUND((COLUMN()-2)/24,5),АТС!$A$41:$F$784,3)+'Иные услуги '!$C$5+'РСТ РСО-А'!$J$7+'РСТ РСО-А'!$F$9</f>
        <v>1210.21</v>
      </c>
      <c r="H156" s="119">
        <f>VLOOKUP($A156+ROUND((COLUMN()-2)/24,5),АТС!$A$41:$F$784,3)+'Иные услуги '!$C$5+'РСТ РСО-А'!$J$7+'РСТ РСО-А'!$F$9</f>
        <v>1207.52</v>
      </c>
      <c r="I156" s="119">
        <f>VLOOKUP($A156+ROUND((COLUMN()-2)/24,5),АТС!$A$41:$F$784,3)+'Иные услуги '!$C$5+'РСТ РСО-А'!$J$7+'РСТ РСО-А'!$F$9</f>
        <v>1202.68</v>
      </c>
      <c r="J156" s="119">
        <f>VLOOKUP($A156+ROUND((COLUMN()-2)/24,5),АТС!$A$41:$F$784,3)+'Иные услуги '!$C$5+'РСТ РСО-А'!$J$7+'РСТ РСО-А'!$F$9</f>
        <v>1346.34</v>
      </c>
      <c r="K156" s="119">
        <f>VLOOKUP($A156+ROUND((COLUMN()-2)/24,5),АТС!$A$41:$F$784,3)+'Иные услуги '!$C$5+'РСТ РСО-А'!$J$7+'РСТ РСО-А'!$F$9</f>
        <v>1235.24</v>
      </c>
      <c r="L156" s="119">
        <f>VLOOKUP($A156+ROUND((COLUMN()-2)/24,5),АТС!$A$41:$F$784,3)+'Иные услуги '!$C$5+'РСТ РСО-А'!$J$7+'РСТ РСО-А'!$F$9</f>
        <v>1204.17</v>
      </c>
      <c r="M156" s="119">
        <f>VLOOKUP($A156+ROUND((COLUMN()-2)/24,5),АТС!$A$41:$F$784,3)+'Иные услуги '!$C$5+'РСТ РСО-А'!$J$7+'РСТ РСО-А'!$F$9</f>
        <v>1230.43</v>
      </c>
      <c r="N156" s="119">
        <f>VLOOKUP($A156+ROUND((COLUMN()-2)/24,5),АТС!$A$41:$F$784,3)+'Иные услуги '!$C$5+'РСТ РСО-А'!$J$7+'РСТ РСО-А'!$F$9</f>
        <v>1231.1100000000001</v>
      </c>
      <c r="O156" s="119">
        <f>VLOOKUP($A156+ROUND((COLUMN()-2)/24,5),АТС!$A$41:$F$784,3)+'Иные услуги '!$C$5+'РСТ РСО-А'!$J$7+'РСТ РСО-А'!$F$9</f>
        <v>1231.18</v>
      </c>
      <c r="P156" s="119">
        <f>VLOOKUP($A156+ROUND((COLUMN()-2)/24,5),АТС!$A$41:$F$784,3)+'Иные услуги '!$C$5+'РСТ РСО-А'!$J$7+'РСТ РСО-А'!$F$9</f>
        <v>1231.54</v>
      </c>
      <c r="Q156" s="119">
        <f>VLOOKUP($A156+ROUND((COLUMN()-2)/24,5),АТС!$A$41:$F$784,3)+'Иные услуги '!$C$5+'РСТ РСО-А'!$J$7+'РСТ РСО-А'!$F$9</f>
        <v>1231.51</v>
      </c>
      <c r="R156" s="119">
        <f>VLOOKUP($A156+ROUND((COLUMN()-2)/24,5),АТС!$A$41:$F$784,3)+'Иные услуги '!$C$5+'РСТ РСО-А'!$J$7+'РСТ РСО-А'!$F$9</f>
        <v>1215.3200000000002</v>
      </c>
      <c r="S156" s="119">
        <f>VLOOKUP($A156+ROUND((COLUMN()-2)/24,5),АТС!$A$41:$F$784,3)+'Иные услуги '!$C$5+'РСТ РСО-А'!$J$7+'РСТ РСО-А'!$F$9</f>
        <v>1214</v>
      </c>
      <c r="T156" s="119">
        <f>VLOOKUP($A156+ROUND((COLUMN()-2)/24,5),АТС!$A$41:$F$784,3)+'Иные услуги '!$C$5+'РСТ РСО-А'!$J$7+'РСТ РСО-А'!$F$9</f>
        <v>1213.98</v>
      </c>
      <c r="U156" s="119">
        <f>VLOOKUP($A156+ROUND((COLUMN()-2)/24,5),АТС!$A$41:$F$784,3)+'Иные услуги '!$C$5+'РСТ РСО-А'!$J$7+'РСТ РСО-А'!$F$9</f>
        <v>1207.6600000000001</v>
      </c>
      <c r="V156" s="119">
        <f>VLOOKUP($A156+ROUND((COLUMN()-2)/24,5),АТС!$A$41:$F$784,3)+'Иные услуги '!$C$5+'РСТ РСО-А'!$J$7+'РСТ РСО-А'!$F$9</f>
        <v>1427.39</v>
      </c>
      <c r="W156" s="119">
        <f>VLOOKUP($A156+ROUND((COLUMN()-2)/24,5),АТС!$A$41:$F$784,3)+'Иные услуги '!$C$5+'РСТ РСО-А'!$J$7+'РСТ РСО-А'!$F$9</f>
        <v>1382.31</v>
      </c>
      <c r="X156" s="119">
        <f>VLOOKUP($A156+ROUND((COLUMN()-2)/24,5),АТС!$A$41:$F$784,3)+'Иные услуги '!$C$5+'РСТ РСО-А'!$J$7+'РСТ РСО-А'!$F$9</f>
        <v>1247.18</v>
      </c>
      <c r="Y156" s="119">
        <f>VLOOKUP($A156+ROUND((COLUMN()-2)/24,5),АТС!$A$41:$F$784,3)+'Иные услуги '!$C$5+'РСТ РСО-А'!$J$7+'РСТ РСО-А'!$F$9</f>
        <v>1411.74</v>
      </c>
    </row>
    <row r="157" spans="1:25" x14ac:dyDescent="0.2">
      <c r="A157" s="66">
        <f t="shared" si="4"/>
        <v>43311</v>
      </c>
      <c r="B157" s="119">
        <f>VLOOKUP($A157+ROUND((COLUMN()-2)/24,5),АТС!$A$41:$F$784,3)+'Иные услуги '!$C$5+'РСТ РСО-А'!$J$7+'РСТ РСО-А'!$F$9</f>
        <v>1249.49</v>
      </c>
      <c r="C157" s="119">
        <f>VLOOKUP($A157+ROUND((COLUMN()-2)/24,5),АТС!$A$41:$F$784,3)+'Иные услуги '!$C$5+'РСТ РСО-А'!$J$7+'РСТ РСО-А'!$F$9</f>
        <v>1211.46</v>
      </c>
      <c r="D157" s="119">
        <f>VLOOKUP($A157+ROUND((COLUMN()-2)/24,5),АТС!$A$41:$F$784,3)+'Иные услуги '!$C$5+'РСТ РСО-А'!$J$7+'РСТ РСО-А'!$F$9</f>
        <v>1196.6400000000001</v>
      </c>
      <c r="E157" s="119">
        <f>VLOOKUP($A157+ROUND((COLUMN()-2)/24,5),АТС!$A$41:$F$784,3)+'Иные услуги '!$C$5+'РСТ РСО-А'!$J$7+'РСТ РСО-А'!$F$9</f>
        <v>1193.8500000000001</v>
      </c>
      <c r="F157" s="119">
        <f>VLOOKUP($A157+ROUND((COLUMN()-2)/24,5),АТС!$A$41:$F$784,3)+'Иные услуги '!$C$5+'РСТ РСО-А'!$J$7+'РСТ РСО-А'!$F$9</f>
        <v>1188.7</v>
      </c>
      <c r="G157" s="119">
        <f>VLOOKUP($A157+ROUND((COLUMN()-2)/24,5),АТС!$A$41:$F$784,3)+'Иные услуги '!$C$5+'РСТ РСО-А'!$J$7+'РСТ РСО-А'!$F$9</f>
        <v>1211.49</v>
      </c>
      <c r="H157" s="119">
        <f>VLOOKUP($A157+ROUND((COLUMN()-2)/24,5),АТС!$A$41:$F$784,3)+'Иные услуги '!$C$5+'РСТ РСО-А'!$J$7+'РСТ РСО-А'!$F$9</f>
        <v>1199.28</v>
      </c>
      <c r="I157" s="119">
        <f>VLOOKUP($A157+ROUND((COLUMN()-2)/24,5),АТС!$A$41:$F$784,3)+'Иные услуги '!$C$5+'РСТ РСО-А'!$J$7+'РСТ РСО-А'!$F$9</f>
        <v>1307.9100000000001</v>
      </c>
      <c r="J157" s="119">
        <f>VLOOKUP($A157+ROUND((COLUMN()-2)/24,5),АТС!$A$41:$F$784,3)+'Иные услуги '!$C$5+'РСТ РСО-А'!$J$7+'РСТ РСО-А'!$F$9</f>
        <v>1220.0900000000001</v>
      </c>
      <c r="K157" s="119">
        <f>VLOOKUP($A157+ROUND((COLUMN()-2)/24,5),АТС!$A$41:$F$784,3)+'Иные услуги '!$C$5+'РСТ РСО-А'!$J$7+'РСТ РСО-А'!$F$9</f>
        <v>1312.73</v>
      </c>
      <c r="L157" s="119">
        <f>VLOOKUP($A157+ROUND((COLUMN()-2)/24,5),АТС!$A$41:$F$784,3)+'Иные услуги '!$C$5+'РСТ РСО-А'!$J$7+'РСТ РСО-А'!$F$9</f>
        <v>1387.81</v>
      </c>
      <c r="M157" s="119">
        <f>VLOOKUP($A157+ROUND((COLUMN()-2)/24,5),АТС!$A$41:$F$784,3)+'Иные услуги '!$C$5+'РСТ РСО-А'!$J$7+'РСТ РСО-А'!$F$9</f>
        <v>1388.8</v>
      </c>
      <c r="N157" s="119">
        <f>VLOOKUP($A157+ROUND((COLUMN()-2)/24,5),АТС!$A$41:$F$784,3)+'Иные услуги '!$C$5+'РСТ РСО-А'!$J$7+'РСТ РСО-А'!$F$9</f>
        <v>1390.72</v>
      </c>
      <c r="O157" s="119">
        <f>VLOOKUP($A157+ROUND((COLUMN()-2)/24,5),АТС!$A$41:$F$784,3)+'Иные услуги '!$C$5+'РСТ РСО-А'!$J$7+'РСТ РСО-А'!$F$9</f>
        <v>1393.3899999999999</v>
      </c>
      <c r="P157" s="119">
        <f>VLOOKUP($A157+ROUND((COLUMN()-2)/24,5),АТС!$A$41:$F$784,3)+'Иные услуги '!$C$5+'РСТ РСО-А'!$J$7+'РСТ РСО-А'!$F$9</f>
        <v>1397.09</v>
      </c>
      <c r="Q157" s="119">
        <f>VLOOKUP($A157+ROUND((COLUMN()-2)/24,5),АТС!$A$41:$F$784,3)+'Иные услуги '!$C$5+'РСТ РСО-А'!$J$7+'РСТ РСО-А'!$F$9</f>
        <v>1400.37</v>
      </c>
      <c r="R157" s="119">
        <f>VLOOKUP($A157+ROUND((COLUMN()-2)/24,5),АТС!$A$41:$F$784,3)+'Иные услуги '!$C$5+'РСТ РСО-А'!$J$7+'РСТ РСО-А'!$F$9</f>
        <v>1393.3</v>
      </c>
      <c r="S157" s="119">
        <f>VLOOKUP($A157+ROUND((COLUMN()-2)/24,5),АТС!$A$41:$F$784,3)+'Иные услуги '!$C$5+'РСТ РСО-А'!$J$7+'РСТ РСО-А'!$F$9</f>
        <v>1405.26</v>
      </c>
      <c r="T157" s="119">
        <f>VLOOKUP($A157+ROUND((COLUMN()-2)/24,5),АТС!$A$41:$F$784,3)+'Иные услуги '!$C$5+'РСТ РСО-А'!$J$7+'РСТ РСО-А'!$F$9</f>
        <v>1314.56</v>
      </c>
      <c r="U157" s="119">
        <f>VLOOKUP($A157+ROUND((COLUMN()-2)/24,5),АТС!$A$41:$F$784,3)+'Иные услуги '!$C$5+'РСТ РСО-А'!$J$7+'РСТ РСО-А'!$F$9</f>
        <v>1298.3800000000001</v>
      </c>
      <c r="V157" s="119">
        <f>VLOOKUP($A157+ROUND((COLUMN()-2)/24,5),АТС!$A$41:$F$784,3)+'Иные услуги '!$C$5+'РСТ РСО-А'!$J$7+'РСТ РСО-А'!$F$9</f>
        <v>1432.89</v>
      </c>
      <c r="W157" s="119">
        <f>VLOOKUP($A157+ROUND((COLUMN()-2)/24,5),АТС!$A$41:$F$784,3)+'Иные услуги '!$C$5+'РСТ РСО-А'!$J$7+'РСТ РСО-А'!$F$9</f>
        <v>1384.6299999999999</v>
      </c>
      <c r="X157" s="119">
        <f>VLOOKUP($A157+ROUND((COLUMN()-2)/24,5),АТС!$A$41:$F$784,3)+'Иные услуги '!$C$5+'РСТ РСО-А'!$J$7+'РСТ РСО-А'!$F$9</f>
        <v>1256.74</v>
      </c>
      <c r="Y157" s="119">
        <f>VLOOKUP($A157+ROUND((COLUMN()-2)/24,5),АТС!$A$41:$F$784,3)+'Иные услуги '!$C$5+'РСТ РСО-А'!$J$7+'РСТ РСО-А'!$F$9</f>
        <v>1273.56</v>
      </c>
    </row>
    <row r="158" spans="1:25" x14ac:dyDescent="0.2">
      <c r="A158" s="66">
        <f t="shared" si="4"/>
        <v>43312</v>
      </c>
      <c r="B158" s="119">
        <f>VLOOKUP($A158+ROUND((COLUMN()-2)/24,5),АТС!$A$41:$F$784,3)+'Иные услуги '!$C$5+'РСТ РСО-А'!$J$7+'РСТ РСО-А'!$F$9</f>
        <v>1210.6400000000001</v>
      </c>
      <c r="C158" s="119">
        <f>VLOOKUP($A158+ROUND((COLUMN()-2)/24,5),АТС!$A$41:$F$784,3)+'Иные услуги '!$C$5+'РСТ РСО-А'!$J$7+'РСТ РСО-А'!$F$9</f>
        <v>1199.22</v>
      </c>
      <c r="D158" s="119">
        <f>VLOOKUP($A158+ROUND((COLUMN()-2)/24,5),АТС!$A$41:$F$784,3)+'Иные услуги '!$C$5+'РСТ РСО-А'!$J$7+'РСТ РСО-А'!$F$9</f>
        <v>1194.9100000000001</v>
      </c>
      <c r="E158" s="119">
        <f>VLOOKUP($A158+ROUND((COLUMN()-2)/24,5),АТС!$A$41:$F$784,3)+'Иные услуги '!$C$5+'РСТ РСО-А'!$J$7+'РСТ РСО-А'!$F$9</f>
        <v>1184.3400000000001</v>
      </c>
      <c r="F158" s="119">
        <f>VLOOKUP($A158+ROUND((COLUMN()-2)/24,5),АТС!$A$41:$F$784,3)+'Иные услуги '!$C$5+'РСТ РСО-А'!$J$7+'РСТ РСО-А'!$F$9</f>
        <v>1185.92</v>
      </c>
      <c r="G158" s="119">
        <f>VLOOKUP($A158+ROUND((COLUMN()-2)/24,5),АТС!$A$41:$F$784,3)+'Иные услуги '!$C$5+'РСТ РСО-А'!$J$7+'РСТ РСО-А'!$F$9</f>
        <v>1203.6600000000001</v>
      </c>
      <c r="H158" s="119">
        <f>VLOOKUP($A158+ROUND((COLUMN()-2)/24,5),АТС!$A$41:$F$784,3)+'Иные услуги '!$C$5+'РСТ РСО-А'!$J$7+'РСТ РСО-А'!$F$9</f>
        <v>1194.1000000000001</v>
      </c>
      <c r="I158" s="119">
        <f>VLOOKUP($A158+ROUND((COLUMN()-2)/24,5),АТС!$A$41:$F$784,3)+'Иные услуги '!$C$5+'РСТ РСО-А'!$J$7+'РСТ РСО-А'!$F$9</f>
        <v>1284.8800000000001</v>
      </c>
      <c r="J158" s="119">
        <f>VLOOKUP($A158+ROUND((COLUMN()-2)/24,5),АТС!$A$41:$F$784,3)+'Иные услуги '!$C$5+'РСТ РСО-А'!$J$7+'РСТ РСО-А'!$F$9</f>
        <v>1207.3200000000002</v>
      </c>
      <c r="K158" s="119">
        <f>VLOOKUP($A158+ROUND((COLUMN()-2)/24,5),АТС!$A$41:$F$784,3)+'Иные услуги '!$C$5+'РСТ РСО-А'!$J$7+'РСТ РСО-А'!$F$9</f>
        <v>1298.75</v>
      </c>
      <c r="L158" s="119">
        <f>VLOOKUP($A158+ROUND((COLUMN()-2)/24,5),АТС!$A$41:$F$784,3)+'Иные услуги '!$C$5+'РСТ РСО-А'!$J$7+'РСТ РСО-А'!$F$9</f>
        <v>1394.3999999999999</v>
      </c>
      <c r="M158" s="119">
        <f>VLOOKUP($A158+ROUND((COLUMN()-2)/24,5),АТС!$A$41:$F$784,3)+'Иные услуги '!$C$5+'РСТ РСО-А'!$J$7+'РСТ РСО-А'!$F$9</f>
        <v>1398.32</v>
      </c>
      <c r="N158" s="119">
        <f>VLOOKUP($A158+ROUND((COLUMN()-2)/24,5),АТС!$A$41:$F$784,3)+'Иные услуги '!$C$5+'РСТ РСО-А'!$J$7+'РСТ РСО-А'!$F$9</f>
        <v>1399.03</v>
      </c>
      <c r="O158" s="119">
        <f>VLOOKUP($A158+ROUND((COLUMN()-2)/24,5),АТС!$A$41:$F$784,3)+'Иные услуги '!$C$5+'РСТ РСО-А'!$J$7+'РСТ РСО-А'!$F$9</f>
        <v>1403.75</v>
      </c>
      <c r="P158" s="119">
        <f>VLOOKUP($A158+ROUND((COLUMN()-2)/24,5),АТС!$A$41:$F$784,3)+'Иные услуги '!$C$5+'РСТ РСО-А'!$J$7+'РСТ РСО-А'!$F$9</f>
        <v>1446.42</v>
      </c>
      <c r="Q158" s="119">
        <f>VLOOKUP($A158+ROUND((COLUMN()-2)/24,5),АТС!$A$41:$F$784,3)+'Иные услуги '!$C$5+'РСТ РСО-А'!$J$7+'РСТ РСО-А'!$F$9</f>
        <v>1490.5</v>
      </c>
      <c r="R158" s="119">
        <f>VLOOKUP($A158+ROUND((COLUMN()-2)/24,5),АТС!$A$41:$F$784,3)+'Иные услуги '!$C$5+'РСТ РСО-А'!$J$7+'РСТ РСО-А'!$F$9</f>
        <v>1417.31</v>
      </c>
      <c r="S158" s="119">
        <f>VLOOKUP($A158+ROUND((COLUMN()-2)/24,5),АТС!$A$41:$F$784,3)+'Иные услуги '!$C$5+'РСТ РСО-А'!$J$7+'РСТ РСО-А'!$F$9</f>
        <v>1413.49</v>
      </c>
      <c r="T158" s="119">
        <f>VLOOKUP($A158+ROUND((COLUMN()-2)/24,5),АТС!$A$41:$F$784,3)+'Иные услуги '!$C$5+'РСТ РСО-А'!$J$7+'РСТ РСО-А'!$F$9</f>
        <v>1319.89</v>
      </c>
      <c r="U158" s="119">
        <f>VLOOKUP($A158+ROUND((COLUMN()-2)/24,5),АТС!$A$41:$F$784,3)+'Иные услуги '!$C$5+'РСТ РСО-А'!$J$7+'РСТ РСО-А'!$F$9</f>
        <v>1304.8300000000002</v>
      </c>
      <c r="V158" s="119">
        <f>VLOOKUP($A158+ROUND((COLUMN()-2)/24,5),АТС!$A$41:$F$784,3)+'Иные услуги '!$C$5+'РСТ РСО-А'!$J$7+'РСТ РСО-А'!$F$9</f>
        <v>1439.36</v>
      </c>
      <c r="W158" s="119">
        <f>VLOOKUP($A158+ROUND((COLUMN()-2)/24,5),АТС!$A$41:$F$784,3)+'Иные услуги '!$C$5+'РСТ РСО-А'!$J$7+'РСТ РСО-А'!$F$9</f>
        <v>1387.02</v>
      </c>
      <c r="X158" s="119">
        <f>VLOOKUP($A158+ROUND((COLUMN()-2)/24,5),АТС!$A$41:$F$784,3)+'Иные услуги '!$C$5+'РСТ РСО-А'!$J$7+'РСТ РСО-А'!$F$9</f>
        <v>1255.5900000000001</v>
      </c>
      <c r="Y158" s="119">
        <f>VLOOKUP($A158+ROUND((COLUMN()-2)/24,5),АТС!$A$41:$F$784,3)+'Иные услуги '!$C$5+'РСТ РСО-А'!$J$7+'РСТ РСО-А'!$F$9</f>
        <v>1303.71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0" t="s">
        <v>35</v>
      </c>
      <c r="B161" s="144" t="s">
        <v>99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100</v>
      </c>
      <c r="C163" s="153" t="s">
        <v>101</v>
      </c>
      <c r="D163" s="153" t="s">
        <v>102</v>
      </c>
      <c r="E163" s="153" t="s">
        <v>103</v>
      </c>
      <c r="F163" s="153" t="s">
        <v>104</v>
      </c>
      <c r="G163" s="153" t="s">
        <v>105</v>
      </c>
      <c r="H163" s="153" t="s">
        <v>106</v>
      </c>
      <c r="I163" s="153" t="s">
        <v>107</v>
      </c>
      <c r="J163" s="153" t="s">
        <v>108</v>
      </c>
      <c r="K163" s="153" t="s">
        <v>109</v>
      </c>
      <c r="L163" s="153" t="s">
        <v>110</v>
      </c>
      <c r="M163" s="153" t="s">
        <v>111</v>
      </c>
      <c r="N163" s="157" t="s">
        <v>112</v>
      </c>
      <c r="O163" s="153" t="s">
        <v>113</v>
      </c>
      <c r="P163" s="153" t="s">
        <v>114</v>
      </c>
      <c r="Q163" s="153" t="s">
        <v>115</v>
      </c>
      <c r="R163" s="153" t="s">
        <v>116</v>
      </c>
      <c r="S163" s="153" t="s">
        <v>117</v>
      </c>
      <c r="T163" s="153" t="s">
        <v>118</v>
      </c>
      <c r="U163" s="153" t="s">
        <v>119</v>
      </c>
      <c r="V163" s="153" t="s">
        <v>120</v>
      </c>
      <c r="W163" s="153" t="s">
        <v>121</v>
      </c>
      <c r="X163" s="153" t="s">
        <v>122</v>
      </c>
      <c r="Y163" s="153" t="s">
        <v>123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43282</v>
      </c>
      <c r="B165" s="91">
        <f>VLOOKUP($A165+ROUND((COLUMN()-2)/24,5),АТС!$A$41:$F$784,3)+'Иные услуги '!$C$5+'РСТ РСО-А'!$J$7+'РСТ РСО-А'!$G$9</f>
        <v>1147.8600000000001</v>
      </c>
      <c r="C165" s="119">
        <f>VLOOKUP($A165+ROUND((COLUMN()-2)/24,5),АТС!$A$41:$F$784,3)+'Иные услуги '!$C$5+'РСТ РСО-А'!$J$7+'РСТ РСО-А'!$G$9</f>
        <v>1086.55</v>
      </c>
      <c r="D165" s="119">
        <f>VLOOKUP($A165+ROUND((COLUMN()-2)/24,5),АТС!$A$41:$F$784,3)+'Иные услуги '!$C$5+'РСТ РСО-А'!$J$7+'РСТ РСО-А'!$G$9</f>
        <v>1075.1400000000001</v>
      </c>
      <c r="E165" s="119">
        <f>VLOOKUP($A165+ROUND((COLUMN()-2)/24,5),АТС!$A$41:$F$784,3)+'Иные услуги '!$C$5+'РСТ РСО-А'!$J$7+'РСТ РСО-А'!$G$9</f>
        <v>1073.01</v>
      </c>
      <c r="F165" s="119">
        <f>VLOOKUP($A165+ROUND((COLUMN()-2)/24,5),АТС!$A$41:$F$784,3)+'Иные услуги '!$C$5+'РСТ РСО-А'!$J$7+'РСТ РСО-А'!$G$9</f>
        <v>1113.29</v>
      </c>
      <c r="G165" s="119">
        <f>VLOOKUP($A165+ROUND((COLUMN()-2)/24,5),АТС!$A$41:$F$784,3)+'Иные услуги '!$C$5+'РСТ РСО-А'!$J$7+'РСТ РСО-А'!$G$9</f>
        <v>1094.43</v>
      </c>
      <c r="H165" s="119">
        <f>VLOOKUP($A165+ROUND((COLUMN()-2)/24,5),АТС!$A$41:$F$784,3)+'Иные услуги '!$C$5+'РСТ РСО-А'!$J$7+'РСТ РСО-А'!$G$9</f>
        <v>1072.0900000000001</v>
      </c>
      <c r="I165" s="119">
        <f>VLOOKUP($A165+ROUND((COLUMN()-2)/24,5),АТС!$A$41:$F$784,3)+'Иные услуги '!$C$5+'РСТ РСО-А'!$J$7+'РСТ РСО-А'!$G$9</f>
        <v>1091.05</v>
      </c>
      <c r="J165" s="119">
        <f>VLOOKUP($A165+ROUND((COLUMN()-2)/24,5),АТС!$A$41:$F$784,3)+'Иные услуги '!$C$5+'РСТ РСО-А'!$J$7+'РСТ РСО-А'!$G$9</f>
        <v>1127.94</v>
      </c>
      <c r="K165" s="119">
        <f>VLOOKUP($A165+ROUND((COLUMN()-2)/24,5),АТС!$A$41:$F$784,3)+'Иные услуги '!$C$5+'РСТ РСО-А'!$J$7+'РСТ РСО-А'!$G$9</f>
        <v>1133.21</v>
      </c>
      <c r="L165" s="119">
        <f>VLOOKUP($A165+ROUND((COLUMN()-2)/24,5),АТС!$A$41:$F$784,3)+'Иные услуги '!$C$5+'РСТ РСО-А'!$J$7+'РСТ РСО-А'!$G$9</f>
        <v>1095.07</v>
      </c>
      <c r="M165" s="119">
        <f>VLOOKUP($A165+ROUND((COLUMN()-2)/24,5),АТС!$A$41:$F$784,3)+'Иные услуги '!$C$5+'РСТ РСО-А'!$J$7+'РСТ РСО-А'!$G$9</f>
        <v>1094.82</v>
      </c>
      <c r="N165" s="119">
        <f>VLOOKUP($A165+ROUND((COLUMN()-2)/24,5),АТС!$A$41:$F$784,3)+'Иные услуги '!$C$5+'РСТ РСО-А'!$J$7+'РСТ РСО-А'!$G$9</f>
        <v>1094.27</v>
      </c>
      <c r="O165" s="119">
        <f>VLOOKUP($A165+ROUND((COLUMN()-2)/24,5),АТС!$A$41:$F$784,3)+'Иные услуги '!$C$5+'РСТ РСО-А'!$J$7+'РСТ РСО-А'!$G$9</f>
        <v>1095.48</v>
      </c>
      <c r="P165" s="119">
        <f>VLOOKUP($A165+ROUND((COLUMN()-2)/24,5),АТС!$A$41:$F$784,3)+'Иные услуги '!$C$5+'РСТ РСО-А'!$J$7+'РСТ РСО-А'!$G$9</f>
        <v>1095.6200000000001</v>
      </c>
      <c r="Q165" s="119">
        <f>VLOOKUP($A165+ROUND((COLUMN()-2)/24,5),АТС!$A$41:$F$784,3)+'Иные услуги '!$C$5+'РСТ РСО-А'!$J$7+'РСТ РСО-А'!$G$9</f>
        <v>1095.25</v>
      </c>
      <c r="R165" s="119">
        <f>VLOOKUP($A165+ROUND((COLUMN()-2)/24,5),АТС!$A$41:$F$784,3)+'Иные услуги '!$C$5+'РСТ РСО-А'!$J$7+'РСТ РСО-А'!$G$9</f>
        <v>1093.29</v>
      </c>
      <c r="S165" s="119">
        <f>VLOOKUP($A165+ROUND((COLUMN()-2)/24,5),АТС!$A$41:$F$784,3)+'Иные услуги '!$C$5+'РСТ РСО-А'!$J$7+'РСТ РСО-А'!$G$9</f>
        <v>1092.0900000000001</v>
      </c>
      <c r="T165" s="119">
        <f>VLOOKUP($A165+ROUND((COLUMN()-2)/24,5),АТС!$A$41:$F$784,3)+'Иные услуги '!$C$5+'РСТ РСО-А'!$J$7+'РСТ РСО-А'!$G$9</f>
        <v>1156.82</v>
      </c>
      <c r="U165" s="119">
        <f>VLOOKUP($A165+ROUND((COLUMN()-2)/24,5),АТС!$A$41:$F$784,3)+'Иные услуги '!$C$5+'РСТ РСО-А'!$J$7+'РСТ РСО-А'!$G$9</f>
        <v>1183.54</v>
      </c>
      <c r="V165" s="119">
        <f>VLOOKUP($A165+ROUND((COLUMN()-2)/24,5),АТС!$A$41:$F$784,3)+'Иные услуги '!$C$5+'РСТ РСО-А'!$J$7+'РСТ РСО-А'!$G$9</f>
        <v>1311.49</v>
      </c>
      <c r="W165" s="119">
        <f>VLOOKUP($A165+ROUND((COLUMN()-2)/24,5),АТС!$A$41:$F$784,3)+'Иные услуги '!$C$5+'РСТ РСО-А'!$J$7+'РСТ РСО-А'!$G$9</f>
        <v>1371.99</v>
      </c>
      <c r="X165" s="119">
        <f>VLOOKUP($A165+ROUND((COLUMN()-2)/24,5),АТС!$A$41:$F$784,3)+'Иные услуги '!$C$5+'РСТ РСО-А'!$J$7+'РСТ РСО-А'!$G$9</f>
        <v>1230.5900000000001</v>
      </c>
      <c r="Y165" s="119">
        <f>VLOOKUP($A165+ROUND((COLUMN()-2)/24,5),АТС!$A$41:$F$784,3)+'Иные услуги '!$C$5+'РСТ РСО-А'!$J$7+'РСТ РСО-А'!$G$9</f>
        <v>1156.6600000000001</v>
      </c>
      <c r="AA165" s="67"/>
    </row>
    <row r="166" spans="1:27" x14ac:dyDescent="0.2">
      <c r="A166" s="66">
        <f t="shared" si="5"/>
        <v>43283</v>
      </c>
      <c r="B166" s="119">
        <f>VLOOKUP($A166+ROUND((COLUMN()-2)/24,5),АТС!$A$41:$F$784,3)+'Иные услуги '!$C$5+'РСТ РСО-А'!$J$7+'РСТ РСО-А'!$G$9</f>
        <v>1083.26</v>
      </c>
      <c r="C166" s="119">
        <f>VLOOKUP($A166+ROUND((COLUMN()-2)/24,5),АТС!$A$41:$F$784,3)+'Иные услуги '!$C$5+'РСТ РСО-А'!$J$7+'РСТ РСО-А'!$G$9</f>
        <v>1058.3500000000001</v>
      </c>
      <c r="D166" s="119">
        <f>VLOOKUP($A166+ROUND((COLUMN()-2)/24,5),АТС!$A$41:$F$784,3)+'Иные услуги '!$C$5+'РСТ РСО-А'!$J$7+'РСТ РСО-А'!$G$9</f>
        <v>1059.0800000000002</v>
      </c>
      <c r="E166" s="119">
        <f>VLOOKUP($A166+ROUND((COLUMN()-2)/24,5),АТС!$A$41:$F$784,3)+'Иные услуги '!$C$5+'РСТ РСО-А'!$J$7+'РСТ РСО-А'!$G$9</f>
        <v>1063.8900000000001</v>
      </c>
      <c r="F166" s="119">
        <f>VLOOKUP($A166+ROUND((COLUMN()-2)/24,5),АТС!$A$41:$F$784,3)+'Иные услуги '!$C$5+'РСТ РСО-А'!$J$7+'РСТ РСО-А'!$G$9</f>
        <v>1108.44</v>
      </c>
      <c r="G166" s="119">
        <f>VLOOKUP($A166+ROUND((COLUMN()-2)/24,5),АТС!$A$41:$F$784,3)+'Иные услуги '!$C$5+'РСТ РСО-А'!$J$7+'РСТ РСО-А'!$G$9</f>
        <v>1090.72</v>
      </c>
      <c r="H166" s="119">
        <f>VLOOKUP($A166+ROUND((COLUMN()-2)/24,5),АТС!$A$41:$F$784,3)+'Иные услуги '!$C$5+'РСТ РСО-А'!$J$7+'РСТ РСО-А'!$G$9</f>
        <v>1074.3800000000001</v>
      </c>
      <c r="I166" s="119">
        <f>VLOOKUP($A166+ROUND((COLUMN()-2)/24,5),АТС!$A$41:$F$784,3)+'Иные услуги '!$C$5+'РСТ РСО-А'!$J$7+'РСТ РСО-А'!$G$9</f>
        <v>1189</v>
      </c>
      <c r="J166" s="119">
        <f>VLOOKUP($A166+ROUND((COLUMN()-2)/24,5),АТС!$A$41:$F$784,3)+'Иные услуги '!$C$5+'РСТ РСО-А'!$J$7+'РСТ РСО-А'!$G$9</f>
        <v>1083.95</v>
      </c>
      <c r="K166" s="119">
        <f>VLOOKUP($A166+ROUND((COLUMN()-2)/24,5),АТС!$A$41:$F$784,3)+'Иные услуги '!$C$5+'РСТ РСО-А'!$J$7+'РСТ РСО-А'!$G$9</f>
        <v>1208.76</v>
      </c>
      <c r="L166" s="119">
        <f>VLOOKUP($A166+ROUND((COLUMN()-2)/24,5),АТС!$A$41:$F$784,3)+'Иные услуги '!$C$5+'РСТ РСО-А'!$J$7+'РСТ РСО-А'!$G$9</f>
        <v>1261.3700000000001</v>
      </c>
      <c r="M166" s="119">
        <f>VLOOKUP($A166+ROUND((COLUMN()-2)/24,5),АТС!$A$41:$F$784,3)+'Иные услуги '!$C$5+'РСТ РСО-А'!$J$7+'РСТ РСО-А'!$G$9</f>
        <v>1295.5900000000001</v>
      </c>
      <c r="N166" s="119">
        <f>VLOOKUP($A166+ROUND((COLUMN()-2)/24,5),АТС!$A$41:$F$784,3)+'Иные услуги '!$C$5+'РСТ РСО-А'!$J$7+'РСТ РСО-А'!$G$9</f>
        <v>1278.43</v>
      </c>
      <c r="O166" s="119">
        <f>VLOOKUP($A166+ROUND((COLUMN()-2)/24,5),АТС!$A$41:$F$784,3)+'Иные услуги '!$C$5+'РСТ РСО-А'!$J$7+'РСТ РСО-А'!$G$9</f>
        <v>1294.99</v>
      </c>
      <c r="P166" s="119">
        <f>VLOOKUP($A166+ROUND((COLUMN()-2)/24,5),АТС!$A$41:$F$784,3)+'Иные услуги '!$C$5+'РСТ РСО-А'!$J$7+'РСТ РСО-А'!$G$9</f>
        <v>1309.94</v>
      </c>
      <c r="Q166" s="119">
        <f>VLOOKUP($A166+ROUND((COLUMN()-2)/24,5),АТС!$A$41:$F$784,3)+'Иные услуги '!$C$5+'РСТ РСО-А'!$J$7+'РСТ РСО-А'!$G$9</f>
        <v>1304.1000000000001</v>
      </c>
      <c r="R166" s="119">
        <f>VLOOKUP($A166+ROUND((COLUMN()-2)/24,5),АТС!$A$41:$F$784,3)+'Иные услуги '!$C$5+'РСТ РСО-А'!$J$7+'РСТ РСО-А'!$G$9</f>
        <v>1294.93</v>
      </c>
      <c r="S166" s="119">
        <f>VLOOKUP($A166+ROUND((COLUMN()-2)/24,5),АТС!$A$41:$F$784,3)+'Иные услуги '!$C$5+'РСТ РСО-А'!$J$7+'РСТ РСО-А'!$G$9</f>
        <v>1258.49</v>
      </c>
      <c r="T166" s="119">
        <f>VLOOKUP($A166+ROUND((COLUMN()-2)/24,5),АТС!$A$41:$F$784,3)+'Иные услуги '!$C$5+'РСТ РСО-А'!$J$7+'РСТ РСО-А'!$G$9</f>
        <v>1208.9100000000001</v>
      </c>
      <c r="U166" s="119">
        <f>VLOOKUP($A166+ROUND((COLUMN()-2)/24,5),АТС!$A$41:$F$784,3)+'Иные услуги '!$C$5+'РСТ РСО-А'!$J$7+'РСТ РСО-А'!$G$9</f>
        <v>1185.45</v>
      </c>
      <c r="V166" s="119">
        <f>VLOOKUP($A166+ROUND((COLUMN()-2)/24,5),АТС!$A$41:$F$784,3)+'Иные услуги '!$C$5+'РСТ РСО-А'!$J$7+'РСТ РСО-А'!$G$9</f>
        <v>1320.19</v>
      </c>
      <c r="W166" s="119">
        <f>VLOOKUP($A166+ROUND((COLUMN()-2)/24,5),АТС!$A$41:$F$784,3)+'Иные услуги '!$C$5+'РСТ РСО-А'!$J$7+'РСТ РСО-А'!$G$9</f>
        <v>1361.5300000000002</v>
      </c>
      <c r="X166" s="119">
        <f>VLOOKUP($A166+ROUND((COLUMN()-2)/24,5),АТС!$A$41:$F$784,3)+'Иные услуги '!$C$5+'РСТ РСО-А'!$J$7+'РСТ РСО-А'!$G$9</f>
        <v>1232.53</v>
      </c>
      <c r="Y166" s="119">
        <f>VLOOKUP($A166+ROUND((COLUMN()-2)/24,5),АТС!$A$41:$F$784,3)+'Иные услуги '!$C$5+'РСТ РСО-А'!$J$7+'РСТ РСО-А'!$G$9</f>
        <v>1155.43</v>
      </c>
    </row>
    <row r="167" spans="1:27" x14ac:dyDescent="0.2">
      <c r="A167" s="66">
        <f t="shared" si="5"/>
        <v>43284</v>
      </c>
      <c r="B167" s="119">
        <f>VLOOKUP($A167+ROUND((COLUMN()-2)/24,5),АТС!$A$41:$F$784,3)+'Иные услуги '!$C$5+'РСТ РСО-А'!$J$7+'РСТ РСО-А'!$G$9</f>
        <v>1099.69</v>
      </c>
      <c r="C167" s="119">
        <f>VLOOKUP($A167+ROUND((COLUMN()-2)/24,5),АТС!$A$41:$F$784,3)+'Иные услуги '!$C$5+'РСТ РСО-А'!$J$7+'РСТ РСО-А'!$G$9</f>
        <v>1067.82</v>
      </c>
      <c r="D167" s="119">
        <f>VLOOKUP($A167+ROUND((COLUMN()-2)/24,5),АТС!$A$41:$F$784,3)+'Иные услуги '!$C$5+'РСТ РСО-А'!$J$7+'РСТ РСО-А'!$G$9</f>
        <v>1065.74</v>
      </c>
      <c r="E167" s="119">
        <f>VLOOKUP($A167+ROUND((COLUMN()-2)/24,5),АТС!$A$41:$F$784,3)+'Иные услуги '!$C$5+'РСТ РСО-А'!$J$7+'РСТ РСО-А'!$G$9</f>
        <v>1065.77</v>
      </c>
      <c r="F167" s="119">
        <f>VLOOKUP($A167+ROUND((COLUMN()-2)/24,5),АТС!$A$41:$F$784,3)+'Иные услуги '!$C$5+'РСТ РСО-А'!$J$7+'РСТ РСО-А'!$G$9</f>
        <v>1108.28</v>
      </c>
      <c r="G167" s="119">
        <f>VLOOKUP($A167+ROUND((COLUMN()-2)/24,5),АТС!$A$41:$F$784,3)+'Иные услуги '!$C$5+'РСТ РСО-А'!$J$7+'РСТ РСО-А'!$G$9</f>
        <v>1090.76</v>
      </c>
      <c r="H167" s="119">
        <f>VLOOKUP($A167+ROUND((COLUMN()-2)/24,5),АТС!$A$41:$F$784,3)+'Иные услуги '!$C$5+'РСТ РСО-А'!$J$7+'РСТ РСО-А'!$G$9</f>
        <v>1075.05</v>
      </c>
      <c r="I167" s="119">
        <f>VLOOKUP($A167+ROUND((COLUMN()-2)/24,5),АТС!$A$41:$F$784,3)+'Иные услуги '!$C$5+'РСТ РСО-А'!$J$7+'РСТ РСО-А'!$G$9</f>
        <v>1173.8300000000002</v>
      </c>
      <c r="J167" s="119">
        <f>VLOOKUP($A167+ROUND((COLUMN()-2)/24,5),АТС!$A$41:$F$784,3)+'Иные услуги '!$C$5+'РСТ РСО-А'!$J$7+'РСТ РСО-А'!$G$9</f>
        <v>1085.1600000000001</v>
      </c>
      <c r="K167" s="119">
        <f>VLOOKUP($A167+ROUND((COLUMN()-2)/24,5),АТС!$A$41:$F$784,3)+'Иные услуги '!$C$5+'РСТ РСО-А'!$J$7+'РСТ РСО-А'!$G$9</f>
        <v>1220.92</v>
      </c>
      <c r="L167" s="119">
        <f>VLOOKUP($A167+ROUND((COLUMN()-2)/24,5),АТС!$A$41:$F$784,3)+'Иные услуги '!$C$5+'РСТ РСО-А'!$J$7+'РСТ РСО-А'!$G$9</f>
        <v>1243.6100000000001</v>
      </c>
      <c r="M167" s="119">
        <f>VLOOKUP($A167+ROUND((COLUMN()-2)/24,5),АТС!$A$41:$F$784,3)+'Иные услуги '!$C$5+'РСТ РСО-А'!$J$7+'РСТ РСО-А'!$G$9</f>
        <v>1261.4000000000001</v>
      </c>
      <c r="N167" s="119">
        <f>VLOOKUP($A167+ROUND((COLUMN()-2)/24,5),АТС!$A$41:$F$784,3)+'Иные услуги '!$C$5+'РСТ РСО-А'!$J$7+'РСТ РСО-А'!$G$9</f>
        <v>1270.31</v>
      </c>
      <c r="O167" s="119">
        <f>VLOOKUP($A167+ROUND((COLUMN()-2)/24,5),АТС!$A$41:$F$784,3)+'Иные услуги '!$C$5+'РСТ РСО-А'!$J$7+'РСТ РСО-А'!$G$9</f>
        <v>1294.92</v>
      </c>
      <c r="P167" s="119">
        <f>VLOOKUP($A167+ROUND((COLUMN()-2)/24,5),АТС!$A$41:$F$784,3)+'Иные услуги '!$C$5+'РСТ РСО-А'!$J$7+'РСТ РСО-А'!$G$9</f>
        <v>1307.48</v>
      </c>
      <c r="Q167" s="119">
        <f>VLOOKUP($A167+ROUND((COLUMN()-2)/24,5),АТС!$A$41:$F$784,3)+'Иные услуги '!$C$5+'РСТ РСО-А'!$J$7+'РСТ РСО-А'!$G$9</f>
        <v>1303.8600000000001</v>
      </c>
      <c r="R167" s="119">
        <f>VLOOKUP($A167+ROUND((COLUMN()-2)/24,5),АТС!$A$41:$F$784,3)+'Иные услуги '!$C$5+'РСТ РСО-А'!$J$7+'РСТ РСО-А'!$G$9</f>
        <v>1286.79</v>
      </c>
      <c r="S167" s="119">
        <f>VLOOKUP($A167+ROUND((COLUMN()-2)/24,5),АТС!$A$41:$F$784,3)+'Иные услуги '!$C$5+'РСТ РСО-А'!$J$7+'РСТ РСО-А'!$G$9</f>
        <v>1232.3400000000001</v>
      </c>
      <c r="T167" s="119">
        <f>VLOOKUP($A167+ROUND((COLUMN()-2)/24,5),АТС!$A$41:$F$784,3)+'Иные услуги '!$C$5+'РСТ РСО-А'!$J$7+'РСТ РСО-А'!$G$9</f>
        <v>1193.1600000000001</v>
      </c>
      <c r="U167" s="119">
        <f>VLOOKUP($A167+ROUND((COLUMN()-2)/24,5),АТС!$A$41:$F$784,3)+'Иные услуги '!$C$5+'РСТ РСО-А'!$J$7+'РСТ РСО-А'!$G$9</f>
        <v>1184.67</v>
      </c>
      <c r="V167" s="119">
        <f>VLOOKUP($A167+ROUND((COLUMN()-2)/24,5),АТС!$A$41:$F$784,3)+'Иные услуги '!$C$5+'РСТ РСО-А'!$J$7+'РСТ РСО-А'!$G$9</f>
        <v>1317.8200000000002</v>
      </c>
      <c r="W167" s="119">
        <f>VLOOKUP($A167+ROUND((COLUMN()-2)/24,5),АТС!$A$41:$F$784,3)+'Иные услуги '!$C$5+'РСТ РСО-А'!$J$7+'РСТ РСО-А'!$G$9</f>
        <v>1343.51</v>
      </c>
      <c r="X167" s="119">
        <f>VLOOKUP($A167+ROUND((COLUMN()-2)/24,5),АТС!$A$41:$F$784,3)+'Иные услуги '!$C$5+'РСТ РСО-А'!$J$7+'РСТ РСО-А'!$G$9</f>
        <v>1230.06</v>
      </c>
      <c r="Y167" s="119">
        <f>VLOOKUP($A167+ROUND((COLUMN()-2)/24,5),АТС!$A$41:$F$784,3)+'Иные услуги '!$C$5+'РСТ РСО-А'!$J$7+'РСТ РСО-А'!$G$9</f>
        <v>1150.01</v>
      </c>
    </row>
    <row r="168" spans="1:27" x14ac:dyDescent="0.2">
      <c r="A168" s="66">
        <f t="shared" si="5"/>
        <v>43285</v>
      </c>
      <c r="B168" s="119">
        <f>VLOOKUP($A168+ROUND((COLUMN()-2)/24,5),АТС!$A$41:$F$784,3)+'Иные услуги '!$C$5+'РСТ РСО-А'!$J$7+'РСТ РСО-А'!$G$9</f>
        <v>1108.94</v>
      </c>
      <c r="C168" s="119">
        <f>VLOOKUP($A168+ROUND((COLUMN()-2)/24,5),АТС!$A$41:$F$784,3)+'Иные услуги '!$C$5+'РСТ РСО-А'!$J$7+'РСТ РСО-А'!$G$9</f>
        <v>1060.1400000000001</v>
      </c>
      <c r="D168" s="119">
        <f>VLOOKUP($A168+ROUND((COLUMN()-2)/24,5),АТС!$A$41:$F$784,3)+'Иные услуги '!$C$5+'РСТ РСО-А'!$J$7+'РСТ РСО-А'!$G$9</f>
        <v>1047.51</v>
      </c>
      <c r="E168" s="119">
        <f>VLOOKUP($A168+ROUND((COLUMN()-2)/24,5),АТС!$A$41:$F$784,3)+'Иные услуги '!$C$5+'РСТ РСО-А'!$J$7+'РСТ РСО-А'!$G$9</f>
        <v>1054.23</v>
      </c>
      <c r="F168" s="119">
        <f>VLOOKUP($A168+ROUND((COLUMN()-2)/24,5),АТС!$A$41:$F$784,3)+'Иные услуги '!$C$5+'РСТ РСО-А'!$J$7+'РСТ РСО-А'!$G$9</f>
        <v>1071.69</v>
      </c>
      <c r="G168" s="119">
        <f>VLOOKUP($A168+ROUND((COLUMN()-2)/24,5),АТС!$A$41:$F$784,3)+'Иные услуги '!$C$5+'РСТ РСО-А'!$J$7+'РСТ РСО-А'!$G$9</f>
        <v>1067.74</v>
      </c>
      <c r="H168" s="119">
        <f>VLOOKUP($A168+ROUND((COLUMN()-2)/24,5),АТС!$A$41:$F$784,3)+'Иные услуги '!$C$5+'РСТ РСО-А'!$J$7+'РСТ РСО-А'!$G$9</f>
        <v>1067.98</v>
      </c>
      <c r="I168" s="119">
        <f>VLOOKUP($A168+ROUND((COLUMN()-2)/24,5),АТС!$A$41:$F$784,3)+'Иные услуги '!$C$5+'РСТ РСО-А'!$J$7+'РСТ РСО-А'!$G$9</f>
        <v>1158.49</v>
      </c>
      <c r="J168" s="119">
        <f>VLOOKUP($A168+ROUND((COLUMN()-2)/24,5),АТС!$A$41:$F$784,3)+'Иные услуги '!$C$5+'РСТ РСО-А'!$J$7+'РСТ РСО-А'!$G$9</f>
        <v>1100.01</v>
      </c>
      <c r="K168" s="119">
        <f>VLOOKUP($A168+ROUND((COLUMN()-2)/24,5),АТС!$A$41:$F$784,3)+'Иные услуги '!$C$5+'РСТ РСО-А'!$J$7+'РСТ РСО-А'!$G$9</f>
        <v>1216.8800000000001</v>
      </c>
      <c r="L168" s="119">
        <f>VLOOKUP($A168+ROUND((COLUMN()-2)/24,5),АТС!$A$41:$F$784,3)+'Иные услуги '!$C$5+'РСТ РСО-А'!$J$7+'РСТ РСО-А'!$G$9</f>
        <v>1282.8300000000002</v>
      </c>
      <c r="M168" s="119">
        <f>VLOOKUP($A168+ROUND((COLUMN()-2)/24,5),АТС!$A$41:$F$784,3)+'Иные услуги '!$C$5+'РСТ РСО-А'!$J$7+'РСТ РСО-А'!$G$9</f>
        <v>1313.5</v>
      </c>
      <c r="N168" s="119">
        <f>VLOOKUP($A168+ROUND((COLUMN()-2)/24,5),АТС!$A$41:$F$784,3)+'Иные услуги '!$C$5+'РСТ РСО-А'!$J$7+'РСТ РСО-А'!$G$9</f>
        <v>1298.6000000000001</v>
      </c>
      <c r="O168" s="119">
        <f>VLOOKUP($A168+ROUND((COLUMN()-2)/24,5),АТС!$A$41:$F$784,3)+'Иные услуги '!$C$5+'РСТ РСО-А'!$J$7+'РСТ РСО-А'!$G$9</f>
        <v>1338.24</v>
      </c>
      <c r="P168" s="119">
        <f>VLOOKUP($A168+ROUND((COLUMN()-2)/24,5),АТС!$A$41:$F$784,3)+'Иные услуги '!$C$5+'РСТ РСО-А'!$J$7+'РСТ РСО-А'!$G$9</f>
        <v>1352.24</v>
      </c>
      <c r="Q168" s="119">
        <f>VLOOKUP($A168+ROUND((COLUMN()-2)/24,5),АТС!$A$41:$F$784,3)+'Иные услуги '!$C$5+'РСТ РСО-А'!$J$7+'РСТ РСО-А'!$G$9</f>
        <v>1347.13</v>
      </c>
      <c r="R168" s="119">
        <f>VLOOKUP($A168+ROUND((COLUMN()-2)/24,5),АТС!$A$41:$F$784,3)+'Иные услуги '!$C$5+'РСТ РСО-А'!$J$7+'РСТ РСО-А'!$G$9</f>
        <v>1324.3500000000001</v>
      </c>
      <c r="S168" s="119">
        <f>VLOOKUP($A168+ROUND((COLUMN()-2)/24,5),АТС!$A$41:$F$784,3)+'Иные услуги '!$C$5+'РСТ РСО-А'!$J$7+'РСТ РСО-А'!$G$9</f>
        <v>1279.3800000000001</v>
      </c>
      <c r="T168" s="119">
        <f>VLOOKUP($A168+ROUND((COLUMN()-2)/24,5),АТС!$A$41:$F$784,3)+'Иные услуги '!$C$5+'РСТ РСО-А'!$J$7+'РСТ РСО-А'!$G$9</f>
        <v>1233.48</v>
      </c>
      <c r="U168" s="119">
        <f>VLOOKUP($A168+ROUND((COLUMN()-2)/24,5),АТС!$A$41:$F$784,3)+'Иные услуги '!$C$5+'РСТ РСО-А'!$J$7+'РСТ РСО-А'!$G$9</f>
        <v>1204.81</v>
      </c>
      <c r="V168" s="119">
        <f>VLOOKUP($A168+ROUND((COLUMN()-2)/24,5),АТС!$A$41:$F$784,3)+'Иные услуги '!$C$5+'РСТ РСО-А'!$J$7+'РСТ РСО-А'!$G$9</f>
        <v>1357.39</v>
      </c>
      <c r="W168" s="119">
        <f>VLOOKUP($A168+ROUND((COLUMN()-2)/24,5),АТС!$A$41:$F$784,3)+'Иные услуги '!$C$5+'РСТ РСО-А'!$J$7+'РСТ РСО-А'!$G$9</f>
        <v>1369.76</v>
      </c>
      <c r="X168" s="119">
        <f>VLOOKUP($A168+ROUND((COLUMN()-2)/24,5),АТС!$A$41:$F$784,3)+'Иные услуги '!$C$5+'РСТ РСО-А'!$J$7+'РСТ РСО-А'!$G$9</f>
        <v>1266.3900000000001</v>
      </c>
      <c r="Y168" s="119">
        <f>VLOOKUP($A168+ROUND((COLUMN()-2)/24,5),АТС!$A$41:$F$784,3)+'Иные услуги '!$C$5+'РСТ РСО-А'!$J$7+'РСТ РСО-А'!$G$9</f>
        <v>1096.56</v>
      </c>
    </row>
    <row r="169" spans="1:27" x14ac:dyDescent="0.2">
      <c r="A169" s="66">
        <f t="shared" si="5"/>
        <v>43286</v>
      </c>
      <c r="B169" s="119">
        <f>VLOOKUP($A169+ROUND((COLUMN()-2)/24,5),АТС!$A$41:$F$784,3)+'Иные услуги '!$C$5+'РСТ РСО-А'!$J$7+'РСТ РСО-А'!$G$9</f>
        <v>1111</v>
      </c>
      <c r="C169" s="119">
        <f>VLOOKUP($A169+ROUND((COLUMN()-2)/24,5),АТС!$A$41:$F$784,3)+'Иные услуги '!$C$5+'РСТ РСО-А'!$J$7+'РСТ РСО-А'!$G$9</f>
        <v>1071.22</v>
      </c>
      <c r="D169" s="119">
        <f>VLOOKUP($A169+ROUND((COLUMN()-2)/24,5),АТС!$A$41:$F$784,3)+'Иные услуги '!$C$5+'РСТ РСО-А'!$J$7+'РСТ РСО-А'!$G$9</f>
        <v>1062.2</v>
      </c>
      <c r="E169" s="119">
        <f>VLOOKUP($A169+ROUND((COLUMN()-2)/24,5),АТС!$A$41:$F$784,3)+'Иные услуги '!$C$5+'РСТ РСО-А'!$J$7+'РСТ РСО-А'!$G$9</f>
        <v>1068.8600000000001</v>
      </c>
      <c r="F169" s="119">
        <f>VLOOKUP($A169+ROUND((COLUMN()-2)/24,5),АТС!$A$41:$F$784,3)+'Иные услуги '!$C$5+'РСТ РСО-А'!$J$7+'РСТ РСО-А'!$G$9</f>
        <v>1109.0900000000001</v>
      </c>
      <c r="G169" s="119">
        <f>VLOOKUP($A169+ROUND((COLUMN()-2)/24,5),АТС!$A$41:$F$784,3)+'Иные услуги '!$C$5+'РСТ РСО-А'!$J$7+'РСТ РСО-А'!$G$9</f>
        <v>1108.9100000000001</v>
      </c>
      <c r="H169" s="119">
        <f>VLOOKUP($A169+ROUND((COLUMN()-2)/24,5),АТС!$A$41:$F$784,3)+'Иные услуги '!$C$5+'РСТ РСО-А'!$J$7+'РСТ РСО-А'!$G$9</f>
        <v>1076.48</v>
      </c>
      <c r="I169" s="119">
        <f>VLOOKUP($A169+ROUND((COLUMN()-2)/24,5),АТС!$A$41:$F$784,3)+'Иные услуги '!$C$5+'РСТ РСО-А'!$J$7+'РСТ РСО-А'!$G$9</f>
        <v>1148.3600000000001</v>
      </c>
      <c r="J169" s="119">
        <f>VLOOKUP($A169+ROUND((COLUMN()-2)/24,5),АТС!$A$41:$F$784,3)+'Иные услуги '!$C$5+'РСТ РСО-А'!$J$7+'РСТ РСО-А'!$G$9</f>
        <v>1096.93</v>
      </c>
      <c r="K169" s="119">
        <f>VLOOKUP($A169+ROUND((COLUMN()-2)/24,5),АТС!$A$41:$F$784,3)+'Иные услуги '!$C$5+'РСТ РСО-А'!$J$7+'РСТ РСО-А'!$G$9</f>
        <v>1193.03</v>
      </c>
      <c r="L169" s="119">
        <f>VLOOKUP($A169+ROUND((COLUMN()-2)/24,5),АТС!$A$41:$F$784,3)+'Иные услуги '!$C$5+'РСТ РСО-А'!$J$7+'РСТ РСО-А'!$G$9</f>
        <v>1243.1300000000001</v>
      </c>
      <c r="M169" s="119">
        <f>VLOOKUP($A169+ROUND((COLUMN()-2)/24,5),АТС!$A$41:$F$784,3)+'Иные услуги '!$C$5+'РСТ РСО-А'!$J$7+'РСТ РСО-А'!$G$9</f>
        <v>1265.54</v>
      </c>
      <c r="N169" s="119">
        <f>VLOOKUP($A169+ROUND((COLUMN()-2)/24,5),АТС!$A$41:$F$784,3)+'Иные услуги '!$C$5+'РСТ РСО-А'!$J$7+'РСТ РСО-А'!$G$9</f>
        <v>1266.03</v>
      </c>
      <c r="O169" s="119">
        <f>VLOOKUP($A169+ROUND((COLUMN()-2)/24,5),АТС!$A$41:$F$784,3)+'Иные услуги '!$C$5+'РСТ РСО-А'!$J$7+'РСТ РСО-А'!$G$9</f>
        <v>1324.64</v>
      </c>
      <c r="P169" s="119">
        <f>VLOOKUP($A169+ROUND((COLUMN()-2)/24,5),АТС!$A$41:$F$784,3)+'Иные услуги '!$C$5+'РСТ РСО-А'!$J$7+'РСТ РСО-А'!$G$9</f>
        <v>1325.5700000000002</v>
      </c>
      <c r="Q169" s="119">
        <f>VLOOKUP($A169+ROUND((COLUMN()-2)/24,5),АТС!$A$41:$F$784,3)+'Иные услуги '!$C$5+'РСТ РСО-А'!$J$7+'РСТ РСО-А'!$G$9</f>
        <v>1323.5800000000002</v>
      </c>
      <c r="R169" s="119">
        <f>VLOOKUP($A169+ROUND((COLUMN()-2)/24,5),АТС!$A$41:$F$784,3)+'Иные услуги '!$C$5+'РСТ РСО-А'!$J$7+'РСТ РСО-А'!$G$9</f>
        <v>1270.21</v>
      </c>
      <c r="S169" s="119">
        <f>VLOOKUP($A169+ROUND((COLUMN()-2)/24,5),АТС!$A$41:$F$784,3)+'Иные услуги '!$C$5+'РСТ РСО-А'!$J$7+'РСТ РСО-А'!$G$9</f>
        <v>1249.05</v>
      </c>
      <c r="T169" s="119">
        <f>VLOOKUP($A169+ROUND((COLUMN()-2)/24,5),АТС!$A$41:$F$784,3)+'Иные услуги '!$C$5+'РСТ РСО-А'!$J$7+'РСТ РСО-А'!$G$9</f>
        <v>1215.75</v>
      </c>
      <c r="U169" s="119">
        <f>VLOOKUP($A169+ROUND((COLUMN()-2)/24,5),АТС!$A$41:$F$784,3)+'Иные услуги '!$C$5+'РСТ РСО-А'!$J$7+'РСТ РСО-А'!$G$9</f>
        <v>1183.55</v>
      </c>
      <c r="V169" s="119">
        <f>VLOOKUP($A169+ROUND((COLUMN()-2)/24,5),АТС!$A$41:$F$784,3)+'Иные услуги '!$C$5+'РСТ РСО-А'!$J$7+'РСТ РСО-А'!$G$9</f>
        <v>1321.44</v>
      </c>
      <c r="W169" s="119">
        <f>VLOOKUP($A169+ROUND((COLUMN()-2)/24,5),АТС!$A$41:$F$784,3)+'Иные услуги '!$C$5+'РСТ РСО-А'!$J$7+'РСТ РСО-А'!$G$9</f>
        <v>1317.94</v>
      </c>
      <c r="X169" s="119">
        <f>VLOOKUP($A169+ROUND((COLUMN()-2)/24,5),АТС!$A$41:$F$784,3)+'Иные услуги '!$C$5+'РСТ РСО-А'!$J$7+'РСТ РСО-А'!$G$9</f>
        <v>1222.07</v>
      </c>
      <c r="Y169" s="119">
        <f>VLOOKUP($A169+ROUND((COLUMN()-2)/24,5),АТС!$A$41:$F$784,3)+'Иные услуги '!$C$5+'РСТ РСО-А'!$J$7+'РСТ РСО-А'!$G$9</f>
        <v>1118.1000000000001</v>
      </c>
    </row>
    <row r="170" spans="1:27" x14ac:dyDescent="0.2">
      <c r="A170" s="66">
        <f t="shared" si="5"/>
        <v>43287</v>
      </c>
      <c r="B170" s="119">
        <f>VLOOKUP($A170+ROUND((COLUMN()-2)/24,5),АТС!$A$41:$F$784,3)+'Иные услуги '!$C$5+'РСТ РСО-А'!$J$7+'РСТ РСО-А'!$G$9</f>
        <v>1111.7</v>
      </c>
      <c r="C170" s="119">
        <f>VLOOKUP($A170+ROUND((COLUMN()-2)/24,5),АТС!$A$41:$F$784,3)+'Иные услуги '!$C$5+'РСТ РСО-А'!$J$7+'РСТ РСО-А'!$G$9</f>
        <v>1070.18</v>
      </c>
      <c r="D170" s="119">
        <f>VLOOKUP($A170+ROUND((COLUMN()-2)/24,5),АТС!$A$41:$F$784,3)+'Иные услуги '!$C$5+'РСТ РСО-А'!$J$7+'РСТ РСО-А'!$G$9</f>
        <v>1057.6000000000001</v>
      </c>
      <c r="E170" s="119">
        <f>VLOOKUP($A170+ROUND((COLUMN()-2)/24,5),АТС!$A$41:$F$784,3)+'Иные услуги '!$C$5+'РСТ РСО-А'!$J$7+'РСТ РСО-А'!$G$9</f>
        <v>1059.76</v>
      </c>
      <c r="F170" s="119">
        <f>VLOOKUP($A170+ROUND((COLUMN()-2)/24,5),АТС!$A$41:$F$784,3)+'Иные услуги '!$C$5+'РСТ РСО-А'!$J$7+'РСТ РСО-А'!$G$9</f>
        <v>1068.96</v>
      </c>
      <c r="G170" s="119">
        <f>VLOOKUP($A170+ROUND((COLUMN()-2)/24,5),АТС!$A$41:$F$784,3)+'Иные услуги '!$C$5+'РСТ РСО-А'!$J$7+'РСТ РСО-А'!$G$9</f>
        <v>1069.52</v>
      </c>
      <c r="H170" s="119">
        <f>VLOOKUP($A170+ROUND((COLUMN()-2)/24,5),АТС!$A$41:$F$784,3)+'Иные услуги '!$C$5+'РСТ РСО-А'!$J$7+'РСТ РСО-А'!$G$9</f>
        <v>1084.03</v>
      </c>
      <c r="I170" s="119">
        <f>VLOOKUP($A170+ROUND((COLUMN()-2)/24,5),АТС!$A$41:$F$784,3)+'Иные услуги '!$C$5+'РСТ РСО-А'!$J$7+'РСТ РСО-А'!$G$9</f>
        <v>1181.25</v>
      </c>
      <c r="J170" s="119">
        <f>VLOOKUP($A170+ROUND((COLUMN()-2)/24,5),АТС!$A$41:$F$784,3)+'Иные услуги '!$C$5+'РСТ РСО-А'!$J$7+'РСТ РСО-А'!$G$9</f>
        <v>1095.6600000000001</v>
      </c>
      <c r="K170" s="119">
        <f>VLOOKUP($A170+ROUND((COLUMN()-2)/24,5),АТС!$A$41:$F$784,3)+'Иные услуги '!$C$5+'РСТ РСО-А'!$J$7+'РСТ РСО-А'!$G$9</f>
        <v>1167.48</v>
      </c>
      <c r="L170" s="119">
        <f>VLOOKUP($A170+ROUND((COLUMN()-2)/24,5),АТС!$A$41:$F$784,3)+'Иные услуги '!$C$5+'РСТ РСО-А'!$J$7+'РСТ РСО-А'!$G$9</f>
        <v>1245.28</v>
      </c>
      <c r="M170" s="119">
        <f>VLOOKUP($A170+ROUND((COLUMN()-2)/24,5),АТС!$A$41:$F$784,3)+'Иные услуги '!$C$5+'РСТ РСО-А'!$J$7+'РСТ РСО-А'!$G$9</f>
        <v>1283.44</v>
      </c>
      <c r="N170" s="119">
        <f>VLOOKUP($A170+ROUND((COLUMN()-2)/24,5),АТС!$A$41:$F$784,3)+'Иные услуги '!$C$5+'РСТ РСО-А'!$J$7+'РСТ РСО-А'!$G$9</f>
        <v>1277.49</v>
      </c>
      <c r="O170" s="119">
        <f>VLOOKUP($A170+ROUND((COLUMN()-2)/24,5),АТС!$A$41:$F$784,3)+'Иные услуги '!$C$5+'РСТ РСО-А'!$J$7+'РСТ РСО-А'!$G$9</f>
        <v>1300.3000000000002</v>
      </c>
      <c r="P170" s="119">
        <f>VLOOKUP($A170+ROUND((COLUMN()-2)/24,5),АТС!$A$41:$F$784,3)+'Иные услуги '!$C$5+'РСТ РСО-А'!$J$7+'РСТ РСО-А'!$G$9</f>
        <v>1295.5900000000001</v>
      </c>
      <c r="Q170" s="119">
        <f>VLOOKUP($A170+ROUND((COLUMN()-2)/24,5),АТС!$A$41:$F$784,3)+'Иные услуги '!$C$5+'РСТ РСО-А'!$J$7+'РСТ РСО-А'!$G$9</f>
        <v>1291.28</v>
      </c>
      <c r="R170" s="119">
        <f>VLOOKUP($A170+ROUND((COLUMN()-2)/24,5),АТС!$A$41:$F$784,3)+'Иные услуги '!$C$5+'РСТ РСО-А'!$J$7+'РСТ РСО-А'!$G$9</f>
        <v>1283.74</v>
      </c>
      <c r="S170" s="119">
        <f>VLOOKUP($A170+ROUND((COLUMN()-2)/24,5),АТС!$A$41:$F$784,3)+'Иные услуги '!$C$5+'РСТ РСО-А'!$J$7+'РСТ РСО-А'!$G$9</f>
        <v>1236.1000000000001</v>
      </c>
      <c r="T170" s="119">
        <f>VLOOKUP($A170+ROUND((COLUMN()-2)/24,5),АТС!$A$41:$F$784,3)+'Иные услуги '!$C$5+'РСТ РСО-А'!$J$7+'РСТ РСО-А'!$G$9</f>
        <v>1213.5</v>
      </c>
      <c r="U170" s="119">
        <f>VLOOKUP($A170+ROUND((COLUMN()-2)/24,5),АТС!$A$41:$F$784,3)+'Иные услуги '!$C$5+'РСТ РСО-А'!$J$7+'РСТ РСО-А'!$G$9</f>
        <v>1186.67</v>
      </c>
      <c r="V170" s="119">
        <f>VLOOKUP($A170+ROUND((COLUMN()-2)/24,5),АТС!$A$41:$F$784,3)+'Иные услуги '!$C$5+'РСТ РСО-А'!$J$7+'РСТ РСО-А'!$G$9</f>
        <v>1279.82</v>
      </c>
      <c r="W170" s="119">
        <f>VLOOKUP($A170+ROUND((COLUMN()-2)/24,5),АТС!$A$41:$F$784,3)+'Иные услуги '!$C$5+'РСТ РСО-А'!$J$7+'РСТ РСО-А'!$G$9</f>
        <v>1326.8100000000002</v>
      </c>
      <c r="X170" s="119">
        <f>VLOOKUP($A170+ROUND((COLUMN()-2)/24,5),АТС!$A$41:$F$784,3)+'Иные услуги '!$C$5+'РСТ РСО-А'!$J$7+'РСТ РСО-А'!$G$9</f>
        <v>1217.25</v>
      </c>
      <c r="Y170" s="119">
        <f>VLOOKUP($A170+ROUND((COLUMN()-2)/24,5),АТС!$A$41:$F$784,3)+'Иные услуги '!$C$5+'РСТ РСО-А'!$J$7+'РСТ РСО-А'!$G$9</f>
        <v>1193.04</v>
      </c>
    </row>
    <row r="171" spans="1:27" x14ac:dyDescent="0.2">
      <c r="A171" s="66">
        <f t="shared" si="5"/>
        <v>43288</v>
      </c>
      <c r="B171" s="119">
        <f>VLOOKUP($A171+ROUND((COLUMN()-2)/24,5),АТС!$A$41:$F$784,3)+'Иные услуги '!$C$5+'РСТ РСО-А'!$J$7+'РСТ РСО-А'!$G$9</f>
        <v>1144.4000000000001</v>
      </c>
      <c r="C171" s="119">
        <f>VLOOKUP($A171+ROUND((COLUMN()-2)/24,5),АТС!$A$41:$F$784,3)+'Иные услуги '!$C$5+'РСТ РСО-А'!$J$7+'РСТ РСО-А'!$G$9</f>
        <v>1095.1200000000001</v>
      </c>
      <c r="D171" s="119">
        <f>VLOOKUP($A171+ROUND((COLUMN()-2)/24,5),АТС!$A$41:$F$784,3)+'Иные услуги '!$C$5+'РСТ РСО-А'!$J$7+'РСТ РСО-А'!$G$9</f>
        <v>1089.6500000000001</v>
      </c>
      <c r="E171" s="119">
        <f>VLOOKUP($A171+ROUND((COLUMN()-2)/24,5),АТС!$A$41:$F$784,3)+'Иные услуги '!$C$5+'РСТ РСО-А'!$J$7+'РСТ РСО-А'!$G$9</f>
        <v>1083.74</v>
      </c>
      <c r="F171" s="119">
        <f>VLOOKUP($A171+ROUND((COLUMN()-2)/24,5),АТС!$A$41:$F$784,3)+'Иные услуги '!$C$5+'РСТ РСО-А'!$J$7+'РСТ РСО-А'!$G$9</f>
        <v>1076.0800000000002</v>
      </c>
      <c r="G171" s="119">
        <f>VLOOKUP($A171+ROUND((COLUMN()-2)/24,5),АТС!$A$41:$F$784,3)+'Иные услуги '!$C$5+'РСТ РСО-А'!$J$7+'РСТ РСО-А'!$G$9</f>
        <v>1074.1100000000001</v>
      </c>
      <c r="H171" s="119">
        <f>VLOOKUP($A171+ROUND((COLUMN()-2)/24,5),АТС!$A$41:$F$784,3)+'Иные услуги '!$C$5+'РСТ РСО-А'!$J$7+'РСТ РСО-А'!$G$9</f>
        <v>1079.3</v>
      </c>
      <c r="I171" s="119">
        <f>VLOOKUP($A171+ROUND((COLUMN()-2)/24,5),АТС!$A$41:$F$784,3)+'Иные услуги '!$C$5+'РСТ РСО-А'!$J$7+'РСТ РСО-А'!$G$9</f>
        <v>1106.26</v>
      </c>
      <c r="J171" s="119">
        <f>VLOOKUP($A171+ROUND((COLUMN()-2)/24,5),АТС!$A$41:$F$784,3)+'Иные услуги '!$C$5+'РСТ РСО-А'!$J$7+'РСТ РСО-А'!$G$9</f>
        <v>1206.1200000000001</v>
      </c>
      <c r="K171" s="119">
        <f>VLOOKUP($A171+ROUND((COLUMN()-2)/24,5),АТС!$A$41:$F$784,3)+'Иные услуги '!$C$5+'РСТ РСО-А'!$J$7+'РСТ РСО-А'!$G$9</f>
        <v>1099.53</v>
      </c>
      <c r="L171" s="119">
        <f>VLOOKUP($A171+ROUND((COLUMN()-2)/24,5),АТС!$A$41:$F$784,3)+'Иные услуги '!$C$5+'РСТ РСО-А'!$J$7+'РСТ РСО-А'!$G$9</f>
        <v>1152.28</v>
      </c>
      <c r="M171" s="119">
        <f>VLOOKUP($A171+ROUND((COLUMN()-2)/24,5),АТС!$A$41:$F$784,3)+'Иные услуги '!$C$5+'РСТ РСО-А'!$J$7+'РСТ РСО-А'!$G$9</f>
        <v>1192.82</v>
      </c>
      <c r="N171" s="119">
        <f>VLOOKUP($A171+ROUND((COLUMN()-2)/24,5),АТС!$A$41:$F$784,3)+'Иные услуги '!$C$5+'РСТ РСО-А'!$J$7+'РСТ РСО-А'!$G$9</f>
        <v>1156.94</v>
      </c>
      <c r="O171" s="119">
        <f>VLOOKUP($A171+ROUND((COLUMN()-2)/24,5),АТС!$A$41:$F$784,3)+'Иные услуги '!$C$5+'РСТ РСО-А'!$J$7+'РСТ РСО-А'!$G$9</f>
        <v>1160.1300000000001</v>
      </c>
      <c r="P171" s="119">
        <f>VLOOKUP($A171+ROUND((COLUMN()-2)/24,5),АТС!$A$41:$F$784,3)+'Иные услуги '!$C$5+'РСТ РСО-А'!$J$7+'РСТ РСО-А'!$G$9</f>
        <v>1158.49</v>
      </c>
      <c r="Q171" s="119">
        <f>VLOOKUP($A171+ROUND((COLUMN()-2)/24,5),АТС!$A$41:$F$784,3)+'Иные услуги '!$C$5+'РСТ РСО-А'!$J$7+'РСТ РСО-А'!$G$9</f>
        <v>1157.97</v>
      </c>
      <c r="R171" s="119">
        <f>VLOOKUP($A171+ROUND((COLUMN()-2)/24,5),АТС!$A$41:$F$784,3)+'Иные услуги '!$C$5+'РСТ РСО-А'!$J$7+'РСТ РСО-А'!$G$9</f>
        <v>1114.3800000000001</v>
      </c>
      <c r="S171" s="119">
        <f>VLOOKUP($A171+ROUND((COLUMN()-2)/24,5),АТС!$A$41:$F$784,3)+'Иные услуги '!$C$5+'РСТ РСО-А'!$J$7+'РСТ РСО-А'!$G$9</f>
        <v>1114.3300000000002</v>
      </c>
      <c r="T171" s="119">
        <f>VLOOKUP($A171+ROUND((COLUMN()-2)/24,5),АТС!$A$41:$F$784,3)+'Иные услуги '!$C$5+'РСТ РСО-А'!$J$7+'РСТ РСО-А'!$G$9</f>
        <v>1097.73</v>
      </c>
      <c r="U171" s="119">
        <f>VLOOKUP($A171+ROUND((COLUMN()-2)/24,5),АТС!$A$41:$F$784,3)+'Иные услуги '!$C$5+'РСТ РСО-А'!$J$7+'РСТ РСО-А'!$G$9</f>
        <v>1110.17</v>
      </c>
      <c r="V171" s="119">
        <f>VLOOKUP($A171+ROUND((COLUMN()-2)/24,5),АТС!$A$41:$F$784,3)+'Иные услуги '!$C$5+'РСТ РСО-А'!$J$7+'РСТ РСО-А'!$G$9</f>
        <v>1251.5</v>
      </c>
      <c r="W171" s="119">
        <f>VLOOKUP($A171+ROUND((COLUMN()-2)/24,5),АТС!$A$41:$F$784,3)+'Иные услуги '!$C$5+'РСТ РСО-А'!$J$7+'РСТ РСО-А'!$G$9</f>
        <v>1228.57</v>
      </c>
      <c r="X171" s="119">
        <f>VLOOKUP($A171+ROUND((COLUMN()-2)/24,5),АТС!$A$41:$F$784,3)+'Иные услуги '!$C$5+'РСТ РСО-А'!$J$7+'РСТ РСО-А'!$G$9</f>
        <v>1167.8700000000001</v>
      </c>
      <c r="Y171" s="119">
        <f>VLOOKUP($A171+ROUND((COLUMN()-2)/24,5),АТС!$A$41:$F$784,3)+'Иные услуги '!$C$5+'РСТ РСО-А'!$J$7+'РСТ РСО-А'!$G$9</f>
        <v>1504.22</v>
      </c>
    </row>
    <row r="172" spans="1:27" x14ac:dyDescent="0.2">
      <c r="A172" s="66">
        <f t="shared" si="5"/>
        <v>43289</v>
      </c>
      <c r="B172" s="119">
        <f>VLOOKUP($A172+ROUND((COLUMN()-2)/24,5),АТС!$A$41:$F$784,3)+'Иные услуги '!$C$5+'РСТ РСО-А'!$J$7+'РСТ РСО-А'!$G$9</f>
        <v>1209.8800000000001</v>
      </c>
      <c r="C172" s="119">
        <f>VLOOKUP($A172+ROUND((COLUMN()-2)/24,5),АТС!$A$41:$F$784,3)+'Иные услуги '!$C$5+'РСТ РСО-А'!$J$7+'РСТ РСО-А'!$G$9</f>
        <v>1096.94</v>
      </c>
      <c r="D172" s="119">
        <f>VLOOKUP($A172+ROUND((COLUMN()-2)/24,5),АТС!$A$41:$F$784,3)+'Иные услуги '!$C$5+'РСТ РСО-А'!$J$7+'РСТ РСО-А'!$G$9</f>
        <v>1088.42</v>
      </c>
      <c r="E172" s="119">
        <f>VLOOKUP($A172+ROUND((COLUMN()-2)/24,5),АТС!$A$41:$F$784,3)+'Иные услуги '!$C$5+'РСТ РСО-А'!$J$7+'РСТ РСО-А'!$G$9</f>
        <v>1081.73</v>
      </c>
      <c r="F172" s="119">
        <f>VLOOKUP($A172+ROUND((COLUMN()-2)/24,5),АТС!$A$41:$F$784,3)+'Иные услуги '!$C$5+'РСТ РСО-А'!$J$7+'РСТ РСО-А'!$G$9</f>
        <v>1076.3</v>
      </c>
      <c r="G172" s="119">
        <f>VLOOKUP($A172+ROUND((COLUMN()-2)/24,5),АТС!$A$41:$F$784,3)+'Иные услуги '!$C$5+'РСТ РСО-А'!$J$7+'РСТ РСО-А'!$G$9</f>
        <v>1074.04</v>
      </c>
      <c r="H172" s="119">
        <f>VLOOKUP($A172+ROUND((COLUMN()-2)/24,5),АТС!$A$41:$F$784,3)+'Иные услуги '!$C$5+'РСТ РСО-А'!$J$7+'РСТ РСО-А'!$G$9</f>
        <v>1077.28</v>
      </c>
      <c r="I172" s="119">
        <f>VLOOKUP($A172+ROUND((COLUMN()-2)/24,5),АТС!$A$41:$F$784,3)+'Иные услуги '!$C$5+'РСТ РСО-А'!$J$7+'РСТ РСО-А'!$G$9</f>
        <v>1094.8800000000001</v>
      </c>
      <c r="J172" s="119">
        <f>VLOOKUP($A172+ROUND((COLUMN()-2)/24,5),АТС!$A$41:$F$784,3)+'Иные услуги '!$C$5+'РСТ РСО-А'!$J$7+'РСТ РСО-А'!$G$9</f>
        <v>1204.6300000000001</v>
      </c>
      <c r="K172" s="119">
        <f>VLOOKUP($A172+ROUND((COLUMN()-2)/24,5),АТС!$A$41:$F$784,3)+'Иные услуги '!$C$5+'РСТ РСО-А'!$J$7+'РСТ РСО-А'!$G$9</f>
        <v>1112.8300000000002</v>
      </c>
      <c r="L172" s="119">
        <f>VLOOKUP($A172+ROUND((COLUMN()-2)/24,5),АТС!$A$41:$F$784,3)+'Иные услуги '!$C$5+'РСТ РСО-А'!$J$7+'РСТ РСО-А'!$G$9</f>
        <v>1137.8800000000001</v>
      </c>
      <c r="M172" s="119">
        <f>VLOOKUP($A172+ROUND((COLUMN()-2)/24,5),АТС!$A$41:$F$784,3)+'Иные услуги '!$C$5+'РСТ РСО-А'!$J$7+'РСТ РСО-А'!$G$9</f>
        <v>1154.06</v>
      </c>
      <c r="N172" s="119">
        <f>VLOOKUP($A172+ROUND((COLUMN()-2)/24,5),АТС!$A$41:$F$784,3)+'Иные услуги '!$C$5+'РСТ РСО-А'!$J$7+'РСТ РСО-А'!$G$9</f>
        <v>1114.7</v>
      </c>
      <c r="O172" s="119">
        <f>VLOOKUP($A172+ROUND((COLUMN()-2)/24,5),АТС!$A$41:$F$784,3)+'Иные услуги '!$C$5+'РСТ РСО-А'!$J$7+'РСТ РСО-А'!$G$9</f>
        <v>1115.29</v>
      </c>
      <c r="P172" s="119">
        <f>VLOOKUP($A172+ROUND((COLUMN()-2)/24,5),АТС!$A$41:$F$784,3)+'Иные услуги '!$C$5+'РСТ РСО-А'!$J$7+'РСТ РСО-А'!$G$9</f>
        <v>1115.56</v>
      </c>
      <c r="Q172" s="119">
        <f>VLOOKUP($A172+ROUND((COLUMN()-2)/24,5),АТС!$A$41:$F$784,3)+'Иные услуги '!$C$5+'РСТ РСО-А'!$J$7+'РСТ РСО-А'!$G$9</f>
        <v>1115.42</v>
      </c>
      <c r="R172" s="119">
        <f>VLOOKUP($A172+ROUND((COLUMN()-2)/24,5),АТС!$A$41:$F$784,3)+'Иные услуги '!$C$5+'РСТ РСО-А'!$J$7+'РСТ РСО-А'!$G$9</f>
        <v>1115.96</v>
      </c>
      <c r="S172" s="119">
        <f>VLOOKUP($A172+ROUND((COLUMN()-2)/24,5),АТС!$A$41:$F$784,3)+'Иные услуги '!$C$5+'РСТ РСО-А'!$J$7+'РСТ РСО-А'!$G$9</f>
        <v>1115.73</v>
      </c>
      <c r="T172" s="119">
        <f>VLOOKUP($A172+ROUND((COLUMN()-2)/24,5),АТС!$A$41:$F$784,3)+'Иные услуги '!$C$5+'РСТ РСО-А'!$J$7+'РСТ РСО-А'!$G$9</f>
        <v>1138.78</v>
      </c>
      <c r="U172" s="119">
        <f>VLOOKUP($A172+ROUND((COLUMN()-2)/24,5),АТС!$A$41:$F$784,3)+'Иные услуги '!$C$5+'РСТ РСО-А'!$J$7+'РСТ РСО-А'!$G$9</f>
        <v>1101.49</v>
      </c>
      <c r="V172" s="119">
        <f>VLOOKUP($A172+ROUND((COLUMN()-2)/24,5),АТС!$A$41:$F$784,3)+'Иные услуги '!$C$5+'РСТ РСО-А'!$J$7+'РСТ РСО-А'!$G$9</f>
        <v>1203.44</v>
      </c>
      <c r="W172" s="119">
        <f>VLOOKUP($A172+ROUND((COLUMN()-2)/24,5),АТС!$A$41:$F$784,3)+'Иные услуги '!$C$5+'РСТ РСО-А'!$J$7+'РСТ РСО-А'!$G$9</f>
        <v>1178.3600000000001</v>
      </c>
      <c r="X172" s="119">
        <f>VLOOKUP($A172+ROUND((COLUMN()-2)/24,5),АТС!$A$41:$F$784,3)+'Иные услуги '!$C$5+'РСТ РСО-А'!$J$7+'РСТ РСО-А'!$G$9</f>
        <v>1215.0800000000002</v>
      </c>
      <c r="Y172" s="119">
        <f>VLOOKUP($A172+ROUND((COLUMN()-2)/24,5),АТС!$A$41:$F$784,3)+'Иные услуги '!$C$5+'РСТ РСО-А'!$J$7+'РСТ РСО-А'!$G$9</f>
        <v>1511.1200000000001</v>
      </c>
    </row>
    <row r="173" spans="1:27" x14ac:dyDescent="0.2">
      <c r="A173" s="66">
        <f t="shared" si="5"/>
        <v>43290</v>
      </c>
      <c r="B173" s="119">
        <f>VLOOKUP($A173+ROUND((COLUMN()-2)/24,5),АТС!$A$41:$F$784,3)+'Иные услуги '!$C$5+'РСТ РСО-А'!$J$7+'РСТ РСО-А'!$G$9</f>
        <v>1200.43</v>
      </c>
      <c r="C173" s="119">
        <f>VLOOKUP($A173+ROUND((COLUMN()-2)/24,5),АТС!$A$41:$F$784,3)+'Иные услуги '!$C$5+'РСТ РСО-А'!$J$7+'РСТ РСО-А'!$G$9</f>
        <v>1100</v>
      </c>
      <c r="D173" s="119">
        <f>VLOOKUP($A173+ROUND((COLUMN()-2)/24,5),АТС!$A$41:$F$784,3)+'Иные услуги '!$C$5+'РСТ РСО-А'!$J$7+'РСТ РСО-А'!$G$9</f>
        <v>1084.45</v>
      </c>
      <c r="E173" s="119">
        <f>VLOOKUP($A173+ROUND((COLUMN()-2)/24,5),АТС!$A$41:$F$784,3)+'Иные услуги '!$C$5+'РСТ РСО-А'!$J$7+'РСТ РСО-А'!$G$9</f>
        <v>1078.78</v>
      </c>
      <c r="F173" s="119">
        <f>VLOOKUP($A173+ROUND((COLUMN()-2)/24,5),АТС!$A$41:$F$784,3)+'Иные услуги '!$C$5+'РСТ РСО-А'!$J$7+'РСТ РСО-А'!$G$9</f>
        <v>1072.42</v>
      </c>
      <c r="G173" s="119">
        <f>VLOOKUP($A173+ROUND((COLUMN()-2)/24,5),АТС!$A$41:$F$784,3)+'Иные услуги '!$C$5+'РСТ РСО-А'!$J$7+'РСТ РСО-А'!$G$9</f>
        <v>1073.0800000000002</v>
      </c>
      <c r="H173" s="119">
        <f>VLOOKUP($A173+ROUND((COLUMN()-2)/24,5),АТС!$A$41:$F$784,3)+'Иные услуги '!$C$5+'РСТ РСО-А'!$J$7+'РСТ РСО-А'!$G$9</f>
        <v>1089.9100000000001</v>
      </c>
      <c r="I173" s="119">
        <f>VLOOKUP($A173+ROUND((COLUMN()-2)/24,5),АТС!$A$41:$F$784,3)+'Иные услуги '!$C$5+'РСТ РСО-А'!$J$7+'РСТ РСО-А'!$G$9</f>
        <v>1216.4100000000001</v>
      </c>
      <c r="J173" s="119">
        <f>VLOOKUP($A173+ROUND((COLUMN()-2)/24,5),АТС!$A$41:$F$784,3)+'Иные услуги '!$C$5+'РСТ РСО-А'!$J$7+'РСТ РСО-А'!$G$9</f>
        <v>1150.71</v>
      </c>
      <c r="K173" s="119">
        <f>VLOOKUP($A173+ROUND((COLUMN()-2)/24,5),АТС!$A$41:$F$784,3)+'Иные услуги '!$C$5+'РСТ РСО-А'!$J$7+'РСТ РСО-А'!$G$9</f>
        <v>1179.6400000000001</v>
      </c>
      <c r="L173" s="119">
        <f>VLOOKUP($A173+ROUND((COLUMN()-2)/24,5),АТС!$A$41:$F$784,3)+'Иные услуги '!$C$5+'РСТ РСО-А'!$J$7+'РСТ РСО-А'!$G$9</f>
        <v>1283.78</v>
      </c>
      <c r="M173" s="119">
        <f>VLOOKUP($A173+ROUND((COLUMN()-2)/24,5),АТС!$A$41:$F$784,3)+'Иные услуги '!$C$5+'РСТ РСО-А'!$J$7+'РСТ РСО-А'!$G$9</f>
        <v>1285.29</v>
      </c>
      <c r="N173" s="119">
        <f>VLOOKUP($A173+ROUND((COLUMN()-2)/24,5),АТС!$A$41:$F$784,3)+'Иные услуги '!$C$5+'РСТ РСО-А'!$J$7+'РСТ РСО-А'!$G$9</f>
        <v>1264.3400000000001</v>
      </c>
      <c r="O173" s="119">
        <f>VLOOKUP($A173+ROUND((COLUMN()-2)/24,5),АТС!$A$41:$F$784,3)+'Иные услуги '!$C$5+'РСТ РСО-А'!$J$7+'РСТ РСО-А'!$G$9</f>
        <v>1274.67</v>
      </c>
      <c r="P173" s="119">
        <f>VLOOKUP($A173+ROUND((COLUMN()-2)/24,5),АТС!$A$41:$F$784,3)+'Иные услуги '!$C$5+'РСТ РСО-А'!$J$7+'РСТ РСО-А'!$G$9</f>
        <v>1261.93</v>
      </c>
      <c r="Q173" s="119">
        <f>VLOOKUP($A173+ROUND((COLUMN()-2)/24,5),АТС!$A$41:$F$784,3)+'Иные услуги '!$C$5+'РСТ РСО-А'!$J$7+'РСТ РСО-А'!$G$9</f>
        <v>1261.8900000000001</v>
      </c>
      <c r="R173" s="119">
        <f>VLOOKUP($A173+ROUND((COLUMN()-2)/24,5),АТС!$A$41:$F$784,3)+'Иные услуги '!$C$5+'РСТ РСО-А'!$J$7+'РСТ РСО-А'!$G$9</f>
        <v>1237.73</v>
      </c>
      <c r="S173" s="119">
        <f>VLOOKUP($A173+ROUND((COLUMN()-2)/24,5),АТС!$A$41:$F$784,3)+'Иные услуги '!$C$5+'РСТ РСО-А'!$J$7+'РСТ РСО-А'!$G$9</f>
        <v>1179.9000000000001</v>
      </c>
      <c r="T173" s="119">
        <f>VLOOKUP($A173+ROUND((COLUMN()-2)/24,5),АТС!$A$41:$F$784,3)+'Иные услуги '!$C$5+'РСТ РСО-А'!$J$7+'РСТ РСО-А'!$G$9</f>
        <v>1197.06</v>
      </c>
      <c r="U173" s="119">
        <f>VLOOKUP($A173+ROUND((COLUMN()-2)/24,5),АТС!$A$41:$F$784,3)+'Иные услуги '!$C$5+'РСТ РСО-А'!$J$7+'РСТ РСО-А'!$G$9</f>
        <v>1153.1600000000001</v>
      </c>
      <c r="V173" s="119">
        <f>VLOOKUP($A173+ROUND((COLUMN()-2)/24,5),АТС!$A$41:$F$784,3)+'Иные услуги '!$C$5+'РСТ РСО-А'!$J$7+'РСТ РСО-А'!$G$9</f>
        <v>1319.21</v>
      </c>
      <c r="W173" s="119">
        <f>VLOOKUP($A173+ROUND((COLUMN()-2)/24,5),АТС!$A$41:$F$784,3)+'Иные услуги '!$C$5+'РСТ РСО-А'!$J$7+'РСТ РСО-А'!$G$9</f>
        <v>1271.3700000000001</v>
      </c>
      <c r="X173" s="119">
        <f>VLOOKUP($A173+ROUND((COLUMN()-2)/24,5),АТС!$A$41:$F$784,3)+'Иные услуги '!$C$5+'РСТ РСО-А'!$J$7+'РСТ РСО-А'!$G$9</f>
        <v>1130.2</v>
      </c>
      <c r="Y173" s="119">
        <f>VLOOKUP($A173+ROUND((COLUMN()-2)/24,5),АТС!$A$41:$F$784,3)+'Иные услуги '!$C$5+'РСТ РСО-А'!$J$7+'РСТ РСО-А'!$G$9</f>
        <v>1243.8500000000001</v>
      </c>
    </row>
    <row r="174" spans="1:27" x14ac:dyDescent="0.2">
      <c r="A174" s="66">
        <f t="shared" si="5"/>
        <v>43291</v>
      </c>
      <c r="B174" s="119">
        <f>VLOOKUP($A174+ROUND((COLUMN()-2)/24,5),АТС!$A$41:$F$784,3)+'Иные услуги '!$C$5+'РСТ РСО-А'!$J$7+'РСТ РСО-А'!$G$9</f>
        <v>1104.79</v>
      </c>
      <c r="C174" s="119">
        <f>VLOOKUP($A174+ROUND((COLUMN()-2)/24,5),АТС!$A$41:$F$784,3)+'Иные услуги '!$C$5+'РСТ РСО-А'!$J$7+'РСТ РСО-А'!$G$9</f>
        <v>1078.3900000000001</v>
      </c>
      <c r="D174" s="119">
        <f>VLOOKUP($A174+ROUND((COLUMN()-2)/24,5),АТС!$A$41:$F$784,3)+'Иные услуги '!$C$5+'РСТ РСО-А'!$J$7+'РСТ РСО-А'!$G$9</f>
        <v>1073.8300000000002</v>
      </c>
      <c r="E174" s="119">
        <f>VLOOKUP($A174+ROUND((COLUMN()-2)/24,5),АТС!$A$41:$F$784,3)+'Иные услуги '!$C$5+'РСТ РСО-А'!$J$7+'РСТ РСО-А'!$G$9</f>
        <v>1070.5</v>
      </c>
      <c r="F174" s="119">
        <f>VLOOKUP($A174+ROUND((COLUMN()-2)/24,5),АТС!$A$41:$F$784,3)+'Иные услуги '!$C$5+'РСТ РСО-А'!$J$7+'РСТ РСО-А'!$G$9</f>
        <v>1092.53</v>
      </c>
      <c r="G174" s="119">
        <f>VLOOKUP($A174+ROUND((COLUMN()-2)/24,5),АТС!$A$41:$F$784,3)+'Иные услуги '!$C$5+'РСТ РСО-А'!$J$7+'РСТ РСО-А'!$G$9</f>
        <v>1091.3600000000001</v>
      </c>
      <c r="H174" s="119">
        <f>VLOOKUP($A174+ROUND((COLUMN()-2)/24,5),АТС!$A$41:$F$784,3)+'Иные услуги '!$C$5+'РСТ РСО-А'!$J$7+'РСТ РСО-А'!$G$9</f>
        <v>1076.0900000000001</v>
      </c>
      <c r="I174" s="119">
        <f>VLOOKUP($A174+ROUND((COLUMN()-2)/24,5),АТС!$A$41:$F$784,3)+'Иные услуги '!$C$5+'РСТ РСО-А'!$J$7+'РСТ РСО-А'!$G$9</f>
        <v>1159.1000000000001</v>
      </c>
      <c r="J174" s="119">
        <f>VLOOKUP($A174+ROUND((COLUMN()-2)/24,5),АТС!$A$41:$F$784,3)+'Иные услуги '!$C$5+'РСТ РСО-А'!$J$7+'РСТ РСО-А'!$G$9</f>
        <v>1157.49</v>
      </c>
      <c r="K174" s="119">
        <f>VLOOKUP($A174+ROUND((COLUMN()-2)/24,5),АТС!$A$41:$F$784,3)+'Иные услуги '!$C$5+'РСТ РСО-А'!$J$7+'РСТ РСО-А'!$G$9</f>
        <v>1186.51</v>
      </c>
      <c r="L174" s="119">
        <f>VLOOKUP($A174+ROUND((COLUMN()-2)/24,5),АТС!$A$41:$F$784,3)+'Иные услуги '!$C$5+'РСТ РСО-А'!$J$7+'РСТ РСО-А'!$G$9</f>
        <v>1222.21</v>
      </c>
      <c r="M174" s="119">
        <f>VLOOKUP($A174+ROUND((COLUMN()-2)/24,5),АТС!$A$41:$F$784,3)+'Иные услуги '!$C$5+'РСТ РСО-А'!$J$7+'РСТ РСО-А'!$G$9</f>
        <v>1229.8400000000001</v>
      </c>
      <c r="N174" s="119">
        <f>VLOOKUP($A174+ROUND((COLUMN()-2)/24,5),АТС!$A$41:$F$784,3)+'Иные услуги '!$C$5+'РСТ РСО-А'!$J$7+'РСТ РСО-А'!$G$9</f>
        <v>1223.82</v>
      </c>
      <c r="O174" s="119">
        <f>VLOOKUP($A174+ROUND((COLUMN()-2)/24,5),АТС!$A$41:$F$784,3)+'Иные услуги '!$C$5+'РСТ РСО-А'!$J$7+'РСТ РСО-А'!$G$9</f>
        <v>1260.8900000000001</v>
      </c>
      <c r="P174" s="119">
        <f>VLOOKUP($A174+ROUND((COLUMN()-2)/24,5),АТС!$A$41:$F$784,3)+'Иные услуги '!$C$5+'РСТ РСО-А'!$J$7+'РСТ РСО-А'!$G$9</f>
        <v>1260.54</v>
      </c>
      <c r="Q174" s="119">
        <f>VLOOKUP($A174+ROUND((COLUMN()-2)/24,5),АТС!$A$41:$F$784,3)+'Иные услуги '!$C$5+'РСТ РСО-А'!$J$7+'РСТ РСО-А'!$G$9</f>
        <v>1262.42</v>
      </c>
      <c r="R174" s="119">
        <f>VLOOKUP($A174+ROUND((COLUMN()-2)/24,5),АТС!$A$41:$F$784,3)+'Иные услуги '!$C$5+'РСТ РСО-А'!$J$7+'РСТ РСО-А'!$G$9</f>
        <v>1261.47</v>
      </c>
      <c r="S174" s="119">
        <f>VLOOKUP($A174+ROUND((COLUMN()-2)/24,5),АТС!$A$41:$F$784,3)+'Иные услуги '!$C$5+'РСТ РСО-А'!$J$7+'РСТ РСО-А'!$G$9</f>
        <v>1177.76</v>
      </c>
      <c r="T174" s="119">
        <f>VLOOKUP($A174+ROUND((COLUMN()-2)/24,5),АТС!$A$41:$F$784,3)+'Иные услуги '!$C$5+'РСТ РСО-А'!$J$7+'РСТ РСО-А'!$G$9</f>
        <v>1188.3900000000001</v>
      </c>
      <c r="U174" s="119">
        <f>VLOOKUP($A174+ROUND((COLUMN()-2)/24,5),АТС!$A$41:$F$784,3)+'Иные услуги '!$C$5+'РСТ РСО-А'!$J$7+'РСТ РСО-А'!$G$9</f>
        <v>1180.06</v>
      </c>
      <c r="V174" s="119">
        <f>VLOOKUP($A174+ROUND((COLUMN()-2)/24,5),АТС!$A$41:$F$784,3)+'Иные услуги '!$C$5+'РСТ РСО-А'!$J$7+'РСТ РСО-А'!$G$9</f>
        <v>1262.67</v>
      </c>
      <c r="W174" s="119">
        <f>VLOOKUP($A174+ROUND((COLUMN()-2)/24,5),АТС!$A$41:$F$784,3)+'Иные услуги '!$C$5+'РСТ РСО-А'!$J$7+'РСТ РСО-А'!$G$9</f>
        <v>1240.9100000000001</v>
      </c>
      <c r="X174" s="119">
        <f>VLOOKUP($A174+ROUND((COLUMN()-2)/24,5),АТС!$A$41:$F$784,3)+'Иные услуги '!$C$5+'РСТ РСО-А'!$J$7+'РСТ РСО-А'!$G$9</f>
        <v>1131.1400000000001</v>
      </c>
      <c r="Y174" s="119">
        <f>VLOOKUP($A174+ROUND((COLUMN()-2)/24,5),АТС!$A$41:$F$784,3)+'Иные услуги '!$C$5+'РСТ РСО-А'!$J$7+'РСТ РСО-А'!$G$9</f>
        <v>1246.0900000000001</v>
      </c>
    </row>
    <row r="175" spans="1:27" x14ac:dyDescent="0.2">
      <c r="A175" s="66">
        <f t="shared" si="5"/>
        <v>43292</v>
      </c>
      <c r="B175" s="119">
        <f>VLOOKUP($A175+ROUND((COLUMN()-2)/24,5),АТС!$A$41:$F$784,3)+'Иные услуги '!$C$5+'РСТ РСО-А'!$J$7+'РСТ РСО-А'!$G$9</f>
        <v>1118.18</v>
      </c>
      <c r="C175" s="119">
        <f>VLOOKUP($A175+ROUND((COLUMN()-2)/24,5),АТС!$A$41:$F$784,3)+'Иные услуги '!$C$5+'РСТ РСО-А'!$J$7+'РСТ РСО-А'!$G$9</f>
        <v>1093.07</v>
      </c>
      <c r="D175" s="119">
        <f>VLOOKUP($A175+ROUND((COLUMN()-2)/24,5),АТС!$A$41:$F$784,3)+'Иные услуги '!$C$5+'РСТ РСО-А'!$J$7+'РСТ РСО-А'!$G$9</f>
        <v>1082.05</v>
      </c>
      <c r="E175" s="119">
        <f>VLOOKUP($A175+ROUND((COLUMN()-2)/24,5),АТС!$A$41:$F$784,3)+'Иные услуги '!$C$5+'РСТ РСО-А'!$J$7+'РСТ РСО-А'!$G$9</f>
        <v>1076.3900000000001</v>
      </c>
      <c r="F175" s="119">
        <f>VLOOKUP($A175+ROUND((COLUMN()-2)/24,5),АТС!$A$41:$F$784,3)+'Иные услуги '!$C$5+'РСТ РСО-А'!$J$7+'РСТ РСО-А'!$G$9</f>
        <v>1094.9100000000001</v>
      </c>
      <c r="G175" s="119">
        <f>VLOOKUP($A175+ROUND((COLUMN()-2)/24,5),АТС!$A$41:$F$784,3)+'Иные услуги '!$C$5+'РСТ РСО-А'!$J$7+'РСТ РСО-А'!$G$9</f>
        <v>1093.6100000000001</v>
      </c>
      <c r="H175" s="119">
        <f>VLOOKUP($A175+ROUND((COLUMN()-2)/24,5),АТС!$A$41:$F$784,3)+'Иные услуги '!$C$5+'РСТ РСО-А'!$J$7+'РСТ РСО-А'!$G$9</f>
        <v>1080.27</v>
      </c>
      <c r="I175" s="119">
        <f>VLOOKUP($A175+ROUND((COLUMN()-2)/24,5),АТС!$A$41:$F$784,3)+'Иные услуги '!$C$5+'РСТ РСО-А'!$J$7+'РСТ РСО-А'!$G$9</f>
        <v>1189.6000000000001</v>
      </c>
      <c r="J175" s="119">
        <f>VLOOKUP($A175+ROUND((COLUMN()-2)/24,5),АТС!$A$41:$F$784,3)+'Иные услуги '!$C$5+'РСТ РСО-А'!$J$7+'РСТ РСО-А'!$G$9</f>
        <v>1159.0800000000002</v>
      </c>
      <c r="K175" s="119">
        <f>VLOOKUP($A175+ROUND((COLUMN()-2)/24,5),АТС!$A$41:$F$784,3)+'Иные услуги '!$C$5+'РСТ РСО-А'!$J$7+'РСТ РСО-А'!$G$9</f>
        <v>1219.22</v>
      </c>
      <c r="L175" s="119">
        <f>VLOOKUP($A175+ROUND((COLUMN()-2)/24,5),АТС!$A$41:$F$784,3)+'Иные услуги '!$C$5+'РСТ РСО-А'!$J$7+'РСТ РСО-А'!$G$9</f>
        <v>1324.88</v>
      </c>
      <c r="M175" s="119">
        <f>VLOOKUP($A175+ROUND((COLUMN()-2)/24,5),АТС!$A$41:$F$784,3)+'Иные услуги '!$C$5+'РСТ РСО-А'!$J$7+'РСТ РСО-А'!$G$9</f>
        <v>1345.92</v>
      </c>
      <c r="N175" s="119">
        <f>VLOOKUP($A175+ROUND((COLUMN()-2)/24,5),АТС!$A$41:$F$784,3)+'Иные услуги '!$C$5+'РСТ РСО-А'!$J$7+'РСТ РСО-А'!$G$9</f>
        <v>1339.1000000000001</v>
      </c>
      <c r="O175" s="119">
        <f>VLOOKUP($A175+ROUND((COLUMN()-2)/24,5),АТС!$A$41:$F$784,3)+'Иные услуги '!$C$5+'РСТ РСО-А'!$J$7+'РСТ РСО-А'!$G$9</f>
        <v>1371.14</v>
      </c>
      <c r="P175" s="119">
        <f>VLOOKUP($A175+ROUND((COLUMN()-2)/24,5),АТС!$A$41:$F$784,3)+'Иные услуги '!$C$5+'РСТ РСО-А'!$J$7+'РСТ РСО-А'!$G$9</f>
        <v>1375.21</v>
      </c>
      <c r="Q175" s="119">
        <f>VLOOKUP($A175+ROUND((COLUMN()-2)/24,5),АТС!$A$41:$F$784,3)+'Иные услуги '!$C$5+'РСТ РСО-А'!$J$7+'РСТ РСО-А'!$G$9</f>
        <v>1371.8600000000001</v>
      </c>
      <c r="R175" s="119">
        <f>VLOOKUP($A175+ROUND((COLUMN()-2)/24,5),АТС!$A$41:$F$784,3)+'Иные услуги '!$C$5+'РСТ РСО-А'!$J$7+'РСТ РСО-А'!$G$9</f>
        <v>1353.38</v>
      </c>
      <c r="S175" s="119">
        <f>VLOOKUP($A175+ROUND((COLUMN()-2)/24,5),АТС!$A$41:$F$784,3)+'Иные услуги '!$C$5+'РСТ РСО-А'!$J$7+'РСТ РСО-А'!$G$9</f>
        <v>1298.97</v>
      </c>
      <c r="T175" s="119">
        <f>VLOOKUP($A175+ROUND((COLUMN()-2)/24,5),АТС!$A$41:$F$784,3)+'Иные услуги '!$C$5+'РСТ РСО-А'!$J$7+'РСТ РСО-А'!$G$9</f>
        <v>1274.51</v>
      </c>
      <c r="U175" s="119">
        <f>VLOOKUP($A175+ROUND((COLUMN()-2)/24,5),АТС!$A$41:$F$784,3)+'Иные услуги '!$C$5+'РСТ РСО-А'!$J$7+'РСТ РСО-А'!$G$9</f>
        <v>1206.8800000000001</v>
      </c>
      <c r="V175" s="119">
        <f>VLOOKUP($A175+ROUND((COLUMN()-2)/24,5),АТС!$A$41:$F$784,3)+'Иные услуги '!$C$5+'РСТ РСО-А'!$J$7+'РСТ РСО-А'!$G$9</f>
        <v>1350.98</v>
      </c>
      <c r="W175" s="119">
        <f>VLOOKUP($A175+ROUND((COLUMN()-2)/24,5),АТС!$A$41:$F$784,3)+'Иные услуги '!$C$5+'РСТ РСО-А'!$J$7+'РСТ РСО-А'!$G$9</f>
        <v>1469.72</v>
      </c>
      <c r="X175" s="119">
        <f>VLOOKUP($A175+ROUND((COLUMN()-2)/24,5),АТС!$A$41:$F$784,3)+'Иные услуги '!$C$5+'РСТ РСО-А'!$J$7+'РСТ РСО-А'!$G$9</f>
        <v>1142.07</v>
      </c>
      <c r="Y175" s="119">
        <f>VLOOKUP($A175+ROUND((COLUMN()-2)/24,5),АТС!$A$41:$F$784,3)+'Иные услуги '!$C$5+'РСТ РСО-А'!$J$7+'РСТ РСО-А'!$G$9</f>
        <v>1210.3700000000001</v>
      </c>
    </row>
    <row r="176" spans="1:27" x14ac:dyDescent="0.2">
      <c r="A176" s="66">
        <f t="shared" si="5"/>
        <v>43293</v>
      </c>
      <c r="B176" s="119">
        <f>VLOOKUP($A176+ROUND((COLUMN()-2)/24,5),АТС!$A$41:$F$784,3)+'Иные услуги '!$C$5+'РСТ РСО-А'!$J$7+'РСТ РСО-А'!$G$9</f>
        <v>1127.3700000000001</v>
      </c>
      <c r="C176" s="119">
        <f>VLOOKUP($A176+ROUND((COLUMN()-2)/24,5),АТС!$A$41:$F$784,3)+'Иные услуги '!$C$5+'РСТ РСО-А'!$J$7+'РСТ РСО-А'!$G$9</f>
        <v>1101.8500000000001</v>
      </c>
      <c r="D176" s="119">
        <f>VLOOKUP($A176+ROUND((COLUMN()-2)/24,5),АТС!$A$41:$F$784,3)+'Иные услуги '!$C$5+'РСТ РСО-А'!$J$7+'РСТ РСО-А'!$G$9</f>
        <v>1083.1300000000001</v>
      </c>
      <c r="E176" s="119">
        <f>VLOOKUP($A176+ROUND((COLUMN()-2)/24,5),АТС!$A$41:$F$784,3)+'Иные услуги '!$C$5+'РСТ РСО-А'!$J$7+'РСТ РСО-А'!$G$9</f>
        <v>1075.23</v>
      </c>
      <c r="F176" s="119">
        <f>VLOOKUP($A176+ROUND((COLUMN()-2)/24,5),АТС!$A$41:$F$784,3)+'Иные услуги '!$C$5+'РСТ РСО-А'!$J$7+'РСТ РСО-А'!$G$9</f>
        <v>1075.79</v>
      </c>
      <c r="G176" s="119">
        <f>VLOOKUP($A176+ROUND((COLUMN()-2)/24,5),АТС!$A$41:$F$784,3)+'Иные услуги '!$C$5+'РСТ РСО-А'!$J$7+'РСТ РСО-А'!$G$9</f>
        <v>1075.3700000000001</v>
      </c>
      <c r="H176" s="119">
        <f>VLOOKUP($A176+ROUND((COLUMN()-2)/24,5),АТС!$A$41:$F$784,3)+'Иные услуги '!$C$5+'РСТ РСО-А'!$J$7+'РСТ РСО-А'!$G$9</f>
        <v>1094.45</v>
      </c>
      <c r="I176" s="119">
        <f>VLOOKUP($A176+ROUND((COLUMN()-2)/24,5),АТС!$A$41:$F$784,3)+'Иные услуги '!$C$5+'РСТ РСО-А'!$J$7+'РСТ РСО-А'!$G$9</f>
        <v>1193.0900000000001</v>
      </c>
      <c r="J176" s="119">
        <f>VLOOKUP($A176+ROUND((COLUMN()-2)/24,5),АТС!$A$41:$F$784,3)+'Иные услуги '!$C$5+'РСТ РСО-А'!$J$7+'РСТ РСО-А'!$G$9</f>
        <v>1086.8300000000002</v>
      </c>
      <c r="K176" s="119">
        <f>VLOOKUP($A176+ROUND((COLUMN()-2)/24,5),АТС!$A$41:$F$784,3)+'Иные услуги '!$C$5+'РСТ РСО-А'!$J$7+'РСТ РСО-А'!$G$9</f>
        <v>1244.3600000000001</v>
      </c>
      <c r="L176" s="119">
        <f>VLOOKUP($A176+ROUND((COLUMN()-2)/24,5),АТС!$A$41:$F$784,3)+'Иные услуги '!$C$5+'РСТ РСО-А'!$J$7+'РСТ РСО-А'!$G$9</f>
        <v>1316.1100000000001</v>
      </c>
      <c r="M176" s="119">
        <f>VLOOKUP($A176+ROUND((COLUMN()-2)/24,5),АТС!$A$41:$F$784,3)+'Иные услуги '!$C$5+'РСТ РСО-А'!$J$7+'РСТ РСО-А'!$G$9</f>
        <v>1333.96</v>
      </c>
      <c r="N176" s="119">
        <f>VLOOKUP($A176+ROUND((COLUMN()-2)/24,5),АТС!$A$41:$F$784,3)+'Иные услуги '!$C$5+'РСТ РСО-А'!$J$7+'РСТ РСО-А'!$G$9</f>
        <v>1334.13</v>
      </c>
      <c r="O176" s="119">
        <f>VLOOKUP($A176+ROUND((COLUMN()-2)/24,5),АТС!$A$41:$F$784,3)+'Иные услуги '!$C$5+'РСТ РСО-А'!$J$7+'РСТ РСО-А'!$G$9</f>
        <v>1358.68</v>
      </c>
      <c r="P176" s="119">
        <f>VLOOKUP($A176+ROUND((COLUMN()-2)/24,5),АТС!$A$41:$F$784,3)+'Иные услуги '!$C$5+'РСТ РСО-А'!$J$7+'РСТ РСО-А'!$G$9</f>
        <v>1358.8000000000002</v>
      </c>
      <c r="Q176" s="119">
        <f>VLOOKUP($A176+ROUND((COLUMN()-2)/24,5),АТС!$A$41:$F$784,3)+'Иные услуги '!$C$5+'РСТ РСО-А'!$J$7+'РСТ РСО-А'!$G$9</f>
        <v>1348.8700000000001</v>
      </c>
      <c r="R176" s="119">
        <f>VLOOKUP($A176+ROUND((COLUMN()-2)/24,5),АТС!$A$41:$F$784,3)+'Иные услуги '!$C$5+'РСТ РСО-А'!$J$7+'РСТ РСО-А'!$G$9</f>
        <v>1360.3100000000002</v>
      </c>
      <c r="S176" s="119">
        <f>VLOOKUP($A176+ROUND((COLUMN()-2)/24,5),АТС!$A$41:$F$784,3)+'Иные услуги '!$C$5+'РСТ РСО-А'!$J$7+'РСТ РСО-А'!$G$9</f>
        <v>1313</v>
      </c>
      <c r="T176" s="119">
        <f>VLOOKUP($A176+ROUND((COLUMN()-2)/24,5),АТС!$A$41:$F$784,3)+'Иные услуги '!$C$5+'РСТ РСО-А'!$J$7+'РСТ РСО-А'!$G$9</f>
        <v>1238.3900000000001</v>
      </c>
      <c r="U176" s="119">
        <f>VLOOKUP($A176+ROUND((COLUMN()-2)/24,5),АТС!$A$41:$F$784,3)+'Иные услуги '!$C$5+'РСТ РСО-А'!$J$7+'РСТ РСО-А'!$G$9</f>
        <v>1225.8900000000001</v>
      </c>
      <c r="V176" s="119">
        <f>VLOOKUP($A176+ROUND((COLUMN()-2)/24,5),АТС!$A$41:$F$784,3)+'Иные услуги '!$C$5+'РСТ РСО-А'!$J$7+'РСТ РСО-А'!$G$9</f>
        <v>1397.25</v>
      </c>
      <c r="W176" s="119">
        <f>VLOOKUP($A176+ROUND((COLUMN()-2)/24,5),АТС!$A$41:$F$784,3)+'Иные услуги '!$C$5+'РСТ РСО-А'!$J$7+'РСТ РСО-А'!$G$9</f>
        <v>1374.72</v>
      </c>
      <c r="X176" s="119">
        <f>VLOOKUP($A176+ROUND((COLUMN()-2)/24,5),АТС!$A$41:$F$784,3)+'Иные услуги '!$C$5+'РСТ РСО-А'!$J$7+'РСТ РСО-А'!$G$9</f>
        <v>1260.96</v>
      </c>
      <c r="Y176" s="119">
        <f>VLOOKUP($A176+ROUND((COLUMN()-2)/24,5),АТС!$A$41:$F$784,3)+'Иные услуги '!$C$5+'РСТ РСО-А'!$J$7+'РСТ РСО-А'!$G$9</f>
        <v>1198.6400000000001</v>
      </c>
    </row>
    <row r="177" spans="1:25" x14ac:dyDescent="0.2">
      <c r="A177" s="66">
        <f t="shared" si="5"/>
        <v>43294</v>
      </c>
      <c r="B177" s="119">
        <f>VLOOKUP($A177+ROUND((COLUMN()-2)/24,5),АТС!$A$41:$F$784,3)+'Иные услуги '!$C$5+'РСТ РСО-А'!$J$7+'РСТ РСО-А'!$G$9</f>
        <v>1149.8900000000001</v>
      </c>
      <c r="C177" s="119">
        <f>VLOOKUP($A177+ROUND((COLUMN()-2)/24,5),АТС!$A$41:$F$784,3)+'Иные услуги '!$C$5+'РСТ РСО-А'!$J$7+'РСТ РСО-А'!$G$9</f>
        <v>1112.3800000000001</v>
      </c>
      <c r="D177" s="119">
        <f>VLOOKUP($A177+ROUND((COLUMN()-2)/24,5),АТС!$A$41:$F$784,3)+'Иные услуги '!$C$5+'РСТ РСО-А'!$J$7+'РСТ РСО-А'!$G$9</f>
        <v>1088.5900000000001</v>
      </c>
      <c r="E177" s="119">
        <f>VLOOKUP($A177+ROUND((COLUMN()-2)/24,5),АТС!$A$41:$F$784,3)+'Иные услуги '!$C$5+'РСТ РСО-А'!$J$7+'РСТ РСО-А'!$G$9</f>
        <v>1080.8300000000002</v>
      </c>
      <c r="F177" s="119">
        <f>VLOOKUP($A177+ROUND((COLUMN()-2)/24,5),АТС!$A$41:$F$784,3)+'Иные услуги '!$C$5+'РСТ РСО-А'!$J$7+'РСТ РСО-А'!$G$9</f>
        <v>1077.26</v>
      </c>
      <c r="G177" s="119">
        <f>VLOOKUP($A177+ROUND((COLUMN()-2)/24,5),АТС!$A$41:$F$784,3)+'Иные услуги '!$C$5+'РСТ РСО-А'!$J$7+'РСТ РСО-А'!$G$9</f>
        <v>1086.94</v>
      </c>
      <c r="H177" s="119">
        <f>VLOOKUP($A177+ROUND((COLUMN()-2)/24,5),АТС!$A$41:$F$784,3)+'Иные услуги '!$C$5+'РСТ РСО-А'!$J$7+'РСТ РСО-А'!$G$9</f>
        <v>1102.82</v>
      </c>
      <c r="I177" s="119">
        <f>VLOOKUP($A177+ROUND((COLUMN()-2)/24,5),АТС!$A$41:$F$784,3)+'Иные услуги '!$C$5+'РСТ РСО-А'!$J$7+'РСТ РСО-А'!$G$9</f>
        <v>1214.22</v>
      </c>
      <c r="J177" s="119">
        <f>VLOOKUP($A177+ROUND((COLUMN()-2)/24,5),АТС!$A$41:$F$784,3)+'Иные услуги '!$C$5+'РСТ РСО-А'!$J$7+'РСТ РСО-А'!$G$9</f>
        <v>1086.17</v>
      </c>
      <c r="K177" s="119">
        <f>VLOOKUP($A177+ROUND((COLUMN()-2)/24,5),АТС!$A$41:$F$784,3)+'Иные услуги '!$C$5+'РСТ РСО-А'!$J$7+'РСТ РСО-А'!$G$9</f>
        <v>1250.8300000000002</v>
      </c>
      <c r="L177" s="119">
        <f>VLOOKUP($A177+ROUND((COLUMN()-2)/24,5),АТС!$A$41:$F$784,3)+'Иные услуги '!$C$5+'РСТ РСО-А'!$J$7+'РСТ РСО-А'!$G$9</f>
        <v>1336.19</v>
      </c>
      <c r="M177" s="119">
        <f>VLOOKUP($A177+ROUND((COLUMN()-2)/24,5),АТС!$A$41:$F$784,3)+'Иные услуги '!$C$5+'РСТ РСО-А'!$J$7+'РСТ РСО-А'!$G$9</f>
        <v>1347.17</v>
      </c>
      <c r="N177" s="119">
        <f>VLOOKUP($A177+ROUND((COLUMN()-2)/24,5),АТС!$A$41:$F$784,3)+'Иные услуги '!$C$5+'РСТ РСО-А'!$J$7+'РСТ РСО-А'!$G$9</f>
        <v>1347.8000000000002</v>
      </c>
      <c r="O177" s="119">
        <f>VLOOKUP($A177+ROUND((COLUMN()-2)/24,5),АТС!$A$41:$F$784,3)+'Иные услуги '!$C$5+'РСТ РСО-А'!$J$7+'РСТ РСО-А'!$G$9</f>
        <v>1358.2</v>
      </c>
      <c r="P177" s="119">
        <f>VLOOKUP($A177+ROUND((COLUMN()-2)/24,5),АТС!$A$41:$F$784,3)+'Иные услуги '!$C$5+'РСТ РСО-А'!$J$7+'РСТ РСО-А'!$G$9</f>
        <v>1371.5900000000001</v>
      </c>
      <c r="Q177" s="119">
        <f>VLOOKUP($A177+ROUND((COLUMN()-2)/24,5),АТС!$A$41:$F$784,3)+'Иные услуги '!$C$5+'РСТ РСО-А'!$J$7+'РСТ РСО-А'!$G$9</f>
        <v>1385.46</v>
      </c>
      <c r="R177" s="119">
        <f>VLOOKUP($A177+ROUND((COLUMN()-2)/24,5),АТС!$A$41:$F$784,3)+'Иные услуги '!$C$5+'РСТ РСО-А'!$J$7+'РСТ РСО-А'!$G$9</f>
        <v>1360.89</v>
      </c>
      <c r="S177" s="119">
        <f>VLOOKUP($A177+ROUND((COLUMN()-2)/24,5),АТС!$A$41:$F$784,3)+'Иные услуги '!$C$5+'РСТ РСО-А'!$J$7+'РСТ РСО-А'!$G$9</f>
        <v>1347.17</v>
      </c>
      <c r="T177" s="119">
        <f>VLOOKUP($A177+ROUND((COLUMN()-2)/24,5),АТС!$A$41:$F$784,3)+'Иные услуги '!$C$5+'РСТ РСО-А'!$J$7+'РСТ РСО-А'!$G$9</f>
        <v>1255.29</v>
      </c>
      <c r="U177" s="119">
        <f>VLOOKUP($A177+ROUND((COLUMN()-2)/24,5),АТС!$A$41:$F$784,3)+'Иные услуги '!$C$5+'РСТ РСО-А'!$J$7+'РСТ РСО-А'!$G$9</f>
        <v>1227.6300000000001</v>
      </c>
      <c r="V177" s="119">
        <f>VLOOKUP($A177+ROUND((COLUMN()-2)/24,5),АТС!$A$41:$F$784,3)+'Иные услуги '!$C$5+'РСТ РСО-А'!$J$7+'РСТ РСО-А'!$G$9</f>
        <v>1401.5300000000002</v>
      </c>
      <c r="W177" s="119">
        <f>VLOOKUP($A177+ROUND((COLUMN()-2)/24,5),АТС!$A$41:$F$784,3)+'Иные услуги '!$C$5+'РСТ РСО-А'!$J$7+'РСТ РСО-А'!$G$9</f>
        <v>1436</v>
      </c>
      <c r="X177" s="119">
        <f>VLOOKUP($A177+ROUND((COLUMN()-2)/24,5),АТС!$A$41:$F$784,3)+'Иные услуги '!$C$5+'РСТ РСО-А'!$J$7+'РСТ РСО-А'!$G$9</f>
        <v>1344.0400000000002</v>
      </c>
      <c r="Y177" s="119">
        <f>VLOOKUP($A177+ROUND((COLUMN()-2)/24,5),АТС!$A$41:$F$784,3)+'Иные услуги '!$C$5+'РСТ РСО-А'!$J$7+'РСТ РСО-А'!$G$9</f>
        <v>1124.9000000000001</v>
      </c>
    </row>
    <row r="178" spans="1:25" x14ac:dyDescent="0.2">
      <c r="A178" s="66">
        <f t="shared" si="5"/>
        <v>43295</v>
      </c>
      <c r="B178" s="119">
        <f>VLOOKUP($A178+ROUND((COLUMN()-2)/24,5),АТС!$A$41:$F$784,3)+'Иные услуги '!$C$5+'РСТ РСО-А'!$J$7+'РСТ РСО-А'!$G$9</f>
        <v>1188.06</v>
      </c>
      <c r="C178" s="119">
        <f>VLOOKUP($A178+ROUND((COLUMN()-2)/24,5),АТС!$A$41:$F$784,3)+'Иные услуги '!$C$5+'РСТ РСО-А'!$J$7+'РСТ РСО-А'!$G$9</f>
        <v>1110.6500000000001</v>
      </c>
      <c r="D178" s="119">
        <f>VLOOKUP($A178+ROUND((COLUMN()-2)/24,5),АТС!$A$41:$F$784,3)+'Иные услуги '!$C$5+'РСТ РСО-А'!$J$7+'РСТ РСО-А'!$G$9</f>
        <v>1100.23</v>
      </c>
      <c r="E178" s="119">
        <f>VLOOKUP($A178+ROUND((COLUMN()-2)/24,5),АТС!$A$41:$F$784,3)+'Иные услуги '!$C$5+'РСТ РСО-А'!$J$7+'РСТ РСО-А'!$G$9</f>
        <v>1087.27</v>
      </c>
      <c r="F178" s="119">
        <f>VLOOKUP($A178+ROUND((COLUMN()-2)/24,5),АТС!$A$41:$F$784,3)+'Иные услуги '!$C$5+'РСТ РСО-А'!$J$7+'РСТ РСО-А'!$G$9</f>
        <v>1075.06</v>
      </c>
      <c r="G178" s="119">
        <f>VLOOKUP($A178+ROUND((COLUMN()-2)/24,5),АТС!$A$41:$F$784,3)+'Иные услуги '!$C$5+'РСТ РСО-А'!$J$7+'РСТ РСО-А'!$G$9</f>
        <v>1096.5900000000001</v>
      </c>
      <c r="H178" s="119">
        <f>VLOOKUP($A178+ROUND((COLUMN()-2)/24,5),АТС!$A$41:$F$784,3)+'Иные услуги '!$C$5+'РСТ РСО-А'!$J$7+'РСТ РСО-А'!$G$9</f>
        <v>1092.04</v>
      </c>
      <c r="I178" s="119">
        <f>VLOOKUP($A178+ROUND((COLUMN()-2)/24,5),АТС!$A$41:$F$784,3)+'Иные услуги '!$C$5+'РСТ РСО-А'!$J$7+'РСТ РСО-А'!$G$9</f>
        <v>1127.6200000000001</v>
      </c>
      <c r="J178" s="119">
        <f>VLOOKUP($A178+ROUND((COLUMN()-2)/24,5),АТС!$A$41:$F$784,3)+'Иные услуги '!$C$5+'РСТ РСО-А'!$J$7+'РСТ РСО-А'!$G$9</f>
        <v>1194.3600000000001</v>
      </c>
      <c r="K178" s="119">
        <f>VLOOKUP($A178+ROUND((COLUMN()-2)/24,5),АТС!$A$41:$F$784,3)+'Иные услуги '!$C$5+'РСТ РСО-А'!$J$7+'РСТ РСО-А'!$G$9</f>
        <v>1095.47</v>
      </c>
      <c r="L178" s="119">
        <f>VLOOKUP($A178+ROUND((COLUMN()-2)/24,5),АТС!$A$41:$F$784,3)+'Иные услуги '!$C$5+'РСТ РСО-А'!$J$7+'РСТ РСО-А'!$G$9</f>
        <v>1136.92</v>
      </c>
      <c r="M178" s="119">
        <f>VLOOKUP($A178+ROUND((COLUMN()-2)/24,5),АТС!$A$41:$F$784,3)+'Иные услуги '!$C$5+'РСТ РСО-А'!$J$7+'РСТ РСО-А'!$G$9</f>
        <v>1150.78</v>
      </c>
      <c r="N178" s="119">
        <f>VLOOKUP($A178+ROUND((COLUMN()-2)/24,5),АТС!$A$41:$F$784,3)+'Иные услуги '!$C$5+'РСТ РСО-А'!$J$7+'РСТ РСО-А'!$G$9</f>
        <v>1137.53</v>
      </c>
      <c r="O178" s="119">
        <f>VLOOKUP($A178+ROUND((COLUMN()-2)/24,5),АТС!$A$41:$F$784,3)+'Иные услуги '!$C$5+'РСТ РСО-А'!$J$7+'РСТ РСО-А'!$G$9</f>
        <v>1138.3600000000001</v>
      </c>
      <c r="P178" s="119">
        <f>VLOOKUP($A178+ROUND((COLUMN()-2)/24,5),АТС!$A$41:$F$784,3)+'Иные услуги '!$C$5+'РСТ РСО-А'!$J$7+'РСТ РСО-А'!$G$9</f>
        <v>1139.56</v>
      </c>
      <c r="Q178" s="119">
        <f>VLOOKUP($A178+ROUND((COLUMN()-2)/24,5),АТС!$A$41:$F$784,3)+'Иные услуги '!$C$5+'РСТ РСО-А'!$J$7+'РСТ РСО-А'!$G$9</f>
        <v>1140.04</v>
      </c>
      <c r="R178" s="119">
        <f>VLOOKUP($A178+ROUND((COLUMN()-2)/24,5),АТС!$A$41:$F$784,3)+'Иные услуги '!$C$5+'РСТ РСО-А'!$J$7+'РСТ РСО-А'!$G$9</f>
        <v>1114.6100000000001</v>
      </c>
      <c r="S178" s="119">
        <f>VLOOKUP($A178+ROUND((COLUMN()-2)/24,5),АТС!$A$41:$F$784,3)+'Иные услуги '!$C$5+'РСТ РСО-А'!$J$7+'РСТ РСО-А'!$G$9</f>
        <v>1114</v>
      </c>
      <c r="T178" s="119">
        <f>VLOOKUP($A178+ROUND((COLUMN()-2)/24,5),АТС!$A$41:$F$784,3)+'Иные услуги '!$C$5+'РСТ РСО-А'!$J$7+'РСТ РСО-А'!$G$9</f>
        <v>1094.28</v>
      </c>
      <c r="U178" s="119">
        <f>VLOOKUP($A178+ROUND((COLUMN()-2)/24,5),АТС!$A$41:$F$784,3)+'Иные услуги '!$C$5+'РСТ РСО-А'!$J$7+'РСТ РСО-А'!$G$9</f>
        <v>1106.5800000000002</v>
      </c>
      <c r="V178" s="119">
        <f>VLOOKUP($A178+ROUND((COLUMN()-2)/24,5),АТС!$A$41:$F$784,3)+'Иные услуги '!$C$5+'РСТ РСО-А'!$J$7+'РСТ РСО-А'!$G$9</f>
        <v>1267.5800000000002</v>
      </c>
      <c r="W178" s="119">
        <f>VLOOKUP($A178+ROUND((COLUMN()-2)/24,5),АТС!$A$41:$F$784,3)+'Иные услуги '!$C$5+'РСТ РСО-А'!$J$7+'РСТ РСО-А'!$G$9</f>
        <v>1253.3500000000001</v>
      </c>
      <c r="X178" s="119">
        <f>VLOOKUP($A178+ROUND((COLUMN()-2)/24,5),АТС!$A$41:$F$784,3)+'Иные услуги '!$C$5+'РСТ РСО-А'!$J$7+'РСТ РСО-А'!$G$9</f>
        <v>1138.6600000000001</v>
      </c>
      <c r="Y178" s="119">
        <f>VLOOKUP($A178+ROUND((COLUMN()-2)/24,5),АТС!$A$41:$F$784,3)+'Иные услуги '!$C$5+'РСТ РСО-А'!$J$7+'РСТ РСО-А'!$G$9</f>
        <v>1203.56</v>
      </c>
    </row>
    <row r="179" spans="1:25" x14ac:dyDescent="0.2">
      <c r="A179" s="66">
        <f t="shared" si="5"/>
        <v>43296</v>
      </c>
      <c r="B179" s="119">
        <f>VLOOKUP($A179+ROUND((COLUMN()-2)/24,5),АТС!$A$41:$F$784,3)+'Иные услуги '!$C$5+'РСТ РСО-А'!$J$7+'РСТ РСО-А'!$G$9</f>
        <v>1195.51</v>
      </c>
      <c r="C179" s="119">
        <f>VLOOKUP($A179+ROUND((COLUMN()-2)/24,5),АТС!$A$41:$F$784,3)+'Иные услуги '!$C$5+'РСТ РСО-А'!$J$7+'РСТ РСО-А'!$G$9</f>
        <v>1119.43</v>
      </c>
      <c r="D179" s="119">
        <f>VLOOKUP($A179+ROUND((COLUMN()-2)/24,5),АТС!$A$41:$F$784,3)+'Иные услуги '!$C$5+'РСТ РСО-А'!$J$7+'РСТ РСО-А'!$G$9</f>
        <v>1110.5800000000002</v>
      </c>
      <c r="E179" s="119">
        <f>VLOOKUP($A179+ROUND((COLUMN()-2)/24,5),АТС!$A$41:$F$784,3)+'Иные услуги '!$C$5+'РСТ РСО-А'!$J$7+'РСТ РСО-А'!$G$9</f>
        <v>1086.78</v>
      </c>
      <c r="F179" s="119">
        <f>VLOOKUP($A179+ROUND((COLUMN()-2)/24,5),АТС!$A$41:$F$784,3)+'Иные услуги '!$C$5+'РСТ РСО-А'!$J$7+'РСТ РСО-А'!$G$9</f>
        <v>1074.6000000000001</v>
      </c>
      <c r="G179" s="119">
        <f>VLOOKUP($A179+ROUND((COLUMN()-2)/24,5),АТС!$A$41:$F$784,3)+'Иные услуги '!$C$5+'РСТ РСО-А'!$J$7+'РСТ РСО-А'!$G$9</f>
        <v>1097.81</v>
      </c>
      <c r="H179" s="119">
        <f>VLOOKUP($A179+ROUND((COLUMN()-2)/24,5),АТС!$A$41:$F$784,3)+'Иные услуги '!$C$5+'РСТ РСО-А'!$J$7+'РСТ РСО-А'!$G$9</f>
        <v>1097.49</v>
      </c>
      <c r="I179" s="119">
        <f>VLOOKUP($A179+ROUND((COLUMN()-2)/24,5),АТС!$A$41:$F$784,3)+'Иные услуги '!$C$5+'РСТ РСО-А'!$J$7+'РСТ РСО-А'!$G$9</f>
        <v>1124.49</v>
      </c>
      <c r="J179" s="119">
        <f>VLOOKUP($A179+ROUND((COLUMN()-2)/24,5),АТС!$A$41:$F$784,3)+'Иные услуги '!$C$5+'РСТ РСО-А'!$J$7+'РСТ РСО-А'!$G$9</f>
        <v>1196.67</v>
      </c>
      <c r="K179" s="119">
        <f>VLOOKUP($A179+ROUND((COLUMN()-2)/24,5),АТС!$A$41:$F$784,3)+'Иные услуги '!$C$5+'РСТ РСО-А'!$J$7+'РСТ РСО-А'!$G$9</f>
        <v>1111.67</v>
      </c>
      <c r="L179" s="119">
        <f>VLOOKUP($A179+ROUND((COLUMN()-2)/24,5),АТС!$A$41:$F$784,3)+'Иные услуги '!$C$5+'РСТ РСО-А'!$J$7+'РСТ РСО-А'!$G$9</f>
        <v>1099.23</v>
      </c>
      <c r="M179" s="119">
        <f>VLOOKUP($A179+ROUND((COLUMN()-2)/24,5),АТС!$A$41:$F$784,3)+'Иные услуги '!$C$5+'РСТ РСО-А'!$J$7+'РСТ РСО-А'!$G$9</f>
        <v>1126.25</v>
      </c>
      <c r="N179" s="119">
        <f>VLOOKUP($A179+ROUND((COLUMN()-2)/24,5),АТС!$A$41:$F$784,3)+'Иные услуги '!$C$5+'РСТ РСО-А'!$J$7+'РСТ РСО-А'!$G$9</f>
        <v>1127.98</v>
      </c>
      <c r="O179" s="119">
        <f>VLOOKUP($A179+ROUND((COLUMN()-2)/24,5),АТС!$A$41:$F$784,3)+'Иные услуги '!$C$5+'РСТ РСО-А'!$J$7+'РСТ РСО-А'!$G$9</f>
        <v>1131.44</v>
      </c>
      <c r="P179" s="119">
        <f>VLOOKUP($A179+ROUND((COLUMN()-2)/24,5),АТС!$A$41:$F$784,3)+'Иные услуги '!$C$5+'РСТ РСО-А'!$J$7+'РСТ РСО-А'!$G$9</f>
        <v>1131.17</v>
      </c>
      <c r="Q179" s="119">
        <f>VLOOKUP($A179+ROUND((COLUMN()-2)/24,5),АТС!$A$41:$F$784,3)+'Иные услуги '!$C$5+'РСТ РСО-А'!$J$7+'РСТ РСО-А'!$G$9</f>
        <v>1130.99</v>
      </c>
      <c r="R179" s="119">
        <f>VLOOKUP($A179+ROUND((COLUMN()-2)/24,5),АТС!$A$41:$F$784,3)+'Иные услуги '!$C$5+'РСТ РСО-А'!$J$7+'РСТ РСО-А'!$G$9</f>
        <v>1108.27</v>
      </c>
      <c r="S179" s="119">
        <f>VLOOKUP($A179+ROUND((COLUMN()-2)/24,5),АТС!$A$41:$F$784,3)+'Иные услуги '!$C$5+'РСТ РСО-А'!$J$7+'РСТ РСО-А'!$G$9</f>
        <v>1105.78</v>
      </c>
      <c r="T179" s="119">
        <f>VLOOKUP($A179+ROUND((COLUMN()-2)/24,5),АТС!$A$41:$F$784,3)+'Иные услуги '!$C$5+'РСТ РСО-А'!$J$7+'РСТ РСО-А'!$G$9</f>
        <v>1094.1400000000001</v>
      </c>
      <c r="U179" s="119">
        <f>VLOOKUP($A179+ROUND((COLUMN()-2)/24,5),АТС!$A$41:$F$784,3)+'Иные услуги '!$C$5+'РСТ РСО-А'!$J$7+'РСТ РСО-А'!$G$9</f>
        <v>1102.97</v>
      </c>
      <c r="V179" s="119">
        <f>VLOOKUP($A179+ROUND((COLUMN()-2)/24,5),АТС!$A$41:$F$784,3)+'Иные услуги '!$C$5+'РСТ РСО-А'!$J$7+'РСТ РСО-А'!$G$9</f>
        <v>1242.75</v>
      </c>
      <c r="W179" s="119">
        <f>VLOOKUP($A179+ROUND((COLUMN()-2)/24,5),АТС!$A$41:$F$784,3)+'Иные услуги '!$C$5+'РСТ РСО-А'!$J$7+'РСТ РСО-А'!$G$9</f>
        <v>1264.1600000000001</v>
      </c>
      <c r="X179" s="119">
        <f>VLOOKUP($A179+ROUND((COLUMN()-2)/24,5),АТС!$A$41:$F$784,3)+'Иные услуги '!$C$5+'РСТ РСО-А'!$J$7+'РСТ РСО-А'!$G$9</f>
        <v>1127.24</v>
      </c>
      <c r="Y179" s="119">
        <f>VLOOKUP($A179+ROUND((COLUMN()-2)/24,5),АТС!$A$41:$F$784,3)+'Иные услуги '!$C$5+'РСТ РСО-А'!$J$7+'РСТ РСО-А'!$G$9</f>
        <v>1214.8300000000002</v>
      </c>
    </row>
    <row r="180" spans="1:25" x14ac:dyDescent="0.2">
      <c r="A180" s="66">
        <f t="shared" si="5"/>
        <v>43297</v>
      </c>
      <c r="B180" s="119">
        <f>VLOOKUP($A180+ROUND((COLUMN()-2)/24,5),АТС!$A$41:$F$784,3)+'Иные услуги '!$C$5+'РСТ РСО-А'!$J$7+'РСТ РСО-А'!$G$9</f>
        <v>1198.03</v>
      </c>
      <c r="C180" s="119">
        <f>VLOOKUP($A180+ROUND((COLUMN()-2)/24,5),АТС!$A$41:$F$784,3)+'Иные услуги '!$C$5+'РСТ РСО-А'!$J$7+'РСТ РСО-А'!$G$9</f>
        <v>1106.1000000000001</v>
      </c>
      <c r="D180" s="119">
        <f>VLOOKUP($A180+ROUND((COLUMN()-2)/24,5),АТС!$A$41:$F$784,3)+'Иные услуги '!$C$5+'РСТ РСО-А'!$J$7+'РСТ РСО-А'!$G$9</f>
        <v>1093.99</v>
      </c>
      <c r="E180" s="119">
        <f>VLOOKUP($A180+ROUND((COLUMN()-2)/24,5),АТС!$A$41:$F$784,3)+'Иные услуги '!$C$5+'РСТ РСО-А'!$J$7+'РСТ РСО-А'!$G$9</f>
        <v>1082.26</v>
      </c>
      <c r="F180" s="119">
        <f>VLOOKUP($A180+ROUND((COLUMN()-2)/24,5),АТС!$A$41:$F$784,3)+'Иные услуги '!$C$5+'РСТ РСО-А'!$J$7+'РСТ РСО-А'!$G$9</f>
        <v>1075.1500000000001</v>
      </c>
      <c r="G180" s="119">
        <f>VLOOKUP($A180+ROUND((COLUMN()-2)/24,5),АТС!$A$41:$F$784,3)+'Иные услуги '!$C$5+'РСТ РСО-А'!$J$7+'РСТ РСО-А'!$G$9</f>
        <v>1074.72</v>
      </c>
      <c r="H180" s="119">
        <f>VLOOKUP($A180+ROUND((COLUMN()-2)/24,5),АТС!$A$41:$F$784,3)+'Иные услуги '!$C$5+'РСТ РСО-А'!$J$7+'РСТ РСО-А'!$G$9</f>
        <v>1087.9000000000001</v>
      </c>
      <c r="I180" s="119">
        <f>VLOOKUP($A180+ROUND((COLUMN()-2)/24,5),АТС!$A$41:$F$784,3)+'Иные услуги '!$C$5+'РСТ РСО-А'!$J$7+'РСТ РСО-А'!$G$9</f>
        <v>1154.3900000000001</v>
      </c>
      <c r="J180" s="119">
        <f>VLOOKUP($A180+ROUND((COLUMN()-2)/24,5),АТС!$A$41:$F$784,3)+'Иные услуги '!$C$5+'РСТ РСО-А'!$J$7+'РСТ РСО-А'!$G$9</f>
        <v>1180.6200000000001</v>
      </c>
      <c r="K180" s="119">
        <f>VLOOKUP($A180+ROUND((COLUMN()-2)/24,5),АТС!$A$41:$F$784,3)+'Иные услуги '!$C$5+'РСТ РСО-А'!$J$7+'РСТ РСО-А'!$G$9</f>
        <v>1158.3400000000001</v>
      </c>
      <c r="L180" s="119">
        <f>VLOOKUP($A180+ROUND((COLUMN()-2)/24,5),АТС!$A$41:$F$784,3)+'Иные услуги '!$C$5+'РСТ РСО-А'!$J$7+'РСТ РСО-А'!$G$9</f>
        <v>1253.5800000000002</v>
      </c>
      <c r="M180" s="119">
        <f>VLOOKUP($A180+ROUND((COLUMN()-2)/24,5),АТС!$A$41:$F$784,3)+'Иные услуги '!$C$5+'РСТ РСО-А'!$J$7+'РСТ РСО-А'!$G$9</f>
        <v>1254.3300000000002</v>
      </c>
      <c r="N180" s="119">
        <f>VLOOKUP($A180+ROUND((COLUMN()-2)/24,5),АТС!$A$41:$F$784,3)+'Иные услуги '!$C$5+'РСТ РСО-А'!$J$7+'РСТ РСО-А'!$G$9</f>
        <v>1223.24</v>
      </c>
      <c r="O180" s="119">
        <f>VLOOKUP($A180+ROUND((COLUMN()-2)/24,5),АТС!$A$41:$F$784,3)+'Иные услуги '!$C$5+'РСТ РСО-А'!$J$7+'РСТ РСО-А'!$G$9</f>
        <v>1255</v>
      </c>
      <c r="P180" s="119">
        <f>VLOOKUP($A180+ROUND((COLUMN()-2)/24,5),АТС!$A$41:$F$784,3)+'Иные услуги '!$C$5+'РСТ РСО-А'!$J$7+'РСТ РСО-А'!$G$9</f>
        <v>1239.72</v>
      </c>
      <c r="Q180" s="119">
        <f>VLOOKUP($A180+ROUND((COLUMN()-2)/24,5),АТС!$A$41:$F$784,3)+'Иные услуги '!$C$5+'РСТ РСО-А'!$J$7+'РСТ РСО-А'!$G$9</f>
        <v>1243.93</v>
      </c>
      <c r="R180" s="119">
        <f>VLOOKUP($A180+ROUND((COLUMN()-2)/24,5),АТС!$A$41:$F$784,3)+'Иные услуги '!$C$5+'РСТ РСО-А'!$J$7+'РСТ РСО-А'!$G$9</f>
        <v>1213.0800000000002</v>
      </c>
      <c r="S180" s="119">
        <f>VLOOKUP($A180+ROUND((COLUMN()-2)/24,5),АТС!$A$41:$F$784,3)+'Иные услуги '!$C$5+'РСТ РСО-А'!$J$7+'РСТ РСО-А'!$G$9</f>
        <v>1168.18</v>
      </c>
      <c r="T180" s="119">
        <f>VLOOKUP($A180+ROUND((COLUMN()-2)/24,5),АТС!$A$41:$F$784,3)+'Иные услуги '!$C$5+'РСТ РСО-А'!$J$7+'РСТ РСО-А'!$G$9</f>
        <v>1127.97</v>
      </c>
      <c r="U180" s="119">
        <f>VLOOKUP($A180+ROUND((COLUMN()-2)/24,5),АТС!$A$41:$F$784,3)+'Иные услуги '!$C$5+'РСТ РСО-А'!$J$7+'РСТ РСО-А'!$G$9</f>
        <v>1143.8800000000001</v>
      </c>
      <c r="V180" s="119">
        <f>VLOOKUP($A180+ROUND((COLUMN()-2)/24,5),АТС!$A$41:$F$784,3)+'Иные услуги '!$C$5+'РСТ РСО-А'!$J$7+'РСТ РСО-А'!$G$9</f>
        <v>1238.8300000000002</v>
      </c>
      <c r="W180" s="119">
        <f>VLOOKUP($A180+ROUND((COLUMN()-2)/24,5),АТС!$A$41:$F$784,3)+'Иные услуги '!$C$5+'РСТ РСО-А'!$J$7+'РСТ РСО-А'!$G$9</f>
        <v>1262.23</v>
      </c>
      <c r="X180" s="119">
        <f>VLOOKUP($A180+ROUND((COLUMN()-2)/24,5),АТС!$A$41:$F$784,3)+'Иные услуги '!$C$5+'РСТ РСО-А'!$J$7+'РСТ РСО-А'!$G$9</f>
        <v>1132.29</v>
      </c>
      <c r="Y180" s="119">
        <f>VLOOKUP($A180+ROUND((COLUMN()-2)/24,5),АТС!$A$41:$F$784,3)+'Иные услуги '!$C$5+'РСТ РСО-А'!$J$7+'РСТ РСО-А'!$G$9</f>
        <v>1255.68</v>
      </c>
    </row>
    <row r="181" spans="1:25" x14ac:dyDescent="0.2">
      <c r="A181" s="66">
        <f t="shared" si="5"/>
        <v>43298</v>
      </c>
      <c r="B181" s="119">
        <f>VLOOKUP($A181+ROUND((COLUMN()-2)/24,5),АТС!$A$41:$F$784,3)+'Иные услуги '!$C$5+'РСТ РСО-А'!$J$7+'РСТ РСО-А'!$G$9</f>
        <v>1116.6100000000001</v>
      </c>
      <c r="C181" s="119">
        <f>VLOOKUP($A181+ROUND((COLUMN()-2)/24,5),АТС!$A$41:$F$784,3)+'Иные услуги '!$C$5+'РСТ РСО-А'!$J$7+'РСТ РСО-А'!$G$9</f>
        <v>1093.1200000000001</v>
      </c>
      <c r="D181" s="119">
        <f>VLOOKUP($A181+ROUND((COLUMN()-2)/24,5),АТС!$A$41:$F$784,3)+'Иные услуги '!$C$5+'РСТ РСО-А'!$J$7+'РСТ РСО-А'!$G$9</f>
        <v>1081.53</v>
      </c>
      <c r="E181" s="119">
        <f>VLOOKUP($A181+ROUND((COLUMN()-2)/24,5),АТС!$A$41:$F$784,3)+'Иные услуги '!$C$5+'РСТ РСО-А'!$J$7+'РСТ РСО-А'!$G$9</f>
        <v>1075.47</v>
      </c>
      <c r="F181" s="119">
        <f>VLOOKUP($A181+ROUND((COLUMN()-2)/24,5),АТС!$A$41:$F$784,3)+'Иные услуги '!$C$5+'РСТ РСО-А'!$J$7+'РСТ РСО-А'!$G$9</f>
        <v>1072.8500000000001</v>
      </c>
      <c r="G181" s="119">
        <f>VLOOKUP($A181+ROUND((COLUMN()-2)/24,5),АТС!$A$41:$F$784,3)+'Иные услуги '!$C$5+'РСТ РСО-А'!$J$7+'РСТ РСО-А'!$G$9</f>
        <v>1116.04</v>
      </c>
      <c r="H181" s="119">
        <f>VLOOKUP($A181+ROUND((COLUMN()-2)/24,5),АТС!$A$41:$F$784,3)+'Иные услуги '!$C$5+'РСТ РСО-А'!$J$7+'РСТ РСО-А'!$G$9</f>
        <v>1079.55</v>
      </c>
      <c r="I181" s="119">
        <f>VLOOKUP($A181+ROUND((COLUMN()-2)/24,5),АТС!$A$41:$F$784,3)+'Иные услуги '!$C$5+'РСТ РСО-А'!$J$7+'РСТ РСО-А'!$G$9</f>
        <v>1170.53</v>
      </c>
      <c r="J181" s="119">
        <f>VLOOKUP($A181+ROUND((COLUMN()-2)/24,5),АТС!$A$41:$F$784,3)+'Иные услуги '!$C$5+'РСТ РСО-А'!$J$7+'РСТ РСО-А'!$G$9</f>
        <v>1166.25</v>
      </c>
      <c r="K181" s="119">
        <f>VLOOKUP($A181+ROUND((COLUMN()-2)/24,5),АТС!$A$41:$F$784,3)+'Иные услуги '!$C$5+'РСТ РСО-А'!$J$7+'РСТ РСО-А'!$G$9</f>
        <v>1139.17</v>
      </c>
      <c r="L181" s="119">
        <f>VLOOKUP($A181+ROUND((COLUMN()-2)/24,5),АТС!$A$41:$F$784,3)+'Иные услуги '!$C$5+'РСТ РСО-А'!$J$7+'РСТ РСО-А'!$G$9</f>
        <v>1187.23</v>
      </c>
      <c r="M181" s="119">
        <f>VLOOKUP($A181+ROUND((COLUMN()-2)/24,5),АТС!$A$41:$F$784,3)+'Иные услуги '!$C$5+'РСТ РСО-А'!$J$7+'РСТ РСО-А'!$G$9</f>
        <v>1187.56</v>
      </c>
      <c r="N181" s="119">
        <f>VLOOKUP($A181+ROUND((COLUMN()-2)/24,5),АТС!$A$41:$F$784,3)+'Иные услуги '!$C$5+'РСТ РСО-А'!$J$7+'РСТ РСО-А'!$G$9</f>
        <v>1187.3700000000001</v>
      </c>
      <c r="O181" s="119">
        <f>VLOOKUP($A181+ROUND((COLUMN()-2)/24,5),АТС!$A$41:$F$784,3)+'Иные услуги '!$C$5+'РСТ РСО-А'!$J$7+'РСТ РСО-А'!$G$9</f>
        <v>1187.5</v>
      </c>
      <c r="P181" s="119">
        <f>VLOOKUP($A181+ROUND((COLUMN()-2)/24,5),АТС!$A$41:$F$784,3)+'Иные услуги '!$C$5+'РСТ РСО-А'!$J$7+'РСТ РСО-А'!$G$9</f>
        <v>1187.26</v>
      </c>
      <c r="Q181" s="119">
        <f>VLOOKUP($A181+ROUND((COLUMN()-2)/24,5),АТС!$A$41:$F$784,3)+'Иные услуги '!$C$5+'РСТ РСО-А'!$J$7+'РСТ РСО-А'!$G$9</f>
        <v>1187.3800000000001</v>
      </c>
      <c r="R181" s="119">
        <f>VLOOKUP($A181+ROUND((COLUMN()-2)/24,5),АТС!$A$41:$F$784,3)+'Иные услуги '!$C$5+'РСТ РСО-А'!$J$7+'РСТ РСО-А'!$G$9</f>
        <v>1187.26</v>
      </c>
      <c r="S181" s="119">
        <f>VLOOKUP($A181+ROUND((COLUMN()-2)/24,5),АТС!$A$41:$F$784,3)+'Иные услуги '!$C$5+'РСТ РСО-А'!$J$7+'РСТ РСО-А'!$G$9</f>
        <v>1186.1000000000001</v>
      </c>
      <c r="T181" s="119">
        <f>VLOOKUP($A181+ROUND((COLUMN()-2)/24,5),АТС!$A$41:$F$784,3)+'Иные услуги '!$C$5+'РСТ РСО-А'!$J$7+'РСТ РСО-А'!$G$9</f>
        <v>1124.46</v>
      </c>
      <c r="U181" s="119">
        <f>VLOOKUP($A181+ROUND((COLUMN()-2)/24,5),АТС!$A$41:$F$784,3)+'Иные услуги '!$C$5+'РСТ РСО-А'!$J$7+'РСТ РСО-А'!$G$9</f>
        <v>1137.32</v>
      </c>
      <c r="V181" s="119">
        <f>VLOOKUP($A181+ROUND((COLUMN()-2)/24,5),АТС!$A$41:$F$784,3)+'Иные услуги '!$C$5+'РСТ РСО-А'!$J$7+'РСТ РСО-А'!$G$9</f>
        <v>1222.3600000000001</v>
      </c>
      <c r="W181" s="119">
        <f>VLOOKUP($A181+ROUND((COLUMN()-2)/24,5),АТС!$A$41:$F$784,3)+'Иные услуги '!$C$5+'РСТ РСО-А'!$J$7+'РСТ РСО-А'!$G$9</f>
        <v>1191.42</v>
      </c>
      <c r="X181" s="119">
        <f>VLOOKUP($A181+ROUND((COLUMN()-2)/24,5),АТС!$A$41:$F$784,3)+'Иные услуги '!$C$5+'РСТ РСО-А'!$J$7+'РСТ РСО-А'!$G$9</f>
        <v>1147.52</v>
      </c>
      <c r="Y181" s="119">
        <f>VLOOKUP($A181+ROUND((COLUMN()-2)/24,5),АТС!$A$41:$F$784,3)+'Иные услуги '!$C$5+'РСТ РСО-А'!$J$7+'РСТ РСО-А'!$G$9</f>
        <v>1245.8800000000001</v>
      </c>
    </row>
    <row r="182" spans="1:25" x14ac:dyDescent="0.2">
      <c r="A182" s="66">
        <f t="shared" si="5"/>
        <v>43299</v>
      </c>
      <c r="B182" s="119">
        <f>VLOOKUP($A182+ROUND((COLUMN()-2)/24,5),АТС!$A$41:$F$784,3)+'Иные услуги '!$C$5+'РСТ РСО-А'!$J$7+'РСТ РСО-А'!$G$9</f>
        <v>1116.24</v>
      </c>
      <c r="C182" s="119">
        <f>VLOOKUP($A182+ROUND((COLUMN()-2)/24,5),АТС!$A$41:$F$784,3)+'Иные услуги '!$C$5+'РСТ РСО-А'!$J$7+'РСТ РСО-А'!$G$9</f>
        <v>1087.28</v>
      </c>
      <c r="D182" s="119">
        <f>VLOOKUP($A182+ROUND((COLUMN()-2)/24,5),АТС!$A$41:$F$784,3)+'Иные услуги '!$C$5+'РСТ РСО-А'!$J$7+'РСТ РСО-А'!$G$9</f>
        <v>1075.3</v>
      </c>
      <c r="E182" s="119">
        <f>VLOOKUP($A182+ROUND((COLUMN()-2)/24,5),АТС!$A$41:$F$784,3)+'Иные услуги '!$C$5+'РСТ РСО-А'!$J$7+'РСТ РСО-А'!$G$9</f>
        <v>1071.69</v>
      </c>
      <c r="F182" s="119">
        <f>VLOOKUP($A182+ROUND((COLUMN()-2)/24,5),АТС!$A$41:$F$784,3)+'Иные услуги '!$C$5+'РСТ РСО-А'!$J$7+'РСТ РСО-А'!$G$9</f>
        <v>1092.8400000000001</v>
      </c>
      <c r="G182" s="119">
        <f>VLOOKUP($A182+ROUND((COLUMN()-2)/24,5),АТС!$A$41:$F$784,3)+'Иные услуги '!$C$5+'РСТ РСО-А'!$J$7+'РСТ РСО-А'!$G$9</f>
        <v>1094.3300000000002</v>
      </c>
      <c r="H182" s="119">
        <f>VLOOKUP($A182+ROUND((COLUMN()-2)/24,5),АТС!$A$41:$F$784,3)+'Иные услуги '!$C$5+'РСТ РСО-А'!$J$7+'РСТ РСО-А'!$G$9</f>
        <v>1106.18</v>
      </c>
      <c r="I182" s="119">
        <f>VLOOKUP($A182+ROUND((COLUMN()-2)/24,5),АТС!$A$41:$F$784,3)+'Иные услуги '!$C$5+'РСТ РСО-А'!$J$7+'РСТ РСО-А'!$G$9</f>
        <v>1130.1400000000001</v>
      </c>
      <c r="J182" s="119">
        <f>VLOOKUP($A182+ROUND((COLUMN()-2)/24,5),АТС!$A$41:$F$784,3)+'Иные услуги '!$C$5+'РСТ РСО-А'!$J$7+'РСТ РСО-А'!$G$9</f>
        <v>1132.82</v>
      </c>
      <c r="K182" s="119">
        <f>VLOOKUP($A182+ROUND((COLUMN()-2)/24,5),АТС!$A$41:$F$784,3)+'Иные услуги '!$C$5+'РСТ РСО-А'!$J$7+'РСТ РСО-А'!$G$9</f>
        <v>1085.8800000000001</v>
      </c>
      <c r="L182" s="119">
        <f>VLOOKUP($A182+ROUND((COLUMN()-2)/24,5),АТС!$A$41:$F$784,3)+'Иные услуги '!$C$5+'РСТ РСО-А'!$J$7+'РСТ РСО-А'!$G$9</f>
        <v>1107.4100000000001</v>
      </c>
      <c r="M182" s="119">
        <f>VLOOKUP($A182+ROUND((COLUMN()-2)/24,5),АТС!$A$41:$F$784,3)+'Иные услуги '!$C$5+'РСТ РСО-А'!$J$7+'РСТ РСО-А'!$G$9</f>
        <v>1128.3600000000001</v>
      </c>
      <c r="N182" s="119">
        <f>VLOOKUP($A182+ROUND((COLUMN()-2)/24,5),АТС!$A$41:$F$784,3)+'Иные услуги '!$C$5+'РСТ РСО-А'!$J$7+'РСТ РСО-А'!$G$9</f>
        <v>1128.56</v>
      </c>
      <c r="O182" s="119">
        <f>VLOOKUP($A182+ROUND((COLUMN()-2)/24,5),АТС!$A$41:$F$784,3)+'Иные услуги '!$C$5+'РСТ РСО-А'!$J$7+'РСТ РСО-А'!$G$9</f>
        <v>1127.99</v>
      </c>
      <c r="P182" s="119">
        <f>VLOOKUP($A182+ROUND((COLUMN()-2)/24,5),АТС!$A$41:$F$784,3)+'Иные услуги '!$C$5+'РСТ РСО-А'!$J$7+'РСТ РСО-А'!$G$9</f>
        <v>1127.92</v>
      </c>
      <c r="Q182" s="119">
        <f>VLOOKUP($A182+ROUND((COLUMN()-2)/24,5),АТС!$A$41:$F$784,3)+'Иные услуги '!$C$5+'РСТ РСО-А'!$J$7+'РСТ РСО-А'!$G$9</f>
        <v>1126.93</v>
      </c>
      <c r="R182" s="119">
        <f>VLOOKUP($A182+ROUND((COLUMN()-2)/24,5),АТС!$A$41:$F$784,3)+'Иные услуги '!$C$5+'РСТ РСО-А'!$J$7+'РСТ РСО-А'!$G$9</f>
        <v>1126.6300000000001</v>
      </c>
      <c r="S182" s="119">
        <f>VLOOKUP($A182+ROUND((COLUMN()-2)/24,5),АТС!$A$41:$F$784,3)+'Иные услуги '!$C$5+'РСТ РСО-А'!$J$7+'РСТ РСО-А'!$G$9</f>
        <v>1106.23</v>
      </c>
      <c r="T182" s="119">
        <f>VLOOKUP($A182+ROUND((COLUMN()-2)/24,5),АТС!$A$41:$F$784,3)+'Иные услуги '!$C$5+'РСТ РСО-А'!$J$7+'РСТ РСО-А'!$G$9</f>
        <v>1085.52</v>
      </c>
      <c r="U182" s="119">
        <f>VLOOKUP($A182+ROUND((COLUMN()-2)/24,5),АТС!$A$41:$F$784,3)+'Иные услуги '!$C$5+'РСТ РСО-А'!$J$7+'РСТ РСО-А'!$G$9</f>
        <v>1120.3600000000001</v>
      </c>
      <c r="V182" s="119">
        <f>VLOOKUP($A182+ROUND((COLUMN()-2)/24,5),АТС!$A$41:$F$784,3)+'Иные услуги '!$C$5+'РСТ РСО-А'!$J$7+'РСТ РСО-А'!$G$9</f>
        <v>1220.97</v>
      </c>
      <c r="W182" s="119">
        <f>VLOOKUP($A182+ROUND((COLUMN()-2)/24,5),АТС!$A$41:$F$784,3)+'Иные услуги '!$C$5+'РСТ РСО-А'!$J$7+'РСТ РСО-А'!$G$9</f>
        <v>1186.8500000000001</v>
      </c>
      <c r="X182" s="119">
        <f>VLOOKUP($A182+ROUND((COLUMN()-2)/24,5),АТС!$A$41:$F$784,3)+'Иные услуги '!$C$5+'РСТ РСО-А'!$J$7+'РСТ РСО-А'!$G$9</f>
        <v>1123.77</v>
      </c>
      <c r="Y182" s="119">
        <f>VLOOKUP($A182+ROUND((COLUMN()-2)/24,5),АТС!$A$41:$F$784,3)+'Иные услуги '!$C$5+'РСТ РСО-А'!$J$7+'РСТ РСО-А'!$G$9</f>
        <v>1285.81</v>
      </c>
    </row>
    <row r="183" spans="1:25" x14ac:dyDescent="0.2">
      <c r="A183" s="66">
        <f t="shared" si="5"/>
        <v>43300</v>
      </c>
      <c r="B183" s="119">
        <f>VLOOKUP($A183+ROUND((COLUMN()-2)/24,5),АТС!$A$41:$F$784,3)+'Иные услуги '!$C$5+'РСТ РСО-А'!$J$7+'РСТ РСО-А'!$G$9</f>
        <v>1208.44</v>
      </c>
      <c r="C183" s="119">
        <f>VLOOKUP($A183+ROUND((COLUMN()-2)/24,5),АТС!$A$41:$F$784,3)+'Иные услуги '!$C$5+'РСТ РСО-А'!$J$7+'РСТ РСО-А'!$G$9</f>
        <v>1080.81</v>
      </c>
      <c r="D183" s="119">
        <f>VLOOKUP($A183+ROUND((COLUMN()-2)/24,5),АТС!$A$41:$F$784,3)+'Иные услуги '!$C$5+'РСТ РСО-А'!$J$7+'РСТ РСО-А'!$G$9</f>
        <v>1076.23</v>
      </c>
      <c r="E183" s="119">
        <f>VLOOKUP($A183+ROUND((COLUMN()-2)/24,5),АТС!$A$41:$F$784,3)+'Иные услуги '!$C$5+'РСТ РСО-А'!$J$7+'РСТ РСО-А'!$G$9</f>
        <v>1073.6300000000001</v>
      </c>
      <c r="F183" s="119">
        <f>VLOOKUP($A183+ROUND((COLUMN()-2)/24,5),АТС!$A$41:$F$784,3)+'Иные услуги '!$C$5+'РСТ РСО-А'!$J$7+'РСТ РСО-А'!$G$9</f>
        <v>1094.95</v>
      </c>
      <c r="G183" s="119">
        <f>VLOOKUP($A183+ROUND((COLUMN()-2)/24,5),АТС!$A$41:$F$784,3)+'Иные услуги '!$C$5+'РСТ РСО-А'!$J$7+'РСТ РСО-А'!$G$9</f>
        <v>1096.8500000000001</v>
      </c>
      <c r="H183" s="119">
        <f>VLOOKUP($A183+ROUND((COLUMN()-2)/24,5),АТС!$A$41:$F$784,3)+'Иные услуги '!$C$5+'РСТ РСО-А'!$J$7+'РСТ РСО-А'!$G$9</f>
        <v>1112.25</v>
      </c>
      <c r="I183" s="119">
        <f>VLOOKUP($A183+ROUND((COLUMN()-2)/24,5),АТС!$A$41:$F$784,3)+'Иные услуги '!$C$5+'РСТ РСО-А'!$J$7+'РСТ РСО-А'!$G$9</f>
        <v>1179.55</v>
      </c>
      <c r="J183" s="119">
        <f>VLOOKUP($A183+ROUND((COLUMN()-2)/24,5),АТС!$A$41:$F$784,3)+'Иные услуги '!$C$5+'РСТ РСО-А'!$J$7+'РСТ РСО-А'!$G$9</f>
        <v>1167.7</v>
      </c>
      <c r="K183" s="119">
        <f>VLOOKUP($A183+ROUND((COLUMN()-2)/24,5),АТС!$A$41:$F$784,3)+'Иные услуги '!$C$5+'РСТ РСО-А'!$J$7+'РСТ РСО-А'!$G$9</f>
        <v>1087.27</v>
      </c>
      <c r="L183" s="119">
        <f>VLOOKUP($A183+ROUND((COLUMN()-2)/24,5),АТС!$A$41:$F$784,3)+'Иные услуги '!$C$5+'РСТ РСО-А'!$J$7+'РСТ РСО-А'!$G$9</f>
        <v>1144.46</v>
      </c>
      <c r="M183" s="119">
        <f>VLOOKUP($A183+ROUND((COLUMN()-2)/24,5),АТС!$A$41:$F$784,3)+'Иные услуги '!$C$5+'РСТ РСО-А'!$J$7+'РСТ РСО-А'!$G$9</f>
        <v>1168.8</v>
      </c>
      <c r="N183" s="119">
        <f>VLOOKUP($A183+ROUND((COLUMN()-2)/24,5),АТС!$A$41:$F$784,3)+'Иные услуги '!$C$5+'РСТ РСО-А'!$J$7+'РСТ РСО-А'!$G$9</f>
        <v>1143.5800000000002</v>
      </c>
      <c r="O183" s="119">
        <f>VLOOKUP($A183+ROUND((COLUMN()-2)/24,5),АТС!$A$41:$F$784,3)+'Иные услуги '!$C$5+'РСТ РСО-А'!$J$7+'РСТ РСО-А'!$G$9</f>
        <v>1182.3400000000001</v>
      </c>
      <c r="P183" s="119">
        <f>VLOOKUP($A183+ROUND((COLUMN()-2)/24,5),АТС!$A$41:$F$784,3)+'Иные услуги '!$C$5+'РСТ РСО-А'!$J$7+'РСТ РСО-А'!$G$9</f>
        <v>1192</v>
      </c>
      <c r="Q183" s="119">
        <f>VLOOKUP($A183+ROUND((COLUMN()-2)/24,5),АТС!$A$41:$F$784,3)+'Иные услуги '!$C$5+'РСТ РСО-А'!$J$7+'РСТ РСО-А'!$G$9</f>
        <v>1190.2</v>
      </c>
      <c r="R183" s="119">
        <f>VLOOKUP($A183+ROUND((COLUMN()-2)/24,5),АТС!$A$41:$F$784,3)+'Иные услуги '!$C$5+'РСТ РСО-А'!$J$7+'РСТ РСО-А'!$G$9</f>
        <v>1164.2</v>
      </c>
      <c r="S183" s="119">
        <f>VLOOKUP($A183+ROUND((COLUMN()-2)/24,5),АТС!$A$41:$F$784,3)+'Иные услуги '!$C$5+'РСТ РСО-А'!$J$7+'РСТ РСО-А'!$G$9</f>
        <v>1108.9000000000001</v>
      </c>
      <c r="T183" s="119">
        <f>VLOOKUP($A183+ROUND((COLUMN()-2)/24,5),АТС!$A$41:$F$784,3)+'Иные услуги '!$C$5+'РСТ РСО-А'!$J$7+'РСТ РСО-А'!$G$9</f>
        <v>1085.9100000000001</v>
      </c>
      <c r="U183" s="119">
        <f>VLOOKUP($A183+ROUND((COLUMN()-2)/24,5),АТС!$A$41:$F$784,3)+'Иные услуги '!$C$5+'РСТ РСО-А'!$J$7+'РСТ РСО-А'!$G$9</f>
        <v>1096.4000000000001</v>
      </c>
      <c r="V183" s="119">
        <f>VLOOKUP($A183+ROUND((COLUMN()-2)/24,5),АТС!$A$41:$F$784,3)+'Иные услуги '!$C$5+'РСТ РСО-А'!$J$7+'РСТ РСО-А'!$G$9</f>
        <v>1231.6000000000001</v>
      </c>
      <c r="W183" s="119">
        <f>VLOOKUP($A183+ROUND((COLUMN()-2)/24,5),АТС!$A$41:$F$784,3)+'Иные услуги '!$C$5+'РСТ РСО-А'!$J$7+'РСТ РСО-А'!$G$9</f>
        <v>1214.6000000000001</v>
      </c>
      <c r="X183" s="119">
        <f>VLOOKUP($A183+ROUND((COLUMN()-2)/24,5),АТС!$A$41:$F$784,3)+'Иные услуги '!$C$5+'РСТ РСО-А'!$J$7+'РСТ РСО-А'!$G$9</f>
        <v>1131.06</v>
      </c>
      <c r="Y183" s="119">
        <f>VLOOKUP($A183+ROUND((COLUMN()-2)/24,5),АТС!$A$41:$F$784,3)+'Иные услуги '!$C$5+'РСТ РСО-А'!$J$7+'РСТ РСО-А'!$G$9</f>
        <v>1236.3800000000001</v>
      </c>
    </row>
    <row r="184" spans="1:25" x14ac:dyDescent="0.2">
      <c r="A184" s="66">
        <f t="shared" si="5"/>
        <v>43301</v>
      </c>
      <c r="B184" s="119">
        <f>VLOOKUP($A184+ROUND((COLUMN()-2)/24,5),АТС!$A$41:$F$784,3)+'Иные услуги '!$C$5+'РСТ РСО-А'!$J$7+'РСТ РСО-А'!$G$9</f>
        <v>1154.6000000000001</v>
      </c>
      <c r="C184" s="119">
        <f>VLOOKUP($A184+ROUND((COLUMN()-2)/24,5),АТС!$A$41:$F$784,3)+'Иные услуги '!$C$5+'РСТ РСО-А'!$J$7+'РСТ РСО-А'!$G$9</f>
        <v>1083.67</v>
      </c>
      <c r="D184" s="119">
        <f>VLOOKUP($A184+ROUND((COLUMN()-2)/24,5),АТС!$A$41:$F$784,3)+'Иные услуги '!$C$5+'РСТ РСО-А'!$J$7+'РСТ РСО-А'!$G$9</f>
        <v>1077.6500000000001</v>
      </c>
      <c r="E184" s="119">
        <f>VLOOKUP($A184+ROUND((COLUMN()-2)/24,5),АТС!$A$41:$F$784,3)+'Иные услуги '!$C$5+'РСТ РСО-А'!$J$7+'РСТ РСО-А'!$G$9</f>
        <v>1074.06</v>
      </c>
      <c r="F184" s="119">
        <f>VLOOKUP($A184+ROUND((COLUMN()-2)/24,5),АТС!$A$41:$F$784,3)+'Иные услуги '!$C$5+'РСТ РСО-А'!$J$7+'РСТ РСО-А'!$G$9</f>
        <v>1094.29</v>
      </c>
      <c r="G184" s="119">
        <f>VLOOKUP($A184+ROUND((COLUMN()-2)/24,5),АТС!$A$41:$F$784,3)+'Иные услуги '!$C$5+'РСТ РСО-А'!$J$7+'РСТ РСО-А'!$G$9</f>
        <v>1094.19</v>
      </c>
      <c r="H184" s="119">
        <f>VLOOKUP($A184+ROUND((COLUMN()-2)/24,5),АТС!$A$41:$F$784,3)+'Иные услуги '!$C$5+'РСТ РСО-А'!$J$7+'РСТ РСО-А'!$G$9</f>
        <v>1108.48</v>
      </c>
      <c r="I184" s="119">
        <f>VLOOKUP($A184+ROUND((COLUMN()-2)/24,5),АТС!$A$41:$F$784,3)+'Иные услуги '!$C$5+'РСТ РСО-А'!$J$7+'РСТ РСО-А'!$G$9</f>
        <v>1118.44</v>
      </c>
      <c r="J184" s="119">
        <f>VLOOKUP($A184+ROUND((COLUMN()-2)/24,5),АТС!$A$41:$F$784,3)+'Иные услуги '!$C$5+'РСТ РСО-А'!$J$7+'РСТ РСО-А'!$G$9</f>
        <v>1164.92</v>
      </c>
      <c r="K184" s="119">
        <f>VLOOKUP($A184+ROUND((COLUMN()-2)/24,5),АТС!$A$41:$F$784,3)+'Иные услуги '!$C$5+'РСТ РСО-А'!$J$7+'РСТ РСО-А'!$G$9</f>
        <v>1099.4100000000001</v>
      </c>
      <c r="L184" s="119">
        <f>VLOOKUP($A184+ROUND((COLUMN()-2)/24,5),АТС!$A$41:$F$784,3)+'Иные услуги '!$C$5+'РСТ РСО-А'!$J$7+'РСТ РСО-А'!$G$9</f>
        <v>1152.6100000000001</v>
      </c>
      <c r="M184" s="119">
        <f>VLOOKUP($A184+ROUND((COLUMN()-2)/24,5),АТС!$A$41:$F$784,3)+'Иные услуги '!$C$5+'РСТ РСО-А'!$J$7+'РСТ РСО-А'!$G$9</f>
        <v>1176.01</v>
      </c>
      <c r="N184" s="119">
        <f>VLOOKUP($A184+ROUND((COLUMN()-2)/24,5),АТС!$A$41:$F$784,3)+'Иные услуги '!$C$5+'РСТ РСО-А'!$J$7+'РСТ РСО-А'!$G$9</f>
        <v>1152.1500000000001</v>
      </c>
      <c r="O184" s="119">
        <f>VLOOKUP($A184+ROUND((COLUMN()-2)/24,5),АТС!$A$41:$F$784,3)+'Иные услуги '!$C$5+'РСТ РСО-А'!$J$7+'РСТ РСО-А'!$G$9</f>
        <v>1176.52</v>
      </c>
      <c r="P184" s="119">
        <f>VLOOKUP($A184+ROUND((COLUMN()-2)/24,5),АТС!$A$41:$F$784,3)+'Иные услуги '!$C$5+'РСТ РСО-А'!$J$7+'РСТ РСО-А'!$G$9</f>
        <v>1176.72</v>
      </c>
      <c r="Q184" s="119">
        <f>VLOOKUP($A184+ROUND((COLUMN()-2)/24,5),АТС!$A$41:$F$784,3)+'Иные услуги '!$C$5+'РСТ РСО-А'!$J$7+'РСТ РСО-А'!$G$9</f>
        <v>1175.82</v>
      </c>
      <c r="R184" s="119">
        <f>VLOOKUP($A184+ROUND((COLUMN()-2)/24,5),АТС!$A$41:$F$784,3)+'Иные услуги '!$C$5+'РСТ РСО-А'!$J$7+'РСТ РСО-А'!$G$9</f>
        <v>1161.71</v>
      </c>
      <c r="S184" s="119">
        <f>VLOOKUP($A184+ROUND((COLUMN()-2)/24,5),АТС!$A$41:$F$784,3)+'Иные услуги '!$C$5+'РСТ РСО-А'!$J$7+'РСТ РСО-А'!$G$9</f>
        <v>1139.42</v>
      </c>
      <c r="T184" s="119">
        <f>VLOOKUP($A184+ROUND((COLUMN()-2)/24,5),АТС!$A$41:$F$784,3)+'Иные услуги '!$C$5+'РСТ РСО-А'!$J$7+'РСТ РСО-А'!$G$9</f>
        <v>1105.95</v>
      </c>
      <c r="U184" s="119">
        <f>VLOOKUP($A184+ROUND((COLUMN()-2)/24,5),АТС!$A$41:$F$784,3)+'Иные услуги '!$C$5+'РСТ РСО-А'!$J$7+'РСТ РСО-А'!$G$9</f>
        <v>1134.6600000000001</v>
      </c>
      <c r="V184" s="119">
        <f>VLOOKUP($A184+ROUND((COLUMN()-2)/24,5),АТС!$A$41:$F$784,3)+'Иные услуги '!$C$5+'РСТ РСО-А'!$J$7+'РСТ РСО-А'!$G$9</f>
        <v>1257.8900000000001</v>
      </c>
      <c r="W184" s="119">
        <f>VLOOKUP($A184+ROUND((COLUMN()-2)/24,5),АТС!$A$41:$F$784,3)+'Иные услуги '!$C$5+'РСТ РСО-А'!$J$7+'РСТ РСО-А'!$G$9</f>
        <v>1241.4000000000001</v>
      </c>
      <c r="X184" s="119">
        <f>VLOOKUP($A184+ROUND((COLUMN()-2)/24,5),АТС!$A$41:$F$784,3)+'Иные услуги '!$C$5+'РСТ РСО-А'!$J$7+'РСТ РСО-А'!$G$9</f>
        <v>1124.69</v>
      </c>
      <c r="Y184" s="119">
        <f>VLOOKUP($A184+ROUND((COLUMN()-2)/24,5),АТС!$A$41:$F$784,3)+'Иные услуги '!$C$5+'РСТ РСО-А'!$J$7+'РСТ РСО-А'!$G$9</f>
        <v>1232.5</v>
      </c>
    </row>
    <row r="185" spans="1:25" x14ac:dyDescent="0.2">
      <c r="A185" s="66">
        <f t="shared" si="5"/>
        <v>43302</v>
      </c>
      <c r="B185" s="119">
        <f>VLOOKUP($A185+ROUND((COLUMN()-2)/24,5),АТС!$A$41:$F$784,3)+'Иные услуги '!$C$5+'РСТ РСО-А'!$J$7+'РСТ РСО-А'!$G$9</f>
        <v>1178.94</v>
      </c>
      <c r="C185" s="119">
        <f>VLOOKUP($A185+ROUND((COLUMN()-2)/24,5),АТС!$A$41:$F$784,3)+'Иные услуги '!$C$5+'РСТ РСО-А'!$J$7+'РСТ РСО-А'!$G$9</f>
        <v>1104.6500000000001</v>
      </c>
      <c r="D185" s="119">
        <f>VLOOKUP($A185+ROUND((COLUMN()-2)/24,5),АТС!$A$41:$F$784,3)+'Иные услуги '!$C$5+'РСТ РСО-А'!$J$7+'РСТ РСО-А'!$G$9</f>
        <v>1086.5</v>
      </c>
      <c r="E185" s="119">
        <f>VLOOKUP($A185+ROUND((COLUMN()-2)/24,5),АТС!$A$41:$F$784,3)+'Иные услуги '!$C$5+'РСТ РСО-А'!$J$7+'РСТ РСО-А'!$G$9</f>
        <v>1101.47</v>
      </c>
      <c r="F185" s="119">
        <f>VLOOKUP($A185+ROUND((COLUMN()-2)/24,5),АТС!$A$41:$F$784,3)+'Иные услуги '!$C$5+'РСТ РСО-А'!$J$7+'РСТ РСО-А'!$G$9</f>
        <v>1100.44</v>
      </c>
      <c r="G185" s="119">
        <f>VLOOKUP($A185+ROUND((COLUMN()-2)/24,5),АТС!$A$41:$F$784,3)+'Иные услуги '!$C$5+'РСТ РСО-А'!$J$7+'РСТ РСО-А'!$G$9</f>
        <v>1120.6600000000001</v>
      </c>
      <c r="H185" s="119">
        <f>VLOOKUP($A185+ROUND((COLUMN()-2)/24,5),АТС!$A$41:$F$784,3)+'Иные услуги '!$C$5+'РСТ РСО-А'!$J$7+'РСТ РСО-А'!$G$9</f>
        <v>1137.19</v>
      </c>
      <c r="I185" s="119">
        <f>VLOOKUP($A185+ROUND((COLUMN()-2)/24,5),АТС!$A$41:$F$784,3)+'Иные услуги '!$C$5+'РСТ РСО-А'!$J$7+'РСТ РСО-А'!$G$9</f>
        <v>1133.3600000000001</v>
      </c>
      <c r="J185" s="119">
        <f>VLOOKUP($A185+ROUND((COLUMN()-2)/24,5),АТС!$A$41:$F$784,3)+'Иные услуги '!$C$5+'РСТ РСО-А'!$J$7+'РСТ РСО-А'!$G$9</f>
        <v>1243.8500000000001</v>
      </c>
      <c r="K185" s="119">
        <f>VLOOKUP($A185+ROUND((COLUMN()-2)/24,5),АТС!$A$41:$F$784,3)+'Иные услуги '!$C$5+'РСТ РСО-А'!$J$7+'РСТ РСО-А'!$G$9</f>
        <v>1130.8300000000002</v>
      </c>
      <c r="L185" s="119">
        <f>VLOOKUP($A185+ROUND((COLUMN()-2)/24,5),АТС!$A$41:$F$784,3)+'Иные услуги '!$C$5+'РСТ РСО-А'!$J$7+'РСТ РСО-А'!$G$9</f>
        <v>1100.0900000000001</v>
      </c>
      <c r="M185" s="119">
        <f>VLOOKUP($A185+ROUND((COLUMN()-2)/24,5),АТС!$A$41:$F$784,3)+'Иные услуги '!$C$5+'РСТ РСО-А'!$J$7+'РСТ РСО-А'!$G$9</f>
        <v>1102.02</v>
      </c>
      <c r="N185" s="119">
        <f>VLOOKUP($A185+ROUND((COLUMN()-2)/24,5),АТС!$A$41:$F$784,3)+'Иные услуги '!$C$5+'РСТ РСО-А'!$J$7+'РСТ РСО-А'!$G$9</f>
        <v>1100.46</v>
      </c>
      <c r="O185" s="119">
        <f>VLOOKUP($A185+ROUND((COLUMN()-2)/24,5),АТС!$A$41:$F$784,3)+'Иные услуги '!$C$5+'РСТ РСО-А'!$J$7+'РСТ РСО-А'!$G$9</f>
        <v>1098.3600000000001</v>
      </c>
      <c r="P185" s="119">
        <f>VLOOKUP($A185+ROUND((COLUMN()-2)/24,5),АТС!$A$41:$F$784,3)+'Иные услуги '!$C$5+'РСТ РСО-А'!$J$7+'РСТ РСО-А'!$G$9</f>
        <v>1098.3400000000001</v>
      </c>
      <c r="Q185" s="119">
        <f>VLOOKUP($A185+ROUND((COLUMN()-2)/24,5),АТС!$A$41:$F$784,3)+'Иные услуги '!$C$5+'РСТ РСО-А'!$J$7+'РСТ РСО-А'!$G$9</f>
        <v>1098.04</v>
      </c>
      <c r="R185" s="119">
        <f>VLOOKUP($A185+ROUND((COLUMN()-2)/24,5),АТС!$A$41:$F$784,3)+'Иные услуги '!$C$5+'РСТ РСО-А'!$J$7+'РСТ РСО-А'!$G$9</f>
        <v>1094.9000000000001</v>
      </c>
      <c r="S185" s="119">
        <f>VLOOKUP($A185+ROUND((COLUMN()-2)/24,5),АТС!$A$41:$F$784,3)+'Иные услуги '!$C$5+'РСТ РСО-А'!$J$7+'РСТ РСО-А'!$G$9</f>
        <v>1103.23</v>
      </c>
      <c r="T185" s="119">
        <f>VLOOKUP($A185+ROUND((COLUMN()-2)/24,5),АТС!$A$41:$F$784,3)+'Иные услуги '!$C$5+'РСТ РСО-А'!$J$7+'РСТ РСО-А'!$G$9</f>
        <v>1108.17</v>
      </c>
      <c r="U185" s="119">
        <f>VLOOKUP($A185+ROUND((COLUMN()-2)/24,5),АТС!$A$41:$F$784,3)+'Иные услуги '!$C$5+'РСТ РСО-А'!$J$7+'РСТ РСО-А'!$G$9</f>
        <v>1131.93</v>
      </c>
      <c r="V185" s="119">
        <f>VLOOKUP($A185+ROUND((COLUMN()-2)/24,5),АТС!$A$41:$F$784,3)+'Иные услуги '!$C$5+'РСТ РСО-А'!$J$7+'РСТ РСО-А'!$G$9</f>
        <v>1289.93</v>
      </c>
      <c r="W185" s="119">
        <f>VLOOKUP($A185+ROUND((COLUMN()-2)/24,5),АТС!$A$41:$F$784,3)+'Иные услуги '!$C$5+'РСТ РСО-А'!$J$7+'РСТ РСО-А'!$G$9</f>
        <v>1266.1600000000001</v>
      </c>
      <c r="X185" s="119">
        <f>VLOOKUP($A185+ROUND((COLUMN()-2)/24,5),АТС!$A$41:$F$784,3)+'Иные услуги '!$C$5+'РСТ РСО-А'!$J$7+'РСТ РСО-А'!$G$9</f>
        <v>1177.17</v>
      </c>
      <c r="Y185" s="119">
        <f>VLOOKUP($A185+ROUND((COLUMN()-2)/24,5),АТС!$A$41:$F$784,3)+'Иные услуги '!$C$5+'РСТ РСО-А'!$J$7+'РСТ РСО-А'!$G$9</f>
        <v>1267.19</v>
      </c>
    </row>
    <row r="186" spans="1:25" x14ac:dyDescent="0.2">
      <c r="A186" s="66">
        <f t="shared" si="5"/>
        <v>43303</v>
      </c>
      <c r="B186" s="119">
        <f>VLOOKUP($A186+ROUND((COLUMN()-2)/24,5),АТС!$A$41:$F$784,3)+'Иные услуги '!$C$5+'РСТ РСО-А'!$J$7+'РСТ РСО-А'!$G$9</f>
        <v>1203.19</v>
      </c>
      <c r="C186" s="119">
        <f>VLOOKUP($A186+ROUND((COLUMN()-2)/24,5),АТС!$A$41:$F$784,3)+'Иные услуги '!$C$5+'РСТ РСО-А'!$J$7+'РСТ РСО-А'!$G$9</f>
        <v>1124.77</v>
      </c>
      <c r="D186" s="119">
        <f>VLOOKUP($A186+ROUND((COLUMN()-2)/24,5),АТС!$A$41:$F$784,3)+'Иные услуги '!$C$5+'РСТ РСО-А'!$J$7+'РСТ РСО-А'!$G$9</f>
        <v>1098.5900000000001</v>
      </c>
      <c r="E186" s="119">
        <f>VLOOKUP($A186+ROUND((COLUMN()-2)/24,5),АТС!$A$41:$F$784,3)+'Иные услуги '!$C$5+'РСТ РСО-А'!$J$7+'РСТ РСО-А'!$G$9</f>
        <v>1088.03</v>
      </c>
      <c r="F186" s="119">
        <f>VLOOKUP($A186+ROUND((COLUMN()-2)/24,5),АТС!$A$41:$F$784,3)+'Иные услуги '!$C$5+'РСТ РСО-А'!$J$7+'РСТ РСО-А'!$G$9</f>
        <v>1105.3600000000001</v>
      </c>
      <c r="G186" s="119">
        <f>VLOOKUP($A186+ROUND((COLUMN()-2)/24,5),АТС!$A$41:$F$784,3)+'Иные услуги '!$C$5+'РСТ РСО-А'!$J$7+'РСТ РСО-А'!$G$9</f>
        <v>1088.49</v>
      </c>
      <c r="H186" s="119">
        <f>VLOOKUP($A186+ROUND((COLUMN()-2)/24,5),АТС!$A$41:$F$784,3)+'Иные услуги '!$C$5+'РСТ РСО-А'!$J$7+'РСТ РСО-А'!$G$9</f>
        <v>1083.43</v>
      </c>
      <c r="I186" s="119">
        <f>VLOOKUP($A186+ROUND((COLUMN()-2)/24,5),АТС!$A$41:$F$784,3)+'Иные услуги '!$C$5+'РСТ РСО-А'!$J$7+'РСТ РСО-А'!$G$9</f>
        <v>1125.6500000000001</v>
      </c>
      <c r="J186" s="119">
        <f>VLOOKUP($A186+ROUND((COLUMN()-2)/24,5),АТС!$A$41:$F$784,3)+'Иные услуги '!$C$5+'РСТ РСО-А'!$J$7+'РСТ РСО-А'!$G$9</f>
        <v>1249.75</v>
      </c>
      <c r="K186" s="119">
        <f>VLOOKUP($A186+ROUND((COLUMN()-2)/24,5),АТС!$A$41:$F$784,3)+'Иные услуги '!$C$5+'РСТ РСО-А'!$J$7+'РСТ РСО-А'!$G$9</f>
        <v>1140.25</v>
      </c>
      <c r="L186" s="119">
        <f>VLOOKUP($A186+ROUND((COLUMN()-2)/24,5),АТС!$A$41:$F$784,3)+'Иные услуги '!$C$5+'РСТ РСО-А'!$J$7+'РСТ РСО-А'!$G$9</f>
        <v>1127.9000000000001</v>
      </c>
      <c r="M186" s="119">
        <f>VLOOKUP($A186+ROUND((COLUMN()-2)/24,5),АТС!$A$41:$F$784,3)+'Иные услуги '!$C$5+'РСТ РСО-А'!$J$7+'РСТ РСО-А'!$G$9</f>
        <v>1126.47</v>
      </c>
      <c r="N186" s="119">
        <f>VLOOKUP($A186+ROUND((COLUMN()-2)/24,5),АТС!$A$41:$F$784,3)+'Иные услуги '!$C$5+'РСТ РСО-А'!$J$7+'РСТ РСО-А'!$G$9</f>
        <v>1124.69</v>
      </c>
      <c r="O186" s="119">
        <f>VLOOKUP($A186+ROUND((COLUMN()-2)/24,5),АТС!$A$41:$F$784,3)+'Иные услуги '!$C$5+'РСТ РСО-А'!$J$7+'РСТ РСО-А'!$G$9</f>
        <v>1133.47</v>
      </c>
      <c r="P186" s="119">
        <f>VLOOKUP($A186+ROUND((COLUMN()-2)/24,5),АТС!$A$41:$F$784,3)+'Иные услуги '!$C$5+'РСТ РСО-А'!$J$7+'РСТ РСО-А'!$G$9</f>
        <v>1132.51</v>
      </c>
      <c r="Q186" s="119">
        <f>VLOOKUP($A186+ROUND((COLUMN()-2)/24,5),АТС!$A$41:$F$784,3)+'Иные услуги '!$C$5+'РСТ РСО-А'!$J$7+'РСТ РСО-А'!$G$9</f>
        <v>1131.8500000000001</v>
      </c>
      <c r="R186" s="119">
        <f>VLOOKUP($A186+ROUND((COLUMN()-2)/24,5),АТС!$A$41:$F$784,3)+'Иные услуги '!$C$5+'РСТ РСО-А'!$J$7+'РСТ РСО-А'!$G$9</f>
        <v>1127.27</v>
      </c>
      <c r="S186" s="119">
        <f>VLOOKUP($A186+ROUND((COLUMN()-2)/24,5),АТС!$A$41:$F$784,3)+'Иные услуги '!$C$5+'РСТ РСО-А'!$J$7+'РСТ РСО-А'!$G$9</f>
        <v>1117.99</v>
      </c>
      <c r="T186" s="119">
        <f>VLOOKUP($A186+ROUND((COLUMN()-2)/24,5),АТС!$A$41:$F$784,3)+'Иные услуги '!$C$5+'РСТ РСО-А'!$J$7+'РСТ РСО-А'!$G$9</f>
        <v>1115.8600000000001</v>
      </c>
      <c r="U186" s="119">
        <f>VLOOKUP($A186+ROUND((COLUMN()-2)/24,5),АТС!$A$41:$F$784,3)+'Иные услуги '!$C$5+'РСТ РСО-А'!$J$7+'РСТ РСО-А'!$G$9</f>
        <v>1145.3</v>
      </c>
      <c r="V186" s="119">
        <f>VLOOKUP($A186+ROUND((COLUMN()-2)/24,5),АТС!$A$41:$F$784,3)+'Иные услуги '!$C$5+'РСТ РСО-А'!$J$7+'РСТ РСО-А'!$G$9</f>
        <v>1313.26</v>
      </c>
      <c r="W186" s="119">
        <f>VLOOKUP($A186+ROUND((COLUMN()-2)/24,5),АТС!$A$41:$F$784,3)+'Иные услуги '!$C$5+'РСТ РСО-А'!$J$7+'РСТ РСО-А'!$G$9</f>
        <v>1286.17</v>
      </c>
      <c r="X186" s="119">
        <f>VLOOKUP($A186+ROUND((COLUMN()-2)/24,5),АТС!$A$41:$F$784,3)+'Иные услуги '!$C$5+'РСТ РСО-А'!$J$7+'РСТ РСО-А'!$G$9</f>
        <v>1136.1300000000001</v>
      </c>
      <c r="Y186" s="119">
        <f>VLOOKUP($A186+ROUND((COLUMN()-2)/24,5),АТС!$A$41:$F$784,3)+'Иные услуги '!$C$5+'РСТ РСО-А'!$J$7+'РСТ РСО-А'!$G$9</f>
        <v>1396.38</v>
      </c>
    </row>
    <row r="187" spans="1:25" x14ac:dyDescent="0.2">
      <c r="A187" s="66">
        <f t="shared" si="5"/>
        <v>43304</v>
      </c>
      <c r="B187" s="119">
        <f>VLOOKUP($A187+ROUND((COLUMN()-2)/24,5),АТС!$A$41:$F$784,3)+'Иные услуги '!$C$5+'РСТ РСО-А'!$J$7+'РСТ РСО-А'!$G$9</f>
        <v>1191.9100000000001</v>
      </c>
      <c r="C187" s="119">
        <f>VLOOKUP($A187+ROUND((COLUMN()-2)/24,5),АТС!$A$41:$F$784,3)+'Иные услуги '!$C$5+'РСТ РСО-А'!$J$7+'РСТ РСО-А'!$G$9</f>
        <v>1119.0800000000002</v>
      </c>
      <c r="D187" s="119">
        <f>VLOOKUP($A187+ROUND((COLUMN()-2)/24,5),АТС!$A$41:$F$784,3)+'Иные услуги '!$C$5+'РСТ РСО-А'!$J$7+'РСТ РСО-А'!$G$9</f>
        <v>1096.69</v>
      </c>
      <c r="E187" s="119">
        <f>VLOOKUP($A187+ROUND((COLUMN()-2)/24,5),АТС!$A$41:$F$784,3)+'Иные услуги '!$C$5+'РСТ РСО-А'!$J$7+'РСТ РСО-А'!$G$9</f>
        <v>1082.49</v>
      </c>
      <c r="F187" s="119">
        <f>VLOOKUP($A187+ROUND((COLUMN()-2)/24,5),АТС!$A$41:$F$784,3)+'Иные услуги '!$C$5+'РСТ РСО-А'!$J$7+'РСТ РСО-А'!$G$9</f>
        <v>1098.24</v>
      </c>
      <c r="G187" s="119">
        <f>VLOOKUP($A187+ROUND((COLUMN()-2)/24,5),АТС!$A$41:$F$784,3)+'Иные услуги '!$C$5+'РСТ РСО-А'!$J$7+'РСТ РСО-А'!$G$9</f>
        <v>1081.73</v>
      </c>
      <c r="H187" s="119">
        <f>VLOOKUP($A187+ROUND((COLUMN()-2)/24,5),АТС!$A$41:$F$784,3)+'Иные услуги '!$C$5+'РСТ РСО-А'!$J$7+'РСТ РСО-А'!$G$9</f>
        <v>1095.56</v>
      </c>
      <c r="I187" s="119">
        <f>VLOOKUP($A187+ROUND((COLUMN()-2)/24,5),АТС!$A$41:$F$784,3)+'Иные услуги '!$C$5+'РСТ РСО-А'!$J$7+'РСТ РСО-А'!$G$9</f>
        <v>1251.99</v>
      </c>
      <c r="J187" s="119">
        <f>VLOOKUP($A187+ROUND((COLUMN()-2)/24,5),АТС!$A$41:$F$784,3)+'Иные услуги '!$C$5+'РСТ РСО-А'!$J$7+'РСТ РСО-А'!$G$9</f>
        <v>1122.1400000000001</v>
      </c>
      <c r="K187" s="119">
        <f>VLOOKUP($A187+ROUND((COLUMN()-2)/24,5),АТС!$A$41:$F$784,3)+'Иные услуги '!$C$5+'РСТ РСО-А'!$J$7+'РСТ РСО-А'!$G$9</f>
        <v>1142.9100000000001</v>
      </c>
      <c r="L187" s="119">
        <f>VLOOKUP($A187+ROUND((COLUMN()-2)/24,5),АТС!$A$41:$F$784,3)+'Иные услуги '!$C$5+'РСТ РСО-А'!$J$7+'РСТ РСО-А'!$G$9</f>
        <v>1231.67</v>
      </c>
      <c r="M187" s="119">
        <f>VLOOKUP($A187+ROUND((COLUMN()-2)/24,5),АТС!$A$41:$F$784,3)+'Иные услуги '!$C$5+'РСТ РСО-А'!$J$7+'РСТ РСО-А'!$G$9</f>
        <v>1262.81</v>
      </c>
      <c r="N187" s="119">
        <f>VLOOKUP($A187+ROUND((COLUMN()-2)/24,5),АТС!$A$41:$F$784,3)+'Иные услуги '!$C$5+'РСТ РСО-А'!$J$7+'РСТ РСО-А'!$G$9</f>
        <v>1255.47</v>
      </c>
      <c r="O187" s="119">
        <f>VLOOKUP($A187+ROUND((COLUMN()-2)/24,5),АТС!$A$41:$F$784,3)+'Иные услуги '!$C$5+'РСТ РСО-А'!$J$7+'РСТ РСО-А'!$G$9</f>
        <v>1262.29</v>
      </c>
      <c r="P187" s="119">
        <f>VLOOKUP($A187+ROUND((COLUMN()-2)/24,5),АТС!$A$41:$F$784,3)+'Иные услуги '!$C$5+'РСТ РСО-А'!$J$7+'РСТ РСО-А'!$G$9</f>
        <v>1245.23</v>
      </c>
      <c r="Q187" s="119">
        <f>VLOOKUP($A187+ROUND((COLUMN()-2)/24,5),АТС!$A$41:$F$784,3)+'Иные услуги '!$C$5+'РСТ РСО-А'!$J$7+'РСТ РСО-А'!$G$9</f>
        <v>1263.71</v>
      </c>
      <c r="R187" s="119">
        <f>VLOOKUP($A187+ROUND((COLUMN()-2)/24,5),АТС!$A$41:$F$784,3)+'Иные услуги '!$C$5+'РСТ РСО-А'!$J$7+'РСТ РСО-А'!$G$9</f>
        <v>1244.77</v>
      </c>
      <c r="S187" s="119">
        <f>VLOOKUP($A187+ROUND((COLUMN()-2)/24,5),АТС!$A$41:$F$784,3)+'Иные услуги '!$C$5+'РСТ РСО-А'!$J$7+'РСТ РСО-А'!$G$9</f>
        <v>1196.78</v>
      </c>
      <c r="T187" s="119">
        <f>VLOOKUP($A187+ROUND((COLUMN()-2)/24,5),АТС!$A$41:$F$784,3)+'Иные услуги '!$C$5+'РСТ РСО-А'!$J$7+'РСТ РСО-А'!$G$9</f>
        <v>1136.94</v>
      </c>
      <c r="U187" s="119">
        <f>VLOOKUP($A187+ROUND((COLUMN()-2)/24,5),АТС!$A$41:$F$784,3)+'Иные услуги '!$C$5+'РСТ РСО-А'!$J$7+'РСТ РСО-А'!$G$9</f>
        <v>1150.18</v>
      </c>
      <c r="V187" s="119">
        <f>VLOOKUP($A187+ROUND((COLUMN()-2)/24,5),АТС!$A$41:$F$784,3)+'Иные услуги '!$C$5+'РСТ РСО-А'!$J$7+'РСТ РСО-А'!$G$9</f>
        <v>1328.8300000000002</v>
      </c>
      <c r="W187" s="119">
        <f>VLOOKUP($A187+ROUND((COLUMN()-2)/24,5),АТС!$A$41:$F$784,3)+'Иные услуги '!$C$5+'РСТ РСО-А'!$J$7+'РСТ РСО-А'!$G$9</f>
        <v>1299.47</v>
      </c>
      <c r="X187" s="119">
        <f>VLOOKUP($A187+ROUND((COLUMN()-2)/24,5),АТС!$A$41:$F$784,3)+'Иные услуги '!$C$5+'РСТ РСО-А'!$J$7+'РСТ РСО-А'!$G$9</f>
        <v>1161.02</v>
      </c>
      <c r="Y187" s="119">
        <f>VLOOKUP($A187+ROUND((COLUMN()-2)/24,5),АТС!$A$41:$F$784,3)+'Иные услуги '!$C$5+'РСТ РСО-А'!$J$7+'РСТ РСО-А'!$G$9</f>
        <v>1326.8000000000002</v>
      </c>
    </row>
    <row r="188" spans="1:25" x14ac:dyDescent="0.2">
      <c r="A188" s="66">
        <f t="shared" si="5"/>
        <v>43305</v>
      </c>
      <c r="B188" s="119">
        <f>VLOOKUP($A188+ROUND((COLUMN()-2)/24,5),АТС!$A$41:$F$784,3)+'Иные услуги '!$C$5+'РСТ РСО-А'!$J$7+'РСТ РСО-А'!$G$9</f>
        <v>1130.5</v>
      </c>
      <c r="C188" s="119">
        <f>VLOOKUP($A188+ROUND((COLUMN()-2)/24,5),АТС!$A$41:$F$784,3)+'Иные услуги '!$C$5+'РСТ РСО-А'!$J$7+'РСТ РСО-А'!$G$9</f>
        <v>1102.1300000000001</v>
      </c>
      <c r="D188" s="119">
        <f>VLOOKUP($A188+ROUND((COLUMN()-2)/24,5),АТС!$A$41:$F$784,3)+'Иные услуги '!$C$5+'РСТ РСО-А'!$J$7+'РСТ РСО-А'!$G$9</f>
        <v>1083.18</v>
      </c>
      <c r="E188" s="119">
        <f>VLOOKUP($A188+ROUND((COLUMN()-2)/24,5),АТС!$A$41:$F$784,3)+'Иные услуги '!$C$5+'РСТ РСО-А'!$J$7+'РСТ РСО-А'!$G$9</f>
        <v>1077.05</v>
      </c>
      <c r="F188" s="119">
        <f>VLOOKUP($A188+ROUND((COLUMN()-2)/24,5),АТС!$A$41:$F$784,3)+'Иные услуги '!$C$5+'РСТ РСО-А'!$J$7+'РСТ РСО-А'!$G$9</f>
        <v>1096.48</v>
      </c>
      <c r="G188" s="119">
        <f>VLOOKUP($A188+ROUND((COLUMN()-2)/24,5),АТС!$A$41:$F$784,3)+'Иные услуги '!$C$5+'РСТ РСО-А'!$J$7+'РСТ РСО-А'!$G$9</f>
        <v>1080.55</v>
      </c>
      <c r="H188" s="119">
        <f>VLOOKUP($A188+ROUND((COLUMN()-2)/24,5),АТС!$A$41:$F$784,3)+'Иные услуги '!$C$5+'РСТ РСО-А'!$J$7+'РСТ РСО-А'!$G$9</f>
        <v>1088.4000000000001</v>
      </c>
      <c r="I188" s="119">
        <f>VLOOKUP($A188+ROUND((COLUMN()-2)/24,5),АТС!$A$41:$F$784,3)+'Иные услуги '!$C$5+'РСТ РСО-А'!$J$7+'РСТ РСО-А'!$G$9</f>
        <v>1170.25</v>
      </c>
      <c r="J188" s="119">
        <f>VLOOKUP($A188+ROUND((COLUMN()-2)/24,5),АТС!$A$41:$F$784,3)+'Иные услуги '!$C$5+'РСТ РСО-А'!$J$7+'РСТ РСО-А'!$G$9</f>
        <v>1164.2</v>
      </c>
      <c r="K188" s="119">
        <f>VLOOKUP($A188+ROUND((COLUMN()-2)/24,5),АТС!$A$41:$F$784,3)+'Иные услуги '!$C$5+'РСТ РСО-А'!$J$7+'РСТ РСО-А'!$G$9</f>
        <v>1119.6500000000001</v>
      </c>
      <c r="L188" s="119">
        <f>VLOOKUP($A188+ROUND((COLUMN()-2)/24,5),АТС!$A$41:$F$784,3)+'Иные услуги '!$C$5+'РСТ РСО-А'!$J$7+'РСТ РСО-А'!$G$9</f>
        <v>1115.81</v>
      </c>
      <c r="M188" s="119">
        <f>VLOOKUP($A188+ROUND((COLUMN()-2)/24,5),АТС!$A$41:$F$784,3)+'Иные услуги '!$C$5+'РСТ РСО-А'!$J$7+'РСТ РСО-А'!$G$9</f>
        <v>1112.9000000000001</v>
      </c>
      <c r="N188" s="119">
        <f>VLOOKUP($A188+ROUND((COLUMN()-2)/24,5),АТС!$A$41:$F$784,3)+'Иные услуги '!$C$5+'РСТ РСО-А'!$J$7+'РСТ РСО-А'!$G$9</f>
        <v>1114.26</v>
      </c>
      <c r="O188" s="119">
        <f>VLOOKUP($A188+ROUND((COLUMN()-2)/24,5),АТС!$A$41:$F$784,3)+'Иные услуги '!$C$5+'РСТ РСО-А'!$J$7+'РСТ РСО-А'!$G$9</f>
        <v>1115.8900000000001</v>
      </c>
      <c r="P188" s="119">
        <f>VLOOKUP($A188+ROUND((COLUMN()-2)/24,5),АТС!$A$41:$F$784,3)+'Иные услуги '!$C$5+'РСТ РСО-А'!$J$7+'РСТ РСО-А'!$G$9</f>
        <v>1158.3300000000002</v>
      </c>
      <c r="Q188" s="119">
        <f>VLOOKUP($A188+ROUND((COLUMN()-2)/24,5),АТС!$A$41:$F$784,3)+'Иные услуги '!$C$5+'РСТ РСО-А'!$J$7+'РСТ РСО-А'!$G$9</f>
        <v>1115.44</v>
      </c>
      <c r="R188" s="119">
        <f>VLOOKUP($A188+ROUND((COLUMN()-2)/24,5),АТС!$A$41:$F$784,3)+'Иные услуги '!$C$5+'РСТ РСО-А'!$J$7+'РСТ РСО-А'!$G$9</f>
        <v>1234.5900000000001</v>
      </c>
      <c r="S188" s="119">
        <f>VLOOKUP($A188+ROUND((COLUMN()-2)/24,5),АТС!$A$41:$F$784,3)+'Иные услуги '!$C$5+'РСТ РСО-А'!$J$7+'РСТ РСО-А'!$G$9</f>
        <v>1112.3500000000001</v>
      </c>
      <c r="T188" s="119">
        <f>VLOOKUP($A188+ROUND((COLUMN()-2)/24,5),АТС!$A$41:$F$784,3)+'Иные услуги '!$C$5+'РСТ РСО-А'!$J$7+'РСТ РСО-А'!$G$9</f>
        <v>1139.56</v>
      </c>
      <c r="U188" s="119">
        <f>VLOOKUP($A188+ROUND((COLUMN()-2)/24,5),АТС!$A$41:$F$784,3)+'Иные услуги '!$C$5+'РСТ РСО-А'!$J$7+'РСТ РСО-А'!$G$9</f>
        <v>1124.01</v>
      </c>
      <c r="V188" s="119">
        <f>VLOOKUP($A188+ROUND((COLUMN()-2)/24,5),АТС!$A$41:$F$784,3)+'Иные услуги '!$C$5+'РСТ РСО-А'!$J$7+'РСТ РСО-А'!$G$9</f>
        <v>1224.6300000000001</v>
      </c>
      <c r="W188" s="119">
        <f>VLOOKUP($A188+ROUND((COLUMN()-2)/24,5),АТС!$A$41:$F$784,3)+'Иные услуги '!$C$5+'РСТ РСО-А'!$J$7+'РСТ РСО-А'!$G$9</f>
        <v>1260.3</v>
      </c>
      <c r="X188" s="119">
        <f>VLOOKUP($A188+ROUND((COLUMN()-2)/24,5),АТС!$A$41:$F$784,3)+'Иные услуги '!$C$5+'РСТ РСО-А'!$J$7+'РСТ РСО-А'!$G$9</f>
        <v>1176.6300000000001</v>
      </c>
      <c r="Y188" s="119">
        <f>VLOOKUP($A188+ROUND((COLUMN()-2)/24,5),АТС!$A$41:$F$784,3)+'Иные услуги '!$C$5+'РСТ РСО-А'!$J$7+'РСТ РСО-А'!$G$9</f>
        <v>1394.4</v>
      </c>
    </row>
    <row r="189" spans="1:25" x14ac:dyDescent="0.2">
      <c r="A189" s="66">
        <f t="shared" si="5"/>
        <v>43306</v>
      </c>
      <c r="B189" s="119">
        <f>VLOOKUP($A189+ROUND((COLUMN()-2)/24,5),АТС!$A$41:$F$784,3)+'Иные услуги '!$C$5+'РСТ РСО-А'!$J$7+'РСТ РСО-А'!$G$9</f>
        <v>1154.03</v>
      </c>
      <c r="C189" s="119">
        <f>VLOOKUP($A189+ROUND((COLUMN()-2)/24,5),АТС!$A$41:$F$784,3)+'Иные услуги '!$C$5+'РСТ РСО-А'!$J$7+'РСТ РСО-А'!$G$9</f>
        <v>1082.21</v>
      </c>
      <c r="D189" s="119">
        <f>VLOOKUP($A189+ROUND((COLUMN()-2)/24,5),АТС!$A$41:$F$784,3)+'Иные услуги '!$C$5+'РСТ РСО-А'!$J$7+'РСТ РСО-А'!$G$9</f>
        <v>1073.81</v>
      </c>
      <c r="E189" s="119">
        <f>VLOOKUP($A189+ROUND((COLUMN()-2)/24,5),АТС!$A$41:$F$784,3)+'Иные услуги '!$C$5+'РСТ РСО-А'!$J$7+'РСТ РСО-А'!$G$9</f>
        <v>1072.32</v>
      </c>
      <c r="F189" s="119">
        <f>VLOOKUP($A189+ROUND((COLUMN()-2)/24,5),АТС!$A$41:$F$784,3)+'Иные услуги '!$C$5+'РСТ РСО-А'!$J$7+'РСТ РСО-А'!$G$9</f>
        <v>1091.57</v>
      </c>
      <c r="G189" s="119">
        <f>VLOOKUP($A189+ROUND((COLUMN()-2)/24,5),АТС!$A$41:$F$784,3)+'Иные услуги '!$C$5+'РСТ РСО-А'!$J$7+'РСТ РСО-А'!$G$9</f>
        <v>1093.44</v>
      </c>
      <c r="H189" s="119">
        <f>VLOOKUP($A189+ROUND((COLUMN()-2)/24,5),АТС!$A$41:$F$784,3)+'Иные услуги '!$C$5+'РСТ РСО-А'!$J$7+'РСТ РСО-А'!$G$9</f>
        <v>1089.22</v>
      </c>
      <c r="I189" s="119">
        <f>VLOOKUP($A189+ROUND((COLUMN()-2)/24,5),АТС!$A$41:$F$784,3)+'Иные услуги '!$C$5+'РСТ РСО-А'!$J$7+'РСТ РСО-А'!$G$9</f>
        <v>1200.5900000000001</v>
      </c>
      <c r="J189" s="119">
        <f>VLOOKUP($A189+ROUND((COLUMN()-2)/24,5),АТС!$A$41:$F$784,3)+'Иные услуги '!$C$5+'РСТ РСО-А'!$J$7+'РСТ РСО-А'!$G$9</f>
        <v>1166.7</v>
      </c>
      <c r="K189" s="119">
        <f>VLOOKUP($A189+ROUND((COLUMN()-2)/24,5),АТС!$A$41:$F$784,3)+'Иные услуги '!$C$5+'РСТ РСО-А'!$J$7+'РСТ РСО-А'!$G$9</f>
        <v>1115.32</v>
      </c>
      <c r="L189" s="119">
        <f>VLOOKUP($A189+ROUND((COLUMN()-2)/24,5),АТС!$A$41:$F$784,3)+'Иные услуги '!$C$5+'РСТ РСО-А'!$J$7+'РСТ РСО-А'!$G$9</f>
        <v>1158.26</v>
      </c>
      <c r="M189" s="119">
        <f>VLOOKUP($A189+ROUND((COLUMN()-2)/24,5),АТС!$A$41:$F$784,3)+'Иные услуги '!$C$5+'РСТ РСО-А'!$J$7+'РСТ РСО-А'!$G$9</f>
        <v>1174.3400000000001</v>
      </c>
      <c r="N189" s="119">
        <f>VLOOKUP($A189+ROUND((COLUMN()-2)/24,5),АТС!$A$41:$F$784,3)+'Иные услуги '!$C$5+'РСТ РСО-А'!$J$7+'РСТ РСО-А'!$G$9</f>
        <v>1158.6600000000001</v>
      </c>
      <c r="O189" s="119">
        <f>VLOOKUP($A189+ROUND((COLUMN()-2)/24,5),АТС!$A$41:$F$784,3)+'Иные услуги '!$C$5+'РСТ РСО-А'!$J$7+'РСТ РСО-А'!$G$9</f>
        <v>1185.71</v>
      </c>
      <c r="P189" s="119">
        <f>VLOOKUP($A189+ROUND((COLUMN()-2)/24,5),АТС!$A$41:$F$784,3)+'Иные услуги '!$C$5+'РСТ РСО-А'!$J$7+'РСТ РСО-А'!$G$9</f>
        <v>1218.27</v>
      </c>
      <c r="Q189" s="119">
        <f>VLOOKUP($A189+ROUND((COLUMN()-2)/24,5),АТС!$A$41:$F$784,3)+'Иные услуги '!$C$5+'РСТ РСО-А'!$J$7+'РСТ РСО-А'!$G$9</f>
        <v>1217.3</v>
      </c>
      <c r="R189" s="119">
        <f>VLOOKUP($A189+ROUND((COLUMN()-2)/24,5),АТС!$A$41:$F$784,3)+'Иные услуги '!$C$5+'РСТ РСО-А'!$J$7+'РСТ РСО-А'!$G$9</f>
        <v>1191.96</v>
      </c>
      <c r="S189" s="119">
        <f>VLOOKUP($A189+ROUND((COLUMN()-2)/24,5),АТС!$A$41:$F$784,3)+'Иные услуги '!$C$5+'РСТ РСО-А'!$J$7+'РСТ РСО-А'!$G$9</f>
        <v>1116.3500000000001</v>
      </c>
      <c r="T189" s="119">
        <f>VLOOKUP($A189+ROUND((COLUMN()-2)/24,5),АТС!$A$41:$F$784,3)+'Иные услуги '!$C$5+'РСТ РСО-А'!$J$7+'РСТ РСО-А'!$G$9</f>
        <v>1147.53</v>
      </c>
      <c r="U189" s="119">
        <f>VLOOKUP($A189+ROUND((COLUMN()-2)/24,5),АТС!$A$41:$F$784,3)+'Иные услуги '!$C$5+'РСТ РСО-А'!$J$7+'РСТ РСО-А'!$G$9</f>
        <v>1136.8600000000001</v>
      </c>
      <c r="V189" s="119">
        <f>VLOOKUP($A189+ROUND((COLUMN()-2)/24,5),АТС!$A$41:$F$784,3)+'Иные услуги '!$C$5+'РСТ РСО-А'!$J$7+'РСТ РСО-А'!$G$9</f>
        <v>1286.6500000000001</v>
      </c>
      <c r="W189" s="119">
        <f>VLOOKUP($A189+ROUND((COLUMN()-2)/24,5),АТС!$A$41:$F$784,3)+'Иные услуги '!$C$5+'РСТ РСО-А'!$J$7+'РСТ РСО-А'!$G$9</f>
        <v>1273.6200000000001</v>
      </c>
      <c r="X189" s="119">
        <f>VLOOKUP($A189+ROUND((COLUMN()-2)/24,5),АТС!$A$41:$F$784,3)+'Иные услуги '!$C$5+'РСТ РСО-А'!$J$7+'РСТ РСО-А'!$G$9</f>
        <v>1129.81</v>
      </c>
      <c r="Y189" s="119">
        <f>VLOOKUP($A189+ROUND((COLUMN()-2)/24,5),АТС!$A$41:$F$784,3)+'Иные услуги '!$C$5+'РСТ РСО-А'!$J$7+'РСТ РСО-А'!$G$9</f>
        <v>1282.21</v>
      </c>
    </row>
    <row r="190" spans="1:25" x14ac:dyDescent="0.2">
      <c r="A190" s="66">
        <f t="shared" si="5"/>
        <v>43307</v>
      </c>
      <c r="B190" s="119">
        <f>VLOOKUP($A190+ROUND((COLUMN()-2)/24,5),АТС!$A$41:$F$784,3)+'Иные услуги '!$C$5+'РСТ РСО-А'!$J$7+'РСТ РСО-А'!$G$9</f>
        <v>1170.02</v>
      </c>
      <c r="C190" s="119">
        <f>VLOOKUP($A190+ROUND((COLUMN()-2)/24,5),АТС!$A$41:$F$784,3)+'Иные услуги '!$C$5+'РСТ РСО-А'!$J$7+'РСТ РСО-А'!$G$9</f>
        <v>1088.8700000000001</v>
      </c>
      <c r="D190" s="119">
        <f>VLOOKUP($A190+ROUND((COLUMN()-2)/24,5),АТС!$A$41:$F$784,3)+'Иные услуги '!$C$5+'РСТ РСО-А'!$J$7+'РСТ РСО-А'!$G$9</f>
        <v>1076.49</v>
      </c>
      <c r="E190" s="119">
        <f>VLOOKUP($A190+ROUND((COLUMN()-2)/24,5),АТС!$A$41:$F$784,3)+'Иные услуги '!$C$5+'РСТ РСО-А'!$J$7+'РСТ РСО-А'!$G$9</f>
        <v>1073.44</v>
      </c>
      <c r="F190" s="119">
        <f>VLOOKUP($A190+ROUND((COLUMN()-2)/24,5),АТС!$A$41:$F$784,3)+'Иные услуги '!$C$5+'РСТ РСО-А'!$J$7+'РСТ РСО-А'!$G$9</f>
        <v>1091.8500000000001</v>
      </c>
      <c r="G190" s="119">
        <f>VLOOKUP($A190+ROUND((COLUMN()-2)/24,5),АТС!$A$41:$F$784,3)+'Иные услуги '!$C$5+'РСТ РСО-А'!$J$7+'РСТ РСО-А'!$G$9</f>
        <v>1093.67</v>
      </c>
      <c r="H190" s="119">
        <f>VLOOKUP($A190+ROUND((COLUMN()-2)/24,5),АТС!$A$41:$F$784,3)+'Иные услуги '!$C$5+'РСТ РСО-А'!$J$7+'РСТ РСО-А'!$G$9</f>
        <v>1094.8600000000001</v>
      </c>
      <c r="I190" s="119">
        <f>VLOOKUP($A190+ROUND((COLUMN()-2)/24,5),АТС!$A$41:$F$784,3)+'Иные услуги '!$C$5+'РСТ РСО-А'!$J$7+'РСТ РСО-А'!$G$9</f>
        <v>1187.9100000000001</v>
      </c>
      <c r="J190" s="119">
        <f>VLOOKUP($A190+ROUND((COLUMN()-2)/24,5),АТС!$A$41:$F$784,3)+'Иные услуги '!$C$5+'РСТ РСО-А'!$J$7+'РСТ РСО-А'!$G$9</f>
        <v>1105.07</v>
      </c>
      <c r="K190" s="119">
        <f>VLOOKUP($A190+ROUND((COLUMN()-2)/24,5),АТС!$A$41:$F$784,3)+'Иные услуги '!$C$5+'РСТ РСО-А'!$J$7+'РСТ РСО-А'!$G$9</f>
        <v>1115.1000000000001</v>
      </c>
      <c r="L190" s="119">
        <f>VLOOKUP($A190+ROUND((COLUMN()-2)/24,5),АТС!$A$41:$F$784,3)+'Иные услуги '!$C$5+'РСТ РСО-А'!$J$7+'РСТ РСО-А'!$G$9</f>
        <v>1178.29</v>
      </c>
      <c r="M190" s="119">
        <f>VLOOKUP($A190+ROUND((COLUMN()-2)/24,5),АТС!$A$41:$F$784,3)+'Иные услуги '!$C$5+'РСТ РСО-А'!$J$7+'РСТ РСО-А'!$G$9</f>
        <v>1213.22</v>
      </c>
      <c r="N190" s="119">
        <f>VLOOKUP($A190+ROUND((COLUMN()-2)/24,5),АТС!$A$41:$F$784,3)+'Иные услуги '!$C$5+'РСТ РСО-А'!$J$7+'РСТ РСО-А'!$G$9</f>
        <v>1238.51</v>
      </c>
      <c r="O190" s="119">
        <f>VLOOKUP($A190+ROUND((COLUMN()-2)/24,5),АТС!$A$41:$F$784,3)+'Иные услуги '!$C$5+'РСТ РСО-А'!$J$7+'РСТ РСО-А'!$G$9</f>
        <v>1269.48</v>
      </c>
      <c r="P190" s="119">
        <f>VLOOKUP($A190+ROUND((COLUMN()-2)/24,5),АТС!$A$41:$F$784,3)+'Иные услуги '!$C$5+'РСТ РСО-А'!$J$7+'РСТ РСО-А'!$G$9</f>
        <v>1269.79</v>
      </c>
      <c r="Q190" s="119">
        <f>VLOOKUP($A190+ROUND((COLUMN()-2)/24,5),АТС!$A$41:$F$784,3)+'Иные услуги '!$C$5+'РСТ РСО-А'!$J$7+'РСТ РСО-А'!$G$9</f>
        <v>1269.48</v>
      </c>
      <c r="R190" s="119">
        <f>VLOOKUP($A190+ROUND((COLUMN()-2)/24,5),АТС!$A$41:$F$784,3)+'Иные услуги '!$C$5+'РСТ РСО-А'!$J$7+'РСТ РСО-А'!$G$9</f>
        <v>1267.04</v>
      </c>
      <c r="S190" s="119">
        <f>VLOOKUP($A190+ROUND((COLUMN()-2)/24,5),АТС!$A$41:$F$784,3)+'Иные услуги '!$C$5+'РСТ РСО-А'!$J$7+'РСТ РСО-А'!$G$9</f>
        <v>1164.8900000000001</v>
      </c>
      <c r="T190" s="119">
        <f>VLOOKUP($A190+ROUND((COLUMN()-2)/24,5),АТС!$A$41:$F$784,3)+'Иные услуги '!$C$5+'РСТ РСО-А'!$J$7+'РСТ РСО-А'!$G$9</f>
        <v>1147.75</v>
      </c>
      <c r="U190" s="119">
        <f>VLOOKUP($A190+ROUND((COLUMN()-2)/24,5),АТС!$A$41:$F$784,3)+'Иные услуги '!$C$5+'РСТ РСО-А'!$J$7+'РСТ РСО-А'!$G$9</f>
        <v>1147.29</v>
      </c>
      <c r="V190" s="119">
        <f>VLOOKUP($A190+ROUND((COLUMN()-2)/24,5),АТС!$A$41:$F$784,3)+'Иные услуги '!$C$5+'РСТ РСО-А'!$J$7+'РСТ РСО-А'!$G$9</f>
        <v>1353.41</v>
      </c>
      <c r="W190" s="119">
        <f>VLOOKUP($A190+ROUND((COLUMN()-2)/24,5),АТС!$A$41:$F$784,3)+'Иные услуги '!$C$5+'РСТ РСО-А'!$J$7+'РСТ РСО-А'!$G$9</f>
        <v>1323.47</v>
      </c>
      <c r="X190" s="119">
        <f>VLOOKUP($A190+ROUND((COLUMN()-2)/24,5),АТС!$A$41:$F$784,3)+'Иные услуги '!$C$5+'РСТ РСО-А'!$J$7+'РСТ РСО-А'!$G$9</f>
        <v>1112.56</v>
      </c>
      <c r="Y190" s="119">
        <f>VLOOKUP($A190+ROUND((COLUMN()-2)/24,5),АТС!$A$41:$F$784,3)+'Иные услуги '!$C$5+'РСТ РСО-А'!$J$7+'РСТ РСО-А'!$G$9</f>
        <v>1237.96</v>
      </c>
    </row>
    <row r="191" spans="1:25" x14ac:dyDescent="0.2">
      <c r="A191" s="66">
        <f t="shared" si="5"/>
        <v>43308</v>
      </c>
      <c r="B191" s="119">
        <f>VLOOKUP($A191+ROUND((COLUMN()-2)/24,5),АТС!$A$41:$F$784,3)+'Иные услуги '!$C$5+'РСТ РСО-А'!$J$7+'РСТ РСО-А'!$G$9</f>
        <v>1168.19</v>
      </c>
      <c r="C191" s="119">
        <f>VLOOKUP($A191+ROUND((COLUMN()-2)/24,5),АТС!$A$41:$F$784,3)+'Иные услуги '!$C$5+'РСТ РСО-А'!$J$7+'РСТ РСО-А'!$G$9</f>
        <v>1094.44</v>
      </c>
      <c r="D191" s="119">
        <f>VLOOKUP($A191+ROUND((COLUMN()-2)/24,5),АТС!$A$41:$F$784,3)+'Иные услуги '!$C$5+'РСТ РСО-А'!$J$7+'РСТ РСО-А'!$G$9</f>
        <v>1078.2</v>
      </c>
      <c r="E191" s="119">
        <f>VLOOKUP($A191+ROUND((COLUMN()-2)/24,5),АТС!$A$41:$F$784,3)+'Иные услуги '!$C$5+'РСТ РСО-А'!$J$7+'РСТ РСО-А'!$G$9</f>
        <v>1073.6500000000001</v>
      </c>
      <c r="F191" s="119">
        <f>VLOOKUP($A191+ROUND((COLUMN()-2)/24,5),АТС!$A$41:$F$784,3)+'Иные услуги '!$C$5+'РСТ РСО-А'!$J$7+'РСТ РСО-А'!$G$9</f>
        <v>1093.8900000000001</v>
      </c>
      <c r="G191" s="119">
        <f>VLOOKUP($A191+ROUND((COLUMN()-2)/24,5),АТС!$A$41:$F$784,3)+'Иные услуги '!$C$5+'РСТ РСО-А'!$J$7+'РСТ РСО-А'!$G$9</f>
        <v>1094.8300000000002</v>
      </c>
      <c r="H191" s="119">
        <f>VLOOKUP($A191+ROUND((COLUMN()-2)/24,5),АТС!$A$41:$F$784,3)+'Иные услуги '!$C$5+'РСТ РСО-А'!$J$7+'РСТ РСО-А'!$G$9</f>
        <v>1078.3300000000002</v>
      </c>
      <c r="I191" s="119">
        <f>VLOOKUP($A191+ROUND((COLUMN()-2)/24,5),АТС!$A$41:$F$784,3)+'Иные услуги '!$C$5+'РСТ РСО-А'!$J$7+'РСТ РСО-А'!$G$9</f>
        <v>1213.76</v>
      </c>
      <c r="J191" s="119">
        <f>VLOOKUP($A191+ROUND((COLUMN()-2)/24,5),АТС!$A$41:$F$784,3)+'Иные услуги '!$C$5+'РСТ РСО-А'!$J$7+'РСТ РСО-А'!$G$9</f>
        <v>1115.81</v>
      </c>
      <c r="K191" s="119">
        <f>VLOOKUP($A191+ROUND((COLUMN()-2)/24,5),АТС!$A$41:$F$784,3)+'Иные услуги '!$C$5+'РСТ РСО-А'!$J$7+'РСТ РСО-А'!$G$9</f>
        <v>1172.76</v>
      </c>
      <c r="L191" s="119">
        <f>VLOOKUP($A191+ROUND((COLUMN()-2)/24,5),АТС!$A$41:$F$784,3)+'Иные услуги '!$C$5+'РСТ РСО-А'!$J$7+'РСТ РСО-А'!$G$9</f>
        <v>1271.48</v>
      </c>
      <c r="M191" s="119">
        <f>VLOOKUP($A191+ROUND((COLUMN()-2)/24,5),АТС!$A$41:$F$784,3)+'Иные услуги '!$C$5+'РСТ РСО-А'!$J$7+'РСТ РСО-А'!$G$9</f>
        <v>1292.02</v>
      </c>
      <c r="N191" s="119">
        <f>VLOOKUP($A191+ROUND((COLUMN()-2)/24,5),АТС!$A$41:$F$784,3)+'Иные услуги '!$C$5+'РСТ РСО-А'!$J$7+'РСТ РСО-А'!$G$9</f>
        <v>1300.18</v>
      </c>
      <c r="O191" s="119">
        <f>VLOOKUP($A191+ROUND((COLUMN()-2)/24,5),АТС!$A$41:$F$784,3)+'Иные услуги '!$C$5+'РСТ РСО-А'!$J$7+'РСТ РСО-А'!$G$9</f>
        <v>1328.0700000000002</v>
      </c>
      <c r="P191" s="119">
        <f>VLOOKUP($A191+ROUND((COLUMN()-2)/24,5),АТС!$A$41:$F$784,3)+'Иные услуги '!$C$5+'РСТ РСО-А'!$J$7+'РСТ РСО-А'!$G$9</f>
        <v>1337.47</v>
      </c>
      <c r="Q191" s="119">
        <f>VLOOKUP($A191+ROUND((COLUMN()-2)/24,5),АТС!$A$41:$F$784,3)+'Иные услуги '!$C$5+'РСТ РСО-А'!$J$7+'РСТ РСО-А'!$G$9</f>
        <v>1336.1000000000001</v>
      </c>
      <c r="R191" s="119">
        <f>VLOOKUP($A191+ROUND((COLUMN()-2)/24,5),АТС!$A$41:$F$784,3)+'Иные услуги '!$C$5+'РСТ РСО-А'!$J$7+'РСТ РСО-А'!$G$9</f>
        <v>1328.19</v>
      </c>
      <c r="S191" s="119">
        <f>VLOOKUP($A191+ROUND((COLUMN()-2)/24,5),АТС!$A$41:$F$784,3)+'Иные услуги '!$C$5+'РСТ РСО-А'!$J$7+'РСТ РСО-А'!$G$9</f>
        <v>1243.4100000000001</v>
      </c>
      <c r="T191" s="119">
        <f>VLOOKUP($A191+ROUND((COLUMN()-2)/24,5),АТС!$A$41:$F$784,3)+'Иные услуги '!$C$5+'РСТ РСО-А'!$J$7+'РСТ РСО-А'!$G$9</f>
        <v>1202.98</v>
      </c>
      <c r="U191" s="119">
        <f>VLOOKUP($A191+ROUND((COLUMN()-2)/24,5),АТС!$A$41:$F$784,3)+'Иные услуги '!$C$5+'РСТ РСО-А'!$J$7+'РСТ РСО-А'!$G$9</f>
        <v>1240.75</v>
      </c>
      <c r="V191" s="119">
        <f>VLOOKUP($A191+ROUND((COLUMN()-2)/24,5),АТС!$A$41:$F$784,3)+'Иные услуги '!$C$5+'РСТ РСО-А'!$J$7+'РСТ РСО-А'!$G$9</f>
        <v>1406.5200000000002</v>
      </c>
      <c r="W191" s="119">
        <f>VLOOKUP($A191+ROUND((COLUMN()-2)/24,5),АТС!$A$41:$F$784,3)+'Иные услуги '!$C$5+'РСТ РСО-А'!$J$7+'РСТ РСО-А'!$G$9</f>
        <v>1419.8300000000002</v>
      </c>
      <c r="X191" s="119">
        <f>VLOOKUP($A191+ROUND((COLUMN()-2)/24,5),АТС!$A$41:$F$784,3)+'Иные услуги '!$C$5+'РСТ РСО-А'!$J$7+'РСТ РСО-А'!$G$9</f>
        <v>1221.2</v>
      </c>
      <c r="Y191" s="119">
        <f>VLOOKUP($A191+ROUND((COLUMN()-2)/24,5),АТС!$A$41:$F$784,3)+'Иные услуги '!$C$5+'РСТ РСО-А'!$J$7+'РСТ РСО-А'!$G$9</f>
        <v>1235.4100000000001</v>
      </c>
    </row>
    <row r="192" spans="1:25" x14ac:dyDescent="0.2">
      <c r="A192" s="66">
        <f t="shared" si="5"/>
        <v>43309</v>
      </c>
      <c r="B192" s="119">
        <f>VLOOKUP($A192+ROUND((COLUMN()-2)/24,5),АТС!$A$41:$F$784,3)+'Иные услуги '!$C$5+'РСТ РСО-А'!$J$7+'РСТ РСО-А'!$G$9</f>
        <v>1267.5900000000001</v>
      </c>
      <c r="C192" s="119">
        <f>VLOOKUP($A192+ROUND((COLUMN()-2)/24,5),АТС!$A$41:$F$784,3)+'Иные услуги '!$C$5+'РСТ РСО-А'!$J$7+'РСТ РСО-А'!$G$9</f>
        <v>1172.8300000000002</v>
      </c>
      <c r="D192" s="119">
        <f>VLOOKUP($A192+ROUND((COLUMN()-2)/24,5),АТС!$A$41:$F$784,3)+'Иные услуги '!$C$5+'РСТ РСО-А'!$J$7+'РСТ РСО-А'!$G$9</f>
        <v>1110.98</v>
      </c>
      <c r="E192" s="119">
        <f>VLOOKUP($A192+ROUND((COLUMN()-2)/24,5),АТС!$A$41:$F$784,3)+'Иные услуги '!$C$5+'РСТ РСО-А'!$J$7+'РСТ РСО-А'!$G$9</f>
        <v>1092.53</v>
      </c>
      <c r="F192" s="119">
        <f>VLOOKUP($A192+ROUND((COLUMN()-2)/24,5),АТС!$A$41:$F$784,3)+'Иные услуги '!$C$5+'РСТ РСО-А'!$J$7+'РСТ РСО-А'!$G$9</f>
        <v>1078.8700000000001</v>
      </c>
      <c r="G192" s="119">
        <f>VLOOKUP($A192+ROUND((COLUMN()-2)/24,5),АТС!$A$41:$F$784,3)+'Иные услуги '!$C$5+'РСТ РСО-А'!$J$7+'РСТ РСО-А'!$G$9</f>
        <v>1081.46</v>
      </c>
      <c r="H192" s="119">
        <f>VLOOKUP($A192+ROUND((COLUMN()-2)/24,5),АТС!$A$41:$F$784,3)+'Иные услуги '!$C$5+'РСТ РСО-А'!$J$7+'РСТ РСО-А'!$G$9</f>
        <v>1105.2</v>
      </c>
      <c r="I192" s="119">
        <f>VLOOKUP($A192+ROUND((COLUMN()-2)/24,5),АТС!$A$41:$F$784,3)+'Иные услуги '!$C$5+'РСТ РСО-А'!$J$7+'РСТ РСО-А'!$G$9</f>
        <v>1248.06</v>
      </c>
      <c r="J192" s="119">
        <f>VLOOKUP($A192+ROUND((COLUMN()-2)/24,5),АТС!$A$41:$F$784,3)+'Иные услуги '!$C$5+'РСТ РСО-А'!$J$7+'РСТ РСО-А'!$G$9</f>
        <v>1113.29</v>
      </c>
      <c r="K192" s="119">
        <f>VLOOKUP($A192+ROUND((COLUMN()-2)/24,5),АТС!$A$41:$F$784,3)+'Иные услуги '!$C$5+'РСТ РСО-А'!$J$7+'РСТ РСО-А'!$G$9</f>
        <v>1191.47</v>
      </c>
      <c r="L192" s="119">
        <f>VLOOKUP($A192+ROUND((COLUMN()-2)/24,5),АТС!$A$41:$F$784,3)+'Иные услуги '!$C$5+'РСТ РСО-А'!$J$7+'РСТ РСО-А'!$G$9</f>
        <v>1268.46</v>
      </c>
      <c r="M192" s="119">
        <f>VLOOKUP($A192+ROUND((COLUMN()-2)/24,5),АТС!$A$41:$F$784,3)+'Иные услуги '!$C$5+'РСТ РСО-А'!$J$7+'РСТ РСО-А'!$G$9</f>
        <v>1270.3</v>
      </c>
      <c r="N192" s="119">
        <f>VLOOKUP($A192+ROUND((COLUMN()-2)/24,5),АТС!$A$41:$F$784,3)+'Иные услуги '!$C$5+'РСТ РСО-А'!$J$7+'РСТ РСО-А'!$G$9</f>
        <v>1271.44</v>
      </c>
      <c r="O192" s="119">
        <f>VLOOKUP($A192+ROUND((COLUMN()-2)/24,5),АТС!$A$41:$F$784,3)+'Иные услуги '!$C$5+'РСТ РСО-А'!$J$7+'РСТ РСО-А'!$G$9</f>
        <v>1274.5</v>
      </c>
      <c r="P192" s="119">
        <f>VLOOKUP($A192+ROUND((COLUMN()-2)/24,5),АТС!$A$41:$F$784,3)+'Иные услуги '!$C$5+'РСТ РСО-А'!$J$7+'РСТ РСО-А'!$G$9</f>
        <v>1276.73</v>
      </c>
      <c r="Q192" s="119">
        <f>VLOOKUP($A192+ROUND((COLUMN()-2)/24,5),АТС!$A$41:$F$784,3)+'Иные услуги '!$C$5+'РСТ РСО-А'!$J$7+'РСТ РСО-А'!$G$9</f>
        <v>1239.9000000000001</v>
      </c>
      <c r="R192" s="119">
        <f>VLOOKUP($A192+ROUND((COLUMN()-2)/24,5),АТС!$A$41:$F$784,3)+'Иные услуги '!$C$5+'РСТ РСО-А'!$J$7+'РСТ РСО-А'!$G$9</f>
        <v>1159.69</v>
      </c>
      <c r="S192" s="119">
        <f>VLOOKUP($A192+ROUND((COLUMN()-2)/24,5),АТС!$A$41:$F$784,3)+'Иные услуги '!$C$5+'РСТ РСО-А'!$J$7+'РСТ РСО-А'!$G$9</f>
        <v>1100.9000000000001</v>
      </c>
      <c r="T192" s="119">
        <f>VLOOKUP($A192+ROUND((COLUMN()-2)/24,5),АТС!$A$41:$F$784,3)+'Иные услуги '!$C$5+'РСТ РСО-А'!$J$7+'РСТ РСО-А'!$G$9</f>
        <v>1100.26</v>
      </c>
      <c r="U192" s="119">
        <f>VLOOKUP($A192+ROUND((COLUMN()-2)/24,5),АТС!$A$41:$F$784,3)+'Иные услуги '!$C$5+'РСТ РСО-А'!$J$7+'РСТ РСО-А'!$G$9</f>
        <v>1191.74</v>
      </c>
      <c r="V192" s="119">
        <f>VLOOKUP($A192+ROUND((COLUMN()-2)/24,5),АТС!$A$41:$F$784,3)+'Иные услуги '!$C$5+'РСТ РСО-А'!$J$7+'РСТ РСО-А'!$G$9</f>
        <v>1317.67</v>
      </c>
      <c r="W192" s="119">
        <f>VLOOKUP($A192+ROUND((COLUMN()-2)/24,5),АТС!$A$41:$F$784,3)+'Иные услуги '!$C$5+'РСТ РСО-А'!$J$7+'РСТ РСО-А'!$G$9</f>
        <v>1209.19</v>
      </c>
      <c r="X192" s="119">
        <f>VLOOKUP($A192+ROUND((COLUMN()-2)/24,5),АТС!$A$41:$F$784,3)+'Иные услуги '!$C$5+'РСТ РСО-А'!$J$7+'РСТ РСО-А'!$G$9</f>
        <v>1137.2</v>
      </c>
      <c r="Y192" s="119">
        <f>VLOOKUP($A192+ROUND((COLUMN()-2)/24,5),АТС!$A$41:$F$784,3)+'Иные услуги '!$C$5+'РСТ РСО-А'!$J$7+'РСТ РСО-А'!$G$9</f>
        <v>1292.5</v>
      </c>
    </row>
    <row r="193" spans="1:27" x14ac:dyDescent="0.2">
      <c r="A193" s="66">
        <f t="shared" si="5"/>
        <v>43310</v>
      </c>
      <c r="B193" s="119">
        <f>VLOOKUP($A193+ROUND((COLUMN()-2)/24,5),АТС!$A$41:$F$784,3)+'Иные услуги '!$C$5+'РСТ РСО-А'!$J$7+'РСТ РСО-А'!$G$9</f>
        <v>1277.68</v>
      </c>
      <c r="C193" s="119">
        <f>VLOOKUP($A193+ROUND((COLUMN()-2)/24,5),АТС!$A$41:$F$784,3)+'Иные услуги '!$C$5+'РСТ РСО-А'!$J$7+'РСТ РСО-А'!$G$9</f>
        <v>1174.8800000000001</v>
      </c>
      <c r="D193" s="119">
        <f>VLOOKUP($A193+ROUND((COLUMN()-2)/24,5),АТС!$A$41:$F$784,3)+'Иные услуги '!$C$5+'РСТ РСО-А'!$J$7+'РСТ РСО-А'!$G$9</f>
        <v>1103.8</v>
      </c>
      <c r="E193" s="119">
        <f>VLOOKUP($A193+ROUND((COLUMN()-2)/24,5),АТС!$A$41:$F$784,3)+'Иные услуги '!$C$5+'РСТ РСО-А'!$J$7+'РСТ РСО-А'!$G$9</f>
        <v>1082.77</v>
      </c>
      <c r="F193" s="119">
        <f>VLOOKUP($A193+ROUND((COLUMN()-2)/24,5),АТС!$A$41:$F$784,3)+'Иные услуги '!$C$5+'РСТ РСО-А'!$J$7+'РСТ РСО-А'!$G$9</f>
        <v>1077.99</v>
      </c>
      <c r="G193" s="119">
        <f>VLOOKUP($A193+ROUND((COLUMN()-2)/24,5),АТС!$A$41:$F$784,3)+'Иные услуги '!$C$5+'РСТ РСО-А'!$J$7+'РСТ РСО-А'!$G$9</f>
        <v>1094.3500000000001</v>
      </c>
      <c r="H193" s="119">
        <f>VLOOKUP($A193+ROUND((COLUMN()-2)/24,5),АТС!$A$41:$F$784,3)+'Иные услуги '!$C$5+'РСТ РСО-А'!$J$7+'РСТ РСО-А'!$G$9</f>
        <v>1091.6600000000001</v>
      </c>
      <c r="I193" s="119">
        <f>VLOOKUP($A193+ROUND((COLUMN()-2)/24,5),АТС!$A$41:$F$784,3)+'Иные услуги '!$C$5+'РСТ РСО-А'!$J$7+'РСТ РСО-А'!$G$9</f>
        <v>1086.82</v>
      </c>
      <c r="J193" s="119">
        <f>VLOOKUP($A193+ROUND((COLUMN()-2)/24,5),АТС!$A$41:$F$784,3)+'Иные услуги '!$C$5+'РСТ РСО-А'!$J$7+'РСТ РСО-А'!$G$9</f>
        <v>1230.48</v>
      </c>
      <c r="K193" s="119">
        <f>VLOOKUP($A193+ROUND((COLUMN()-2)/24,5),АТС!$A$41:$F$784,3)+'Иные услуги '!$C$5+'РСТ РСО-А'!$J$7+'РСТ РСО-А'!$G$9</f>
        <v>1119.3800000000001</v>
      </c>
      <c r="L193" s="119">
        <f>VLOOKUP($A193+ROUND((COLUMN()-2)/24,5),АТС!$A$41:$F$784,3)+'Иные услуги '!$C$5+'РСТ РСО-А'!$J$7+'РСТ РСО-А'!$G$9</f>
        <v>1088.31</v>
      </c>
      <c r="M193" s="119">
        <f>VLOOKUP($A193+ROUND((COLUMN()-2)/24,5),АТС!$A$41:$F$784,3)+'Иные услуги '!$C$5+'РСТ РСО-А'!$J$7+'РСТ РСО-А'!$G$9</f>
        <v>1114.57</v>
      </c>
      <c r="N193" s="119">
        <f>VLOOKUP($A193+ROUND((COLUMN()-2)/24,5),АТС!$A$41:$F$784,3)+'Иные услуги '!$C$5+'РСТ РСО-А'!$J$7+'РСТ РСО-А'!$G$9</f>
        <v>1115.25</v>
      </c>
      <c r="O193" s="119">
        <f>VLOOKUP($A193+ROUND((COLUMN()-2)/24,5),АТС!$A$41:$F$784,3)+'Иные услуги '!$C$5+'РСТ РСО-А'!$J$7+'РСТ РСО-А'!$G$9</f>
        <v>1115.32</v>
      </c>
      <c r="P193" s="119">
        <f>VLOOKUP($A193+ROUND((COLUMN()-2)/24,5),АТС!$A$41:$F$784,3)+'Иные услуги '!$C$5+'РСТ РСО-А'!$J$7+'РСТ РСО-А'!$G$9</f>
        <v>1115.68</v>
      </c>
      <c r="Q193" s="119">
        <f>VLOOKUP($A193+ROUND((COLUMN()-2)/24,5),АТС!$A$41:$F$784,3)+'Иные услуги '!$C$5+'РСТ РСО-А'!$J$7+'РСТ РСО-А'!$G$9</f>
        <v>1115.6500000000001</v>
      </c>
      <c r="R193" s="119">
        <f>VLOOKUP($A193+ROUND((COLUMN()-2)/24,5),АТС!$A$41:$F$784,3)+'Иные услуги '!$C$5+'РСТ РСО-А'!$J$7+'РСТ РСО-А'!$G$9</f>
        <v>1099.46</v>
      </c>
      <c r="S193" s="119">
        <f>VLOOKUP($A193+ROUND((COLUMN()-2)/24,5),АТС!$A$41:$F$784,3)+'Иные услуги '!$C$5+'РСТ РСО-А'!$J$7+'РСТ РСО-А'!$G$9</f>
        <v>1098.1400000000001</v>
      </c>
      <c r="T193" s="119">
        <f>VLOOKUP($A193+ROUND((COLUMN()-2)/24,5),АТС!$A$41:$F$784,3)+'Иные услуги '!$C$5+'РСТ РСО-А'!$J$7+'РСТ РСО-А'!$G$9</f>
        <v>1098.1200000000001</v>
      </c>
      <c r="U193" s="119">
        <f>VLOOKUP($A193+ROUND((COLUMN()-2)/24,5),АТС!$A$41:$F$784,3)+'Иные услуги '!$C$5+'РСТ РСО-А'!$J$7+'РСТ РСО-А'!$G$9</f>
        <v>1091.8</v>
      </c>
      <c r="V193" s="119">
        <f>VLOOKUP($A193+ROUND((COLUMN()-2)/24,5),АТС!$A$41:$F$784,3)+'Иные услуги '!$C$5+'РСТ РСО-А'!$J$7+'РСТ РСО-А'!$G$9</f>
        <v>1311.5300000000002</v>
      </c>
      <c r="W193" s="119">
        <f>VLOOKUP($A193+ROUND((COLUMN()-2)/24,5),АТС!$A$41:$F$784,3)+'Иные услуги '!$C$5+'РСТ РСО-А'!$J$7+'РСТ РСО-А'!$G$9</f>
        <v>1266.45</v>
      </c>
      <c r="X193" s="119">
        <f>VLOOKUP($A193+ROUND((COLUMN()-2)/24,5),АТС!$A$41:$F$784,3)+'Иные услуги '!$C$5+'РСТ РСО-А'!$J$7+'РСТ РСО-А'!$G$9</f>
        <v>1131.32</v>
      </c>
      <c r="Y193" s="119">
        <f>VLOOKUP($A193+ROUND((COLUMN()-2)/24,5),АТС!$A$41:$F$784,3)+'Иные услуги '!$C$5+'РСТ РСО-А'!$J$7+'РСТ РСО-А'!$G$9</f>
        <v>1295.8800000000001</v>
      </c>
    </row>
    <row r="194" spans="1:27" x14ac:dyDescent="0.2">
      <c r="A194" s="66">
        <f t="shared" si="5"/>
        <v>43311</v>
      </c>
      <c r="B194" s="119">
        <f>VLOOKUP($A194+ROUND((COLUMN()-2)/24,5),АТС!$A$41:$F$784,3)+'Иные услуги '!$C$5+'РСТ РСО-А'!$J$7+'РСТ РСО-А'!$G$9</f>
        <v>1133.6300000000001</v>
      </c>
      <c r="C194" s="119">
        <f>VLOOKUP($A194+ROUND((COLUMN()-2)/24,5),АТС!$A$41:$F$784,3)+'Иные услуги '!$C$5+'РСТ РСО-А'!$J$7+'РСТ РСО-А'!$G$9</f>
        <v>1095.6000000000001</v>
      </c>
      <c r="D194" s="119">
        <f>VLOOKUP($A194+ROUND((COLUMN()-2)/24,5),АТС!$A$41:$F$784,3)+'Иные услуги '!$C$5+'РСТ РСО-А'!$J$7+'РСТ РСО-А'!$G$9</f>
        <v>1080.78</v>
      </c>
      <c r="E194" s="119">
        <f>VLOOKUP($A194+ROUND((COLUMN()-2)/24,5),АТС!$A$41:$F$784,3)+'Иные услуги '!$C$5+'РСТ РСО-А'!$J$7+'РСТ РСО-А'!$G$9</f>
        <v>1077.99</v>
      </c>
      <c r="F194" s="119">
        <f>VLOOKUP($A194+ROUND((COLUMN()-2)/24,5),АТС!$A$41:$F$784,3)+'Иные услуги '!$C$5+'РСТ РСО-А'!$J$7+'РСТ РСО-А'!$G$9</f>
        <v>1072.8400000000001</v>
      </c>
      <c r="G194" s="119">
        <f>VLOOKUP($A194+ROUND((COLUMN()-2)/24,5),АТС!$A$41:$F$784,3)+'Иные услуги '!$C$5+'РСТ РСО-А'!$J$7+'РСТ РСО-А'!$G$9</f>
        <v>1095.6300000000001</v>
      </c>
      <c r="H194" s="119">
        <f>VLOOKUP($A194+ROUND((COLUMN()-2)/24,5),АТС!$A$41:$F$784,3)+'Иные услуги '!$C$5+'РСТ РСО-А'!$J$7+'РСТ РСО-А'!$G$9</f>
        <v>1083.42</v>
      </c>
      <c r="I194" s="119">
        <f>VLOOKUP($A194+ROUND((COLUMN()-2)/24,5),АТС!$A$41:$F$784,3)+'Иные услуги '!$C$5+'РСТ РСО-А'!$J$7+'РСТ РСО-А'!$G$9</f>
        <v>1192.05</v>
      </c>
      <c r="J194" s="119">
        <f>VLOOKUP($A194+ROUND((COLUMN()-2)/24,5),АТС!$A$41:$F$784,3)+'Иные услуги '!$C$5+'РСТ РСО-А'!$J$7+'РСТ РСО-А'!$G$9</f>
        <v>1104.23</v>
      </c>
      <c r="K194" s="119">
        <f>VLOOKUP($A194+ROUND((COLUMN()-2)/24,5),АТС!$A$41:$F$784,3)+'Иные услуги '!$C$5+'РСТ РСО-А'!$J$7+'РСТ РСО-А'!$G$9</f>
        <v>1196.8700000000001</v>
      </c>
      <c r="L194" s="119">
        <f>VLOOKUP($A194+ROUND((COLUMN()-2)/24,5),АТС!$A$41:$F$784,3)+'Иные услуги '!$C$5+'РСТ РСО-А'!$J$7+'РСТ РСО-А'!$G$9</f>
        <v>1271.95</v>
      </c>
      <c r="M194" s="119">
        <f>VLOOKUP($A194+ROUND((COLUMN()-2)/24,5),АТС!$A$41:$F$784,3)+'Иные услуги '!$C$5+'РСТ РСО-А'!$J$7+'РСТ РСО-А'!$G$9</f>
        <v>1272.94</v>
      </c>
      <c r="N194" s="119">
        <f>VLOOKUP($A194+ROUND((COLUMN()-2)/24,5),АТС!$A$41:$F$784,3)+'Иные услуги '!$C$5+'РСТ РСО-А'!$J$7+'РСТ РСО-А'!$G$9</f>
        <v>1274.8600000000001</v>
      </c>
      <c r="O194" s="119">
        <f>VLOOKUP($A194+ROUND((COLUMN()-2)/24,5),АТС!$A$41:$F$784,3)+'Иные услуги '!$C$5+'РСТ РСО-А'!$J$7+'РСТ РСО-А'!$G$9</f>
        <v>1277.53</v>
      </c>
      <c r="P194" s="119">
        <f>VLOOKUP($A194+ROUND((COLUMN()-2)/24,5),АТС!$A$41:$F$784,3)+'Иные услуги '!$C$5+'РСТ РСО-А'!$J$7+'РСТ РСО-А'!$G$9</f>
        <v>1281.23</v>
      </c>
      <c r="Q194" s="119">
        <f>VLOOKUP($A194+ROUND((COLUMN()-2)/24,5),АТС!$A$41:$F$784,3)+'Иные услуги '!$C$5+'РСТ РСО-А'!$J$7+'РСТ РСО-А'!$G$9</f>
        <v>1284.51</v>
      </c>
      <c r="R194" s="119">
        <f>VLOOKUP($A194+ROUND((COLUMN()-2)/24,5),АТС!$A$41:$F$784,3)+'Иные услуги '!$C$5+'РСТ РСО-А'!$J$7+'РСТ РСО-А'!$G$9</f>
        <v>1277.44</v>
      </c>
      <c r="S194" s="119">
        <f>VLOOKUP($A194+ROUND((COLUMN()-2)/24,5),АТС!$A$41:$F$784,3)+'Иные услуги '!$C$5+'РСТ РСО-А'!$J$7+'РСТ РСО-А'!$G$9</f>
        <v>1289.4000000000001</v>
      </c>
      <c r="T194" s="119">
        <f>VLOOKUP($A194+ROUND((COLUMN()-2)/24,5),АТС!$A$41:$F$784,3)+'Иные услуги '!$C$5+'РСТ РСО-А'!$J$7+'РСТ РСО-А'!$G$9</f>
        <v>1198.7</v>
      </c>
      <c r="U194" s="119">
        <f>VLOOKUP($A194+ROUND((COLUMN()-2)/24,5),АТС!$A$41:$F$784,3)+'Иные услуги '!$C$5+'РСТ РСО-А'!$J$7+'РСТ РСО-А'!$G$9</f>
        <v>1182.52</v>
      </c>
      <c r="V194" s="119">
        <f>VLOOKUP($A194+ROUND((COLUMN()-2)/24,5),АТС!$A$41:$F$784,3)+'Иные услуги '!$C$5+'РСТ РСО-А'!$J$7+'РСТ РСО-А'!$G$9</f>
        <v>1317.0300000000002</v>
      </c>
      <c r="W194" s="119">
        <f>VLOOKUP($A194+ROUND((COLUMN()-2)/24,5),АТС!$A$41:$F$784,3)+'Иные услуги '!$C$5+'РСТ РСО-А'!$J$7+'РСТ РСО-А'!$G$9</f>
        <v>1268.77</v>
      </c>
      <c r="X194" s="119">
        <f>VLOOKUP($A194+ROUND((COLUMN()-2)/24,5),АТС!$A$41:$F$784,3)+'Иные услуги '!$C$5+'РСТ РСО-А'!$J$7+'РСТ РСО-А'!$G$9</f>
        <v>1140.8800000000001</v>
      </c>
      <c r="Y194" s="119">
        <f>VLOOKUP($A194+ROUND((COLUMN()-2)/24,5),АТС!$A$41:$F$784,3)+'Иные услуги '!$C$5+'РСТ РСО-А'!$J$7+'РСТ РСО-А'!$G$9</f>
        <v>1157.7</v>
      </c>
    </row>
    <row r="195" spans="1:27" x14ac:dyDescent="0.2">
      <c r="A195" s="66">
        <f t="shared" si="5"/>
        <v>43312</v>
      </c>
      <c r="B195" s="119">
        <f>VLOOKUP($A195+ROUND((COLUMN()-2)/24,5),АТС!$A$41:$F$784,3)+'Иные услуги '!$C$5+'РСТ РСО-А'!$J$7+'РСТ РСО-А'!$G$9</f>
        <v>1094.78</v>
      </c>
      <c r="C195" s="119">
        <f>VLOOKUP($A195+ROUND((COLUMN()-2)/24,5),АТС!$A$41:$F$784,3)+'Иные услуги '!$C$5+'РСТ РСО-А'!$J$7+'РСТ РСО-А'!$G$9</f>
        <v>1083.3600000000001</v>
      </c>
      <c r="D195" s="119">
        <f>VLOOKUP($A195+ROUND((COLUMN()-2)/24,5),АТС!$A$41:$F$784,3)+'Иные услуги '!$C$5+'РСТ РСО-А'!$J$7+'РСТ РСО-А'!$G$9</f>
        <v>1079.05</v>
      </c>
      <c r="E195" s="119">
        <f>VLOOKUP($A195+ROUND((COLUMN()-2)/24,5),АТС!$A$41:$F$784,3)+'Иные услуги '!$C$5+'РСТ РСО-А'!$J$7+'РСТ РСО-А'!$G$9</f>
        <v>1068.48</v>
      </c>
      <c r="F195" s="119">
        <f>VLOOKUP($A195+ROUND((COLUMN()-2)/24,5),АТС!$A$41:$F$784,3)+'Иные услуги '!$C$5+'РСТ РСО-А'!$J$7+'РСТ РСО-А'!$G$9</f>
        <v>1070.06</v>
      </c>
      <c r="G195" s="119">
        <f>VLOOKUP($A195+ROUND((COLUMN()-2)/24,5),АТС!$A$41:$F$784,3)+'Иные услуги '!$C$5+'РСТ РСО-А'!$J$7+'РСТ РСО-А'!$G$9</f>
        <v>1087.8</v>
      </c>
      <c r="H195" s="119">
        <f>VLOOKUP($A195+ROUND((COLUMN()-2)/24,5),АТС!$A$41:$F$784,3)+'Иные услуги '!$C$5+'РСТ РСО-А'!$J$7+'РСТ РСО-А'!$G$9</f>
        <v>1078.24</v>
      </c>
      <c r="I195" s="119">
        <f>VLOOKUP($A195+ROUND((COLUMN()-2)/24,5),АТС!$A$41:$F$784,3)+'Иные услуги '!$C$5+'РСТ РСО-А'!$J$7+'РСТ РСО-А'!$G$9</f>
        <v>1169.02</v>
      </c>
      <c r="J195" s="119">
        <f>VLOOKUP($A195+ROUND((COLUMN()-2)/24,5),АТС!$A$41:$F$784,3)+'Иные услуги '!$C$5+'РСТ РСО-А'!$J$7+'РСТ РСО-А'!$G$9</f>
        <v>1091.46</v>
      </c>
      <c r="K195" s="119">
        <f>VLOOKUP($A195+ROUND((COLUMN()-2)/24,5),АТС!$A$41:$F$784,3)+'Иные услуги '!$C$5+'РСТ РСО-А'!$J$7+'РСТ РСО-А'!$G$9</f>
        <v>1182.8900000000001</v>
      </c>
      <c r="L195" s="119">
        <f>VLOOKUP($A195+ROUND((COLUMN()-2)/24,5),АТС!$A$41:$F$784,3)+'Иные услуги '!$C$5+'РСТ РСО-А'!$J$7+'РСТ РСО-А'!$G$9</f>
        <v>1278.54</v>
      </c>
      <c r="M195" s="119">
        <f>VLOOKUP($A195+ROUND((COLUMN()-2)/24,5),АТС!$A$41:$F$784,3)+'Иные услуги '!$C$5+'РСТ РСО-А'!$J$7+'РСТ РСО-А'!$G$9</f>
        <v>1282.46</v>
      </c>
      <c r="N195" s="119">
        <f>VLOOKUP($A195+ROUND((COLUMN()-2)/24,5),АТС!$A$41:$F$784,3)+'Иные услуги '!$C$5+'РСТ РСО-А'!$J$7+'РСТ РСО-А'!$G$9</f>
        <v>1283.17</v>
      </c>
      <c r="O195" s="119">
        <f>VLOOKUP($A195+ROUND((COLUMN()-2)/24,5),АТС!$A$41:$F$784,3)+'Иные услуги '!$C$5+'РСТ РСО-А'!$J$7+'РСТ РСО-А'!$G$9</f>
        <v>1287.8900000000001</v>
      </c>
      <c r="P195" s="119">
        <f>VLOOKUP($A195+ROUND((COLUMN()-2)/24,5),АТС!$A$41:$F$784,3)+'Иные услуги '!$C$5+'РСТ РСО-А'!$J$7+'РСТ РСО-А'!$G$9</f>
        <v>1330.5600000000002</v>
      </c>
      <c r="Q195" s="119">
        <f>VLOOKUP($A195+ROUND((COLUMN()-2)/24,5),АТС!$A$41:$F$784,3)+'Иные услуги '!$C$5+'РСТ РСО-А'!$J$7+'РСТ РСО-А'!$G$9</f>
        <v>1374.64</v>
      </c>
      <c r="R195" s="119">
        <f>VLOOKUP($A195+ROUND((COLUMN()-2)/24,5),АТС!$A$41:$F$784,3)+'Иные услуги '!$C$5+'РСТ РСО-А'!$J$7+'РСТ РСО-А'!$G$9</f>
        <v>1301.45</v>
      </c>
      <c r="S195" s="119">
        <f>VLOOKUP($A195+ROUND((COLUMN()-2)/24,5),АТС!$A$41:$F$784,3)+'Иные услуги '!$C$5+'РСТ РСО-А'!$J$7+'РСТ РСО-А'!$G$9</f>
        <v>1297.6300000000001</v>
      </c>
      <c r="T195" s="119">
        <f>VLOOKUP($A195+ROUND((COLUMN()-2)/24,5),АТС!$A$41:$F$784,3)+'Иные услуги '!$C$5+'РСТ РСО-А'!$J$7+'РСТ РСО-А'!$G$9</f>
        <v>1204.03</v>
      </c>
      <c r="U195" s="119">
        <f>VLOOKUP($A195+ROUND((COLUMN()-2)/24,5),АТС!$A$41:$F$784,3)+'Иные услуги '!$C$5+'РСТ РСО-А'!$J$7+'РСТ РСО-А'!$G$9</f>
        <v>1188.97</v>
      </c>
      <c r="V195" s="119">
        <f>VLOOKUP($A195+ROUND((COLUMN()-2)/24,5),АТС!$A$41:$F$784,3)+'Иные услуги '!$C$5+'РСТ РСО-А'!$J$7+'РСТ РСО-А'!$G$9</f>
        <v>1323.5</v>
      </c>
      <c r="W195" s="119">
        <f>VLOOKUP($A195+ROUND((COLUMN()-2)/24,5),АТС!$A$41:$F$784,3)+'Иные услуги '!$C$5+'РСТ РСО-А'!$J$7+'РСТ РСО-А'!$G$9</f>
        <v>1271.1600000000001</v>
      </c>
      <c r="X195" s="119">
        <f>VLOOKUP($A195+ROUND((COLUMN()-2)/24,5),АТС!$A$41:$F$784,3)+'Иные услуги '!$C$5+'РСТ РСО-А'!$J$7+'РСТ РСО-А'!$G$9</f>
        <v>1139.73</v>
      </c>
      <c r="Y195" s="119">
        <f>VLOOKUP($A195+ROUND((COLUMN()-2)/24,5),АТС!$A$41:$F$784,3)+'Иные услуги '!$C$5+'РСТ РСО-А'!$J$7+'РСТ РСО-А'!$G$9</f>
        <v>1187.8500000000001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0" t="s">
        <v>35</v>
      </c>
      <c r="B198" s="144" t="s">
        <v>99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100</v>
      </c>
      <c r="C200" s="153" t="s">
        <v>101</v>
      </c>
      <c r="D200" s="153" t="s">
        <v>102</v>
      </c>
      <c r="E200" s="153" t="s">
        <v>103</v>
      </c>
      <c r="F200" s="153" t="s">
        <v>104</v>
      </c>
      <c r="G200" s="153" t="s">
        <v>105</v>
      </c>
      <c r="H200" s="153" t="s">
        <v>106</v>
      </c>
      <c r="I200" s="153" t="s">
        <v>107</v>
      </c>
      <c r="J200" s="153" t="s">
        <v>108</v>
      </c>
      <c r="K200" s="153" t="s">
        <v>109</v>
      </c>
      <c r="L200" s="153" t="s">
        <v>110</v>
      </c>
      <c r="M200" s="153" t="s">
        <v>111</v>
      </c>
      <c r="N200" s="157" t="s">
        <v>112</v>
      </c>
      <c r="O200" s="153" t="s">
        <v>113</v>
      </c>
      <c r="P200" s="153" t="s">
        <v>114</v>
      </c>
      <c r="Q200" s="153" t="s">
        <v>115</v>
      </c>
      <c r="R200" s="153" t="s">
        <v>116</v>
      </c>
      <c r="S200" s="153" t="s">
        <v>117</v>
      </c>
      <c r="T200" s="153" t="s">
        <v>118</v>
      </c>
      <c r="U200" s="153" t="s">
        <v>119</v>
      </c>
      <c r="V200" s="153" t="s">
        <v>120</v>
      </c>
      <c r="W200" s="153" t="s">
        <v>121</v>
      </c>
      <c r="X200" s="153" t="s">
        <v>122</v>
      </c>
      <c r="Y200" s="153" t="s">
        <v>123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43282</v>
      </c>
      <c r="B202" s="91">
        <f>VLOOKUP($A202+ROUND((COLUMN()-2)/24,5),АТС!$A$41:$F$784,3)+'Иные услуги '!$C$5+'РСТ РСО-А'!$J$7+'РСТ РСО-А'!$H$9</f>
        <v>1070.69</v>
      </c>
      <c r="C202" s="119">
        <f>VLOOKUP($A202+ROUND((COLUMN()-2)/24,5),АТС!$A$41:$F$784,3)+'Иные услуги '!$C$5+'РСТ РСО-А'!$J$7+'РСТ РСО-А'!$H$9</f>
        <v>1009.38</v>
      </c>
      <c r="D202" s="119">
        <f>VLOOKUP($A202+ROUND((COLUMN()-2)/24,5),АТС!$A$41:$F$784,3)+'Иные услуги '!$C$5+'РСТ РСО-А'!$J$7+'РСТ РСО-А'!$H$9</f>
        <v>997.97</v>
      </c>
      <c r="E202" s="119">
        <f>VLOOKUP($A202+ROUND((COLUMN()-2)/24,5),АТС!$A$41:$F$784,3)+'Иные услуги '!$C$5+'РСТ РСО-А'!$J$7+'РСТ РСО-А'!$H$9</f>
        <v>995.84</v>
      </c>
      <c r="F202" s="119">
        <f>VLOOKUP($A202+ROUND((COLUMN()-2)/24,5),АТС!$A$41:$F$784,3)+'Иные услуги '!$C$5+'РСТ РСО-А'!$J$7+'РСТ РСО-А'!$H$9</f>
        <v>1036.1200000000001</v>
      </c>
      <c r="G202" s="119">
        <f>VLOOKUP($A202+ROUND((COLUMN()-2)/24,5),АТС!$A$41:$F$784,3)+'Иные услуги '!$C$5+'РСТ РСО-А'!$J$7+'РСТ РСО-А'!$H$9</f>
        <v>1017.26</v>
      </c>
      <c r="H202" s="119">
        <f>VLOOKUP($A202+ROUND((COLUMN()-2)/24,5),АТС!$A$41:$F$784,3)+'Иные услуги '!$C$5+'РСТ РСО-А'!$J$7+'РСТ РСО-А'!$H$9</f>
        <v>994.92000000000007</v>
      </c>
      <c r="I202" s="119">
        <f>VLOOKUP($A202+ROUND((COLUMN()-2)/24,5),АТС!$A$41:$F$784,3)+'Иные услуги '!$C$5+'РСТ РСО-А'!$J$7+'РСТ РСО-А'!$H$9</f>
        <v>1013.88</v>
      </c>
      <c r="J202" s="119">
        <f>VLOOKUP($A202+ROUND((COLUMN()-2)/24,5),АТС!$A$41:$F$784,3)+'Иные услуги '!$C$5+'РСТ РСО-А'!$J$7+'РСТ РСО-А'!$H$9</f>
        <v>1050.77</v>
      </c>
      <c r="K202" s="119">
        <f>VLOOKUP($A202+ROUND((COLUMN()-2)/24,5),АТС!$A$41:$F$784,3)+'Иные услуги '!$C$5+'РСТ РСО-А'!$J$7+'РСТ РСО-А'!$H$9</f>
        <v>1056.0400000000002</v>
      </c>
      <c r="L202" s="119">
        <f>VLOOKUP($A202+ROUND((COLUMN()-2)/24,5),АТС!$A$41:$F$784,3)+'Иные услуги '!$C$5+'РСТ РСО-А'!$J$7+'РСТ РСО-А'!$H$9</f>
        <v>1017.9</v>
      </c>
      <c r="M202" s="119">
        <f>VLOOKUP($A202+ROUND((COLUMN()-2)/24,5),АТС!$A$41:$F$784,3)+'Иные услуги '!$C$5+'РСТ РСО-А'!$J$7+'РСТ РСО-А'!$H$9</f>
        <v>1017.65</v>
      </c>
      <c r="N202" s="119">
        <f>VLOOKUP($A202+ROUND((COLUMN()-2)/24,5),АТС!$A$41:$F$784,3)+'Иные услуги '!$C$5+'РСТ РСО-А'!$J$7+'РСТ РСО-А'!$H$9</f>
        <v>1017.1</v>
      </c>
      <c r="O202" s="119">
        <f>VLOOKUP($A202+ROUND((COLUMN()-2)/24,5),АТС!$A$41:$F$784,3)+'Иные услуги '!$C$5+'РСТ РСО-А'!$J$7+'РСТ РСО-А'!$H$9</f>
        <v>1018.3100000000001</v>
      </c>
      <c r="P202" s="119">
        <f>VLOOKUP($A202+ROUND((COLUMN()-2)/24,5),АТС!$A$41:$F$784,3)+'Иные услуги '!$C$5+'РСТ РСО-А'!$J$7+'РСТ РСО-А'!$H$9</f>
        <v>1018.45</v>
      </c>
      <c r="Q202" s="119">
        <f>VLOOKUP($A202+ROUND((COLUMN()-2)/24,5),АТС!$A$41:$F$784,3)+'Иные услуги '!$C$5+'РСТ РСО-А'!$J$7+'РСТ РСО-А'!$H$9</f>
        <v>1018.08</v>
      </c>
      <c r="R202" s="119">
        <f>VLOOKUP($A202+ROUND((COLUMN()-2)/24,5),АТС!$A$41:$F$784,3)+'Иные услуги '!$C$5+'РСТ РСО-А'!$J$7+'РСТ РСО-А'!$H$9</f>
        <v>1016.12</v>
      </c>
      <c r="S202" s="119">
        <f>VLOOKUP($A202+ROUND((COLUMN()-2)/24,5),АТС!$A$41:$F$784,3)+'Иные услуги '!$C$5+'РСТ РСО-А'!$J$7+'РСТ РСО-А'!$H$9</f>
        <v>1014.9200000000001</v>
      </c>
      <c r="T202" s="119">
        <f>VLOOKUP($A202+ROUND((COLUMN()-2)/24,5),АТС!$A$41:$F$784,3)+'Иные услуги '!$C$5+'РСТ РСО-А'!$J$7+'РСТ РСО-А'!$H$9</f>
        <v>1079.6500000000001</v>
      </c>
      <c r="U202" s="119">
        <f>VLOOKUP($A202+ROUND((COLUMN()-2)/24,5),АТС!$A$41:$F$784,3)+'Иные услуги '!$C$5+'РСТ РСО-А'!$J$7+'РСТ РСО-А'!$H$9</f>
        <v>1106.3700000000001</v>
      </c>
      <c r="V202" s="119">
        <f>VLOOKUP($A202+ROUND((COLUMN()-2)/24,5),АТС!$A$41:$F$784,3)+'Иные услуги '!$C$5+'РСТ РСО-А'!$J$7+'РСТ РСО-А'!$H$9</f>
        <v>1234.32</v>
      </c>
      <c r="W202" s="119">
        <f>VLOOKUP($A202+ROUND((COLUMN()-2)/24,5),АТС!$A$41:$F$784,3)+'Иные услуги '!$C$5+'РСТ РСО-А'!$J$7+'РСТ РСО-А'!$H$9</f>
        <v>1294.82</v>
      </c>
      <c r="X202" s="119">
        <f>VLOOKUP($A202+ROUND((COLUMN()-2)/24,5),АТС!$A$41:$F$784,3)+'Иные услуги '!$C$5+'РСТ РСО-А'!$J$7+'РСТ РСО-А'!$H$9</f>
        <v>1153.42</v>
      </c>
      <c r="Y202" s="119">
        <f>VLOOKUP($A202+ROUND((COLUMN()-2)/24,5),АТС!$A$41:$F$784,3)+'Иные услуги '!$C$5+'РСТ РСО-А'!$J$7+'РСТ РСО-А'!$H$9</f>
        <v>1079.49</v>
      </c>
      <c r="AA202" s="67"/>
    </row>
    <row r="203" spans="1:27" x14ac:dyDescent="0.2">
      <c r="A203" s="66">
        <f>A202+1</f>
        <v>43283</v>
      </c>
      <c r="B203" s="119">
        <f>VLOOKUP($A203+ROUND((COLUMN()-2)/24,5),АТС!$A$41:$F$784,3)+'Иные услуги '!$C$5+'РСТ РСО-А'!$J$7+'РСТ РСО-А'!$H$9</f>
        <v>1006.09</v>
      </c>
      <c r="C203" s="119">
        <f>VLOOKUP($A203+ROUND((COLUMN()-2)/24,5),АТС!$A$41:$F$784,3)+'Иные услуги '!$C$5+'РСТ РСО-А'!$J$7+'РСТ РСО-А'!$H$9</f>
        <v>981.18000000000006</v>
      </c>
      <c r="D203" s="119">
        <f>VLOOKUP($A203+ROUND((COLUMN()-2)/24,5),АТС!$A$41:$F$784,3)+'Иные услуги '!$C$5+'РСТ РСО-А'!$J$7+'РСТ РСО-А'!$H$9</f>
        <v>981.91000000000008</v>
      </c>
      <c r="E203" s="119">
        <f>VLOOKUP($A203+ROUND((COLUMN()-2)/24,5),АТС!$A$41:$F$784,3)+'Иные услуги '!$C$5+'РСТ РСО-А'!$J$7+'РСТ РСО-А'!$H$9</f>
        <v>986.72</v>
      </c>
      <c r="F203" s="119">
        <f>VLOOKUP($A203+ROUND((COLUMN()-2)/24,5),АТС!$A$41:$F$784,3)+'Иные услуги '!$C$5+'РСТ РСО-А'!$J$7+'РСТ РСО-А'!$H$9</f>
        <v>1031.27</v>
      </c>
      <c r="G203" s="119">
        <f>VLOOKUP($A203+ROUND((COLUMN()-2)/24,5),АТС!$A$41:$F$784,3)+'Иные услуги '!$C$5+'РСТ РСО-А'!$J$7+'РСТ РСО-А'!$H$9</f>
        <v>1013.5500000000001</v>
      </c>
      <c r="H203" s="119">
        <f>VLOOKUP($A203+ROUND((COLUMN()-2)/24,5),АТС!$A$41:$F$784,3)+'Иные услуги '!$C$5+'РСТ РСО-А'!$J$7+'РСТ РСО-А'!$H$9</f>
        <v>997.21</v>
      </c>
      <c r="I203" s="119">
        <f>VLOOKUP($A203+ROUND((COLUMN()-2)/24,5),АТС!$A$41:$F$784,3)+'Иные услуги '!$C$5+'РСТ РСО-А'!$J$7+'РСТ РСО-А'!$H$9</f>
        <v>1111.8300000000002</v>
      </c>
      <c r="J203" s="119">
        <f>VLOOKUP($A203+ROUND((COLUMN()-2)/24,5),АТС!$A$41:$F$784,3)+'Иные услуги '!$C$5+'РСТ РСО-А'!$J$7+'РСТ РСО-А'!$H$9</f>
        <v>1006.78</v>
      </c>
      <c r="K203" s="119">
        <f>VLOOKUP($A203+ROUND((COLUMN()-2)/24,5),АТС!$A$41:$F$784,3)+'Иные услуги '!$C$5+'РСТ РСО-А'!$J$7+'РСТ РСО-А'!$H$9</f>
        <v>1131.5900000000001</v>
      </c>
      <c r="L203" s="119">
        <f>VLOOKUP($A203+ROUND((COLUMN()-2)/24,5),АТС!$A$41:$F$784,3)+'Иные услуги '!$C$5+'РСТ РСО-А'!$J$7+'РСТ РСО-А'!$H$9</f>
        <v>1184.2</v>
      </c>
      <c r="M203" s="119">
        <f>VLOOKUP($A203+ROUND((COLUMN()-2)/24,5),АТС!$A$41:$F$784,3)+'Иные услуги '!$C$5+'РСТ РСО-А'!$J$7+'РСТ РСО-А'!$H$9</f>
        <v>1218.42</v>
      </c>
      <c r="N203" s="119">
        <f>VLOOKUP($A203+ROUND((COLUMN()-2)/24,5),АТС!$A$41:$F$784,3)+'Иные услуги '!$C$5+'РСТ РСО-А'!$J$7+'РСТ РСО-А'!$H$9</f>
        <v>1201.26</v>
      </c>
      <c r="O203" s="119">
        <f>VLOOKUP($A203+ROUND((COLUMN()-2)/24,5),АТС!$A$41:$F$784,3)+'Иные услуги '!$C$5+'РСТ РСО-А'!$J$7+'РСТ РСО-А'!$H$9</f>
        <v>1217.82</v>
      </c>
      <c r="P203" s="119">
        <f>VLOOKUP($A203+ROUND((COLUMN()-2)/24,5),АТС!$A$41:$F$784,3)+'Иные услуги '!$C$5+'РСТ РСО-А'!$J$7+'РСТ РСО-А'!$H$9</f>
        <v>1232.77</v>
      </c>
      <c r="Q203" s="119">
        <f>VLOOKUP($A203+ROUND((COLUMN()-2)/24,5),АТС!$A$41:$F$784,3)+'Иные услуги '!$C$5+'РСТ РСО-А'!$J$7+'РСТ РСО-А'!$H$9</f>
        <v>1226.93</v>
      </c>
      <c r="R203" s="119">
        <f>VLOOKUP($A203+ROUND((COLUMN()-2)/24,5),АТС!$A$41:$F$784,3)+'Иные услуги '!$C$5+'РСТ РСО-А'!$J$7+'РСТ РСО-А'!$H$9</f>
        <v>1217.76</v>
      </c>
      <c r="S203" s="119">
        <f>VLOOKUP($A203+ROUND((COLUMN()-2)/24,5),АТС!$A$41:$F$784,3)+'Иные услуги '!$C$5+'РСТ РСО-А'!$J$7+'РСТ РСО-А'!$H$9</f>
        <v>1181.32</v>
      </c>
      <c r="T203" s="119">
        <f>VLOOKUP($A203+ROUND((COLUMN()-2)/24,5),АТС!$A$41:$F$784,3)+'Иные услуги '!$C$5+'РСТ РСО-А'!$J$7+'РСТ РСО-А'!$H$9</f>
        <v>1131.74</v>
      </c>
      <c r="U203" s="119">
        <f>VLOOKUP($A203+ROUND((COLUMN()-2)/24,5),АТС!$A$41:$F$784,3)+'Иные услуги '!$C$5+'РСТ РСО-А'!$J$7+'РСТ РСО-А'!$H$9</f>
        <v>1108.28</v>
      </c>
      <c r="V203" s="119">
        <f>VLOOKUP($A203+ROUND((COLUMN()-2)/24,5),АТС!$A$41:$F$784,3)+'Иные услуги '!$C$5+'РСТ РСО-А'!$J$7+'РСТ РСО-А'!$H$9</f>
        <v>1243.02</v>
      </c>
      <c r="W203" s="119">
        <f>VLOOKUP($A203+ROUND((COLUMN()-2)/24,5),АТС!$A$41:$F$784,3)+'Иные услуги '!$C$5+'РСТ РСО-А'!$J$7+'РСТ РСО-А'!$H$9</f>
        <v>1284.3600000000001</v>
      </c>
      <c r="X203" s="119">
        <f>VLOOKUP($A203+ROUND((COLUMN()-2)/24,5),АТС!$A$41:$F$784,3)+'Иные услуги '!$C$5+'РСТ РСО-А'!$J$7+'РСТ РСО-А'!$H$9</f>
        <v>1155.3599999999999</v>
      </c>
      <c r="Y203" s="119">
        <f>VLOOKUP($A203+ROUND((COLUMN()-2)/24,5),АТС!$A$41:$F$784,3)+'Иные услуги '!$C$5+'РСТ РСО-А'!$J$7+'РСТ РСО-А'!$H$9</f>
        <v>1078.26</v>
      </c>
    </row>
    <row r="204" spans="1:27" x14ac:dyDescent="0.2">
      <c r="A204" s="66">
        <f t="shared" ref="A204:A232" si="6">A203+1</f>
        <v>43284</v>
      </c>
      <c r="B204" s="119">
        <f>VLOOKUP($A204+ROUND((COLUMN()-2)/24,5),АТС!$A$41:$F$784,3)+'Иные услуги '!$C$5+'РСТ РСО-А'!$J$7+'РСТ РСО-А'!$H$9</f>
        <v>1022.52</v>
      </c>
      <c r="C204" s="119">
        <f>VLOOKUP($A204+ROUND((COLUMN()-2)/24,5),АТС!$A$41:$F$784,3)+'Иные услуги '!$C$5+'РСТ РСО-А'!$J$7+'РСТ РСО-А'!$H$9</f>
        <v>990.65</v>
      </c>
      <c r="D204" s="119">
        <f>VLOOKUP($A204+ROUND((COLUMN()-2)/24,5),АТС!$A$41:$F$784,3)+'Иные услуги '!$C$5+'РСТ РСО-А'!$J$7+'РСТ РСО-А'!$H$9</f>
        <v>988.57</v>
      </c>
      <c r="E204" s="119">
        <f>VLOOKUP($A204+ROUND((COLUMN()-2)/24,5),АТС!$A$41:$F$784,3)+'Иные услуги '!$C$5+'РСТ РСО-А'!$J$7+'РСТ РСО-А'!$H$9</f>
        <v>988.6</v>
      </c>
      <c r="F204" s="119">
        <f>VLOOKUP($A204+ROUND((COLUMN()-2)/24,5),АТС!$A$41:$F$784,3)+'Иные услуги '!$C$5+'РСТ РСО-А'!$J$7+'РСТ РСО-А'!$H$9</f>
        <v>1031.1100000000001</v>
      </c>
      <c r="G204" s="119">
        <f>VLOOKUP($A204+ROUND((COLUMN()-2)/24,5),АТС!$A$41:$F$784,3)+'Иные услуги '!$C$5+'РСТ РСО-А'!$J$7+'РСТ РСО-А'!$H$9</f>
        <v>1013.59</v>
      </c>
      <c r="H204" s="119">
        <f>VLOOKUP($A204+ROUND((COLUMN()-2)/24,5),АТС!$A$41:$F$784,3)+'Иные услуги '!$C$5+'РСТ РСО-А'!$J$7+'РСТ РСО-А'!$H$9</f>
        <v>997.88</v>
      </c>
      <c r="I204" s="119">
        <f>VLOOKUP($A204+ROUND((COLUMN()-2)/24,5),АТС!$A$41:$F$784,3)+'Иные услуги '!$C$5+'РСТ РСО-А'!$J$7+'РСТ РСО-А'!$H$9</f>
        <v>1096.6600000000001</v>
      </c>
      <c r="J204" s="119">
        <f>VLOOKUP($A204+ROUND((COLUMN()-2)/24,5),АТС!$A$41:$F$784,3)+'Иные услуги '!$C$5+'РСТ РСО-А'!$J$7+'РСТ РСО-А'!$H$9</f>
        <v>1007.99</v>
      </c>
      <c r="K204" s="119">
        <f>VLOOKUP($A204+ROUND((COLUMN()-2)/24,5),АТС!$A$41:$F$784,3)+'Иные услуги '!$C$5+'РСТ РСО-А'!$J$7+'РСТ РСО-А'!$H$9</f>
        <v>1143.75</v>
      </c>
      <c r="L204" s="119">
        <f>VLOOKUP($A204+ROUND((COLUMN()-2)/24,5),АТС!$A$41:$F$784,3)+'Иные услуги '!$C$5+'РСТ РСО-А'!$J$7+'РСТ РСО-А'!$H$9</f>
        <v>1166.44</v>
      </c>
      <c r="M204" s="119">
        <f>VLOOKUP($A204+ROUND((COLUMN()-2)/24,5),АТС!$A$41:$F$784,3)+'Иные услуги '!$C$5+'РСТ РСО-А'!$J$7+'РСТ РСО-А'!$H$9</f>
        <v>1184.23</v>
      </c>
      <c r="N204" s="119">
        <f>VLOOKUP($A204+ROUND((COLUMN()-2)/24,5),АТС!$A$41:$F$784,3)+'Иные услуги '!$C$5+'РСТ РСО-А'!$J$7+'РСТ РСО-А'!$H$9</f>
        <v>1193.1399999999999</v>
      </c>
      <c r="O204" s="119">
        <f>VLOOKUP($A204+ROUND((COLUMN()-2)/24,5),АТС!$A$41:$F$784,3)+'Иные услуги '!$C$5+'РСТ РСО-А'!$J$7+'РСТ РСО-А'!$H$9</f>
        <v>1217.75</v>
      </c>
      <c r="P204" s="119">
        <f>VLOOKUP($A204+ROUND((COLUMN()-2)/24,5),АТС!$A$41:$F$784,3)+'Иные услуги '!$C$5+'РСТ РСО-А'!$J$7+'РСТ РСО-А'!$H$9</f>
        <v>1230.31</v>
      </c>
      <c r="Q204" s="119">
        <f>VLOOKUP($A204+ROUND((COLUMN()-2)/24,5),АТС!$A$41:$F$784,3)+'Иные услуги '!$C$5+'РСТ РСО-А'!$J$7+'РСТ РСО-А'!$H$9</f>
        <v>1226.69</v>
      </c>
      <c r="R204" s="119">
        <f>VLOOKUP($A204+ROUND((COLUMN()-2)/24,5),АТС!$A$41:$F$784,3)+'Иные услуги '!$C$5+'РСТ РСО-А'!$J$7+'РСТ РСО-А'!$H$9</f>
        <v>1209.6199999999999</v>
      </c>
      <c r="S204" s="119">
        <f>VLOOKUP($A204+ROUND((COLUMN()-2)/24,5),АТС!$A$41:$F$784,3)+'Иные услуги '!$C$5+'РСТ РСО-А'!$J$7+'РСТ РСО-А'!$H$9</f>
        <v>1155.17</v>
      </c>
      <c r="T204" s="119">
        <f>VLOOKUP($A204+ROUND((COLUMN()-2)/24,5),АТС!$A$41:$F$784,3)+'Иные услуги '!$C$5+'РСТ РСО-А'!$J$7+'РСТ РСО-А'!$H$9</f>
        <v>1115.99</v>
      </c>
      <c r="U204" s="119">
        <f>VLOOKUP($A204+ROUND((COLUMN()-2)/24,5),АТС!$A$41:$F$784,3)+'Иные услуги '!$C$5+'РСТ РСО-А'!$J$7+'РСТ РСО-А'!$H$9</f>
        <v>1107.5</v>
      </c>
      <c r="V204" s="119">
        <f>VLOOKUP($A204+ROUND((COLUMN()-2)/24,5),АТС!$A$41:$F$784,3)+'Иные услуги '!$C$5+'РСТ РСО-А'!$J$7+'РСТ РСО-А'!$H$9</f>
        <v>1240.6500000000001</v>
      </c>
      <c r="W204" s="119">
        <f>VLOOKUP($A204+ROUND((COLUMN()-2)/24,5),АТС!$A$41:$F$784,3)+'Иные услуги '!$C$5+'РСТ РСО-А'!$J$7+'РСТ РСО-А'!$H$9</f>
        <v>1266.3399999999999</v>
      </c>
      <c r="X204" s="119">
        <f>VLOOKUP($A204+ROUND((COLUMN()-2)/24,5),АТС!$A$41:$F$784,3)+'Иные услуги '!$C$5+'РСТ РСО-А'!$J$7+'РСТ РСО-А'!$H$9</f>
        <v>1152.8899999999999</v>
      </c>
      <c r="Y204" s="119">
        <f>VLOOKUP($A204+ROUND((COLUMN()-2)/24,5),АТС!$A$41:$F$784,3)+'Иные услуги '!$C$5+'РСТ РСО-А'!$J$7+'РСТ РСО-А'!$H$9</f>
        <v>1072.8400000000001</v>
      </c>
    </row>
    <row r="205" spans="1:27" x14ac:dyDescent="0.2">
      <c r="A205" s="66">
        <f t="shared" si="6"/>
        <v>43285</v>
      </c>
      <c r="B205" s="119">
        <f>VLOOKUP($A205+ROUND((COLUMN()-2)/24,5),АТС!$A$41:$F$784,3)+'Иные услуги '!$C$5+'РСТ РСО-А'!$J$7+'РСТ РСО-А'!$H$9</f>
        <v>1031.77</v>
      </c>
      <c r="C205" s="119">
        <f>VLOOKUP($A205+ROUND((COLUMN()-2)/24,5),АТС!$A$41:$F$784,3)+'Иные услуги '!$C$5+'РСТ РСО-А'!$J$7+'РСТ РСО-А'!$H$9</f>
        <v>982.97</v>
      </c>
      <c r="D205" s="119">
        <f>VLOOKUP($A205+ROUND((COLUMN()-2)/24,5),АТС!$A$41:$F$784,3)+'Иные услуги '!$C$5+'РСТ РСО-А'!$J$7+'РСТ РСО-А'!$H$9</f>
        <v>970.34</v>
      </c>
      <c r="E205" s="119">
        <f>VLOOKUP($A205+ROUND((COLUMN()-2)/24,5),АТС!$A$41:$F$784,3)+'Иные услуги '!$C$5+'РСТ РСО-А'!$J$7+'РСТ РСО-А'!$H$9</f>
        <v>977.06000000000006</v>
      </c>
      <c r="F205" s="119">
        <f>VLOOKUP($A205+ROUND((COLUMN()-2)/24,5),АТС!$A$41:$F$784,3)+'Иные услуги '!$C$5+'РСТ РСО-А'!$J$7+'РСТ РСО-А'!$H$9</f>
        <v>994.52</v>
      </c>
      <c r="G205" s="119">
        <f>VLOOKUP($A205+ROUND((COLUMN()-2)/24,5),АТС!$A$41:$F$784,3)+'Иные услуги '!$C$5+'РСТ РСО-А'!$J$7+'РСТ РСО-А'!$H$9</f>
        <v>990.57</v>
      </c>
      <c r="H205" s="119">
        <f>VLOOKUP($A205+ROUND((COLUMN()-2)/24,5),АТС!$A$41:$F$784,3)+'Иные услуги '!$C$5+'РСТ РСО-А'!$J$7+'РСТ РСО-А'!$H$9</f>
        <v>990.81000000000006</v>
      </c>
      <c r="I205" s="119">
        <f>VLOOKUP($A205+ROUND((COLUMN()-2)/24,5),АТС!$A$41:$F$784,3)+'Иные услуги '!$C$5+'РСТ РСО-А'!$J$7+'РСТ РСО-А'!$H$9</f>
        <v>1081.3200000000002</v>
      </c>
      <c r="J205" s="119">
        <f>VLOOKUP($A205+ROUND((COLUMN()-2)/24,5),АТС!$A$41:$F$784,3)+'Иные услуги '!$C$5+'РСТ РСО-А'!$J$7+'РСТ РСО-А'!$H$9</f>
        <v>1022.84</v>
      </c>
      <c r="K205" s="119">
        <f>VLOOKUP($A205+ROUND((COLUMN()-2)/24,5),АТС!$A$41:$F$784,3)+'Иные услуги '!$C$5+'РСТ РСО-А'!$J$7+'РСТ РСО-А'!$H$9</f>
        <v>1139.71</v>
      </c>
      <c r="L205" s="119">
        <f>VLOOKUP($A205+ROUND((COLUMN()-2)/24,5),АТС!$A$41:$F$784,3)+'Иные услуги '!$C$5+'РСТ РСО-А'!$J$7+'РСТ РСО-А'!$H$9</f>
        <v>1205.6600000000001</v>
      </c>
      <c r="M205" s="119">
        <f>VLOOKUP($A205+ROUND((COLUMN()-2)/24,5),АТС!$A$41:$F$784,3)+'Иные услуги '!$C$5+'РСТ РСО-А'!$J$7+'РСТ РСО-А'!$H$9</f>
        <v>1236.33</v>
      </c>
      <c r="N205" s="119">
        <f>VLOOKUP($A205+ROUND((COLUMN()-2)/24,5),АТС!$A$41:$F$784,3)+'Иные услуги '!$C$5+'РСТ РСО-А'!$J$7+'РСТ РСО-А'!$H$9</f>
        <v>1221.43</v>
      </c>
      <c r="O205" s="119">
        <f>VLOOKUP($A205+ROUND((COLUMN()-2)/24,5),АТС!$A$41:$F$784,3)+'Иные услуги '!$C$5+'РСТ РСО-А'!$J$7+'РСТ РСО-А'!$H$9</f>
        <v>1261.07</v>
      </c>
      <c r="P205" s="119">
        <f>VLOOKUP($A205+ROUND((COLUMN()-2)/24,5),АТС!$A$41:$F$784,3)+'Иные услуги '!$C$5+'РСТ РСО-А'!$J$7+'РСТ РСО-А'!$H$9</f>
        <v>1275.07</v>
      </c>
      <c r="Q205" s="119">
        <f>VLOOKUP($A205+ROUND((COLUMN()-2)/24,5),АТС!$A$41:$F$784,3)+'Иные услуги '!$C$5+'РСТ РСО-А'!$J$7+'РСТ РСО-А'!$H$9</f>
        <v>1269.96</v>
      </c>
      <c r="R205" s="119">
        <f>VLOOKUP($A205+ROUND((COLUMN()-2)/24,5),АТС!$A$41:$F$784,3)+'Иные услуги '!$C$5+'РСТ РСО-А'!$J$7+'РСТ РСО-А'!$H$9</f>
        <v>1247.18</v>
      </c>
      <c r="S205" s="119">
        <f>VLOOKUP($A205+ROUND((COLUMN()-2)/24,5),АТС!$A$41:$F$784,3)+'Иные услуги '!$C$5+'РСТ РСО-А'!$J$7+'РСТ РСО-А'!$H$9</f>
        <v>1202.21</v>
      </c>
      <c r="T205" s="119">
        <f>VLOOKUP($A205+ROUND((COLUMN()-2)/24,5),АТС!$A$41:$F$784,3)+'Иные услуги '!$C$5+'РСТ РСО-А'!$J$7+'РСТ РСО-А'!$H$9</f>
        <v>1156.31</v>
      </c>
      <c r="U205" s="119">
        <f>VLOOKUP($A205+ROUND((COLUMN()-2)/24,5),АТС!$A$41:$F$784,3)+'Иные услуги '!$C$5+'РСТ РСО-А'!$J$7+'РСТ РСО-А'!$H$9</f>
        <v>1127.6400000000001</v>
      </c>
      <c r="V205" s="119">
        <f>VLOOKUP($A205+ROUND((COLUMN()-2)/24,5),АТС!$A$41:$F$784,3)+'Иные услуги '!$C$5+'РСТ РСО-А'!$J$7+'РСТ РСО-А'!$H$9</f>
        <v>1280.22</v>
      </c>
      <c r="W205" s="119">
        <f>VLOOKUP($A205+ROUND((COLUMN()-2)/24,5),АТС!$A$41:$F$784,3)+'Иные услуги '!$C$5+'РСТ РСО-А'!$J$7+'РСТ РСО-А'!$H$9</f>
        <v>1292.5899999999999</v>
      </c>
      <c r="X205" s="119">
        <f>VLOOKUP($A205+ROUND((COLUMN()-2)/24,5),АТС!$A$41:$F$784,3)+'Иные услуги '!$C$5+'РСТ РСО-А'!$J$7+'РСТ РСО-А'!$H$9</f>
        <v>1189.22</v>
      </c>
      <c r="Y205" s="119">
        <f>VLOOKUP($A205+ROUND((COLUMN()-2)/24,5),АТС!$A$41:$F$784,3)+'Иные услуги '!$C$5+'РСТ РСО-А'!$J$7+'РСТ РСО-А'!$H$9</f>
        <v>1019.39</v>
      </c>
    </row>
    <row r="206" spans="1:27" x14ac:dyDescent="0.2">
      <c r="A206" s="66">
        <f t="shared" si="6"/>
        <v>43286</v>
      </c>
      <c r="B206" s="119">
        <f>VLOOKUP($A206+ROUND((COLUMN()-2)/24,5),АТС!$A$41:$F$784,3)+'Иные услуги '!$C$5+'РСТ РСО-А'!$J$7+'РСТ РСО-А'!$H$9</f>
        <v>1033.8300000000002</v>
      </c>
      <c r="C206" s="119">
        <f>VLOOKUP($A206+ROUND((COLUMN()-2)/24,5),АТС!$A$41:$F$784,3)+'Иные услуги '!$C$5+'РСТ РСО-А'!$J$7+'РСТ РСО-А'!$H$9</f>
        <v>994.05000000000007</v>
      </c>
      <c r="D206" s="119">
        <f>VLOOKUP($A206+ROUND((COLUMN()-2)/24,5),АТС!$A$41:$F$784,3)+'Иные услуги '!$C$5+'РСТ РСО-А'!$J$7+'РСТ РСО-А'!$H$9</f>
        <v>985.03</v>
      </c>
      <c r="E206" s="119">
        <f>VLOOKUP($A206+ROUND((COLUMN()-2)/24,5),АТС!$A$41:$F$784,3)+'Иные услуги '!$C$5+'РСТ РСО-А'!$J$7+'РСТ РСО-А'!$H$9</f>
        <v>991.69</v>
      </c>
      <c r="F206" s="119">
        <f>VLOOKUP($A206+ROUND((COLUMN()-2)/24,5),АТС!$A$41:$F$784,3)+'Иные услуги '!$C$5+'РСТ РСО-А'!$J$7+'РСТ РСО-А'!$H$9</f>
        <v>1031.92</v>
      </c>
      <c r="G206" s="119">
        <f>VLOOKUP($A206+ROUND((COLUMN()-2)/24,5),АТС!$A$41:$F$784,3)+'Иные услуги '!$C$5+'РСТ РСО-А'!$J$7+'РСТ РСО-А'!$H$9</f>
        <v>1031.74</v>
      </c>
      <c r="H206" s="119">
        <f>VLOOKUP($A206+ROUND((COLUMN()-2)/24,5),АТС!$A$41:$F$784,3)+'Иные услуги '!$C$5+'РСТ РСО-А'!$J$7+'РСТ РСО-А'!$H$9</f>
        <v>999.31000000000006</v>
      </c>
      <c r="I206" s="119">
        <f>VLOOKUP($A206+ROUND((COLUMN()-2)/24,5),АТС!$A$41:$F$784,3)+'Иные услуги '!$C$5+'РСТ РСО-А'!$J$7+'РСТ РСО-А'!$H$9</f>
        <v>1071.19</v>
      </c>
      <c r="J206" s="119">
        <f>VLOOKUP($A206+ROUND((COLUMN()-2)/24,5),АТС!$A$41:$F$784,3)+'Иные услуги '!$C$5+'РСТ РСО-А'!$J$7+'РСТ РСО-А'!$H$9</f>
        <v>1019.76</v>
      </c>
      <c r="K206" s="119">
        <f>VLOOKUP($A206+ROUND((COLUMN()-2)/24,5),АТС!$A$41:$F$784,3)+'Иные услуги '!$C$5+'РСТ РСО-А'!$J$7+'РСТ РСО-А'!$H$9</f>
        <v>1115.8600000000001</v>
      </c>
      <c r="L206" s="119">
        <f>VLOOKUP($A206+ROUND((COLUMN()-2)/24,5),АТС!$A$41:$F$784,3)+'Иные услуги '!$C$5+'РСТ РСО-А'!$J$7+'РСТ РСО-А'!$H$9</f>
        <v>1165.96</v>
      </c>
      <c r="M206" s="119">
        <f>VLOOKUP($A206+ROUND((COLUMN()-2)/24,5),АТС!$A$41:$F$784,3)+'Иные услуги '!$C$5+'РСТ РСО-А'!$J$7+'РСТ РСО-А'!$H$9</f>
        <v>1188.3699999999999</v>
      </c>
      <c r="N206" s="119">
        <f>VLOOKUP($A206+ROUND((COLUMN()-2)/24,5),АТС!$A$41:$F$784,3)+'Иные услуги '!$C$5+'РСТ РСО-А'!$J$7+'РСТ РСО-А'!$H$9</f>
        <v>1188.8599999999999</v>
      </c>
      <c r="O206" s="119">
        <f>VLOOKUP($A206+ROUND((COLUMN()-2)/24,5),АТС!$A$41:$F$784,3)+'Иные услуги '!$C$5+'РСТ РСО-А'!$J$7+'РСТ РСО-А'!$H$9</f>
        <v>1247.47</v>
      </c>
      <c r="P206" s="119">
        <f>VLOOKUP($A206+ROUND((COLUMN()-2)/24,5),АТС!$A$41:$F$784,3)+'Иные услуги '!$C$5+'РСТ РСО-А'!$J$7+'РСТ РСО-А'!$H$9</f>
        <v>1248.4000000000001</v>
      </c>
      <c r="Q206" s="119">
        <f>VLOOKUP($A206+ROUND((COLUMN()-2)/24,5),АТС!$A$41:$F$784,3)+'Иные услуги '!$C$5+'РСТ РСО-А'!$J$7+'РСТ РСО-А'!$H$9</f>
        <v>1246.4100000000001</v>
      </c>
      <c r="R206" s="119">
        <f>VLOOKUP($A206+ROUND((COLUMN()-2)/24,5),АТС!$A$41:$F$784,3)+'Иные услуги '!$C$5+'РСТ РСО-А'!$J$7+'РСТ РСО-А'!$H$9</f>
        <v>1193.04</v>
      </c>
      <c r="S206" s="119">
        <f>VLOOKUP($A206+ROUND((COLUMN()-2)/24,5),АТС!$A$41:$F$784,3)+'Иные услуги '!$C$5+'РСТ РСО-А'!$J$7+'РСТ РСО-А'!$H$9</f>
        <v>1171.8799999999999</v>
      </c>
      <c r="T206" s="119">
        <f>VLOOKUP($A206+ROUND((COLUMN()-2)/24,5),АТС!$A$41:$F$784,3)+'Иные услуги '!$C$5+'РСТ РСО-А'!$J$7+'РСТ РСО-А'!$H$9</f>
        <v>1138.5800000000002</v>
      </c>
      <c r="U206" s="119">
        <f>VLOOKUP($A206+ROUND((COLUMN()-2)/24,5),АТС!$A$41:$F$784,3)+'Иные услуги '!$C$5+'РСТ РСО-А'!$J$7+'РСТ РСО-А'!$H$9</f>
        <v>1106.3800000000001</v>
      </c>
      <c r="V206" s="119">
        <f>VLOOKUP($A206+ROUND((COLUMN()-2)/24,5),АТС!$A$41:$F$784,3)+'Иные услуги '!$C$5+'РСТ РСО-А'!$J$7+'РСТ РСО-А'!$H$9</f>
        <v>1244.27</v>
      </c>
      <c r="W206" s="119">
        <f>VLOOKUP($A206+ROUND((COLUMN()-2)/24,5),АТС!$A$41:$F$784,3)+'Иные услуги '!$C$5+'РСТ РСО-А'!$J$7+'РСТ РСО-А'!$H$9</f>
        <v>1240.77</v>
      </c>
      <c r="X206" s="119">
        <f>VLOOKUP($A206+ROUND((COLUMN()-2)/24,5),АТС!$A$41:$F$784,3)+'Иные услуги '!$C$5+'РСТ РСО-А'!$J$7+'РСТ РСО-А'!$H$9</f>
        <v>1144.9000000000001</v>
      </c>
      <c r="Y206" s="119">
        <f>VLOOKUP($A206+ROUND((COLUMN()-2)/24,5),АТС!$A$41:$F$784,3)+'Иные услуги '!$C$5+'РСТ РСО-А'!$J$7+'РСТ РСО-А'!$H$9</f>
        <v>1040.93</v>
      </c>
    </row>
    <row r="207" spans="1:27" x14ac:dyDescent="0.2">
      <c r="A207" s="66">
        <f t="shared" si="6"/>
        <v>43287</v>
      </c>
      <c r="B207" s="119">
        <f>VLOOKUP($A207+ROUND((COLUMN()-2)/24,5),АТС!$A$41:$F$784,3)+'Иные услуги '!$C$5+'РСТ РСО-А'!$J$7+'РСТ РСО-А'!$H$9</f>
        <v>1034.53</v>
      </c>
      <c r="C207" s="119">
        <f>VLOOKUP($A207+ROUND((COLUMN()-2)/24,5),АТС!$A$41:$F$784,3)+'Иные услуги '!$C$5+'РСТ РСО-А'!$J$7+'РСТ РСО-А'!$H$9</f>
        <v>993.01</v>
      </c>
      <c r="D207" s="119">
        <f>VLOOKUP($A207+ROUND((COLUMN()-2)/24,5),АТС!$A$41:$F$784,3)+'Иные услуги '!$C$5+'РСТ РСО-А'!$J$7+'РСТ РСО-А'!$H$9</f>
        <v>980.43000000000006</v>
      </c>
      <c r="E207" s="119">
        <f>VLOOKUP($A207+ROUND((COLUMN()-2)/24,5),АТС!$A$41:$F$784,3)+'Иные услуги '!$C$5+'РСТ РСО-А'!$J$7+'РСТ РСО-А'!$H$9</f>
        <v>982.59</v>
      </c>
      <c r="F207" s="119">
        <f>VLOOKUP($A207+ROUND((COLUMN()-2)/24,5),АТС!$A$41:$F$784,3)+'Иные услуги '!$C$5+'РСТ РСО-А'!$J$7+'РСТ РСО-А'!$H$9</f>
        <v>991.79000000000008</v>
      </c>
      <c r="G207" s="119">
        <f>VLOOKUP($A207+ROUND((COLUMN()-2)/24,5),АТС!$A$41:$F$784,3)+'Иные услуги '!$C$5+'РСТ РСО-А'!$J$7+'РСТ РСО-А'!$H$9</f>
        <v>992.35</v>
      </c>
      <c r="H207" s="119">
        <f>VLOOKUP($A207+ROUND((COLUMN()-2)/24,5),АТС!$A$41:$F$784,3)+'Иные услуги '!$C$5+'РСТ РСО-А'!$J$7+'РСТ РСО-А'!$H$9</f>
        <v>1006.86</v>
      </c>
      <c r="I207" s="119">
        <f>VLOOKUP($A207+ROUND((COLUMN()-2)/24,5),АТС!$A$41:$F$784,3)+'Иные услуги '!$C$5+'РСТ РСО-А'!$J$7+'РСТ РСО-А'!$H$9</f>
        <v>1104.0800000000002</v>
      </c>
      <c r="J207" s="119">
        <f>VLOOKUP($A207+ROUND((COLUMN()-2)/24,5),АТС!$A$41:$F$784,3)+'Иные услуги '!$C$5+'РСТ РСО-А'!$J$7+'РСТ РСО-А'!$H$9</f>
        <v>1018.49</v>
      </c>
      <c r="K207" s="119">
        <f>VLOOKUP($A207+ROUND((COLUMN()-2)/24,5),АТС!$A$41:$F$784,3)+'Иные услуги '!$C$5+'РСТ РСО-А'!$J$7+'РСТ РСО-А'!$H$9</f>
        <v>1090.3100000000002</v>
      </c>
      <c r="L207" s="119">
        <f>VLOOKUP($A207+ROUND((COLUMN()-2)/24,5),АТС!$A$41:$F$784,3)+'Иные услуги '!$C$5+'РСТ РСО-А'!$J$7+'РСТ РСО-А'!$H$9</f>
        <v>1168.1099999999999</v>
      </c>
      <c r="M207" s="119">
        <f>VLOOKUP($A207+ROUND((COLUMN()-2)/24,5),АТС!$A$41:$F$784,3)+'Иные услуги '!$C$5+'РСТ РСО-А'!$J$7+'РСТ РСО-А'!$H$9</f>
        <v>1206.27</v>
      </c>
      <c r="N207" s="119">
        <f>VLOOKUP($A207+ROUND((COLUMN()-2)/24,5),АТС!$A$41:$F$784,3)+'Иные услуги '!$C$5+'РСТ РСО-А'!$J$7+'РСТ РСО-А'!$H$9</f>
        <v>1200.32</v>
      </c>
      <c r="O207" s="119">
        <f>VLOOKUP($A207+ROUND((COLUMN()-2)/24,5),АТС!$A$41:$F$784,3)+'Иные услуги '!$C$5+'РСТ РСО-А'!$J$7+'РСТ РСО-А'!$H$9</f>
        <v>1223.1300000000001</v>
      </c>
      <c r="P207" s="119">
        <f>VLOOKUP($A207+ROUND((COLUMN()-2)/24,5),АТС!$A$41:$F$784,3)+'Иные услуги '!$C$5+'РСТ РСО-А'!$J$7+'РСТ РСО-А'!$H$9</f>
        <v>1218.42</v>
      </c>
      <c r="Q207" s="119">
        <f>VLOOKUP($A207+ROUND((COLUMN()-2)/24,5),АТС!$A$41:$F$784,3)+'Иные услуги '!$C$5+'РСТ РСО-А'!$J$7+'РСТ РСО-А'!$H$9</f>
        <v>1214.1099999999999</v>
      </c>
      <c r="R207" s="119">
        <f>VLOOKUP($A207+ROUND((COLUMN()-2)/24,5),АТС!$A$41:$F$784,3)+'Иные услуги '!$C$5+'РСТ РСО-А'!$J$7+'РСТ РСО-А'!$H$9</f>
        <v>1206.57</v>
      </c>
      <c r="S207" s="119">
        <f>VLOOKUP($A207+ROUND((COLUMN()-2)/24,5),АТС!$A$41:$F$784,3)+'Иные услуги '!$C$5+'РСТ РСО-А'!$J$7+'РСТ РСО-А'!$H$9</f>
        <v>1158.93</v>
      </c>
      <c r="T207" s="119">
        <f>VLOOKUP($A207+ROUND((COLUMN()-2)/24,5),АТС!$A$41:$F$784,3)+'Иные услуги '!$C$5+'РСТ РСО-А'!$J$7+'РСТ РСО-А'!$H$9</f>
        <v>1136.3300000000002</v>
      </c>
      <c r="U207" s="119">
        <f>VLOOKUP($A207+ROUND((COLUMN()-2)/24,5),АТС!$A$41:$F$784,3)+'Иные услуги '!$C$5+'РСТ РСО-А'!$J$7+'РСТ РСО-А'!$H$9</f>
        <v>1109.5</v>
      </c>
      <c r="V207" s="119">
        <f>VLOOKUP($A207+ROUND((COLUMN()-2)/24,5),АТС!$A$41:$F$784,3)+'Иные услуги '!$C$5+'РСТ РСО-А'!$J$7+'РСТ РСО-А'!$H$9</f>
        <v>1202.6499999999999</v>
      </c>
      <c r="W207" s="119">
        <f>VLOOKUP($A207+ROUND((COLUMN()-2)/24,5),АТС!$A$41:$F$784,3)+'Иные услуги '!$C$5+'РСТ РСО-А'!$J$7+'РСТ РСО-А'!$H$9</f>
        <v>1249.6400000000001</v>
      </c>
      <c r="X207" s="119">
        <f>VLOOKUP($A207+ROUND((COLUMN()-2)/24,5),АТС!$A$41:$F$784,3)+'Иные услуги '!$C$5+'РСТ РСО-А'!$J$7+'РСТ РСО-А'!$H$9</f>
        <v>1140.0800000000002</v>
      </c>
      <c r="Y207" s="119">
        <f>VLOOKUP($A207+ROUND((COLUMN()-2)/24,5),АТС!$A$41:$F$784,3)+'Иные услуги '!$C$5+'РСТ РСО-А'!$J$7+'РСТ РСО-А'!$H$9</f>
        <v>1115.8700000000001</v>
      </c>
    </row>
    <row r="208" spans="1:27" x14ac:dyDescent="0.2">
      <c r="A208" s="66">
        <f t="shared" si="6"/>
        <v>43288</v>
      </c>
      <c r="B208" s="119">
        <f>VLOOKUP($A208+ROUND((COLUMN()-2)/24,5),АТС!$A$41:$F$784,3)+'Иные услуги '!$C$5+'РСТ РСО-А'!$J$7+'РСТ РСО-А'!$H$9</f>
        <v>1067.23</v>
      </c>
      <c r="C208" s="119">
        <f>VLOOKUP($A208+ROUND((COLUMN()-2)/24,5),АТС!$A$41:$F$784,3)+'Иные услуги '!$C$5+'РСТ РСО-А'!$J$7+'РСТ РСО-А'!$H$9</f>
        <v>1017.95</v>
      </c>
      <c r="D208" s="119">
        <f>VLOOKUP($A208+ROUND((COLUMN()-2)/24,5),АТС!$A$41:$F$784,3)+'Иные услуги '!$C$5+'РСТ РСО-А'!$J$7+'РСТ РСО-А'!$H$9</f>
        <v>1012.48</v>
      </c>
      <c r="E208" s="119">
        <f>VLOOKUP($A208+ROUND((COLUMN()-2)/24,5),АТС!$A$41:$F$784,3)+'Иные услуги '!$C$5+'РСТ РСО-А'!$J$7+'РСТ РСО-А'!$H$9</f>
        <v>1006.57</v>
      </c>
      <c r="F208" s="119">
        <f>VLOOKUP($A208+ROUND((COLUMN()-2)/24,5),АТС!$A$41:$F$784,3)+'Иные услуги '!$C$5+'РСТ РСО-А'!$J$7+'РСТ РСО-А'!$H$9</f>
        <v>998.91000000000008</v>
      </c>
      <c r="G208" s="119">
        <f>VLOOKUP($A208+ROUND((COLUMN()-2)/24,5),АТС!$A$41:$F$784,3)+'Иные услуги '!$C$5+'РСТ РСО-А'!$J$7+'РСТ РСО-А'!$H$9</f>
        <v>996.94</v>
      </c>
      <c r="H208" s="119">
        <f>VLOOKUP($A208+ROUND((COLUMN()-2)/24,5),АТС!$A$41:$F$784,3)+'Иные услуги '!$C$5+'РСТ РСО-А'!$J$7+'РСТ РСО-А'!$H$9</f>
        <v>1002.13</v>
      </c>
      <c r="I208" s="119">
        <f>VLOOKUP($A208+ROUND((COLUMN()-2)/24,5),АТС!$A$41:$F$784,3)+'Иные услуги '!$C$5+'РСТ РСО-А'!$J$7+'РСТ РСО-А'!$H$9</f>
        <v>1029.0900000000001</v>
      </c>
      <c r="J208" s="119">
        <f>VLOOKUP($A208+ROUND((COLUMN()-2)/24,5),АТС!$A$41:$F$784,3)+'Иные услуги '!$C$5+'РСТ РСО-А'!$J$7+'РСТ РСО-А'!$H$9</f>
        <v>1128.95</v>
      </c>
      <c r="K208" s="119">
        <f>VLOOKUP($A208+ROUND((COLUMN()-2)/24,5),АТС!$A$41:$F$784,3)+'Иные услуги '!$C$5+'РСТ РСО-А'!$J$7+'РСТ РСО-А'!$H$9</f>
        <v>1022.36</v>
      </c>
      <c r="L208" s="119">
        <f>VLOOKUP($A208+ROUND((COLUMN()-2)/24,5),АТС!$A$41:$F$784,3)+'Иные услуги '!$C$5+'РСТ РСО-А'!$J$7+'РСТ РСО-А'!$H$9</f>
        <v>1075.1100000000001</v>
      </c>
      <c r="M208" s="119">
        <f>VLOOKUP($A208+ROUND((COLUMN()-2)/24,5),АТС!$A$41:$F$784,3)+'Иные услуги '!$C$5+'РСТ РСО-А'!$J$7+'РСТ РСО-А'!$H$9</f>
        <v>1115.6500000000001</v>
      </c>
      <c r="N208" s="119">
        <f>VLOOKUP($A208+ROUND((COLUMN()-2)/24,5),АТС!$A$41:$F$784,3)+'Иные услуги '!$C$5+'РСТ РСО-А'!$J$7+'РСТ РСО-А'!$H$9</f>
        <v>1079.77</v>
      </c>
      <c r="O208" s="119">
        <f>VLOOKUP($A208+ROUND((COLUMN()-2)/24,5),АТС!$A$41:$F$784,3)+'Иные услуги '!$C$5+'РСТ РСО-А'!$J$7+'РСТ РСО-А'!$H$9</f>
        <v>1082.96</v>
      </c>
      <c r="P208" s="119">
        <f>VLOOKUP($A208+ROUND((COLUMN()-2)/24,5),АТС!$A$41:$F$784,3)+'Иные услуги '!$C$5+'РСТ РСО-А'!$J$7+'РСТ РСО-А'!$H$9</f>
        <v>1081.3200000000002</v>
      </c>
      <c r="Q208" s="119">
        <f>VLOOKUP($A208+ROUND((COLUMN()-2)/24,5),АТС!$A$41:$F$784,3)+'Иные услуги '!$C$5+'РСТ РСО-А'!$J$7+'РСТ РСО-А'!$H$9</f>
        <v>1080.8000000000002</v>
      </c>
      <c r="R208" s="119">
        <f>VLOOKUP($A208+ROUND((COLUMN()-2)/24,5),АТС!$A$41:$F$784,3)+'Иные услуги '!$C$5+'РСТ РСО-А'!$J$7+'РСТ РСО-А'!$H$9</f>
        <v>1037.21</v>
      </c>
      <c r="S208" s="119">
        <f>VLOOKUP($A208+ROUND((COLUMN()-2)/24,5),АТС!$A$41:$F$784,3)+'Иные услуги '!$C$5+'РСТ РСО-А'!$J$7+'РСТ РСО-А'!$H$9</f>
        <v>1037.1600000000001</v>
      </c>
      <c r="T208" s="119">
        <f>VLOOKUP($A208+ROUND((COLUMN()-2)/24,5),АТС!$A$41:$F$784,3)+'Иные услуги '!$C$5+'РСТ РСО-А'!$J$7+'РСТ РСО-А'!$H$9</f>
        <v>1020.5600000000001</v>
      </c>
      <c r="U208" s="119">
        <f>VLOOKUP($A208+ROUND((COLUMN()-2)/24,5),АТС!$A$41:$F$784,3)+'Иные услуги '!$C$5+'РСТ РСО-А'!$J$7+'РСТ РСО-А'!$H$9</f>
        <v>1033</v>
      </c>
      <c r="V208" s="119">
        <f>VLOOKUP($A208+ROUND((COLUMN()-2)/24,5),АТС!$A$41:$F$784,3)+'Иные услуги '!$C$5+'РСТ РСО-А'!$J$7+'РСТ РСО-А'!$H$9</f>
        <v>1174.33</v>
      </c>
      <c r="W208" s="119">
        <f>VLOOKUP($A208+ROUND((COLUMN()-2)/24,5),АТС!$A$41:$F$784,3)+'Иные услуги '!$C$5+'РСТ РСО-А'!$J$7+'РСТ РСО-А'!$H$9</f>
        <v>1151.3999999999999</v>
      </c>
      <c r="X208" s="119">
        <f>VLOOKUP($A208+ROUND((COLUMN()-2)/24,5),АТС!$A$41:$F$784,3)+'Иные услуги '!$C$5+'РСТ РСО-А'!$J$7+'РСТ РСО-А'!$H$9</f>
        <v>1090.7</v>
      </c>
      <c r="Y208" s="119">
        <f>VLOOKUP($A208+ROUND((COLUMN()-2)/24,5),АТС!$A$41:$F$784,3)+'Иные услуги '!$C$5+'РСТ РСО-А'!$J$7+'РСТ РСО-А'!$H$9</f>
        <v>1427.05</v>
      </c>
    </row>
    <row r="209" spans="1:25" x14ac:dyDescent="0.2">
      <c r="A209" s="66">
        <f t="shared" si="6"/>
        <v>43289</v>
      </c>
      <c r="B209" s="119">
        <f>VLOOKUP($A209+ROUND((COLUMN()-2)/24,5),АТС!$A$41:$F$784,3)+'Иные услуги '!$C$5+'РСТ РСО-А'!$J$7+'РСТ РСО-А'!$H$9</f>
        <v>1132.71</v>
      </c>
      <c r="C209" s="119">
        <f>VLOOKUP($A209+ROUND((COLUMN()-2)/24,5),АТС!$A$41:$F$784,3)+'Иные услуги '!$C$5+'РСТ РСО-А'!$J$7+'РСТ РСО-А'!$H$9</f>
        <v>1019.77</v>
      </c>
      <c r="D209" s="119">
        <f>VLOOKUP($A209+ROUND((COLUMN()-2)/24,5),АТС!$A$41:$F$784,3)+'Иные услуги '!$C$5+'РСТ РСО-А'!$J$7+'РСТ РСО-А'!$H$9</f>
        <v>1011.25</v>
      </c>
      <c r="E209" s="119">
        <f>VLOOKUP($A209+ROUND((COLUMN()-2)/24,5),АТС!$A$41:$F$784,3)+'Иные услуги '!$C$5+'РСТ РСО-А'!$J$7+'РСТ РСО-А'!$H$9</f>
        <v>1004.5600000000001</v>
      </c>
      <c r="F209" s="119">
        <f>VLOOKUP($A209+ROUND((COLUMN()-2)/24,5),АТС!$A$41:$F$784,3)+'Иные услуги '!$C$5+'РСТ РСО-А'!$J$7+'РСТ РСО-А'!$H$9</f>
        <v>999.13</v>
      </c>
      <c r="G209" s="119">
        <f>VLOOKUP($A209+ROUND((COLUMN()-2)/24,5),АТС!$A$41:$F$784,3)+'Иные услуги '!$C$5+'РСТ РСО-А'!$J$7+'РСТ РСО-А'!$H$9</f>
        <v>996.87</v>
      </c>
      <c r="H209" s="119">
        <f>VLOOKUP($A209+ROUND((COLUMN()-2)/24,5),АТС!$A$41:$F$784,3)+'Иные услуги '!$C$5+'РСТ РСО-А'!$J$7+'РСТ РСО-А'!$H$9</f>
        <v>1000.11</v>
      </c>
      <c r="I209" s="119">
        <f>VLOOKUP($A209+ROUND((COLUMN()-2)/24,5),АТС!$A$41:$F$784,3)+'Иные услуги '!$C$5+'РСТ РСО-А'!$J$7+'РСТ РСО-А'!$H$9</f>
        <v>1017.71</v>
      </c>
      <c r="J209" s="119">
        <f>VLOOKUP($A209+ROUND((COLUMN()-2)/24,5),АТС!$A$41:$F$784,3)+'Иные услуги '!$C$5+'РСТ РСО-А'!$J$7+'РСТ РСО-А'!$H$9</f>
        <v>1127.46</v>
      </c>
      <c r="K209" s="119">
        <f>VLOOKUP($A209+ROUND((COLUMN()-2)/24,5),АТС!$A$41:$F$784,3)+'Иные услуги '!$C$5+'РСТ РСО-А'!$J$7+'РСТ РСО-А'!$H$9</f>
        <v>1035.6600000000001</v>
      </c>
      <c r="L209" s="119">
        <f>VLOOKUP($A209+ROUND((COLUMN()-2)/24,5),АТС!$A$41:$F$784,3)+'Иные услуги '!$C$5+'РСТ РСО-А'!$J$7+'РСТ РСО-А'!$H$9</f>
        <v>1060.71</v>
      </c>
      <c r="M209" s="119">
        <f>VLOOKUP($A209+ROUND((COLUMN()-2)/24,5),АТС!$A$41:$F$784,3)+'Иные услуги '!$C$5+'РСТ РСО-А'!$J$7+'РСТ РСО-А'!$H$9</f>
        <v>1076.8900000000001</v>
      </c>
      <c r="N209" s="119">
        <f>VLOOKUP($A209+ROUND((COLUMN()-2)/24,5),АТС!$A$41:$F$784,3)+'Иные услуги '!$C$5+'РСТ РСО-А'!$J$7+'РСТ РСО-А'!$H$9</f>
        <v>1037.53</v>
      </c>
      <c r="O209" s="119">
        <f>VLOOKUP($A209+ROUND((COLUMN()-2)/24,5),АТС!$A$41:$F$784,3)+'Иные услуги '!$C$5+'РСТ РСО-А'!$J$7+'РСТ РСО-А'!$H$9</f>
        <v>1038.1200000000001</v>
      </c>
      <c r="P209" s="119">
        <f>VLOOKUP($A209+ROUND((COLUMN()-2)/24,5),АТС!$A$41:$F$784,3)+'Иные услуги '!$C$5+'РСТ РСО-А'!$J$7+'РСТ РСО-А'!$H$9</f>
        <v>1038.3900000000001</v>
      </c>
      <c r="Q209" s="119">
        <f>VLOOKUP($A209+ROUND((COLUMN()-2)/24,5),АТС!$A$41:$F$784,3)+'Иные услуги '!$C$5+'РСТ РСО-А'!$J$7+'РСТ РСО-А'!$H$9</f>
        <v>1038.25</v>
      </c>
      <c r="R209" s="119">
        <f>VLOOKUP($A209+ROUND((COLUMN()-2)/24,5),АТС!$A$41:$F$784,3)+'Иные услуги '!$C$5+'РСТ РСО-А'!$J$7+'РСТ РСО-А'!$H$9</f>
        <v>1038.7900000000002</v>
      </c>
      <c r="S209" s="119">
        <f>VLOOKUP($A209+ROUND((COLUMN()-2)/24,5),АТС!$A$41:$F$784,3)+'Иные услуги '!$C$5+'РСТ РСО-А'!$J$7+'РСТ РСО-А'!$H$9</f>
        <v>1038.5600000000002</v>
      </c>
      <c r="T209" s="119">
        <f>VLOOKUP($A209+ROUND((COLUMN()-2)/24,5),АТС!$A$41:$F$784,3)+'Иные услуги '!$C$5+'РСТ РСО-А'!$J$7+'РСТ РСО-А'!$H$9</f>
        <v>1061.6100000000001</v>
      </c>
      <c r="U209" s="119">
        <f>VLOOKUP($A209+ROUND((COLUMN()-2)/24,5),АТС!$A$41:$F$784,3)+'Иные услуги '!$C$5+'РСТ РСО-А'!$J$7+'РСТ РСО-А'!$H$9</f>
        <v>1024.3200000000002</v>
      </c>
      <c r="V209" s="119">
        <f>VLOOKUP($A209+ROUND((COLUMN()-2)/24,5),АТС!$A$41:$F$784,3)+'Иные услуги '!$C$5+'РСТ РСО-А'!$J$7+'РСТ РСО-А'!$H$9</f>
        <v>1126.27</v>
      </c>
      <c r="W209" s="119">
        <f>VLOOKUP($A209+ROUND((COLUMN()-2)/24,5),АТС!$A$41:$F$784,3)+'Иные услуги '!$C$5+'РСТ РСО-А'!$J$7+'РСТ РСО-А'!$H$9</f>
        <v>1101.19</v>
      </c>
      <c r="X209" s="119">
        <f>VLOOKUP($A209+ROUND((COLUMN()-2)/24,5),АТС!$A$41:$F$784,3)+'Иные услуги '!$C$5+'РСТ РСО-А'!$J$7+'РСТ РСО-А'!$H$9</f>
        <v>1137.9100000000001</v>
      </c>
      <c r="Y209" s="119">
        <f>VLOOKUP($A209+ROUND((COLUMN()-2)/24,5),АТС!$A$41:$F$784,3)+'Иные услуги '!$C$5+'РСТ РСО-А'!$J$7+'РСТ РСО-А'!$H$9</f>
        <v>1433.95</v>
      </c>
    </row>
    <row r="210" spans="1:25" x14ac:dyDescent="0.2">
      <c r="A210" s="66">
        <f t="shared" si="6"/>
        <v>43290</v>
      </c>
      <c r="B210" s="119">
        <f>VLOOKUP($A210+ROUND((COLUMN()-2)/24,5),АТС!$A$41:$F$784,3)+'Иные услуги '!$C$5+'РСТ РСО-А'!$J$7+'РСТ РСО-А'!$H$9</f>
        <v>1123.26</v>
      </c>
      <c r="C210" s="119">
        <f>VLOOKUP($A210+ROUND((COLUMN()-2)/24,5),АТС!$A$41:$F$784,3)+'Иные услуги '!$C$5+'РСТ РСО-А'!$J$7+'РСТ РСО-А'!$H$9</f>
        <v>1022.83</v>
      </c>
      <c r="D210" s="119">
        <f>VLOOKUP($A210+ROUND((COLUMN()-2)/24,5),АТС!$A$41:$F$784,3)+'Иные услуги '!$C$5+'РСТ РСО-А'!$J$7+'РСТ РСО-А'!$H$9</f>
        <v>1007.28</v>
      </c>
      <c r="E210" s="119">
        <f>VLOOKUP($A210+ROUND((COLUMN()-2)/24,5),АТС!$A$41:$F$784,3)+'Иные услуги '!$C$5+'РСТ РСО-А'!$J$7+'РСТ РСО-А'!$H$9</f>
        <v>1001.61</v>
      </c>
      <c r="F210" s="119">
        <f>VLOOKUP($A210+ROUND((COLUMN()-2)/24,5),АТС!$A$41:$F$784,3)+'Иные услуги '!$C$5+'РСТ РСО-А'!$J$7+'РСТ РСО-А'!$H$9</f>
        <v>995.25</v>
      </c>
      <c r="G210" s="119">
        <f>VLOOKUP($A210+ROUND((COLUMN()-2)/24,5),АТС!$A$41:$F$784,3)+'Иные услуги '!$C$5+'РСТ РСО-А'!$J$7+'РСТ РСО-А'!$H$9</f>
        <v>995.91000000000008</v>
      </c>
      <c r="H210" s="119">
        <f>VLOOKUP($A210+ROUND((COLUMN()-2)/24,5),АТС!$A$41:$F$784,3)+'Иные услуги '!$C$5+'РСТ РСО-А'!$J$7+'РСТ РСО-А'!$H$9</f>
        <v>1012.74</v>
      </c>
      <c r="I210" s="119">
        <f>VLOOKUP($A210+ROUND((COLUMN()-2)/24,5),АТС!$A$41:$F$784,3)+'Иные услуги '!$C$5+'РСТ РСО-А'!$J$7+'РСТ РСО-А'!$H$9</f>
        <v>1139.24</v>
      </c>
      <c r="J210" s="119">
        <f>VLOOKUP($A210+ROUND((COLUMN()-2)/24,5),АТС!$A$41:$F$784,3)+'Иные услуги '!$C$5+'РСТ РСО-А'!$J$7+'РСТ РСО-А'!$H$9</f>
        <v>1073.5400000000002</v>
      </c>
      <c r="K210" s="119">
        <f>VLOOKUP($A210+ROUND((COLUMN()-2)/24,5),АТС!$A$41:$F$784,3)+'Иные услуги '!$C$5+'РСТ РСО-А'!$J$7+'РСТ РСО-А'!$H$9</f>
        <v>1102.47</v>
      </c>
      <c r="L210" s="119">
        <f>VLOOKUP($A210+ROUND((COLUMN()-2)/24,5),АТС!$A$41:$F$784,3)+'Иные услуги '!$C$5+'РСТ РСО-А'!$J$7+'РСТ РСО-А'!$H$9</f>
        <v>1206.6099999999999</v>
      </c>
      <c r="M210" s="119">
        <f>VLOOKUP($A210+ROUND((COLUMN()-2)/24,5),АТС!$A$41:$F$784,3)+'Иные услуги '!$C$5+'РСТ РСО-А'!$J$7+'РСТ РСО-А'!$H$9</f>
        <v>1208.1199999999999</v>
      </c>
      <c r="N210" s="119">
        <f>VLOOKUP($A210+ROUND((COLUMN()-2)/24,5),АТС!$A$41:$F$784,3)+'Иные услуги '!$C$5+'РСТ РСО-А'!$J$7+'РСТ РСО-А'!$H$9</f>
        <v>1187.17</v>
      </c>
      <c r="O210" s="119">
        <f>VLOOKUP($A210+ROUND((COLUMN()-2)/24,5),АТС!$A$41:$F$784,3)+'Иные услуги '!$C$5+'РСТ РСО-А'!$J$7+'РСТ РСО-А'!$H$9</f>
        <v>1197.5</v>
      </c>
      <c r="P210" s="119">
        <f>VLOOKUP($A210+ROUND((COLUMN()-2)/24,5),АТС!$A$41:$F$784,3)+'Иные услуги '!$C$5+'РСТ РСО-А'!$J$7+'РСТ РСО-А'!$H$9</f>
        <v>1184.76</v>
      </c>
      <c r="Q210" s="119">
        <f>VLOOKUP($A210+ROUND((COLUMN()-2)/24,5),АТС!$A$41:$F$784,3)+'Иные услуги '!$C$5+'РСТ РСО-А'!$J$7+'РСТ РСО-А'!$H$9</f>
        <v>1184.72</v>
      </c>
      <c r="R210" s="119">
        <f>VLOOKUP($A210+ROUND((COLUMN()-2)/24,5),АТС!$A$41:$F$784,3)+'Иные услуги '!$C$5+'РСТ РСО-А'!$J$7+'РСТ РСО-А'!$H$9</f>
        <v>1160.56</v>
      </c>
      <c r="S210" s="119">
        <f>VLOOKUP($A210+ROUND((COLUMN()-2)/24,5),АТС!$A$41:$F$784,3)+'Иные услуги '!$C$5+'РСТ РСО-А'!$J$7+'РСТ РСО-А'!$H$9</f>
        <v>1102.73</v>
      </c>
      <c r="T210" s="119">
        <f>VLOOKUP($A210+ROUND((COLUMN()-2)/24,5),АТС!$A$41:$F$784,3)+'Иные услуги '!$C$5+'РСТ РСО-А'!$J$7+'РСТ РСО-А'!$H$9</f>
        <v>1119.8900000000001</v>
      </c>
      <c r="U210" s="119">
        <f>VLOOKUP($A210+ROUND((COLUMN()-2)/24,5),АТС!$A$41:$F$784,3)+'Иные услуги '!$C$5+'РСТ РСО-А'!$J$7+'РСТ РСО-А'!$H$9</f>
        <v>1075.99</v>
      </c>
      <c r="V210" s="119">
        <f>VLOOKUP($A210+ROUND((COLUMN()-2)/24,5),АТС!$A$41:$F$784,3)+'Иные услуги '!$C$5+'РСТ РСО-А'!$J$7+'РСТ РСО-А'!$H$9</f>
        <v>1242.04</v>
      </c>
      <c r="W210" s="119">
        <f>VLOOKUP($A210+ROUND((COLUMN()-2)/24,5),АТС!$A$41:$F$784,3)+'Иные услуги '!$C$5+'РСТ РСО-А'!$J$7+'РСТ РСО-А'!$H$9</f>
        <v>1194.2</v>
      </c>
      <c r="X210" s="119">
        <f>VLOOKUP($A210+ROUND((COLUMN()-2)/24,5),АТС!$A$41:$F$784,3)+'Иные услуги '!$C$5+'РСТ РСО-А'!$J$7+'РСТ РСО-А'!$H$9</f>
        <v>1053.03</v>
      </c>
      <c r="Y210" s="119">
        <f>VLOOKUP($A210+ROUND((COLUMN()-2)/24,5),АТС!$A$41:$F$784,3)+'Иные услуги '!$C$5+'РСТ РСО-А'!$J$7+'РСТ РСО-А'!$H$9</f>
        <v>1166.68</v>
      </c>
    </row>
    <row r="211" spans="1:25" x14ac:dyDescent="0.2">
      <c r="A211" s="66">
        <f t="shared" si="6"/>
        <v>43291</v>
      </c>
      <c r="B211" s="119">
        <f>VLOOKUP($A211+ROUND((COLUMN()-2)/24,5),АТС!$A$41:$F$784,3)+'Иные услуги '!$C$5+'РСТ РСО-А'!$J$7+'РСТ РСО-А'!$H$9</f>
        <v>1027.6200000000001</v>
      </c>
      <c r="C211" s="119">
        <f>VLOOKUP($A211+ROUND((COLUMN()-2)/24,5),АТС!$A$41:$F$784,3)+'Иные услуги '!$C$5+'РСТ РСО-А'!$J$7+'РСТ РСО-А'!$H$9</f>
        <v>1001.22</v>
      </c>
      <c r="D211" s="119">
        <f>VLOOKUP($A211+ROUND((COLUMN()-2)/24,5),АТС!$A$41:$F$784,3)+'Иные услуги '!$C$5+'РСТ РСО-А'!$J$7+'РСТ РСО-А'!$H$9</f>
        <v>996.66000000000008</v>
      </c>
      <c r="E211" s="119">
        <f>VLOOKUP($A211+ROUND((COLUMN()-2)/24,5),АТС!$A$41:$F$784,3)+'Иные услуги '!$C$5+'РСТ РСО-А'!$J$7+'РСТ РСО-А'!$H$9</f>
        <v>993.33</v>
      </c>
      <c r="F211" s="119">
        <f>VLOOKUP($A211+ROUND((COLUMN()-2)/24,5),АТС!$A$41:$F$784,3)+'Иные услуги '!$C$5+'РСТ РСО-А'!$J$7+'РСТ РСО-А'!$H$9</f>
        <v>1015.36</v>
      </c>
      <c r="G211" s="119">
        <f>VLOOKUP($A211+ROUND((COLUMN()-2)/24,5),АТС!$A$41:$F$784,3)+'Иные услуги '!$C$5+'РСТ РСО-А'!$J$7+'РСТ РСО-А'!$H$9</f>
        <v>1014.19</v>
      </c>
      <c r="H211" s="119">
        <f>VLOOKUP($A211+ROUND((COLUMN()-2)/24,5),АТС!$A$41:$F$784,3)+'Иные услуги '!$C$5+'РСТ РСО-А'!$J$7+'РСТ РСО-А'!$H$9</f>
        <v>998.92000000000007</v>
      </c>
      <c r="I211" s="119">
        <f>VLOOKUP($A211+ROUND((COLUMN()-2)/24,5),АТС!$A$41:$F$784,3)+'Иные услуги '!$C$5+'РСТ РСО-А'!$J$7+'РСТ РСО-А'!$H$9</f>
        <v>1081.93</v>
      </c>
      <c r="J211" s="119">
        <f>VLOOKUP($A211+ROUND((COLUMN()-2)/24,5),АТС!$A$41:$F$784,3)+'Иные услуги '!$C$5+'РСТ РСО-А'!$J$7+'РСТ РСО-А'!$H$9</f>
        <v>1080.3200000000002</v>
      </c>
      <c r="K211" s="119">
        <f>VLOOKUP($A211+ROUND((COLUMN()-2)/24,5),АТС!$A$41:$F$784,3)+'Иные услуги '!$C$5+'РСТ РСО-А'!$J$7+'РСТ РСО-А'!$H$9</f>
        <v>1109.3400000000001</v>
      </c>
      <c r="L211" s="119">
        <f>VLOOKUP($A211+ROUND((COLUMN()-2)/24,5),АТС!$A$41:$F$784,3)+'Иные услуги '!$C$5+'РСТ РСО-А'!$J$7+'РСТ РСО-А'!$H$9</f>
        <v>1145.0400000000002</v>
      </c>
      <c r="M211" s="119">
        <f>VLOOKUP($A211+ROUND((COLUMN()-2)/24,5),АТС!$A$41:$F$784,3)+'Иные услуги '!$C$5+'РСТ РСО-А'!$J$7+'РСТ РСО-А'!$H$9</f>
        <v>1152.67</v>
      </c>
      <c r="N211" s="119">
        <f>VLOOKUP($A211+ROUND((COLUMN()-2)/24,5),АТС!$A$41:$F$784,3)+'Иные услуги '!$C$5+'РСТ РСО-А'!$J$7+'РСТ РСО-А'!$H$9</f>
        <v>1146.6500000000001</v>
      </c>
      <c r="O211" s="119">
        <f>VLOOKUP($A211+ROUND((COLUMN()-2)/24,5),АТС!$A$41:$F$784,3)+'Иные услуги '!$C$5+'РСТ РСО-А'!$J$7+'РСТ РСО-А'!$H$9</f>
        <v>1183.72</v>
      </c>
      <c r="P211" s="119">
        <f>VLOOKUP($A211+ROUND((COLUMN()-2)/24,5),АТС!$A$41:$F$784,3)+'Иные услуги '!$C$5+'РСТ РСО-А'!$J$7+'РСТ РСО-А'!$H$9</f>
        <v>1183.3699999999999</v>
      </c>
      <c r="Q211" s="119">
        <f>VLOOKUP($A211+ROUND((COLUMN()-2)/24,5),АТС!$A$41:$F$784,3)+'Иные услуги '!$C$5+'РСТ РСО-А'!$J$7+'РСТ РСО-А'!$H$9</f>
        <v>1185.25</v>
      </c>
      <c r="R211" s="119">
        <f>VLOOKUP($A211+ROUND((COLUMN()-2)/24,5),АТС!$A$41:$F$784,3)+'Иные услуги '!$C$5+'РСТ РСО-А'!$J$7+'РСТ РСО-А'!$H$9</f>
        <v>1184.3</v>
      </c>
      <c r="S211" s="119">
        <f>VLOOKUP($A211+ROUND((COLUMN()-2)/24,5),АТС!$A$41:$F$784,3)+'Иные услуги '!$C$5+'РСТ РСО-А'!$J$7+'РСТ РСО-А'!$H$9</f>
        <v>1100.5900000000001</v>
      </c>
      <c r="T211" s="119">
        <f>VLOOKUP($A211+ROUND((COLUMN()-2)/24,5),АТС!$A$41:$F$784,3)+'Иные услуги '!$C$5+'РСТ РСО-А'!$J$7+'РСТ РСО-А'!$H$9</f>
        <v>1111.22</v>
      </c>
      <c r="U211" s="119">
        <f>VLOOKUP($A211+ROUND((COLUMN()-2)/24,5),АТС!$A$41:$F$784,3)+'Иные услуги '!$C$5+'РСТ РСО-А'!$J$7+'РСТ РСО-А'!$H$9</f>
        <v>1102.8900000000001</v>
      </c>
      <c r="V211" s="119">
        <f>VLOOKUP($A211+ROUND((COLUMN()-2)/24,5),АТС!$A$41:$F$784,3)+'Иные услуги '!$C$5+'РСТ РСО-А'!$J$7+'РСТ РСО-А'!$H$9</f>
        <v>1185.5</v>
      </c>
      <c r="W211" s="119">
        <f>VLOOKUP($A211+ROUND((COLUMN()-2)/24,5),АТС!$A$41:$F$784,3)+'Иные услуги '!$C$5+'РСТ РСО-А'!$J$7+'РСТ РСО-А'!$H$9</f>
        <v>1163.74</v>
      </c>
      <c r="X211" s="119">
        <f>VLOOKUP($A211+ROUND((COLUMN()-2)/24,5),АТС!$A$41:$F$784,3)+'Иные услуги '!$C$5+'РСТ РСО-А'!$J$7+'РСТ РСО-А'!$H$9</f>
        <v>1053.97</v>
      </c>
      <c r="Y211" s="119">
        <f>VLOOKUP($A211+ROUND((COLUMN()-2)/24,5),АТС!$A$41:$F$784,3)+'Иные услуги '!$C$5+'РСТ РСО-А'!$J$7+'РСТ РСО-А'!$H$9</f>
        <v>1168.92</v>
      </c>
    </row>
    <row r="212" spans="1:25" x14ac:dyDescent="0.2">
      <c r="A212" s="66">
        <f t="shared" si="6"/>
        <v>43292</v>
      </c>
      <c r="B212" s="119">
        <f>VLOOKUP($A212+ROUND((COLUMN()-2)/24,5),АТС!$A$41:$F$784,3)+'Иные услуги '!$C$5+'РСТ РСО-А'!$J$7+'РСТ РСО-А'!$H$9</f>
        <v>1041.01</v>
      </c>
      <c r="C212" s="119">
        <f>VLOOKUP($A212+ROUND((COLUMN()-2)/24,5),АТС!$A$41:$F$784,3)+'Иные услуги '!$C$5+'РСТ РСО-А'!$J$7+'РСТ РСО-А'!$H$9</f>
        <v>1015.9</v>
      </c>
      <c r="D212" s="119">
        <f>VLOOKUP($A212+ROUND((COLUMN()-2)/24,5),АТС!$A$41:$F$784,3)+'Иные услуги '!$C$5+'РСТ РСО-А'!$J$7+'РСТ РСО-А'!$H$9</f>
        <v>1004.88</v>
      </c>
      <c r="E212" s="119">
        <f>VLOOKUP($A212+ROUND((COLUMN()-2)/24,5),АТС!$A$41:$F$784,3)+'Иные услуги '!$C$5+'РСТ РСО-А'!$J$7+'РСТ РСО-А'!$H$9</f>
        <v>999.22</v>
      </c>
      <c r="F212" s="119">
        <f>VLOOKUP($A212+ROUND((COLUMN()-2)/24,5),АТС!$A$41:$F$784,3)+'Иные услуги '!$C$5+'РСТ РСО-А'!$J$7+'РСТ РСО-А'!$H$9</f>
        <v>1017.74</v>
      </c>
      <c r="G212" s="119">
        <f>VLOOKUP($A212+ROUND((COLUMN()-2)/24,5),АТС!$A$41:$F$784,3)+'Иные услуги '!$C$5+'РСТ РСО-А'!$J$7+'РСТ РСО-А'!$H$9</f>
        <v>1016.44</v>
      </c>
      <c r="H212" s="119">
        <f>VLOOKUP($A212+ROUND((COLUMN()-2)/24,5),АТС!$A$41:$F$784,3)+'Иные услуги '!$C$5+'РСТ РСО-А'!$J$7+'РСТ РСО-А'!$H$9</f>
        <v>1003.1</v>
      </c>
      <c r="I212" s="119">
        <f>VLOOKUP($A212+ROUND((COLUMN()-2)/24,5),АТС!$A$41:$F$784,3)+'Иные услуги '!$C$5+'РСТ РСО-А'!$J$7+'РСТ РСО-А'!$H$9</f>
        <v>1112.43</v>
      </c>
      <c r="J212" s="119">
        <f>VLOOKUP($A212+ROUND((COLUMN()-2)/24,5),АТС!$A$41:$F$784,3)+'Иные услуги '!$C$5+'РСТ РСО-А'!$J$7+'РСТ РСО-А'!$H$9</f>
        <v>1081.9100000000001</v>
      </c>
      <c r="K212" s="119">
        <f>VLOOKUP($A212+ROUND((COLUMN()-2)/24,5),АТС!$A$41:$F$784,3)+'Иные услуги '!$C$5+'РСТ РСО-А'!$J$7+'РСТ РСО-А'!$H$9</f>
        <v>1142.0500000000002</v>
      </c>
      <c r="L212" s="119">
        <f>VLOOKUP($A212+ROUND((COLUMN()-2)/24,5),АТС!$A$41:$F$784,3)+'Иные услуги '!$C$5+'РСТ РСО-А'!$J$7+'РСТ РСО-А'!$H$9</f>
        <v>1247.71</v>
      </c>
      <c r="M212" s="119">
        <f>VLOOKUP($A212+ROUND((COLUMN()-2)/24,5),АТС!$A$41:$F$784,3)+'Иные услуги '!$C$5+'РСТ РСО-А'!$J$7+'РСТ РСО-А'!$H$9</f>
        <v>1268.75</v>
      </c>
      <c r="N212" s="119">
        <f>VLOOKUP($A212+ROUND((COLUMN()-2)/24,5),АТС!$A$41:$F$784,3)+'Иные услуги '!$C$5+'РСТ РСО-А'!$J$7+'РСТ РСО-А'!$H$9</f>
        <v>1261.93</v>
      </c>
      <c r="O212" s="119">
        <f>VLOOKUP($A212+ROUND((COLUMN()-2)/24,5),АТС!$A$41:$F$784,3)+'Иные услуги '!$C$5+'РСТ РСО-А'!$J$7+'РСТ РСО-А'!$H$9</f>
        <v>1293.97</v>
      </c>
      <c r="P212" s="119">
        <f>VLOOKUP($A212+ROUND((COLUMN()-2)/24,5),АТС!$A$41:$F$784,3)+'Иные услуги '!$C$5+'РСТ РСО-А'!$J$7+'РСТ РСО-А'!$H$9</f>
        <v>1298.04</v>
      </c>
      <c r="Q212" s="119">
        <f>VLOOKUP($A212+ROUND((COLUMN()-2)/24,5),АТС!$A$41:$F$784,3)+'Иные услуги '!$C$5+'РСТ РСО-А'!$J$7+'РСТ РСО-А'!$H$9</f>
        <v>1294.69</v>
      </c>
      <c r="R212" s="119">
        <f>VLOOKUP($A212+ROUND((COLUMN()-2)/24,5),АТС!$A$41:$F$784,3)+'Иные услуги '!$C$5+'РСТ РСО-А'!$J$7+'РСТ РСО-А'!$H$9</f>
        <v>1276.21</v>
      </c>
      <c r="S212" s="119">
        <f>VLOOKUP($A212+ROUND((COLUMN()-2)/24,5),АТС!$A$41:$F$784,3)+'Иные услуги '!$C$5+'РСТ РСО-А'!$J$7+'РСТ РСО-А'!$H$9</f>
        <v>1221.8</v>
      </c>
      <c r="T212" s="119">
        <f>VLOOKUP($A212+ROUND((COLUMN()-2)/24,5),АТС!$A$41:$F$784,3)+'Иные услуги '!$C$5+'РСТ РСО-А'!$J$7+'РСТ РСО-А'!$H$9</f>
        <v>1197.3399999999999</v>
      </c>
      <c r="U212" s="119">
        <f>VLOOKUP($A212+ROUND((COLUMN()-2)/24,5),АТС!$A$41:$F$784,3)+'Иные услуги '!$C$5+'РСТ РСО-А'!$J$7+'РСТ РСО-А'!$H$9</f>
        <v>1129.71</v>
      </c>
      <c r="V212" s="119">
        <f>VLOOKUP($A212+ROUND((COLUMN()-2)/24,5),АТС!$A$41:$F$784,3)+'Иные услуги '!$C$5+'РСТ РСО-А'!$J$7+'РСТ РСО-А'!$H$9</f>
        <v>1273.81</v>
      </c>
      <c r="W212" s="119">
        <f>VLOOKUP($A212+ROUND((COLUMN()-2)/24,5),АТС!$A$41:$F$784,3)+'Иные услуги '!$C$5+'РСТ РСО-А'!$J$7+'РСТ РСО-А'!$H$9</f>
        <v>1392.55</v>
      </c>
      <c r="X212" s="119">
        <f>VLOOKUP($A212+ROUND((COLUMN()-2)/24,5),АТС!$A$41:$F$784,3)+'Иные услуги '!$C$5+'РСТ РСО-А'!$J$7+'РСТ РСО-А'!$H$9</f>
        <v>1064.9000000000001</v>
      </c>
      <c r="Y212" s="119">
        <f>VLOOKUP($A212+ROUND((COLUMN()-2)/24,5),АТС!$A$41:$F$784,3)+'Иные услуги '!$C$5+'РСТ РСО-А'!$J$7+'РСТ РСО-А'!$H$9</f>
        <v>1133.2</v>
      </c>
    </row>
    <row r="213" spans="1:25" x14ac:dyDescent="0.2">
      <c r="A213" s="66">
        <f t="shared" si="6"/>
        <v>43293</v>
      </c>
      <c r="B213" s="119">
        <f>VLOOKUP($A213+ROUND((COLUMN()-2)/24,5),АТС!$A$41:$F$784,3)+'Иные услуги '!$C$5+'РСТ РСО-А'!$J$7+'РСТ РСО-А'!$H$9</f>
        <v>1050.2</v>
      </c>
      <c r="C213" s="119">
        <f>VLOOKUP($A213+ROUND((COLUMN()-2)/24,5),АТС!$A$41:$F$784,3)+'Иные услуги '!$C$5+'РСТ РСО-А'!$J$7+'РСТ РСО-А'!$H$9</f>
        <v>1024.68</v>
      </c>
      <c r="D213" s="119">
        <f>VLOOKUP($A213+ROUND((COLUMN()-2)/24,5),АТС!$A$41:$F$784,3)+'Иные услуги '!$C$5+'РСТ РСО-А'!$J$7+'РСТ РСО-А'!$H$9</f>
        <v>1005.96</v>
      </c>
      <c r="E213" s="119">
        <f>VLOOKUP($A213+ROUND((COLUMN()-2)/24,5),АТС!$A$41:$F$784,3)+'Иные услуги '!$C$5+'РСТ РСО-А'!$J$7+'РСТ РСО-А'!$H$9</f>
        <v>998.06000000000006</v>
      </c>
      <c r="F213" s="119">
        <f>VLOOKUP($A213+ROUND((COLUMN()-2)/24,5),АТС!$A$41:$F$784,3)+'Иные услуги '!$C$5+'РСТ РСО-А'!$J$7+'РСТ РСО-А'!$H$9</f>
        <v>998.62</v>
      </c>
      <c r="G213" s="119">
        <f>VLOOKUP($A213+ROUND((COLUMN()-2)/24,5),АТС!$A$41:$F$784,3)+'Иные услуги '!$C$5+'РСТ РСО-А'!$J$7+'РСТ РСО-А'!$H$9</f>
        <v>998.2</v>
      </c>
      <c r="H213" s="119">
        <f>VLOOKUP($A213+ROUND((COLUMN()-2)/24,5),АТС!$A$41:$F$784,3)+'Иные услуги '!$C$5+'РСТ РСО-А'!$J$7+'РСТ РСО-А'!$H$9</f>
        <v>1017.28</v>
      </c>
      <c r="I213" s="119">
        <f>VLOOKUP($A213+ROUND((COLUMN()-2)/24,5),АТС!$A$41:$F$784,3)+'Иные услуги '!$C$5+'РСТ РСО-А'!$J$7+'РСТ РСО-А'!$H$9</f>
        <v>1115.92</v>
      </c>
      <c r="J213" s="119">
        <f>VLOOKUP($A213+ROUND((COLUMN()-2)/24,5),АТС!$A$41:$F$784,3)+'Иные услуги '!$C$5+'РСТ РСО-А'!$J$7+'РСТ РСО-А'!$H$9</f>
        <v>1009.6600000000001</v>
      </c>
      <c r="K213" s="119">
        <f>VLOOKUP($A213+ROUND((COLUMN()-2)/24,5),АТС!$A$41:$F$784,3)+'Иные услуги '!$C$5+'РСТ РСО-А'!$J$7+'РСТ РСО-А'!$H$9</f>
        <v>1167.19</v>
      </c>
      <c r="L213" s="119">
        <f>VLOOKUP($A213+ROUND((COLUMN()-2)/24,5),АТС!$A$41:$F$784,3)+'Иные услуги '!$C$5+'РСТ РСО-А'!$J$7+'РСТ РСО-А'!$H$9</f>
        <v>1238.94</v>
      </c>
      <c r="M213" s="119">
        <f>VLOOKUP($A213+ROUND((COLUMN()-2)/24,5),АТС!$A$41:$F$784,3)+'Иные услуги '!$C$5+'РСТ РСО-А'!$J$7+'РСТ РСО-А'!$H$9</f>
        <v>1256.79</v>
      </c>
      <c r="N213" s="119">
        <f>VLOOKUP($A213+ROUND((COLUMN()-2)/24,5),АТС!$A$41:$F$784,3)+'Иные услуги '!$C$5+'РСТ РСО-А'!$J$7+'РСТ РСО-А'!$H$9</f>
        <v>1256.96</v>
      </c>
      <c r="O213" s="119">
        <f>VLOOKUP($A213+ROUND((COLUMN()-2)/24,5),АТС!$A$41:$F$784,3)+'Иные услуги '!$C$5+'РСТ РСО-А'!$J$7+'РСТ РСО-А'!$H$9</f>
        <v>1281.51</v>
      </c>
      <c r="P213" s="119">
        <f>VLOOKUP($A213+ROUND((COLUMN()-2)/24,5),АТС!$A$41:$F$784,3)+'Иные услуги '!$C$5+'РСТ РСО-А'!$J$7+'РСТ РСО-А'!$H$9</f>
        <v>1281.6300000000001</v>
      </c>
      <c r="Q213" s="119">
        <f>VLOOKUP($A213+ROUND((COLUMN()-2)/24,5),АТС!$A$41:$F$784,3)+'Иные услуги '!$C$5+'РСТ РСО-А'!$J$7+'РСТ РСО-А'!$H$9</f>
        <v>1271.7</v>
      </c>
      <c r="R213" s="119">
        <f>VLOOKUP($A213+ROUND((COLUMN()-2)/24,5),АТС!$A$41:$F$784,3)+'Иные услуги '!$C$5+'РСТ РСО-А'!$J$7+'РСТ РСО-А'!$H$9</f>
        <v>1283.1400000000001</v>
      </c>
      <c r="S213" s="119">
        <f>VLOOKUP($A213+ROUND((COLUMN()-2)/24,5),АТС!$A$41:$F$784,3)+'Иные услуги '!$C$5+'РСТ РСО-А'!$J$7+'РСТ РСО-А'!$H$9</f>
        <v>1235.83</v>
      </c>
      <c r="T213" s="119">
        <f>VLOOKUP($A213+ROUND((COLUMN()-2)/24,5),АТС!$A$41:$F$784,3)+'Иные услуги '!$C$5+'РСТ РСО-А'!$J$7+'РСТ РСО-А'!$H$9</f>
        <v>1161.22</v>
      </c>
      <c r="U213" s="119">
        <f>VLOOKUP($A213+ROUND((COLUMN()-2)/24,5),АТС!$A$41:$F$784,3)+'Иные услуги '!$C$5+'РСТ РСО-А'!$J$7+'РСТ РСО-А'!$H$9</f>
        <v>1148.72</v>
      </c>
      <c r="V213" s="119">
        <f>VLOOKUP($A213+ROUND((COLUMN()-2)/24,5),АТС!$A$41:$F$784,3)+'Иные услуги '!$C$5+'РСТ РСО-А'!$J$7+'РСТ РСО-А'!$H$9</f>
        <v>1320.08</v>
      </c>
      <c r="W213" s="119">
        <f>VLOOKUP($A213+ROUND((COLUMN()-2)/24,5),АТС!$A$41:$F$784,3)+'Иные услуги '!$C$5+'РСТ РСО-А'!$J$7+'РСТ РСО-А'!$H$9</f>
        <v>1297.55</v>
      </c>
      <c r="X213" s="119">
        <f>VLOOKUP($A213+ROUND((COLUMN()-2)/24,5),АТС!$A$41:$F$784,3)+'Иные услуги '!$C$5+'РСТ РСО-А'!$J$7+'РСТ РСО-А'!$H$9</f>
        <v>1183.79</v>
      </c>
      <c r="Y213" s="119">
        <f>VLOOKUP($A213+ROUND((COLUMN()-2)/24,5),АТС!$A$41:$F$784,3)+'Иные услуги '!$C$5+'РСТ РСО-А'!$J$7+'РСТ РСО-А'!$H$9</f>
        <v>1121.47</v>
      </c>
    </row>
    <row r="214" spans="1:25" x14ac:dyDescent="0.2">
      <c r="A214" s="66">
        <f t="shared" si="6"/>
        <v>43294</v>
      </c>
      <c r="B214" s="119">
        <f>VLOOKUP($A214+ROUND((COLUMN()-2)/24,5),АТС!$A$41:$F$784,3)+'Иные услуги '!$C$5+'РСТ РСО-А'!$J$7+'РСТ РСО-А'!$H$9</f>
        <v>1072.72</v>
      </c>
      <c r="C214" s="119">
        <f>VLOOKUP($A214+ROUND((COLUMN()-2)/24,5),АТС!$A$41:$F$784,3)+'Иные услуги '!$C$5+'РСТ РСО-А'!$J$7+'РСТ РСО-А'!$H$9</f>
        <v>1035.21</v>
      </c>
      <c r="D214" s="119">
        <f>VLOOKUP($A214+ROUND((COLUMN()-2)/24,5),АТС!$A$41:$F$784,3)+'Иные услуги '!$C$5+'РСТ РСО-А'!$J$7+'РСТ РСО-А'!$H$9</f>
        <v>1011.4200000000001</v>
      </c>
      <c r="E214" s="119">
        <f>VLOOKUP($A214+ROUND((COLUMN()-2)/24,5),АТС!$A$41:$F$784,3)+'Иные услуги '!$C$5+'РСТ РСО-А'!$J$7+'РСТ РСО-А'!$H$9</f>
        <v>1003.6600000000001</v>
      </c>
      <c r="F214" s="119">
        <f>VLOOKUP($A214+ROUND((COLUMN()-2)/24,5),АТС!$A$41:$F$784,3)+'Иные услуги '!$C$5+'РСТ РСО-А'!$J$7+'РСТ РСО-А'!$H$9</f>
        <v>1000.09</v>
      </c>
      <c r="G214" s="119">
        <f>VLOOKUP($A214+ROUND((COLUMN()-2)/24,5),АТС!$A$41:$F$784,3)+'Иные услуги '!$C$5+'РСТ РСО-А'!$J$7+'РСТ РСО-А'!$H$9</f>
        <v>1009.77</v>
      </c>
      <c r="H214" s="119">
        <f>VLOOKUP($A214+ROUND((COLUMN()-2)/24,5),АТС!$A$41:$F$784,3)+'Иные услуги '!$C$5+'РСТ РСО-А'!$J$7+'РСТ РСО-А'!$H$9</f>
        <v>1025.6500000000001</v>
      </c>
      <c r="I214" s="119">
        <f>VLOOKUP($A214+ROUND((COLUMN()-2)/24,5),АТС!$A$41:$F$784,3)+'Иные услуги '!$C$5+'РСТ РСО-А'!$J$7+'РСТ РСО-А'!$H$9</f>
        <v>1137.0500000000002</v>
      </c>
      <c r="J214" s="119">
        <f>VLOOKUP($A214+ROUND((COLUMN()-2)/24,5),АТС!$A$41:$F$784,3)+'Иные услуги '!$C$5+'РСТ РСО-А'!$J$7+'РСТ РСО-А'!$H$9</f>
        <v>1009</v>
      </c>
      <c r="K214" s="119">
        <f>VLOOKUP($A214+ROUND((COLUMN()-2)/24,5),АТС!$A$41:$F$784,3)+'Иные услуги '!$C$5+'РСТ РСО-А'!$J$7+'РСТ РСО-А'!$H$9</f>
        <v>1173.6600000000001</v>
      </c>
      <c r="L214" s="119">
        <f>VLOOKUP($A214+ROUND((COLUMN()-2)/24,5),АТС!$A$41:$F$784,3)+'Иные услуги '!$C$5+'РСТ РСО-А'!$J$7+'РСТ РСО-А'!$H$9</f>
        <v>1259.02</v>
      </c>
      <c r="M214" s="119">
        <f>VLOOKUP($A214+ROUND((COLUMN()-2)/24,5),АТС!$A$41:$F$784,3)+'Иные услуги '!$C$5+'РСТ РСО-А'!$J$7+'РСТ РСО-А'!$H$9</f>
        <v>1270</v>
      </c>
      <c r="N214" s="119">
        <f>VLOOKUP($A214+ROUND((COLUMN()-2)/24,5),АТС!$A$41:$F$784,3)+'Иные услуги '!$C$5+'РСТ РСО-А'!$J$7+'РСТ РСО-А'!$H$9</f>
        <v>1270.6300000000001</v>
      </c>
      <c r="O214" s="119">
        <f>VLOOKUP($A214+ROUND((COLUMN()-2)/24,5),АТС!$A$41:$F$784,3)+'Иные услуги '!$C$5+'РСТ РСО-А'!$J$7+'РСТ РСО-А'!$H$9</f>
        <v>1281.03</v>
      </c>
      <c r="P214" s="119">
        <f>VLOOKUP($A214+ROUND((COLUMN()-2)/24,5),АТС!$A$41:$F$784,3)+'Иные услуги '!$C$5+'РСТ РСО-А'!$J$7+'РСТ РСО-А'!$H$9</f>
        <v>1294.42</v>
      </c>
      <c r="Q214" s="119">
        <f>VLOOKUP($A214+ROUND((COLUMN()-2)/24,5),АТС!$A$41:$F$784,3)+'Иные услуги '!$C$5+'РСТ РСО-А'!$J$7+'РСТ РСО-А'!$H$9</f>
        <v>1308.29</v>
      </c>
      <c r="R214" s="119">
        <f>VLOOKUP($A214+ROUND((COLUMN()-2)/24,5),АТС!$A$41:$F$784,3)+'Иные услуги '!$C$5+'РСТ РСО-А'!$J$7+'РСТ РСО-А'!$H$9</f>
        <v>1283.72</v>
      </c>
      <c r="S214" s="119">
        <f>VLOOKUP($A214+ROUND((COLUMN()-2)/24,5),АТС!$A$41:$F$784,3)+'Иные услуги '!$C$5+'РСТ РСО-А'!$J$7+'РСТ РСО-А'!$H$9</f>
        <v>1270</v>
      </c>
      <c r="T214" s="119">
        <f>VLOOKUP($A214+ROUND((COLUMN()-2)/24,5),АТС!$A$41:$F$784,3)+'Иные услуги '!$C$5+'РСТ РСО-А'!$J$7+'РСТ РСО-А'!$H$9</f>
        <v>1178.1199999999999</v>
      </c>
      <c r="U214" s="119">
        <f>VLOOKUP($A214+ROUND((COLUMN()-2)/24,5),АТС!$A$41:$F$784,3)+'Иные услуги '!$C$5+'РСТ РСО-А'!$J$7+'РСТ РСО-А'!$H$9</f>
        <v>1150.46</v>
      </c>
      <c r="V214" s="119">
        <f>VLOOKUP($A214+ROUND((COLUMN()-2)/24,5),АТС!$A$41:$F$784,3)+'Иные услуги '!$C$5+'РСТ РСО-А'!$J$7+'РСТ РСО-А'!$H$9</f>
        <v>1324.3600000000001</v>
      </c>
      <c r="W214" s="119">
        <f>VLOOKUP($A214+ROUND((COLUMN()-2)/24,5),АТС!$A$41:$F$784,3)+'Иные услуги '!$C$5+'РСТ РСО-А'!$J$7+'РСТ РСО-А'!$H$9</f>
        <v>1358.83</v>
      </c>
      <c r="X214" s="119">
        <f>VLOOKUP($A214+ROUND((COLUMN()-2)/24,5),АТС!$A$41:$F$784,3)+'Иные услуги '!$C$5+'РСТ РСО-А'!$J$7+'РСТ РСО-А'!$H$9</f>
        <v>1266.8700000000001</v>
      </c>
      <c r="Y214" s="119">
        <f>VLOOKUP($A214+ROUND((COLUMN()-2)/24,5),АТС!$A$41:$F$784,3)+'Иные услуги '!$C$5+'РСТ РСО-А'!$J$7+'РСТ РСО-А'!$H$9</f>
        <v>1047.73</v>
      </c>
    </row>
    <row r="215" spans="1:25" x14ac:dyDescent="0.2">
      <c r="A215" s="66">
        <f t="shared" si="6"/>
        <v>43295</v>
      </c>
      <c r="B215" s="119">
        <f>VLOOKUP($A215+ROUND((COLUMN()-2)/24,5),АТС!$A$41:$F$784,3)+'Иные услуги '!$C$5+'РСТ РСО-А'!$J$7+'РСТ РСО-А'!$H$9</f>
        <v>1110.8900000000001</v>
      </c>
      <c r="C215" s="119">
        <f>VLOOKUP($A215+ROUND((COLUMN()-2)/24,5),АТС!$A$41:$F$784,3)+'Иные услуги '!$C$5+'РСТ РСО-А'!$J$7+'РСТ РСО-А'!$H$9</f>
        <v>1033.48</v>
      </c>
      <c r="D215" s="119">
        <f>VLOOKUP($A215+ROUND((COLUMN()-2)/24,5),АТС!$A$41:$F$784,3)+'Иные услуги '!$C$5+'РСТ РСО-А'!$J$7+'РСТ РСО-А'!$H$9</f>
        <v>1023.0600000000001</v>
      </c>
      <c r="E215" s="119">
        <f>VLOOKUP($A215+ROUND((COLUMN()-2)/24,5),АТС!$A$41:$F$784,3)+'Иные услуги '!$C$5+'РСТ РСО-А'!$J$7+'РСТ РСО-А'!$H$9</f>
        <v>1010.1</v>
      </c>
      <c r="F215" s="119">
        <f>VLOOKUP($A215+ROUND((COLUMN()-2)/24,5),АТС!$A$41:$F$784,3)+'Иные услуги '!$C$5+'РСТ РСО-А'!$J$7+'РСТ РСО-А'!$H$9</f>
        <v>997.89</v>
      </c>
      <c r="G215" s="119">
        <f>VLOOKUP($A215+ROUND((COLUMN()-2)/24,5),АТС!$A$41:$F$784,3)+'Иные услуги '!$C$5+'РСТ РСО-А'!$J$7+'РСТ РСО-А'!$H$9</f>
        <v>1019.4200000000001</v>
      </c>
      <c r="H215" s="119">
        <f>VLOOKUP($A215+ROUND((COLUMN()-2)/24,5),АТС!$A$41:$F$784,3)+'Иные услуги '!$C$5+'РСТ РСО-А'!$J$7+'РСТ РСО-А'!$H$9</f>
        <v>1014.87</v>
      </c>
      <c r="I215" s="119">
        <f>VLOOKUP($A215+ROUND((COLUMN()-2)/24,5),АТС!$A$41:$F$784,3)+'Иные услуги '!$C$5+'РСТ РСО-А'!$J$7+'РСТ РСО-А'!$H$9</f>
        <v>1050.45</v>
      </c>
      <c r="J215" s="119">
        <f>VLOOKUP($A215+ROUND((COLUMN()-2)/24,5),АТС!$A$41:$F$784,3)+'Иные услуги '!$C$5+'РСТ РСО-А'!$J$7+'РСТ РСО-А'!$H$9</f>
        <v>1117.19</v>
      </c>
      <c r="K215" s="119">
        <f>VLOOKUP($A215+ROUND((COLUMN()-2)/24,5),АТС!$A$41:$F$784,3)+'Иные услуги '!$C$5+'РСТ РСО-А'!$J$7+'РСТ РСО-А'!$H$9</f>
        <v>1018.3000000000001</v>
      </c>
      <c r="L215" s="119">
        <f>VLOOKUP($A215+ROUND((COLUMN()-2)/24,5),АТС!$A$41:$F$784,3)+'Иные услуги '!$C$5+'РСТ РСО-А'!$J$7+'РСТ РСО-А'!$H$9</f>
        <v>1059.75</v>
      </c>
      <c r="M215" s="119">
        <f>VLOOKUP($A215+ROUND((COLUMN()-2)/24,5),АТС!$A$41:$F$784,3)+'Иные услуги '!$C$5+'РСТ РСО-А'!$J$7+'РСТ РСО-А'!$H$9</f>
        <v>1073.6100000000001</v>
      </c>
      <c r="N215" s="119">
        <f>VLOOKUP($A215+ROUND((COLUMN()-2)/24,5),АТС!$A$41:$F$784,3)+'Иные услуги '!$C$5+'РСТ РСО-А'!$J$7+'РСТ РСО-А'!$H$9</f>
        <v>1060.3600000000001</v>
      </c>
      <c r="O215" s="119">
        <f>VLOOKUP($A215+ROUND((COLUMN()-2)/24,5),АТС!$A$41:$F$784,3)+'Иные услуги '!$C$5+'РСТ РСО-А'!$J$7+'РСТ РСО-А'!$H$9</f>
        <v>1061.19</v>
      </c>
      <c r="P215" s="119">
        <f>VLOOKUP($A215+ROUND((COLUMN()-2)/24,5),АТС!$A$41:$F$784,3)+'Иные услуги '!$C$5+'РСТ РСО-А'!$J$7+'РСТ РСО-А'!$H$9</f>
        <v>1062.3900000000001</v>
      </c>
      <c r="Q215" s="119">
        <f>VLOOKUP($A215+ROUND((COLUMN()-2)/24,5),АТС!$A$41:$F$784,3)+'Иные услуги '!$C$5+'РСТ РСО-А'!$J$7+'РСТ РСО-А'!$H$9</f>
        <v>1062.8700000000001</v>
      </c>
      <c r="R215" s="119">
        <f>VLOOKUP($A215+ROUND((COLUMN()-2)/24,5),АТС!$A$41:$F$784,3)+'Иные услуги '!$C$5+'РСТ РСО-А'!$J$7+'РСТ РСО-А'!$H$9</f>
        <v>1037.44</v>
      </c>
      <c r="S215" s="119">
        <f>VLOOKUP($A215+ROUND((COLUMN()-2)/24,5),АТС!$A$41:$F$784,3)+'Иные услуги '!$C$5+'РСТ РСО-А'!$J$7+'РСТ РСО-А'!$H$9</f>
        <v>1036.8300000000002</v>
      </c>
      <c r="T215" s="119">
        <f>VLOOKUP($A215+ROUND((COLUMN()-2)/24,5),АТС!$A$41:$F$784,3)+'Иные услуги '!$C$5+'РСТ РСО-А'!$J$7+'РСТ РСО-А'!$H$9</f>
        <v>1017.11</v>
      </c>
      <c r="U215" s="119">
        <f>VLOOKUP($A215+ROUND((COLUMN()-2)/24,5),АТС!$A$41:$F$784,3)+'Иные услуги '!$C$5+'РСТ РСО-А'!$J$7+'РСТ РСО-А'!$H$9</f>
        <v>1029.4100000000001</v>
      </c>
      <c r="V215" s="119">
        <f>VLOOKUP($A215+ROUND((COLUMN()-2)/24,5),АТС!$A$41:$F$784,3)+'Иные услуги '!$C$5+'РСТ РСО-А'!$J$7+'РСТ РСО-А'!$H$9</f>
        <v>1190.4100000000001</v>
      </c>
      <c r="W215" s="119">
        <f>VLOOKUP($A215+ROUND((COLUMN()-2)/24,5),АТС!$A$41:$F$784,3)+'Иные услуги '!$C$5+'РСТ РСО-А'!$J$7+'РСТ РСО-А'!$H$9</f>
        <v>1176.18</v>
      </c>
      <c r="X215" s="119">
        <f>VLOOKUP($A215+ROUND((COLUMN()-2)/24,5),АТС!$A$41:$F$784,3)+'Иные услуги '!$C$5+'РСТ РСО-А'!$J$7+'РСТ РСО-А'!$H$9</f>
        <v>1061.49</v>
      </c>
      <c r="Y215" s="119">
        <f>VLOOKUP($A215+ROUND((COLUMN()-2)/24,5),АТС!$A$41:$F$784,3)+'Иные услуги '!$C$5+'РСТ РСО-А'!$J$7+'РСТ РСО-А'!$H$9</f>
        <v>1126.3900000000001</v>
      </c>
    </row>
    <row r="216" spans="1:25" x14ac:dyDescent="0.2">
      <c r="A216" s="66">
        <f t="shared" si="6"/>
        <v>43296</v>
      </c>
      <c r="B216" s="119">
        <f>VLOOKUP($A216+ROUND((COLUMN()-2)/24,5),АТС!$A$41:$F$784,3)+'Иные услуги '!$C$5+'РСТ РСО-А'!$J$7+'РСТ РСО-А'!$H$9</f>
        <v>1118.3400000000001</v>
      </c>
      <c r="C216" s="119">
        <f>VLOOKUP($A216+ROUND((COLUMN()-2)/24,5),АТС!$A$41:$F$784,3)+'Иные услуги '!$C$5+'РСТ РСО-А'!$J$7+'РСТ РСО-А'!$H$9</f>
        <v>1042.26</v>
      </c>
      <c r="D216" s="119">
        <f>VLOOKUP($A216+ROUND((COLUMN()-2)/24,5),АТС!$A$41:$F$784,3)+'Иные услуги '!$C$5+'РСТ РСО-А'!$J$7+'РСТ РСО-А'!$H$9</f>
        <v>1033.4100000000001</v>
      </c>
      <c r="E216" s="119">
        <f>VLOOKUP($A216+ROUND((COLUMN()-2)/24,5),АТС!$A$41:$F$784,3)+'Иные услуги '!$C$5+'РСТ РСО-А'!$J$7+'РСТ РСО-А'!$H$9</f>
        <v>1009.61</v>
      </c>
      <c r="F216" s="119">
        <f>VLOOKUP($A216+ROUND((COLUMN()-2)/24,5),АТС!$A$41:$F$784,3)+'Иные услуги '!$C$5+'РСТ РСО-А'!$J$7+'РСТ РСО-А'!$H$9</f>
        <v>997.43000000000006</v>
      </c>
      <c r="G216" s="119">
        <f>VLOOKUP($A216+ROUND((COLUMN()-2)/24,5),АТС!$A$41:$F$784,3)+'Иные услуги '!$C$5+'РСТ РСО-А'!$J$7+'РСТ РСО-А'!$H$9</f>
        <v>1020.64</v>
      </c>
      <c r="H216" s="119">
        <f>VLOOKUP($A216+ROUND((COLUMN()-2)/24,5),АТС!$A$41:$F$784,3)+'Иные услуги '!$C$5+'РСТ РСО-А'!$J$7+'РСТ РСО-А'!$H$9</f>
        <v>1020.32</v>
      </c>
      <c r="I216" s="119">
        <f>VLOOKUP($A216+ROUND((COLUMN()-2)/24,5),АТС!$A$41:$F$784,3)+'Иные услуги '!$C$5+'РСТ РСО-А'!$J$7+'РСТ РСО-А'!$H$9</f>
        <v>1047.3200000000002</v>
      </c>
      <c r="J216" s="119">
        <f>VLOOKUP($A216+ROUND((COLUMN()-2)/24,5),АТС!$A$41:$F$784,3)+'Иные услуги '!$C$5+'РСТ РСО-А'!$J$7+'РСТ РСО-А'!$H$9</f>
        <v>1119.5</v>
      </c>
      <c r="K216" s="119">
        <f>VLOOKUP($A216+ROUND((COLUMN()-2)/24,5),АТС!$A$41:$F$784,3)+'Иные услуги '!$C$5+'РСТ РСО-А'!$J$7+'РСТ РСО-А'!$H$9</f>
        <v>1034.5</v>
      </c>
      <c r="L216" s="119">
        <f>VLOOKUP($A216+ROUND((COLUMN()-2)/24,5),АТС!$A$41:$F$784,3)+'Иные услуги '!$C$5+'РСТ РСО-А'!$J$7+'РСТ РСО-А'!$H$9</f>
        <v>1022.0600000000001</v>
      </c>
      <c r="M216" s="119">
        <f>VLOOKUP($A216+ROUND((COLUMN()-2)/24,5),АТС!$A$41:$F$784,3)+'Иные услуги '!$C$5+'РСТ РСО-А'!$J$7+'РСТ РСО-А'!$H$9</f>
        <v>1049.0800000000002</v>
      </c>
      <c r="N216" s="119">
        <f>VLOOKUP($A216+ROUND((COLUMN()-2)/24,5),АТС!$A$41:$F$784,3)+'Иные услуги '!$C$5+'РСТ РСО-А'!$J$7+'РСТ РСО-А'!$H$9</f>
        <v>1050.8100000000002</v>
      </c>
      <c r="O216" s="119">
        <f>VLOOKUP($A216+ROUND((COLUMN()-2)/24,5),АТС!$A$41:$F$784,3)+'Иные услуги '!$C$5+'РСТ РСО-А'!$J$7+'РСТ РСО-А'!$H$9</f>
        <v>1054.27</v>
      </c>
      <c r="P216" s="119">
        <f>VLOOKUP($A216+ROUND((COLUMN()-2)/24,5),АТС!$A$41:$F$784,3)+'Иные услуги '!$C$5+'РСТ РСО-А'!$J$7+'РСТ РСО-А'!$H$9</f>
        <v>1054</v>
      </c>
      <c r="Q216" s="119">
        <f>VLOOKUP($A216+ROUND((COLUMN()-2)/24,5),АТС!$A$41:$F$784,3)+'Иные услуги '!$C$5+'РСТ РСО-А'!$J$7+'РСТ РСО-А'!$H$9</f>
        <v>1053.8200000000002</v>
      </c>
      <c r="R216" s="119">
        <f>VLOOKUP($A216+ROUND((COLUMN()-2)/24,5),АТС!$A$41:$F$784,3)+'Иные услуги '!$C$5+'РСТ РСО-А'!$J$7+'РСТ РСО-А'!$H$9</f>
        <v>1031.1000000000001</v>
      </c>
      <c r="S216" s="119">
        <f>VLOOKUP($A216+ROUND((COLUMN()-2)/24,5),АТС!$A$41:$F$784,3)+'Иные услуги '!$C$5+'РСТ РСО-А'!$J$7+'РСТ РСО-А'!$H$9</f>
        <v>1028.6100000000001</v>
      </c>
      <c r="T216" s="119">
        <f>VLOOKUP($A216+ROUND((COLUMN()-2)/24,5),АТС!$A$41:$F$784,3)+'Иные услуги '!$C$5+'РСТ РСО-А'!$J$7+'РСТ РСО-А'!$H$9</f>
        <v>1016.97</v>
      </c>
      <c r="U216" s="119">
        <f>VLOOKUP($A216+ROUND((COLUMN()-2)/24,5),АТС!$A$41:$F$784,3)+'Иные услуги '!$C$5+'РСТ РСО-А'!$J$7+'РСТ РСО-А'!$H$9</f>
        <v>1025.8000000000002</v>
      </c>
      <c r="V216" s="119">
        <f>VLOOKUP($A216+ROUND((COLUMN()-2)/24,5),АТС!$A$41:$F$784,3)+'Иные услуги '!$C$5+'РСТ РСО-А'!$J$7+'РСТ РСО-А'!$H$9</f>
        <v>1165.58</v>
      </c>
      <c r="W216" s="119">
        <f>VLOOKUP($A216+ROUND((COLUMN()-2)/24,5),АТС!$A$41:$F$784,3)+'Иные услуги '!$C$5+'РСТ РСО-А'!$J$7+'РСТ РСО-А'!$H$9</f>
        <v>1186.99</v>
      </c>
      <c r="X216" s="119">
        <f>VLOOKUP($A216+ROUND((COLUMN()-2)/24,5),АТС!$A$41:$F$784,3)+'Иные услуги '!$C$5+'РСТ РСО-А'!$J$7+'РСТ РСО-А'!$H$9</f>
        <v>1050.0700000000002</v>
      </c>
      <c r="Y216" s="119">
        <f>VLOOKUP($A216+ROUND((COLUMN()-2)/24,5),АТС!$A$41:$F$784,3)+'Иные услуги '!$C$5+'РСТ РСО-А'!$J$7+'РСТ РСО-А'!$H$9</f>
        <v>1137.6600000000001</v>
      </c>
    </row>
    <row r="217" spans="1:25" x14ac:dyDescent="0.2">
      <c r="A217" s="66">
        <f t="shared" si="6"/>
        <v>43297</v>
      </c>
      <c r="B217" s="119">
        <f>VLOOKUP($A217+ROUND((COLUMN()-2)/24,5),АТС!$A$41:$F$784,3)+'Иные услуги '!$C$5+'РСТ РСО-А'!$J$7+'РСТ РСО-А'!$H$9</f>
        <v>1120.8600000000001</v>
      </c>
      <c r="C217" s="119">
        <f>VLOOKUP($A217+ROUND((COLUMN()-2)/24,5),АТС!$A$41:$F$784,3)+'Иные услуги '!$C$5+'РСТ РСО-А'!$J$7+'РСТ РСО-А'!$H$9</f>
        <v>1028.93</v>
      </c>
      <c r="D217" s="119">
        <f>VLOOKUP($A217+ROUND((COLUMN()-2)/24,5),АТС!$A$41:$F$784,3)+'Иные услуги '!$C$5+'РСТ РСО-А'!$J$7+'РСТ РСО-А'!$H$9</f>
        <v>1016.82</v>
      </c>
      <c r="E217" s="119">
        <f>VLOOKUP($A217+ROUND((COLUMN()-2)/24,5),АТС!$A$41:$F$784,3)+'Иные услуги '!$C$5+'РСТ РСО-А'!$J$7+'РСТ РСО-А'!$H$9</f>
        <v>1005.09</v>
      </c>
      <c r="F217" s="119">
        <f>VLOOKUP($A217+ROUND((COLUMN()-2)/24,5),АТС!$A$41:$F$784,3)+'Иные услуги '!$C$5+'РСТ РСО-А'!$J$7+'РСТ РСО-А'!$H$9</f>
        <v>997.98</v>
      </c>
      <c r="G217" s="119">
        <f>VLOOKUP($A217+ROUND((COLUMN()-2)/24,5),АТС!$A$41:$F$784,3)+'Иные услуги '!$C$5+'РСТ РСО-А'!$J$7+'РСТ РСО-А'!$H$9</f>
        <v>997.55000000000007</v>
      </c>
      <c r="H217" s="119">
        <f>VLOOKUP($A217+ROUND((COLUMN()-2)/24,5),АТС!$A$41:$F$784,3)+'Иные услуги '!$C$5+'РСТ РСО-А'!$J$7+'РСТ РСО-А'!$H$9</f>
        <v>1010.73</v>
      </c>
      <c r="I217" s="119">
        <f>VLOOKUP($A217+ROUND((COLUMN()-2)/24,5),АТС!$A$41:$F$784,3)+'Иные услуги '!$C$5+'РСТ РСО-А'!$J$7+'РСТ РСО-А'!$H$9</f>
        <v>1077.22</v>
      </c>
      <c r="J217" s="119">
        <f>VLOOKUP($A217+ROUND((COLUMN()-2)/24,5),АТС!$A$41:$F$784,3)+'Иные услуги '!$C$5+'РСТ РСО-А'!$J$7+'РСТ РСО-А'!$H$9</f>
        <v>1103.45</v>
      </c>
      <c r="K217" s="119">
        <f>VLOOKUP($A217+ROUND((COLUMN()-2)/24,5),АТС!$A$41:$F$784,3)+'Иные услуги '!$C$5+'РСТ РСО-А'!$J$7+'РСТ РСО-А'!$H$9</f>
        <v>1081.17</v>
      </c>
      <c r="L217" s="119">
        <f>VLOOKUP($A217+ROUND((COLUMN()-2)/24,5),АТС!$A$41:$F$784,3)+'Иные услуги '!$C$5+'РСТ РСО-А'!$J$7+'РСТ РСО-А'!$H$9</f>
        <v>1176.4100000000001</v>
      </c>
      <c r="M217" s="119">
        <f>VLOOKUP($A217+ROUND((COLUMN()-2)/24,5),АТС!$A$41:$F$784,3)+'Иные услуги '!$C$5+'РСТ РСО-А'!$J$7+'РСТ РСО-А'!$H$9</f>
        <v>1177.1600000000001</v>
      </c>
      <c r="N217" s="119">
        <f>VLOOKUP($A217+ROUND((COLUMN()-2)/24,5),АТС!$A$41:$F$784,3)+'Иные услуги '!$C$5+'РСТ РСО-А'!$J$7+'РСТ РСО-А'!$H$9</f>
        <v>1146.0700000000002</v>
      </c>
      <c r="O217" s="119">
        <f>VLOOKUP($A217+ROUND((COLUMN()-2)/24,5),АТС!$A$41:$F$784,3)+'Иные услуги '!$C$5+'РСТ РСО-А'!$J$7+'РСТ РСО-А'!$H$9</f>
        <v>1177.83</v>
      </c>
      <c r="P217" s="119">
        <f>VLOOKUP($A217+ROUND((COLUMN()-2)/24,5),АТС!$A$41:$F$784,3)+'Иные услуги '!$C$5+'РСТ РСО-А'!$J$7+'РСТ РСО-А'!$H$9</f>
        <v>1162.55</v>
      </c>
      <c r="Q217" s="119">
        <f>VLOOKUP($A217+ROUND((COLUMN()-2)/24,5),АТС!$A$41:$F$784,3)+'Иные услуги '!$C$5+'РСТ РСО-А'!$J$7+'РСТ РСО-А'!$H$9</f>
        <v>1166.76</v>
      </c>
      <c r="R217" s="119">
        <f>VLOOKUP($A217+ROUND((COLUMN()-2)/24,5),АТС!$A$41:$F$784,3)+'Иные услуги '!$C$5+'РСТ РСО-А'!$J$7+'РСТ РСО-А'!$H$9</f>
        <v>1135.9100000000001</v>
      </c>
      <c r="S217" s="119">
        <f>VLOOKUP($A217+ROUND((COLUMN()-2)/24,5),АТС!$A$41:$F$784,3)+'Иные услуги '!$C$5+'РСТ РСО-А'!$J$7+'РСТ РСО-А'!$H$9</f>
        <v>1091.01</v>
      </c>
      <c r="T217" s="119">
        <f>VLOOKUP($A217+ROUND((COLUMN()-2)/24,5),АТС!$A$41:$F$784,3)+'Иные услуги '!$C$5+'РСТ РСО-А'!$J$7+'РСТ РСО-А'!$H$9</f>
        <v>1050.8000000000002</v>
      </c>
      <c r="U217" s="119">
        <f>VLOOKUP($A217+ROUND((COLUMN()-2)/24,5),АТС!$A$41:$F$784,3)+'Иные услуги '!$C$5+'РСТ РСО-А'!$J$7+'РСТ РСО-А'!$H$9</f>
        <v>1066.71</v>
      </c>
      <c r="V217" s="119">
        <f>VLOOKUP($A217+ROUND((COLUMN()-2)/24,5),АТС!$A$41:$F$784,3)+'Иные услуги '!$C$5+'РСТ РСО-А'!$J$7+'РСТ РСО-А'!$H$9</f>
        <v>1161.6600000000001</v>
      </c>
      <c r="W217" s="119">
        <f>VLOOKUP($A217+ROUND((COLUMN()-2)/24,5),АТС!$A$41:$F$784,3)+'Иные услуги '!$C$5+'РСТ РСО-А'!$J$7+'РСТ РСО-А'!$H$9</f>
        <v>1185.06</v>
      </c>
      <c r="X217" s="119">
        <f>VLOOKUP($A217+ROUND((COLUMN()-2)/24,5),АТС!$A$41:$F$784,3)+'Иные услуги '!$C$5+'РСТ РСО-А'!$J$7+'РСТ РСО-А'!$H$9</f>
        <v>1055.1200000000001</v>
      </c>
      <c r="Y217" s="119">
        <f>VLOOKUP($A217+ROUND((COLUMN()-2)/24,5),АТС!$A$41:$F$784,3)+'Иные услуги '!$C$5+'РСТ РСО-А'!$J$7+'РСТ РСО-А'!$H$9</f>
        <v>1178.51</v>
      </c>
    </row>
    <row r="218" spans="1:25" x14ac:dyDescent="0.2">
      <c r="A218" s="66">
        <f t="shared" si="6"/>
        <v>43298</v>
      </c>
      <c r="B218" s="119">
        <f>VLOOKUP($A218+ROUND((COLUMN()-2)/24,5),АТС!$A$41:$F$784,3)+'Иные услуги '!$C$5+'РСТ РСО-А'!$J$7+'РСТ РСО-А'!$H$9</f>
        <v>1039.44</v>
      </c>
      <c r="C218" s="119">
        <f>VLOOKUP($A218+ROUND((COLUMN()-2)/24,5),АТС!$A$41:$F$784,3)+'Иные услуги '!$C$5+'РСТ РСО-А'!$J$7+'РСТ РСО-А'!$H$9</f>
        <v>1015.95</v>
      </c>
      <c r="D218" s="119">
        <f>VLOOKUP($A218+ROUND((COLUMN()-2)/24,5),АТС!$A$41:$F$784,3)+'Иные услуги '!$C$5+'РСТ РСО-А'!$J$7+'РСТ РСО-А'!$H$9</f>
        <v>1004.36</v>
      </c>
      <c r="E218" s="119">
        <f>VLOOKUP($A218+ROUND((COLUMN()-2)/24,5),АТС!$A$41:$F$784,3)+'Иные услуги '!$C$5+'РСТ РСО-А'!$J$7+'РСТ РСО-А'!$H$9</f>
        <v>998.30000000000007</v>
      </c>
      <c r="F218" s="119">
        <f>VLOOKUP($A218+ROUND((COLUMN()-2)/24,5),АТС!$A$41:$F$784,3)+'Иные услуги '!$C$5+'РСТ РСО-А'!$J$7+'РСТ РСО-А'!$H$9</f>
        <v>995.68000000000006</v>
      </c>
      <c r="G218" s="119">
        <f>VLOOKUP($A218+ROUND((COLUMN()-2)/24,5),АТС!$A$41:$F$784,3)+'Иные услуги '!$C$5+'РСТ РСО-А'!$J$7+'РСТ РСО-А'!$H$9</f>
        <v>1038.8700000000001</v>
      </c>
      <c r="H218" s="119">
        <f>VLOOKUP($A218+ROUND((COLUMN()-2)/24,5),АТС!$A$41:$F$784,3)+'Иные услуги '!$C$5+'РСТ РСО-А'!$J$7+'РСТ РСО-А'!$H$9</f>
        <v>1002.38</v>
      </c>
      <c r="I218" s="119">
        <f>VLOOKUP($A218+ROUND((COLUMN()-2)/24,5),АТС!$A$41:$F$784,3)+'Иные услуги '!$C$5+'РСТ РСО-А'!$J$7+'РСТ РСО-А'!$H$9</f>
        <v>1093.3600000000001</v>
      </c>
      <c r="J218" s="119">
        <f>VLOOKUP($A218+ROUND((COLUMN()-2)/24,5),АТС!$A$41:$F$784,3)+'Иные услуги '!$C$5+'РСТ РСО-А'!$J$7+'РСТ РСО-А'!$H$9</f>
        <v>1089.0800000000002</v>
      </c>
      <c r="K218" s="119">
        <f>VLOOKUP($A218+ROUND((COLUMN()-2)/24,5),АТС!$A$41:$F$784,3)+'Иные услуги '!$C$5+'РСТ РСО-А'!$J$7+'РСТ РСО-А'!$H$9</f>
        <v>1062</v>
      </c>
      <c r="L218" s="119">
        <f>VLOOKUP($A218+ROUND((COLUMN()-2)/24,5),АТС!$A$41:$F$784,3)+'Иные услуги '!$C$5+'РСТ РСО-А'!$J$7+'РСТ РСО-А'!$H$9</f>
        <v>1110.0600000000002</v>
      </c>
      <c r="M218" s="119">
        <f>VLOOKUP($A218+ROUND((COLUMN()-2)/24,5),АТС!$A$41:$F$784,3)+'Иные услуги '!$C$5+'РСТ РСО-А'!$J$7+'РСТ РСО-А'!$H$9</f>
        <v>1110.3900000000001</v>
      </c>
      <c r="N218" s="119">
        <f>VLOOKUP($A218+ROUND((COLUMN()-2)/24,5),АТС!$A$41:$F$784,3)+'Иные услуги '!$C$5+'РСТ РСО-А'!$J$7+'РСТ РСО-А'!$H$9</f>
        <v>1110.2</v>
      </c>
      <c r="O218" s="119">
        <f>VLOOKUP($A218+ROUND((COLUMN()-2)/24,5),АТС!$A$41:$F$784,3)+'Иные услуги '!$C$5+'РСТ РСО-А'!$J$7+'РСТ РСО-А'!$H$9</f>
        <v>1110.3300000000002</v>
      </c>
      <c r="P218" s="119">
        <f>VLOOKUP($A218+ROUND((COLUMN()-2)/24,5),АТС!$A$41:$F$784,3)+'Иные услуги '!$C$5+'РСТ РСО-А'!$J$7+'РСТ РСО-А'!$H$9</f>
        <v>1110.0900000000001</v>
      </c>
      <c r="Q218" s="119">
        <f>VLOOKUP($A218+ROUND((COLUMN()-2)/24,5),АТС!$A$41:$F$784,3)+'Иные услуги '!$C$5+'РСТ РСО-А'!$J$7+'РСТ РСО-А'!$H$9</f>
        <v>1110.21</v>
      </c>
      <c r="R218" s="119">
        <f>VLOOKUP($A218+ROUND((COLUMN()-2)/24,5),АТС!$A$41:$F$784,3)+'Иные услуги '!$C$5+'РСТ РСО-А'!$J$7+'РСТ РСО-А'!$H$9</f>
        <v>1110.0900000000001</v>
      </c>
      <c r="S218" s="119">
        <f>VLOOKUP($A218+ROUND((COLUMN()-2)/24,5),АТС!$A$41:$F$784,3)+'Иные услуги '!$C$5+'РСТ РСО-А'!$J$7+'РСТ РСО-А'!$H$9</f>
        <v>1108.93</v>
      </c>
      <c r="T218" s="119">
        <f>VLOOKUP($A218+ROUND((COLUMN()-2)/24,5),АТС!$A$41:$F$784,3)+'Иные услуги '!$C$5+'РСТ РСО-А'!$J$7+'РСТ РСО-А'!$H$9</f>
        <v>1047.2900000000002</v>
      </c>
      <c r="U218" s="119">
        <f>VLOOKUP($A218+ROUND((COLUMN()-2)/24,5),АТС!$A$41:$F$784,3)+'Иные услуги '!$C$5+'РСТ РСО-А'!$J$7+'РСТ РСО-А'!$H$9</f>
        <v>1060.1500000000001</v>
      </c>
      <c r="V218" s="119">
        <f>VLOOKUP($A218+ROUND((COLUMN()-2)/24,5),АТС!$A$41:$F$784,3)+'Иные услуги '!$C$5+'РСТ РСО-А'!$J$7+'РСТ РСО-А'!$H$9</f>
        <v>1145.19</v>
      </c>
      <c r="W218" s="119">
        <f>VLOOKUP($A218+ROUND((COLUMN()-2)/24,5),АТС!$A$41:$F$784,3)+'Иные услуги '!$C$5+'РСТ РСО-А'!$J$7+'РСТ РСО-А'!$H$9</f>
        <v>1114.25</v>
      </c>
      <c r="X218" s="119">
        <f>VLOOKUP($A218+ROUND((COLUMN()-2)/24,5),АТС!$A$41:$F$784,3)+'Иные услуги '!$C$5+'РСТ РСО-А'!$J$7+'РСТ РСО-А'!$H$9</f>
        <v>1070.3500000000001</v>
      </c>
      <c r="Y218" s="119">
        <f>VLOOKUP($A218+ROUND((COLUMN()-2)/24,5),АТС!$A$41:$F$784,3)+'Иные услуги '!$C$5+'РСТ РСО-А'!$J$7+'РСТ РСО-А'!$H$9</f>
        <v>1168.71</v>
      </c>
    </row>
    <row r="219" spans="1:25" x14ac:dyDescent="0.2">
      <c r="A219" s="66">
        <f t="shared" si="6"/>
        <v>43299</v>
      </c>
      <c r="B219" s="119">
        <f>VLOOKUP($A219+ROUND((COLUMN()-2)/24,5),АТС!$A$41:$F$784,3)+'Иные услуги '!$C$5+'РСТ РСО-А'!$J$7+'РСТ РСО-А'!$H$9</f>
        <v>1039.0700000000002</v>
      </c>
      <c r="C219" s="119">
        <f>VLOOKUP($A219+ROUND((COLUMN()-2)/24,5),АТС!$A$41:$F$784,3)+'Иные услуги '!$C$5+'РСТ РСО-А'!$J$7+'РСТ РСО-А'!$H$9</f>
        <v>1010.11</v>
      </c>
      <c r="D219" s="119">
        <f>VLOOKUP($A219+ROUND((COLUMN()-2)/24,5),АТС!$A$41:$F$784,3)+'Иные услуги '!$C$5+'РСТ РСО-А'!$J$7+'РСТ РСО-А'!$H$9</f>
        <v>998.13</v>
      </c>
      <c r="E219" s="119">
        <f>VLOOKUP($A219+ROUND((COLUMN()-2)/24,5),АТС!$A$41:$F$784,3)+'Иные услуги '!$C$5+'РСТ РСО-А'!$J$7+'РСТ РСО-А'!$H$9</f>
        <v>994.52</v>
      </c>
      <c r="F219" s="119">
        <f>VLOOKUP($A219+ROUND((COLUMN()-2)/24,5),АТС!$A$41:$F$784,3)+'Иные услуги '!$C$5+'РСТ РСО-А'!$J$7+'РСТ РСО-А'!$H$9</f>
        <v>1015.6700000000001</v>
      </c>
      <c r="G219" s="119">
        <f>VLOOKUP($A219+ROUND((COLUMN()-2)/24,5),АТС!$A$41:$F$784,3)+'Иные услуги '!$C$5+'РСТ РСО-А'!$J$7+'РСТ РСО-А'!$H$9</f>
        <v>1017.1600000000001</v>
      </c>
      <c r="H219" s="119">
        <f>VLOOKUP($A219+ROUND((COLUMN()-2)/24,5),АТС!$A$41:$F$784,3)+'Иные услуги '!$C$5+'РСТ РСО-А'!$J$7+'РСТ РСО-А'!$H$9</f>
        <v>1029.01</v>
      </c>
      <c r="I219" s="119">
        <f>VLOOKUP($A219+ROUND((COLUMN()-2)/24,5),АТС!$A$41:$F$784,3)+'Иные услуги '!$C$5+'РСТ РСО-А'!$J$7+'РСТ РСО-А'!$H$9</f>
        <v>1052.97</v>
      </c>
      <c r="J219" s="119">
        <f>VLOOKUP($A219+ROUND((COLUMN()-2)/24,5),АТС!$A$41:$F$784,3)+'Иные услуги '!$C$5+'РСТ РСО-А'!$J$7+'РСТ РСО-А'!$H$9</f>
        <v>1055.6500000000001</v>
      </c>
      <c r="K219" s="119">
        <f>VLOOKUP($A219+ROUND((COLUMN()-2)/24,5),АТС!$A$41:$F$784,3)+'Иные услуги '!$C$5+'РСТ РСО-А'!$J$7+'РСТ РСО-А'!$H$9</f>
        <v>1008.71</v>
      </c>
      <c r="L219" s="119">
        <f>VLOOKUP($A219+ROUND((COLUMN()-2)/24,5),АТС!$A$41:$F$784,3)+'Иные услуги '!$C$5+'РСТ РСО-А'!$J$7+'РСТ РСО-А'!$H$9</f>
        <v>1030.24</v>
      </c>
      <c r="M219" s="119">
        <f>VLOOKUP($A219+ROUND((COLUMN()-2)/24,5),АТС!$A$41:$F$784,3)+'Иные услуги '!$C$5+'РСТ РСО-А'!$J$7+'РСТ РСО-А'!$H$9</f>
        <v>1051.19</v>
      </c>
      <c r="N219" s="119">
        <f>VLOOKUP($A219+ROUND((COLUMN()-2)/24,5),АТС!$A$41:$F$784,3)+'Иные услуги '!$C$5+'РСТ РСО-А'!$J$7+'РСТ РСО-А'!$H$9</f>
        <v>1051.3900000000001</v>
      </c>
      <c r="O219" s="119">
        <f>VLOOKUP($A219+ROUND((COLUMN()-2)/24,5),АТС!$A$41:$F$784,3)+'Иные услуги '!$C$5+'РСТ РСО-А'!$J$7+'РСТ РСО-А'!$H$9</f>
        <v>1050.8200000000002</v>
      </c>
      <c r="P219" s="119">
        <f>VLOOKUP($A219+ROUND((COLUMN()-2)/24,5),АТС!$A$41:$F$784,3)+'Иные услуги '!$C$5+'РСТ РСО-А'!$J$7+'РСТ РСО-А'!$H$9</f>
        <v>1050.75</v>
      </c>
      <c r="Q219" s="119">
        <f>VLOOKUP($A219+ROUND((COLUMN()-2)/24,5),АТС!$A$41:$F$784,3)+'Иные услуги '!$C$5+'РСТ РСО-А'!$J$7+'РСТ РСО-А'!$H$9</f>
        <v>1049.76</v>
      </c>
      <c r="R219" s="119">
        <f>VLOOKUP($A219+ROUND((COLUMN()-2)/24,5),АТС!$A$41:$F$784,3)+'Иные услуги '!$C$5+'РСТ РСО-А'!$J$7+'РСТ РСО-А'!$H$9</f>
        <v>1049.46</v>
      </c>
      <c r="S219" s="119">
        <f>VLOOKUP($A219+ROUND((COLUMN()-2)/24,5),АТС!$A$41:$F$784,3)+'Иные услуги '!$C$5+'РСТ РСО-А'!$J$7+'РСТ РСО-А'!$H$9</f>
        <v>1029.0600000000002</v>
      </c>
      <c r="T219" s="119">
        <f>VLOOKUP($A219+ROUND((COLUMN()-2)/24,5),АТС!$A$41:$F$784,3)+'Иные услуги '!$C$5+'РСТ РСО-А'!$J$7+'РСТ РСО-А'!$H$9</f>
        <v>1008.35</v>
      </c>
      <c r="U219" s="119">
        <f>VLOOKUP($A219+ROUND((COLUMN()-2)/24,5),АТС!$A$41:$F$784,3)+'Иные услуги '!$C$5+'РСТ РСО-А'!$J$7+'РСТ РСО-А'!$H$9</f>
        <v>1043.19</v>
      </c>
      <c r="V219" s="119">
        <f>VLOOKUP($A219+ROUND((COLUMN()-2)/24,5),АТС!$A$41:$F$784,3)+'Иные услуги '!$C$5+'РСТ РСО-А'!$J$7+'РСТ РСО-А'!$H$9</f>
        <v>1143.8000000000002</v>
      </c>
      <c r="W219" s="119">
        <f>VLOOKUP($A219+ROUND((COLUMN()-2)/24,5),АТС!$A$41:$F$784,3)+'Иные услуги '!$C$5+'РСТ РСО-А'!$J$7+'РСТ РСО-А'!$H$9</f>
        <v>1109.68</v>
      </c>
      <c r="X219" s="119">
        <f>VLOOKUP($A219+ROUND((COLUMN()-2)/24,5),АТС!$A$41:$F$784,3)+'Иные услуги '!$C$5+'РСТ РСО-А'!$J$7+'РСТ РСО-А'!$H$9</f>
        <v>1046.6000000000001</v>
      </c>
      <c r="Y219" s="119">
        <f>VLOOKUP($A219+ROUND((COLUMN()-2)/24,5),АТС!$A$41:$F$784,3)+'Иные услуги '!$C$5+'РСТ РСО-А'!$J$7+'РСТ РСО-А'!$H$9</f>
        <v>1208.6399999999999</v>
      </c>
    </row>
    <row r="220" spans="1:25" x14ac:dyDescent="0.2">
      <c r="A220" s="66">
        <f t="shared" si="6"/>
        <v>43300</v>
      </c>
      <c r="B220" s="119">
        <f>VLOOKUP($A220+ROUND((COLUMN()-2)/24,5),АТС!$A$41:$F$784,3)+'Иные услуги '!$C$5+'РСТ РСО-А'!$J$7+'РСТ РСО-А'!$H$9</f>
        <v>1131.27</v>
      </c>
      <c r="C220" s="119">
        <f>VLOOKUP($A220+ROUND((COLUMN()-2)/24,5),АТС!$A$41:$F$784,3)+'Иные услуги '!$C$5+'РСТ РСО-А'!$J$7+'РСТ РСО-А'!$H$9</f>
        <v>1003.64</v>
      </c>
      <c r="D220" s="119">
        <f>VLOOKUP($A220+ROUND((COLUMN()-2)/24,5),АТС!$A$41:$F$784,3)+'Иные услуги '!$C$5+'РСТ РСО-А'!$J$7+'РСТ РСО-А'!$H$9</f>
        <v>999.06000000000006</v>
      </c>
      <c r="E220" s="119">
        <f>VLOOKUP($A220+ROUND((COLUMN()-2)/24,5),АТС!$A$41:$F$784,3)+'Иные услуги '!$C$5+'РСТ РСО-А'!$J$7+'РСТ РСО-А'!$H$9</f>
        <v>996.46</v>
      </c>
      <c r="F220" s="119">
        <f>VLOOKUP($A220+ROUND((COLUMN()-2)/24,5),АТС!$A$41:$F$784,3)+'Иные услуги '!$C$5+'РСТ РСО-А'!$J$7+'РСТ РСО-А'!$H$9</f>
        <v>1017.78</v>
      </c>
      <c r="G220" s="119">
        <f>VLOOKUP($A220+ROUND((COLUMN()-2)/24,5),АТС!$A$41:$F$784,3)+'Иные услуги '!$C$5+'РСТ РСО-А'!$J$7+'РСТ РСО-А'!$H$9</f>
        <v>1019.6800000000001</v>
      </c>
      <c r="H220" s="119">
        <f>VLOOKUP($A220+ROUND((COLUMN()-2)/24,5),АТС!$A$41:$F$784,3)+'Иные услуги '!$C$5+'РСТ РСО-А'!$J$7+'РСТ РСО-А'!$H$9</f>
        <v>1035.0800000000002</v>
      </c>
      <c r="I220" s="119">
        <f>VLOOKUP($A220+ROUND((COLUMN()-2)/24,5),АТС!$A$41:$F$784,3)+'Иные услуги '!$C$5+'РСТ РСО-А'!$J$7+'РСТ РСО-А'!$H$9</f>
        <v>1102.3800000000001</v>
      </c>
      <c r="J220" s="119">
        <f>VLOOKUP($A220+ROUND((COLUMN()-2)/24,5),АТС!$A$41:$F$784,3)+'Иные услуги '!$C$5+'РСТ РСО-А'!$J$7+'РСТ РСО-А'!$H$9</f>
        <v>1090.53</v>
      </c>
      <c r="K220" s="119">
        <f>VLOOKUP($A220+ROUND((COLUMN()-2)/24,5),АТС!$A$41:$F$784,3)+'Иные услуги '!$C$5+'РСТ РСО-А'!$J$7+'РСТ РСО-А'!$H$9</f>
        <v>1010.1</v>
      </c>
      <c r="L220" s="119">
        <f>VLOOKUP($A220+ROUND((COLUMN()-2)/24,5),АТС!$A$41:$F$784,3)+'Иные услуги '!$C$5+'РСТ РСО-А'!$J$7+'РСТ РСО-А'!$H$9</f>
        <v>1067.2900000000002</v>
      </c>
      <c r="M220" s="119">
        <f>VLOOKUP($A220+ROUND((COLUMN()-2)/24,5),АТС!$A$41:$F$784,3)+'Иные услуги '!$C$5+'РСТ РСО-А'!$J$7+'РСТ РСО-А'!$H$9</f>
        <v>1091.6300000000001</v>
      </c>
      <c r="N220" s="119">
        <f>VLOOKUP($A220+ROUND((COLUMN()-2)/24,5),АТС!$A$41:$F$784,3)+'Иные услуги '!$C$5+'РСТ РСО-А'!$J$7+'РСТ РСО-А'!$H$9</f>
        <v>1066.4100000000001</v>
      </c>
      <c r="O220" s="119">
        <f>VLOOKUP($A220+ROUND((COLUMN()-2)/24,5),АТС!$A$41:$F$784,3)+'Иные услуги '!$C$5+'РСТ РСО-А'!$J$7+'РСТ РСО-А'!$H$9</f>
        <v>1105.17</v>
      </c>
      <c r="P220" s="119">
        <f>VLOOKUP($A220+ROUND((COLUMN()-2)/24,5),АТС!$A$41:$F$784,3)+'Иные услуги '!$C$5+'РСТ РСО-А'!$J$7+'РСТ РСО-А'!$H$9</f>
        <v>1114.8300000000002</v>
      </c>
      <c r="Q220" s="119">
        <f>VLOOKUP($A220+ROUND((COLUMN()-2)/24,5),АТС!$A$41:$F$784,3)+'Иные услуги '!$C$5+'РСТ РСО-А'!$J$7+'РСТ РСО-А'!$H$9</f>
        <v>1113.03</v>
      </c>
      <c r="R220" s="119">
        <f>VLOOKUP($A220+ROUND((COLUMN()-2)/24,5),АТС!$A$41:$F$784,3)+'Иные услуги '!$C$5+'РСТ РСО-А'!$J$7+'РСТ РСО-А'!$H$9</f>
        <v>1087.03</v>
      </c>
      <c r="S220" s="119">
        <f>VLOOKUP($A220+ROUND((COLUMN()-2)/24,5),АТС!$A$41:$F$784,3)+'Иные услуги '!$C$5+'РСТ РСО-А'!$J$7+'РСТ РСО-А'!$H$9</f>
        <v>1031.73</v>
      </c>
      <c r="T220" s="119">
        <f>VLOOKUP($A220+ROUND((COLUMN()-2)/24,5),АТС!$A$41:$F$784,3)+'Иные услуги '!$C$5+'РСТ РСО-А'!$J$7+'РСТ РСО-А'!$H$9</f>
        <v>1008.74</v>
      </c>
      <c r="U220" s="119">
        <f>VLOOKUP($A220+ROUND((COLUMN()-2)/24,5),АТС!$A$41:$F$784,3)+'Иные услуги '!$C$5+'РСТ РСО-А'!$J$7+'РСТ РСО-А'!$H$9</f>
        <v>1019.23</v>
      </c>
      <c r="V220" s="119">
        <f>VLOOKUP($A220+ROUND((COLUMN()-2)/24,5),АТС!$A$41:$F$784,3)+'Иные услуги '!$C$5+'РСТ РСО-А'!$J$7+'РСТ РСО-А'!$H$9</f>
        <v>1154.43</v>
      </c>
      <c r="W220" s="119">
        <f>VLOOKUP($A220+ROUND((COLUMN()-2)/24,5),АТС!$A$41:$F$784,3)+'Иные услуги '!$C$5+'РСТ РСО-А'!$J$7+'РСТ РСО-А'!$H$9</f>
        <v>1137.43</v>
      </c>
      <c r="X220" s="119">
        <f>VLOOKUP($A220+ROUND((COLUMN()-2)/24,5),АТС!$A$41:$F$784,3)+'Иные услуги '!$C$5+'РСТ РСО-А'!$J$7+'РСТ РСО-А'!$H$9</f>
        <v>1053.8900000000001</v>
      </c>
      <c r="Y220" s="119">
        <f>VLOOKUP($A220+ROUND((COLUMN()-2)/24,5),АТС!$A$41:$F$784,3)+'Иные услуги '!$C$5+'РСТ РСО-А'!$J$7+'РСТ РСО-А'!$H$9</f>
        <v>1159.21</v>
      </c>
    </row>
    <row r="221" spans="1:25" x14ac:dyDescent="0.2">
      <c r="A221" s="66">
        <f t="shared" si="6"/>
        <v>43301</v>
      </c>
      <c r="B221" s="119">
        <f>VLOOKUP($A221+ROUND((COLUMN()-2)/24,5),АТС!$A$41:$F$784,3)+'Иные услуги '!$C$5+'РСТ РСО-А'!$J$7+'РСТ РСО-А'!$H$9</f>
        <v>1077.43</v>
      </c>
      <c r="C221" s="119">
        <f>VLOOKUP($A221+ROUND((COLUMN()-2)/24,5),АТС!$A$41:$F$784,3)+'Иные услуги '!$C$5+'РСТ РСО-А'!$J$7+'РСТ РСО-А'!$H$9</f>
        <v>1006.5</v>
      </c>
      <c r="D221" s="119">
        <f>VLOOKUP($A221+ROUND((COLUMN()-2)/24,5),АТС!$A$41:$F$784,3)+'Иные услуги '!$C$5+'РСТ РСО-А'!$J$7+'РСТ РСО-А'!$H$9</f>
        <v>1000.48</v>
      </c>
      <c r="E221" s="119">
        <f>VLOOKUP($A221+ROUND((COLUMN()-2)/24,5),АТС!$A$41:$F$784,3)+'Иные услуги '!$C$5+'РСТ РСО-А'!$J$7+'РСТ РСО-А'!$H$9</f>
        <v>996.89</v>
      </c>
      <c r="F221" s="119">
        <f>VLOOKUP($A221+ROUND((COLUMN()-2)/24,5),АТС!$A$41:$F$784,3)+'Иные услуги '!$C$5+'РСТ РСО-А'!$J$7+'РСТ РСО-А'!$H$9</f>
        <v>1017.12</v>
      </c>
      <c r="G221" s="119">
        <f>VLOOKUP($A221+ROUND((COLUMN()-2)/24,5),АТС!$A$41:$F$784,3)+'Иные услуги '!$C$5+'РСТ РСО-А'!$J$7+'РСТ РСО-А'!$H$9</f>
        <v>1017.02</v>
      </c>
      <c r="H221" s="119">
        <f>VLOOKUP($A221+ROUND((COLUMN()-2)/24,5),АТС!$A$41:$F$784,3)+'Иные услуги '!$C$5+'РСТ РСО-А'!$J$7+'РСТ РСО-А'!$H$9</f>
        <v>1031.3100000000002</v>
      </c>
      <c r="I221" s="119">
        <f>VLOOKUP($A221+ROUND((COLUMN()-2)/24,5),АТС!$A$41:$F$784,3)+'Иные услуги '!$C$5+'РСТ РСО-А'!$J$7+'РСТ РСО-А'!$H$9</f>
        <v>1041.27</v>
      </c>
      <c r="J221" s="119">
        <f>VLOOKUP($A221+ROUND((COLUMN()-2)/24,5),АТС!$A$41:$F$784,3)+'Иные услуги '!$C$5+'РСТ РСО-А'!$J$7+'РСТ РСО-А'!$H$9</f>
        <v>1087.75</v>
      </c>
      <c r="K221" s="119">
        <f>VLOOKUP($A221+ROUND((COLUMN()-2)/24,5),АТС!$A$41:$F$784,3)+'Иные услуги '!$C$5+'РСТ РСО-А'!$J$7+'РСТ РСО-А'!$H$9</f>
        <v>1022.24</v>
      </c>
      <c r="L221" s="119">
        <f>VLOOKUP($A221+ROUND((COLUMN()-2)/24,5),АТС!$A$41:$F$784,3)+'Иные услуги '!$C$5+'РСТ РСО-А'!$J$7+'РСТ РСО-А'!$H$9</f>
        <v>1075.44</v>
      </c>
      <c r="M221" s="119">
        <f>VLOOKUP($A221+ROUND((COLUMN()-2)/24,5),АТС!$A$41:$F$784,3)+'Иные услуги '!$C$5+'РСТ РСО-А'!$J$7+'РСТ РСО-А'!$H$9</f>
        <v>1098.8400000000001</v>
      </c>
      <c r="N221" s="119">
        <f>VLOOKUP($A221+ROUND((COLUMN()-2)/24,5),АТС!$A$41:$F$784,3)+'Иные услуги '!$C$5+'РСТ РСО-А'!$J$7+'РСТ РСО-А'!$H$9</f>
        <v>1074.98</v>
      </c>
      <c r="O221" s="119">
        <f>VLOOKUP($A221+ROUND((COLUMN()-2)/24,5),АТС!$A$41:$F$784,3)+'Иные услуги '!$C$5+'РСТ РСО-А'!$J$7+'РСТ РСО-А'!$H$9</f>
        <v>1099.3500000000001</v>
      </c>
      <c r="P221" s="119">
        <f>VLOOKUP($A221+ROUND((COLUMN()-2)/24,5),АТС!$A$41:$F$784,3)+'Иные услуги '!$C$5+'РСТ РСО-А'!$J$7+'РСТ РСО-А'!$H$9</f>
        <v>1099.5500000000002</v>
      </c>
      <c r="Q221" s="119">
        <f>VLOOKUP($A221+ROUND((COLUMN()-2)/24,5),АТС!$A$41:$F$784,3)+'Иные услуги '!$C$5+'РСТ РСО-А'!$J$7+'РСТ РСО-А'!$H$9</f>
        <v>1098.6500000000001</v>
      </c>
      <c r="R221" s="119">
        <f>VLOOKUP($A221+ROUND((COLUMN()-2)/24,5),АТС!$A$41:$F$784,3)+'Иные услуги '!$C$5+'РСТ РСО-А'!$J$7+'РСТ РСО-А'!$H$9</f>
        <v>1084.5400000000002</v>
      </c>
      <c r="S221" s="119">
        <f>VLOOKUP($A221+ROUND((COLUMN()-2)/24,5),АТС!$A$41:$F$784,3)+'Иные услуги '!$C$5+'РСТ РСО-А'!$J$7+'РСТ РСО-А'!$H$9</f>
        <v>1062.25</v>
      </c>
      <c r="T221" s="119">
        <f>VLOOKUP($A221+ROUND((COLUMN()-2)/24,5),АТС!$A$41:$F$784,3)+'Иные услуги '!$C$5+'РСТ РСО-А'!$J$7+'РСТ РСО-А'!$H$9</f>
        <v>1028.78</v>
      </c>
      <c r="U221" s="119">
        <f>VLOOKUP($A221+ROUND((COLUMN()-2)/24,5),АТС!$A$41:$F$784,3)+'Иные услуги '!$C$5+'РСТ РСО-А'!$J$7+'РСТ РСО-А'!$H$9</f>
        <v>1057.49</v>
      </c>
      <c r="V221" s="119">
        <f>VLOOKUP($A221+ROUND((COLUMN()-2)/24,5),АТС!$A$41:$F$784,3)+'Иные услуги '!$C$5+'РСТ РСО-А'!$J$7+'РСТ РСО-А'!$H$9</f>
        <v>1180.72</v>
      </c>
      <c r="W221" s="119">
        <f>VLOOKUP($A221+ROUND((COLUMN()-2)/24,5),АТС!$A$41:$F$784,3)+'Иные услуги '!$C$5+'РСТ РСО-А'!$J$7+'РСТ РСО-А'!$H$9</f>
        <v>1164.23</v>
      </c>
      <c r="X221" s="119">
        <f>VLOOKUP($A221+ROUND((COLUMN()-2)/24,5),АТС!$A$41:$F$784,3)+'Иные услуги '!$C$5+'РСТ РСО-А'!$J$7+'РСТ РСО-А'!$H$9</f>
        <v>1047.52</v>
      </c>
      <c r="Y221" s="119">
        <f>VLOOKUP($A221+ROUND((COLUMN()-2)/24,5),АТС!$A$41:$F$784,3)+'Иные услуги '!$C$5+'РСТ РСО-А'!$J$7+'РСТ РСО-А'!$H$9</f>
        <v>1155.33</v>
      </c>
    </row>
    <row r="222" spans="1:25" x14ac:dyDescent="0.2">
      <c r="A222" s="66">
        <f t="shared" si="6"/>
        <v>43302</v>
      </c>
      <c r="B222" s="119">
        <f>VLOOKUP($A222+ROUND((COLUMN()-2)/24,5),АТС!$A$41:$F$784,3)+'Иные услуги '!$C$5+'РСТ РСО-А'!$J$7+'РСТ РСО-А'!$H$9</f>
        <v>1101.77</v>
      </c>
      <c r="C222" s="119">
        <f>VLOOKUP($A222+ROUND((COLUMN()-2)/24,5),АТС!$A$41:$F$784,3)+'Иные услуги '!$C$5+'РСТ РСО-А'!$J$7+'РСТ РСО-А'!$H$9</f>
        <v>1027.48</v>
      </c>
      <c r="D222" s="119">
        <f>VLOOKUP($A222+ROUND((COLUMN()-2)/24,5),АТС!$A$41:$F$784,3)+'Иные услуги '!$C$5+'РСТ РСО-А'!$J$7+'РСТ РСО-А'!$H$9</f>
        <v>1009.33</v>
      </c>
      <c r="E222" s="119">
        <f>VLOOKUP($A222+ROUND((COLUMN()-2)/24,5),АТС!$A$41:$F$784,3)+'Иные услуги '!$C$5+'РСТ РСО-А'!$J$7+'РСТ РСО-А'!$H$9</f>
        <v>1024.3000000000002</v>
      </c>
      <c r="F222" s="119">
        <f>VLOOKUP($A222+ROUND((COLUMN()-2)/24,5),АТС!$A$41:$F$784,3)+'Иные услуги '!$C$5+'РСТ РСО-А'!$J$7+'РСТ РСО-А'!$H$9</f>
        <v>1023.27</v>
      </c>
      <c r="G222" s="119">
        <f>VLOOKUP($A222+ROUND((COLUMN()-2)/24,5),АТС!$A$41:$F$784,3)+'Иные услуги '!$C$5+'РСТ РСО-А'!$J$7+'РСТ РСО-А'!$H$9</f>
        <v>1043.49</v>
      </c>
      <c r="H222" s="119">
        <f>VLOOKUP($A222+ROUND((COLUMN()-2)/24,5),АТС!$A$41:$F$784,3)+'Иные услуги '!$C$5+'РСТ РСО-А'!$J$7+'РСТ РСО-А'!$H$9</f>
        <v>1060.02</v>
      </c>
      <c r="I222" s="119">
        <f>VLOOKUP($A222+ROUND((COLUMN()-2)/24,5),АТС!$A$41:$F$784,3)+'Иные услуги '!$C$5+'РСТ РСО-А'!$J$7+'РСТ РСО-А'!$H$9</f>
        <v>1056.19</v>
      </c>
      <c r="J222" s="119">
        <f>VLOOKUP($A222+ROUND((COLUMN()-2)/24,5),АТС!$A$41:$F$784,3)+'Иные услуги '!$C$5+'РСТ РСО-А'!$J$7+'РСТ РСО-А'!$H$9</f>
        <v>1166.68</v>
      </c>
      <c r="K222" s="119">
        <f>VLOOKUP($A222+ROUND((COLUMN()-2)/24,5),АТС!$A$41:$F$784,3)+'Иные услуги '!$C$5+'РСТ РСО-А'!$J$7+'РСТ РСО-А'!$H$9</f>
        <v>1053.6600000000001</v>
      </c>
      <c r="L222" s="119">
        <f>VLOOKUP($A222+ROUND((COLUMN()-2)/24,5),АТС!$A$41:$F$784,3)+'Иные услуги '!$C$5+'РСТ РСО-А'!$J$7+'РСТ РСО-А'!$H$9</f>
        <v>1022.9200000000001</v>
      </c>
      <c r="M222" s="119">
        <f>VLOOKUP($A222+ROUND((COLUMN()-2)/24,5),АТС!$A$41:$F$784,3)+'Иные услуги '!$C$5+'РСТ РСО-А'!$J$7+'РСТ РСО-А'!$H$9</f>
        <v>1024.8500000000001</v>
      </c>
      <c r="N222" s="119">
        <f>VLOOKUP($A222+ROUND((COLUMN()-2)/24,5),АТС!$A$41:$F$784,3)+'Иные услуги '!$C$5+'РСТ РСО-А'!$J$7+'РСТ РСО-А'!$H$9</f>
        <v>1023.2900000000001</v>
      </c>
      <c r="O222" s="119">
        <f>VLOOKUP($A222+ROUND((COLUMN()-2)/24,5),АТС!$A$41:$F$784,3)+'Иные услуги '!$C$5+'РСТ РСО-А'!$J$7+'РСТ РСО-А'!$H$9</f>
        <v>1021.19</v>
      </c>
      <c r="P222" s="119">
        <f>VLOOKUP($A222+ROUND((COLUMN()-2)/24,5),АТС!$A$41:$F$784,3)+'Иные услуги '!$C$5+'РСТ РСО-А'!$J$7+'РСТ РСО-А'!$H$9</f>
        <v>1021.1700000000001</v>
      </c>
      <c r="Q222" s="119">
        <f>VLOOKUP($A222+ROUND((COLUMN()-2)/24,5),АТС!$A$41:$F$784,3)+'Иные услуги '!$C$5+'РСТ РСО-А'!$J$7+'РСТ РСО-А'!$H$9</f>
        <v>1020.87</v>
      </c>
      <c r="R222" s="119">
        <f>VLOOKUP($A222+ROUND((COLUMN()-2)/24,5),АТС!$A$41:$F$784,3)+'Иные услуги '!$C$5+'РСТ РСО-А'!$J$7+'РСТ РСО-А'!$H$9</f>
        <v>1017.73</v>
      </c>
      <c r="S222" s="119">
        <f>VLOOKUP($A222+ROUND((COLUMN()-2)/24,5),АТС!$A$41:$F$784,3)+'Иные услуги '!$C$5+'РСТ РСО-А'!$J$7+'РСТ РСО-А'!$H$9</f>
        <v>1026.0600000000002</v>
      </c>
      <c r="T222" s="119">
        <f>VLOOKUP($A222+ROUND((COLUMN()-2)/24,5),АТС!$A$41:$F$784,3)+'Иные услуги '!$C$5+'РСТ РСО-А'!$J$7+'РСТ РСО-А'!$H$9</f>
        <v>1031</v>
      </c>
      <c r="U222" s="119">
        <f>VLOOKUP($A222+ROUND((COLUMN()-2)/24,5),АТС!$A$41:$F$784,3)+'Иные услуги '!$C$5+'РСТ РСО-А'!$J$7+'РСТ РСО-А'!$H$9</f>
        <v>1054.76</v>
      </c>
      <c r="V222" s="119">
        <f>VLOOKUP($A222+ROUND((COLUMN()-2)/24,5),АТС!$A$41:$F$784,3)+'Иные услуги '!$C$5+'РСТ РСО-А'!$J$7+'РСТ РСО-А'!$H$9</f>
        <v>1212.76</v>
      </c>
      <c r="W222" s="119">
        <f>VLOOKUP($A222+ROUND((COLUMN()-2)/24,5),АТС!$A$41:$F$784,3)+'Иные услуги '!$C$5+'РСТ РСО-А'!$J$7+'РСТ РСО-А'!$H$9</f>
        <v>1188.99</v>
      </c>
      <c r="X222" s="119">
        <f>VLOOKUP($A222+ROUND((COLUMN()-2)/24,5),АТС!$A$41:$F$784,3)+'Иные услуги '!$C$5+'РСТ РСО-А'!$J$7+'РСТ РСО-А'!$H$9</f>
        <v>1100</v>
      </c>
      <c r="Y222" s="119">
        <f>VLOOKUP($A222+ROUND((COLUMN()-2)/24,5),АТС!$A$41:$F$784,3)+'Иные услуги '!$C$5+'РСТ РСО-А'!$J$7+'РСТ РСО-А'!$H$9</f>
        <v>1190.02</v>
      </c>
    </row>
    <row r="223" spans="1:25" x14ac:dyDescent="0.2">
      <c r="A223" s="66">
        <f t="shared" si="6"/>
        <v>43303</v>
      </c>
      <c r="B223" s="119">
        <f>VLOOKUP($A223+ROUND((COLUMN()-2)/24,5),АТС!$A$41:$F$784,3)+'Иные услуги '!$C$5+'РСТ РСО-А'!$J$7+'РСТ РСО-А'!$H$9</f>
        <v>1126.02</v>
      </c>
      <c r="C223" s="119">
        <f>VLOOKUP($A223+ROUND((COLUMN()-2)/24,5),АТС!$A$41:$F$784,3)+'Иные услуги '!$C$5+'РСТ РСО-А'!$J$7+'РСТ РСО-А'!$H$9</f>
        <v>1047.6000000000001</v>
      </c>
      <c r="D223" s="119">
        <f>VLOOKUP($A223+ROUND((COLUMN()-2)/24,5),АТС!$A$41:$F$784,3)+'Иные услуги '!$C$5+'РСТ РСО-А'!$J$7+'РСТ РСО-А'!$H$9</f>
        <v>1021.4200000000001</v>
      </c>
      <c r="E223" s="119">
        <f>VLOOKUP($A223+ROUND((COLUMN()-2)/24,5),АТС!$A$41:$F$784,3)+'Иные услуги '!$C$5+'РСТ РСО-А'!$J$7+'РСТ РСО-А'!$H$9</f>
        <v>1010.86</v>
      </c>
      <c r="F223" s="119">
        <f>VLOOKUP($A223+ROUND((COLUMN()-2)/24,5),АТС!$A$41:$F$784,3)+'Иные услуги '!$C$5+'РСТ РСО-А'!$J$7+'РСТ РСО-А'!$H$9</f>
        <v>1028.19</v>
      </c>
      <c r="G223" s="119">
        <f>VLOOKUP($A223+ROUND((COLUMN()-2)/24,5),АТС!$A$41:$F$784,3)+'Иные услуги '!$C$5+'РСТ РСО-А'!$J$7+'РСТ РСО-А'!$H$9</f>
        <v>1011.32</v>
      </c>
      <c r="H223" s="119">
        <f>VLOOKUP($A223+ROUND((COLUMN()-2)/24,5),АТС!$A$41:$F$784,3)+'Иные услуги '!$C$5+'РСТ РСО-А'!$J$7+'РСТ РСО-А'!$H$9</f>
        <v>1006.26</v>
      </c>
      <c r="I223" s="119">
        <f>VLOOKUP($A223+ROUND((COLUMN()-2)/24,5),АТС!$A$41:$F$784,3)+'Иные услуги '!$C$5+'РСТ РСО-А'!$J$7+'РСТ РСО-А'!$H$9</f>
        <v>1048.48</v>
      </c>
      <c r="J223" s="119">
        <f>VLOOKUP($A223+ROUND((COLUMN()-2)/24,5),АТС!$A$41:$F$784,3)+'Иные услуги '!$C$5+'РСТ РСО-А'!$J$7+'РСТ РСО-А'!$H$9</f>
        <v>1172.58</v>
      </c>
      <c r="K223" s="119">
        <f>VLOOKUP($A223+ROUND((COLUMN()-2)/24,5),АТС!$A$41:$F$784,3)+'Иные услуги '!$C$5+'РСТ РСО-А'!$J$7+'РСТ РСО-А'!$H$9</f>
        <v>1063.0800000000002</v>
      </c>
      <c r="L223" s="119">
        <f>VLOOKUP($A223+ROUND((COLUMN()-2)/24,5),АТС!$A$41:$F$784,3)+'Иные услуги '!$C$5+'РСТ РСО-А'!$J$7+'РСТ РСО-А'!$H$9</f>
        <v>1050.73</v>
      </c>
      <c r="M223" s="119">
        <f>VLOOKUP($A223+ROUND((COLUMN()-2)/24,5),АТС!$A$41:$F$784,3)+'Иные услуги '!$C$5+'РСТ РСО-А'!$J$7+'РСТ РСО-А'!$H$9</f>
        <v>1049.3000000000002</v>
      </c>
      <c r="N223" s="119">
        <f>VLOOKUP($A223+ROUND((COLUMN()-2)/24,5),АТС!$A$41:$F$784,3)+'Иные услуги '!$C$5+'РСТ РСО-А'!$J$7+'РСТ РСО-А'!$H$9</f>
        <v>1047.52</v>
      </c>
      <c r="O223" s="119">
        <f>VLOOKUP($A223+ROUND((COLUMN()-2)/24,5),АТС!$A$41:$F$784,3)+'Иные услуги '!$C$5+'РСТ РСО-А'!$J$7+'РСТ РСО-А'!$H$9</f>
        <v>1056.3000000000002</v>
      </c>
      <c r="P223" s="119">
        <f>VLOOKUP($A223+ROUND((COLUMN()-2)/24,5),АТС!$A$41:$F$784,3)+'Иные услуги '!$C$5+'РСТ РСО-А'!$J$7+'РСТ РСО-А'!$H$9</f>
        <v>1055.3400000000001</v>
      </c>
      <c r="Q223" s="119">
        <f>VLOOKUP($A223+ROUND((COLUMN()-2)/24,5),АТС!$A$41:$F$784,3)+'Иные услуги '!$C$5+'РСТ РСО-А'!$J$7+'РСТ РСО-А'!$H$9</f>
        <v>1054.68</v>
      </c>
      <c r="R223" s="119">
        <f>VLOOKUP($A223+ROUND((COLUMN()-2)/24,5),АТС!$A$41:$F$784,3)+'Иные услуги '!$C$5+'РСТ РСО-А'!$J$7+'РСТ РСО-А'!$H$9</f>
        <v>1050.1000000000001</v>
      </c>
      <c r="S223" s="119">
        <f>VLOOKUP($A223+ROUND((COLUMN()-2)/24,5),АТС!$A$41:$F$784,3)+'Иные услуги '!$C$5+'РСТ РСО-А'!$J$7+'РСТ РСО-А'!$H$9</f>
        <v>1040.8200000000002</v>
      </c>
      <c r="T223" s="119">
        <f>VLOOKUP($A223+ROUND((COLUMN()-2)/24,5),АТС!$A$41:$F$784,3)+'Иные услуги '!$C$5+'РСТ РСО-А'!$J$7+'РСТ РСО-А'!$H$9</f>
        <v>1038.69</v>
      </c>
      <c r="U223" s="119">
        <f>VLOOKUP($A223+ROUND((COLUMN()-2)/24,5),АТС!$A$41:$F$784,3)+'Иные услуги '!$C$5+'РСТ РСО-А'!$J$7+'РСТ РСО-А'!$H$9</f>
        <v>1068.1300000000001</v>
      </c>
      <c r="V223" s="119">
        <f>VLOOKUP($A223+ROUND((COLUMN()-2)/24,5),АТС!$A$41:$F$784,3)+'Иные услуги '!$C$5+'РСТ РСО-А'!$J$7+'РСТ РСО-А'!$H$9</f>
        <v>1236.0899999999999</v>
      </c>
      <c r="W223" s="119">
        <f>VLOOKUP($A223+ROUND((COLUMN()-2)/24,5),АТС!$A$41:$F$784,3)+'Иные услуги '!$C$5+'РСТ РСО-А'!$J$7+'РСТ РСО-А'!$H$9</f>
        <v>1209</v>
      </c>
      <c r="X223" s="119">
        <f>VLOOKUP($A223+ROUND((COLUMN()-2)/24,5),АТС!$A$41:$F$784,3)+'Иные услуги '!$C$5+'РСТ РСО-А'!$J$7+'РСТ РСО-А'!$H$9</f>
        <v>1058.96</v>
      </c>
      <c r="Y223" s="119">
        <f>VLOOKUP($A223+ROUND((COLUMN()-2)/24,5),АТС!$A$41:$F$784,3)+'Иные услуги '!$C$5+'РСТ РСО-А'!$J$7+'РСТ РСО-А'!$H$9</f>
        <v>1319.21</v>
      </c>
    </row>
    <row r="224" spans="1:25" x14ac:dyDescent="0.2">
      <c r="A224" s="66">
        <f t="shared" si="6"/>
        <v>43304</v>
      </c>
      <c r="B224" s="119">
        <f>VLOOKUP($A224+ROUND((COLUMN()-2)/24,5),АТС!$A$41:$F$784,3)+'Иные услуги '!$C$5+'РСТ РСО-А'!$J$7+'РСТ РСО-А'!$H$9</f>
        <v>1114.74</v>
      </c>
      <c r="C224" s="119">
        <f>VLOOKUP($A224+ROUND((COLUMN()-2)/24,5),АТС!$A$41:$F$784,3)+'Иные услуги '!$C$5+'РСТ РСО-А'!$J$7+'РСТ РСО-А'!$H$9</f>
        <v>1041.9100000000001</v>
      </c>
      <c r="D224" s="119">
        <f>VLOOKUP($A224+ROUND((COLUMN()-2)/24,5),АТС!$A$41:$F$784,3)+'Иные услуги '!$C$5+'РСТ РСО-А'!$J$7+'РСТ РСО-А'!$H$9</f>
        <v>1019.52</v>
      </c>
      <c r="E224" s="119">
        <f>VLOOKUP($A224+ROUND((COLUMN()-2)/24,5),АТС!$A$41:$F$784,3)+'Иные услуги '!$C$5+'РСТ РСО-А'!$J$7+'РСТ РСО-А'!$H$9</f>
        <v>1005.32</v>
      </c>
      <c r="F224" s="119">
        <f>VLOOKUP($A224+ROUND((COLUMN()-2)/24,5),АТС!$A$41:$F$784,3)+'Иные услуги '!$C$5+'РСТ РСО-А'!$J$7+'РСТ РСО-А'!$H$9</f>
        <v>1021.07</v>
      </c>
      <c r="G224" s="119">
        <f>VLOOKUP($A224+ROUND((COLUMN()-2)/24,5),АТС!$A$41:$F$784,3)+'Иные услуги '!$C$5+'РСТ РСО-А'!$J$7+'РСТ РСО-А'!$H$9</f>
        <v>1004.5600000000001</v>
      </c>
      <c r="H224" s="119">
        <f>VLOOKUP($A224+ROUND((COLUMN()-2)/24,5),АТС!$A$41:$F$784,3)+'Иные услуги '!$C$5+'РСТ РСО-А'!$J$7+'РСТ РСО-А'!$H$9</f>
        <v>1018.39</v>
      </c>
      <c r="I224" s="119">
        <f>VLOOKUP($A224+ROUND((COLUMN()-2)/24,5),АТС!$A$41:$F$784,3)+'Иные услуги '!$C$5+'РСТ РСО-А'!$J$7+'РСТ РСО-А'!$H$9</f>
        <v>1174.82</v>
      </c>
      <c r="J224" s="119">
        <f>VLOOKUP($A224+ROUND((COLUMN()-2)/24,5),АТС!$A$41:$F$784,3)+'Иные услуги '!$C$5+'РСТ РСО-А'!$J$7+'РСТ РСО-А'!$H$9</f>
        <v>1044.97</v>
      </c>
      <c r="K224" s="119">
        <f>VLOOKUP($A224+ROUND((COLUMN()-2)/24,5),АТС!$A$41:$F$784,3)+'Иные услуги '!$C$5+'РСТ РСО-А'!$J$7+'РСТ РСО-А'!$H$9</f>
        <v>1065.74</v>
      </c>
      <c r="L224" s="119">
        <f>VLOOKUP($A224+ROUND((COLUMN()-2)/24,5),АТС!$A$41:$F$784,3)+'Иные услуги '!$C$5+'РСТ РСО-А'!$J$7+'РСТ РСО-А'!$H$9</f>
        <v>1154.5</v>
      </c>
      <c r="M224" s="119">
        <f>VLOOKUP($A224+ROUND((COLUMN()-2)/24,5),АТС!$A$41:$F$784,3)+'Иные услуги '!$C$5+'РСТ РСО-А'!$J$7+'РСТ РСО-А'!$H$9</f>
        <v>1185.6399999999999</v>
      </c>
      <c r="N224" s="119">
        <f>VLOOKUP($A224+ROUND((COLUMN()-2)/24,5),АТС!$A$41:$F$784,3)+'Иные услуги '!$C$5+'РСТ РСО-А'!$J$7+'РСТ РСО-А'!$H$9</f>
        <v>1178.3</v>
      </c>
      <c r="O224" s="119">
        <f>VLOOKUP($A224+ROUND((COLUMN()-2)/24,5),АТС!$A$41:$F$784,3)+'Иные услуги '!$C$5+'РСТ РСО-А'!$J$7+'РСТ РСО-А'!$H$9</f>
        <v>1185.1199999999999</v>
      </c>
      <c r="P224" s="119">
        <f>VLOOKUP($A224+ROUND((COLUMN()-2)/24,5),АТС!$A$41:$F$784,3)+'Иные услуги '!$C$5+'РСТ РСО-А'!$J$7+'РСТ РСО-А'!$H$9</f>
        <v>1168.06</v>
      </c>
      <c r="Q224" s="119">
        <f>VLOOKUP($A224+ROUND((COLUMN()-2)/24,5),АТС!$A$41:$F$784,3)+'Иные услуги '!$C$5+'РСТ РСО-А'!$J$7+'РСТ РСО-А'!$H$9</f>
        <v>1186.54</v>
      </c>
      <c r="R224" s="119">
        <f>VLOOKUP($A224+ROUND((COLUMN()-2)/24,5),АТС!$A$41:$F$784,3)+'Иные услуги '!$C$5+'РСТ РСО-А'!$J$7+'РСТ РСО-А'!$H$9</f>
        <v>1167.5999999999999</v>
      </c>
      <c r="S224" s="119">
        <f>VLOOKUP($A224+ROUND((COLUMN()-2)/24,5),АТС!$A$41:$F$784,3)+'Иные услуги '!$C$5+'РСТ РСО-А'!$J$7+'РСТ РСО-А'!$H$9</f>
        <v>1119.6100000000001</v>
      </c>
      <c r="T224" s="119">
        <f>VLOOKUP($A224+ROUND((COLUMN()-2)/24,5),АТС!$A$41:$F$784,3)+'Иные услуги '!$C$5+'РСТ РСО-А'!$J$7+'РСТ РСО-А'!$H$9</f>
        <v>1059.77</v>
      </c>
      <c r="U224" s="119">
        <f>VLOOKUP($A224+ROUND((COLUMN()-2)/24,5),АТС!$A$41:$F$784,3)+'Иные услуги '!$C$5+'РСТ РСО-А'!$J$7+'РСТ РСО-А'!$H$9</f>
        <v>1073.01</v>
      </c>
      <c r="V224" s="119">
        <f>VLOOKUP($A224+ROUND((COLUMN()-2)/24,5),АТС!$A$41:$F$784,3)+'Иные услуги '!$C$5+'РСТ РСО-А'!$J$7+'РСТ РСО-А'!$H$9</f>
        <v>1251.6600000000001</v>
      </c>
      <c r="W224" s="119">
        <f>VLOOKUP($A224+ROUND((COLUMN()-2)/24,5),АТС!$A$41:$F$784,3)+'Иные услуги '!$C$5+'РСТ РСО-А'!$J$7+'РСТ РСО-А'!$H$9</f>
        <v>1222.3</v>
      </c>
      <c r="X224" s="119">
        <f>VLOOKUP($A224+ROUND((COLUMN()-2)/24,5),АТС!$A$41:$F$784,3)+'Иные услуги '!$C$5+'РСТ РСО-А'!$J$7+'РСТ РСО-А'!$H$9</f>
        <v>1083.8500000000001</v>
      </c>
      <c r="Y224" s="119">
        <f>VLOOKUP($A224+ROUND((COLUMN()-2)/24,5),АТС!$A$41:$F$784,3)+'Иные услуги '!$C$5+'РСТ РСО-А'!$J$7+'РСТ РСО-А'!$H$9</f>
        <v>1249.6300000000001</v>
      </c>
    </row>
    <row r="225" spans="1:27" x14ac:dyDescent="0.2">
      <c r="A225" s="66">
        <f t="shared" si="6"/>
        <v>43305</v>
      </c>
      <c r="B225" s="119">
        <f>VLOOKUP($A225+ROUND((COLUMN()-2)/24,5),АТС!$A$41:$F$784,3)+'Иные услуги '!$C$5+'РСТ РСО-А'!$J$7+'РСТ РСО-А'!$H$9</f>
        <v>1053.3300000000002</v>
      </c>
      <c r="C225" s="119">
        <f>VLOOKUP($A225+ROUND((COLUMN()-2)/24,5),АТС!$A$41:$F$784,3)+'Иные услуги '!$C$5+'РСТ РСО-А'!$J$7+'РСТ РСО-А'!$H$9</f>
        <v>1024.96</v>
      </c>
      <c r="D225" s="119">
        <f>VLOOKUP($A225+ROUND((COLUMN()-2)/24,5),АТС!$A$41:$F$784,3)+'Иные услуги '!$C$5+'РСТ РСО-А'!$J$7+'РСТ РСО-А'!$H$9</f>
        <v>1006.01</v>
      </c>
      <c r="E225" s="119">
        <f>VLOOKUP($A225+ROUND((COLUMN()-2)/24,5),АТС!$A$41:$F$784,3)+'Иные услуги '!$C$5+'РСТ РСО-А'!$J$7+'РСТ РСО-А'!$H$9</f>
        <v>999.88</v>
      </c>
      <c r="F225" s="119">
        <f>VLOOKUP($A225+ROUND((COLUMN()-2)/24,5),АТС!$A$41:$F$784,3)+'Иные услуги '!$C$5+'РСТ РСО-А'!$J$7+'РСТ РСО-А'!$H$9</f>
        <v>1019.3100000000001</v>
      </c>
      <c r="G225" s="119">
        <f>VLOOKUP($A225+ROUND((COLUMN()-2)/24,5),АТС!$A$41:$F$784,3)+'Иные услуги '!$C$5+'РСТ РСО-А'!$J$7+'РСТ РСО-А'!$H$9</f>
        <v>1003.38</v>
      </c>
      <c r="H225" s="119">
        <f>VLOOKUP($A225+ROUND((COLUMN()-2)/24,5),АТС!$A$41:$F$784,3)+'Иные услуги '!$C$5+'РСТ РСО-А'!$J$7+'РСТ РСО-А'!$H$9</f>
        <v>1011.23</v>
      </c>
      <c r="I225" s="119">
        <f>VLOOKUP($A225+ROUND((COLUMN()-2)/24,5),АТС!$A$41:$F$784,3)+'Иные услуги '!$C$5+'РСТ РСО-А'!$J$7+'РСТ РСО-А'!$H$9</f>
        <v>1093.0800000000002</v>
      </c>
      <c r="J225" s="119">
        <f>VLOOKUP($A225+ROUND((COLUMN()-2)/24,5),АТС!$A$41:$F$784,3)+'Иные услуги '!$C$5+'РСТ РСО-А'!$J$7+'РСТ РСО-А'!$H$9</f>
        <v>1087.03</v>
      </c>
      <c r="K225" s="119">
        <f>VLOOKUP($A225+ROUND((COLUMN()-2)/24,5),АТС!$A$41:$F$784,3)+'Иные услуги '!$C$5+'РСТ РСО-А'!$J$7+'РСТ РСО-А'!$H$9</f>
        <v>1042.48</v>
      </c>
      <c r="L225" s="119">
        <f>VLOOKUP($A225+ROUND((COLUMN()-2)/24,5),АТС!$A$41:$F$784,3)+'Иные услуги '!$C$5+'РСТ РСО-А'!$J$7+'РСТ РСО-А'!$H$9</f>
        <v>1038.6400000000001</v>
      </c>
      <c r="M225" s="119">
        <f>VLOOKUP($A225+ROUND((COLUMN()-2)/24,5),АТС!$A$41:$F$784,3)+'Иные услуги '!$C$5+'РСТ РСО-А'!$J$7+'РСТ РСО-А'!$H$9</f>
        <v>1035.73</v>
      </c>
      <c r="N225" s="119">
        <f>VLOOKUP($A225+ROUND((COLUMN()-2)/24,5),АТС!$A$41:$F$784,3)+'Иные услуги '!$C$5+'РСТ РСО-А'!$J$7+'РСТ РСО-А'!$H$9</f>
        <v>1037.0900000000001</v>
      </c>
      <c r="O225" s="119">
        <f>VLOOKUP($A225+ROUND((COLUMN()-2)/24,5),АТС!$A$41:$F$784,3)+'Иные услуги '!$C$5+'РСТ РСО-А'!$J$7+'РСТ РСО-А'!$H$9</f>
        <v>1038.72</v>
      </c>
      <c r="P225" s="119">
        <f>VLOOKUP($A225+ROUND((COLUMN()-2)/24,5),АТС!$A$41:$F$784,3)+'Иные услуги '!$C$5+'РСТ РСО-А'!$J$7+'РСТ РСО-А'!$H$9</f>
        <v>1081.1600000000001</v>
      </c>
      <c r="Q225" s="119">
        <f>VLOOKUP($A225+ROUND((COLUMN()-2)/24,5),АТС!$A$41:$F$784,3)+'Иные услуги '!$C$5+'РСТ РСО-А'!$J$7+'РСТ РСО-А'!$H$9</f>
        <v>1038.27</v>
      </c>
      <c r="R225" s="119">
        <f>VLOOKUP($A225+ROUND((COLUMN()-2)/24,5),АТС!$A$41:$F$784,3)+'Иные услуги '!$C$5+'РСТ РСО-А'!$J$7+'РСТ РСО-А'!$H$9</f>
        <v>1157.42</v>
      </c>
      <c r="S225" s="119">
        <f>VLOOKUP($A225+ROUND((COLUMN()-2)/24,5),АТС!$A$41:$F$784,3)+'Иные услуги '!$C$5+'РСТ РСО-А'!$J$7+'РСТ РСО-А'!$H$9</f>
        <v>1035.18</v>
      </c>
      <c r="T225" s="119">
        <f>VLOOKUP($A225+ROUND((COLUMN()-2)/24,5),АТС!$A$41:$F$784,3)+'Иные услуги '!$C$5+'РСТ РСО-А'!$J$7+'РСТ РСО-А'!$H$9</f>
        <v>1062.3900000000001</v>
      </c>
      <c r="U225" s="119">
        <f>VLOOKUP($A225+ROUND((COLUMN()-2)/24,5),АТС!$A$41:$F$784,3)+'Иные услуги '!$C$5+'РСТ РСО-А'!$J$7+'РСТ РСО-А'!$H$9</f>
        <v>1046.8400000000001</v>
      </c>
      <c r="V225" s="119">
        <f>VLOOKUP($A225+ROUND((COLUMN()-2)/24,5),АТС!$A$41:$F$784,3)+'Иные услуги '!$C$5+'РСТ РСО-А'!$J$7+'РСТ РСО-А'!$H$9</f>
        <v>1147.46</v>
      </c>
      <c r="W225" s="119">
        <f>VLOOKUP($A225+ROUND((COLUMN()-2)/24,5),АТС!$A$41:$F$784,3)+'Иные услуги '!$C$5+'РСТ РСО-А'!$J$7+'РСТ РСО-А'!$H$9</f>
        <v>1183.1299999999999</v>
      </c>
      <c r="X225" s="119">
        <f>VLOOKUP($A225+ROUND((COLUMN()-2)/24,5),АТС!$A$41:$F$784,3)+'Иные услуги '!$C$5+'РСТ РСО-А'!$J$7+'РСТ РСО-А'!$H$9</f>
        <v>1099.46</v>
      </c>
      <c r="Y225" s="119">
        <f>VLOOKUP($A225+ROUND((COLUMN()-2)/24,5),АТС!$A$41:$F$784,3)+'Иные услуги '!$C$5+'РСТ РСО-А'!$J$7+'РСТ РСО-А'!$H$9</f>
        <v>1317.23</v>
      </c>
    </row>
    <row r="226" spans="1:27" x14ac:dyDescent="0.2">
      <c r="A226" s="66">
        <f t="shared" si="6"/>
        <v>43306</v>
      </c>
      <c r="B226" s="119">
        <f>VLOOKUP($A226+ROUND((COLUMN()-2)/24,5),АТС!$A$41:$F$784,3)+'Иные услуги '!$C$5+'РСТ РСО-А'!$J$7+'РСТ РСО-А'!$H$9</f>
        <v>1076.8600000000001</v>
      </c>
      <c r="C226" s="119">
        <f>VLOOKUP($A226+ROUND((COLUMN()-2)/24,5),АТС!$A$41:$F$784,3)+'Иные услуги '!$C$5+'РСТ РСО-А'!$J$7+'РСТ РСО-А'!$H$9</f>
        <v>1005.0400000000001</v>
      </c>
      <c r="D226" s="119">
        <f>VLOOKUP($A226+ROUND((COLUMN()-2)/24,5),АТС!$A$41:$F$784,3)+'Иные услуги '!$C$5+'РСТ РСО-А'!$J$7+'РСТ РСО-А'!$H$9</f>
        <v>996.64</v>
      </c>
      <c r="E226" s="119">
        <f>VLOOKUP($A226+ROUND((COLUMN()-2)/24,5),АТС!$A$41:$F$784,3)+'Иные услуги '!$C$5+'РСТ РСО-А'!$J$7+'РСТ РСО-А'!$H$9</f>
        <v>995.15</v>
      </c>
      <c r="F226" s="119">
        <f>VLOOKUP($A226+ROUND((COLUMN()-2)/24,5),АТС!$A$41:$F$784,3)+'Иные услуги '!$C$5+'РСТ РСО-А'!$J$7+'РСТ РСО-А'!$H$9</f>
        <v>1014.4</v>
      </c>
      <c r="G226" s="119">
        <f>VLOOKUP($A226+ROUND((COLUMN()-2)/24,5),АТС!$A$41:$F$784,3)+'Иные услуги '!$C$5+'РСТ РСО-А'!$J$7+'РСТ РСО-А'!$H$9</f>
        <v>1016.27</v>
      </c>
      <c r="H226" s="119">
        <f>VLOOKUP($A226+ROUND((COLUMN()-2)/24,5),АТС!$A$41:$F$784,3)+'Иные услуги '!$C$5+'РСТ РСО-А'!$J$7+'РСТ РСО-А'!$H$9</f>
        <v>1012.0500000000001</v>
      </c>
      <c r="I226" s="119">
        <f>VLOOKUP($A226+ROUND((COLUMN()-2)/24,5),АТС!$A$41:$F$784,3)+'Иные услуги '!$C$5+'РСТ РСО-А'!$J$7+'РСТ РСО-А'!$H$9</f>
        <v>1123.42</v>
      </c>
      <c r="J226" s="119">
        <f>VLOOKUP($A226+ROUND((COLUMN()-2)/24,5),АТС!$A$41:$F$784,3)+'Иные услуги '!$C$5+'РСТ РСО-А'!$J$7+'РСТ РСО-А'!$H$9</f>
        <v>1089.53</v>
      </c>
      <c r="K226" s="119">
        <f>VLOOKUP($A226+ROUND((COLUMN()-2)/24,5),АТС!$A$41:$F$784,3)+'Иные услуги '!$C$5+'РСТ РСО-А'!$J$7+'РСТ РСО-А'!$H$9</f>
        <v>1038.1500000000001</v>
      </c>
      <c r="L226" s="119">
        <f>VLOOKUP($A226+ROUND((COLUMN()-2)/24,5),АТС!$A$41:$F$784,3)+'Иные услуги '!$C$5+'РСТ РСО-А'!$J$7+'РСТ РСО-А'!$H$9</f>
        <v>1081.0900000000001</v>
      </c>
      <c r="M226" s="119">
        <f>VLOOKUP($A226+ROUND((COLUMN()-2)/24,5),АТС!$A$41:$F$784,3)+'Иные услуги '!$C$5+'РСТ РСО-А'!$J$7+'РСТ РСО-А'!$H$9</f>
        <v>1097.17</v>
      </c>
      <c r="N226" s="119">
        <f>VLOOKUP($A226+ROUND((COLUMN()-2)/24,5),АТС!$A$41:$F$784,3)+'Иные услуги '!$C$5+'РСТ РСО-А'!$J$7+'РСТ РСО-А'!$H$9</f>
        <v>1081.49</v>
      </c>
      <c r="O226" s="119">
        <f>VLOOKUP($A226+ROUND((COLUMN()-2)/24,5),АТС!$A$41:$F$784,3)+'Иные услуги '!$C$5+'РСТ РСО-А'!$J$7+'РСТ РСО-А'!$H$9</f>
        <v>1108.5400000000002</v>
      </c>
      <c r="P226" s="119">
        <f>VLOOKUP($A226+ROUND((COLUMN()-2)/24,5),АТС!$A$41:$F$784,3)+'Иные услуги '!$C$5+'РСТ РСО-А'!$J$7+'РСТ РСО-А'!$H$9</f>
        <v>1141.1000000000001</v>
      </c>
      <c r="Q226" s="119">
        <f>VLOOKUP($A226+ROUND((COLUMN()-2)/24,5),АТС!$A$41:$F$784,3)+'Иные услуги '!$C$5+'РСТ РСО-А'!$J$7+'РСТ РСО-А'!$H$9</f>
        <v>1140.1300000000001</v>
      </c>
      <c r="R226" s="119">
        <f>VLOOKUP($A226+ROUND((COLUMN()-2)/24,5),АТС!$A$41:$F$784,3)+'Иные услуги '!$C$5+'РСТ РСО-А'!$J$7+'РСТ РСО-А'!$H$9</f>
        <v>1114.7900000000002</v>
      </c>
      <c r="S226" s="119">
        <f>VLOOKUP($A226+ROUND((COLUMN()-2)/24,5),АТС!$A$41:$F$784,3)+'Иные услуги '!$C$5+'РСТ РСО-А'!$J$7+'РСТ РСО-А'!$H$9</f>
        <v>1039.18</v>
      </c>
      <c r="T226" s="119">
        <f>VLOOKUP($A226+ROUND((COLUMN()-2)/24,5),АТС!$A$41:$F$784,3)+'Иные услуги '!$C$5+'РСТ РСО-А'!$J$7+'РСТ РСО-А'!$H$9</f>
        <v>1070.3600000000001</v>
      </c>
      <c r="U226" s="119">
        <f>VLOOKUP($A226+ROUND((COLUMN()-2)/24,5),АТС!$A$41:$F$784,3)+'Иные услуги '!$C$5+'РСТ РСО-А'!$J$7+'РСТ РСО-А'!$H$9</f>
        <v>1059.69</v>
      </c>
      <c r="V226" s="119">
        <f>VLOOKUP($A226+ROUND((COLUMN()-2)/24,5),АТС!$A$41:$F$784,3)+'Иные услуги '!$C$5+'РСТ РСО-А'!$J$7+'РСТ РСО-А'!$H$9</f>
        <v>1209.48</v>
      </c>
      <c r="W226" s="119">
        <f>VLOOKUP($A226+ROUND((COLUMN()-2)/24,5),АТС!$A$41:$F$784,3)+'Иные услуги '!$C$5+'РСТ РСО-А'!$J$7+'РСТ РСО-А'!$H$9</f>
        <v>1196.45</v>
      </c>
      <c r="X226" s="119">
        <f>VLOOKUP($A226+ROUND((COLUMN()-2)/24,5),АТС!$A$41:$F$784,3)+'Иные услуги '!$C$5+'РСТ РСО-А'!$J$7+'РСТ РСО-А'!$H$9</f>
        <v>1052.6400000000001</v>
      </c>
      <c r="Y226" s="119">
        <f>VLOOKUP($A226+ROUND((COLUMN()-2)/24,5),АТС!$A$41:$F$784,3)+'Иные услуги '!$C$5+'РСТ РСО-А'!$J$7+'РСТ РСО-А'!$H$9</f>
        <v>1205.04</v>
      </c>
    </row>
    <row r="227" spans="1:27" x14ac:dyDescent="0.2">
      <c r="A227" s="66">
        <f t="shared" si="6"/>
        <v>43307</v>
      </c>
      <c r="B227" s="119">
        <f>VLOOKUP($A227+ROUND((COLUMN()-2)/24,5),АТС!$A$41:$F$784,3)+'Иные услуги '!$C$5+'РСТ РСО-А'!$J$7+'РСТ РСО-А'!$H$9</f>
        <v>1092.8500000000001</v>
      </c>
      <c r="C227" s="119">
        <f>VLOOKUP($A227+ROUND((COLUMN()-2)/24,5),АТС!$A$41:$F$784,3)+'Иные услуги '!$C$5+'РСТ РСО-А'!$J$7+'РСТ РСО-А'!$H$9</f>
        <v>1011.7</v>
      </c>
      <c r="D227" s="119">
        <f>VLOOKUP($A227+ROUND((COLUMN()-2)/24,5),АТС!$A$41:$F$784,3)+'Иные услуги '!$C$5+'РСТ РСО-А'!$J$7+'РСТ РСО-А'!$H$9</f>
        <v>999.32</v>
      </c>
      <c r="E227" s="119">
        <f>VLOOKUP($A227+ROUND((COLUMN()-2)/24,5),АТС!$A$41:$F$784,3)+'Иные услуги '!$C$5+'РСТ РСО-А'!$J$7+'РСТ РСО-А'!$H$9</f>
        <v>996.27</v>
      </c>
      <c r="F227" s="119">
        <f>VLOOKUP($A227+ROUND((COLUMN()-2)/24,5),АТС!$A$41:$F$784,3)+'Иные услуги '!$C$5+'РСТ РСО-А'!$J$7+'РСТ РСО-А'!$H$9</f>
        <v>1014.6800000000001</v>
      </c>
      <c r="G227" s="119">
        <f>VLOOKUP($A227+ROUND((COLUMN()-2)/24,5),АТС!$A$41:$F$784,3)+'Иные услуги '!$C$5+'РСТ РСО-А'!$J$7+'РСТ РСО-А'!$H$9</f>
        <v>1016.5</v>
      </c>
      <c r="H227" s="119">
        <f>VLOOKUP($A227+ROUND((COLUMN()-2)/24,5),АТС!$A$41:$F$784,3)+'Иные услуги '!$C$5+'РСТ РСО-А'!$J$7+'РСТ РСО-А'!$H$9</f>
        <v>1017.69</v>
      </c>
      <c r="I227" s="119">
        <f>VLOOKUP($A227+ROUND((COLUMN()-2)/24,5),АТС!$A$41:$F$784,3)+'Иные услуги '!$C$5+'РСТ РСО-А'!$J$7+'РСТ РСО-А'!$H$9</f>
        <v>1110.74</v>
      </c>
      <c r="J227" s="119">
        <f>VLOOKUP($A227+ROUND((COLUMN()-2)/24,5),АТС!$A$41:$F$784,3)+'Иные услуги '!$C$5+'РСТ РСО-А'!$J$7+'РСТ РСО-А'!$H$9</f>
        <v>1027.9000000000001</v>
      </c>
      <c r="K227" s="119">
        <f>VLOOKUP($A227+ROUND((COLUMN()-2)/24,5),АТС!$A$41:$F$784,3)+'Иные услуги '!$C$5+'РСТ РСО-А'!$J$7+'РСТ РСО-А'!$H$9</f>
        <v>1037.93</v>
      </c>
      <c r="L227" s="119">
        <f>VLOOKUP($A227+ROUND((COLUMN()-2)/24,5),АТС!$A$41:$F$784,3)+'Иные услуги '!$C$5+'РСТ РСО-А'!$J$7+'РСТ РСО-А'!$H$9</f>
        <v>1101.1200000000001</v>
      </c>
      <c r="M227" s="119">
        <f>VLOOKUP($A227+ROUND((COLUMN()-2)/24,5),АТС!$A$41:$F$784,3)+'Иные услуги '!$C$5+'РСТ РСО-А'!$J$7+'РСТ РСО-А'!$H$9</f>
        <v>1136.0500000000002</v>
      </c>
      <c r="N227" s="119">
        <f>VLOOKUP($A227+ROUND((COLUMN()-2)/24,5),АТС!$A$41:$F$784,3)+'Иные услуги '!$C$5+'РСТ РСО-А'!$J$7+'РСТ РСО-А'!$H$9</f>
        <v>1161.3399999999999</v>
      </c>
      <c r="O227" s="119">
        <f>VLOOKUP($A227+ROUND((COLUMN()-2)/24,5),АТС!$A$41:$F$784,3)+'Иные услуги '!$C$5+'РСТ РСО-А'!$J$7+'РСТ РСО-А'!$H$9</f>
        <v>1192.31</v>
      </c>
      <c r="P227" s="119">
        <f>VLOOKUP($A227+ROUND((COLUMN()-2)/24,5),АТС!$A$41:$F$784,3)+'Иные услуги '!$C$5+'РСТ РСО-А'!$J$7+'РСТ РСО-А'!$H$9</f>
        <v>1192.6199999999999</v>
      </c>
      <c r="Q227" s="119">
        <f>VLOOKUP($A227+ROUND((COLUMN()-2)/24,5),АТС!$A$41:$F$784,3)+'Иные услуги '!$C$5+'РСТ РСО-А'!$J$7+'РСТ РСО-А'!$H$9</f>
        <v>1192.31</v>
      </c>
      <c r="R227" s="119">
        <f>VLOOKUP($A227+ROUND((COLUMN()-2)/24,5),АТС!$A$41:$F$784,3)+'Иные услуги '!$C$5+'РСТ РСО-А'!$J$7+'РСТ РСО-А'!$H$9</f>
        <v>1189.8699999999999</v>
      </c>
      <c r="S227" s="119">
        <f>VLOOKUP($A227+ROUND((COLUMN()-2)/24,5),АТС!$A$41:$F$784,3)+'Иные услуги '!$C$5+'РСТ РСО-А'!$J$7+'РСТ РСО-А'!$H$9</f>
        <v>1087.72</v>
      </c>
      <c r="T227" s="119">
        <f>VLOOKUP($A227+ROUND((COLUMN()-2)/24,5),АТС!$A$41:$F$784,3)+'Иные услуги '!$C$5+'РСТ РСО-А'!$J$7+'РСТ РСО-А'!$H$9</f>
        <v>1070.5800000000002</v>
      </c>
      <c r="U227" s="119">
        <f>VLOOKUP($A227+ROUND((COLUMN()-2)/24,5),АТС!$A$41:$F$784,3)+'Иные услуги '!$C$5+'РСТ РСО-А'!$J$7+'РСТ РСО-А'!$H$9</f>
        <v>1070.1200000000001</v>
      </c>
      <c r="V227" s="119">
        <f>VLOOKUP($A227+ROUND((COLUMN()-2)/24,5),АТС!$A$41:$F$784,3)+'Иные услуги '!$C$5+'РСТ РСО-А'!$J$7+'РСТ РСО-А'!$H$9</f>
        <v>1276.24</v>
      </c>
      <c r="W227" s="119">
        <f>VLOOKUP($A227+ROUND((COLUMN()-2)/24,5),АТС!$A$41:$F$784,3)+'Иные услуги '!$C$5+'РСТ РСО-А'!$J$7+'РСТ РСО-А'!$H$9</f>
        <v>1246.3</v>
      </c>
      <c r="X227" s="119">
        <f>VLOOKUP($A227+ROUND((COLUMN()-2)/24,5),АТС!$A$41:$F$784,3)+'Иные услуги '!$C$5+'РСТ РСО-А'!$J$7+'РСТ РСО-А'!$H$9</f>
        <v>1035.3900000000001</v>
      </c>
      <c r="Y227" s="119">
        <f>VLOOKUP($A227+ROUND((COLUMN()-2)/24,5),АТС!$A$41:$F$784,3)+'Иные услуги '!$C$5+'РСТ РСО-А'!$J$7+'РСТ РСО-А'!$H$9</f>
        <v>1160.79</v>
      </c>
    </row>
    <row r="228" spans="1:27" x14ac:dyDescent="0.2">
      <c r="A228" s="66">
        <f t="shared" si="6"/>
        <v>43308</v>
      </c>
      <c r="B228" s="119">
        <f>VLOOKUP($A228+ROUND((COLUMN()-2)/24,5),АТС!$A$41:$F$784,3)+'Иные услуги '!$C$5+'РСТ РСО-А'!$J$7+'РСТ РСО-А'!$H$9</f>
        <v>1091.02</v>
      </c>
      <c r="C228" s="119">
        <f>VLOOKUP($A228+ROUND((COLUMN()-2)/24,5),АТС!$A$41:$F$784,3)+'Иные услуги '!$C$5+'РСТ РСО-А'!$J$7+'РСТ РСО-А'!$H$9</f>
        <v>1017.27</v>
      </c>
      <c r="D228" s="119">
        <f>VLOOKUP($A228+ROUND((COLUMN()-2)/24,5),АТС!$A$41:$F$784,3)+'Иные услуги '!$C$5+'РСТ РСО-А'!$J$7+'РСТ РСО-А'!$H$9</f>
        <v>1001.03</v>
      </c>
      <c r="E228" s="119">
        <f>VLOOKUP($A228+ROUND((COLUMN()-2)/24,5),АТС!$A$41:$F$784,3)+'Иные услуги '!$C$5+'РСТ РСО-А'!$J$7+'РСТ РСО-А'!$H$9</f>
        <v>996.48</v>
      </c>
      <c r="F228" s="119">
        <f>VLOOKUP($A228+ROUND((COLUMN()-2)/24,5),АТС!$A$41:$F$784,3)+'Иные услуги '!$C$5+'РСТ РСО-А'!$J$7+'РСТ РСО-А'!$H$9</f>
        <v>1016.72</v>
      </c>
      <c r="G228" s="119">
        <f>VLOOKUP($A228+ROUND((COLUMN()-2)/24,5),АТС!$A$41:$F$784,3)+'Иные услуги '!$C$5+'РСТ РСО-А'!$J$7+'РСТ РСО-А'!$H$9</f>
        <v>1017.6600000000001</v>
      </c>
      <c r="H228" s="119">
        <f>VLOOKUP($A228+ROUND((COLUMN()-2)/24,5),АТС!$A$41:$F$784,3)+'Иные услуги '!$C$5+'РСТ РСО-А'!$J$7+'РСТ РСО-А'!$H$9</f>
        <v>1001.1600000000001</v>
      </c>
      <c r="I228" s="119">
        <f>VLOOKUP($A228+ROUND((COLUMN()-2)/24,5),АТС!$A$41:$F$784,3)+'Иные услуги '!$C$5+'РСТ РСО-А'!$J$7+'РСТ РСО-А'!$H$9</f>
        <v>1136.5900000000001</v>
      </c>
      <c r="J228" s="119">
        <f>VLOOKUP($A228+ROUND((COLUMN()-2)/24,5),АТС!$A$41:$F$784,3)+'Иные услуги '!$C$5+'РСТ РСО-А'!$J$7+'РСТ РСО-А'!$H$9</f>
        <v>1038.6400000000001</v>
      </c>
      <c r="K228" s="119">
        <f>VLOOKUP($A228+ROUND((COLUMN()-2)/24,5),АТС!$A$41:$F$784,3)+'Иные услуги '!$C$5+'РСТ РСО-А'!$J$7+'РСТ РСО-А'!$H$9</f>
        <v>1095.5900000000001</v>
      </c>
      <c r="L228" s="119">
        <f>VLOOKUP($A228+ROUND((COLUMN()-2)/24,5),АТС!$A$41:$F$784,3)+'Иные услуги '!$C$5+'РСТ РСО-А'!$J$7+'РСТ РСО-А'!$H$9</f>
        <v>1194.31</v>
      </c>
      <c r="M228" s="119">
        <f>VLOOKUP($A228+ROUND((COLUMN()-2)/24,5),АТС!$A$41:$F$784,3)+'Иные услуги '!$C$5+'РСТ РСО-А'!$J$7+'РСТ РСО-А'!$H$9</f>
        <v>1214.8499999999999</v>
      </c>
      <c r="N228" s="119">
        <f>VLOOKUP($A228+ROUND((COLUMN()-2)/24,5),АТС!$A$41:$F$784,3)+'Иные услуги '!$C$5+'РСТ РСО-А'!$J$7+'РСТ РСО-А'!$H$9</f>
        <v>1223.01</v>
      </c>
      <c r="O228" s="119">
        <f>VLOOKUP($A228+ROUND((COLUMN()-2)/24,5),АТС!$A$41:$F$784,3)+'Иные услуги '!$C$5+'РСТ РСО-А'!$J$7+'РСТ РСО-А'!$H$9</f>
        <v>1250.9000000000001</v>
      </c>
      <c r="P228" s="119">
        <f>VLOOKUP($A228+ROUND((COLUMN()-2)/24,5),АТС!$A$41:$F$784,3)+'Иные услуги '!$C$5+'РСТ РСО-А'!$J$7+'РСТ РСО-А'!$H$9</f>
        <v>1260.3</v>
      </c>
      <c r="Q228" s="119">
        <f>VLOOKUP($A228+ROUND((COLUMN()-2)/24,5),АТС!$A$41:$F$784,3)+'Иные услуги '!$C$5+'РСТ РСО-А'!$J$7+'РСТ РСО-А'!$H$9</f>
        <v>1258.93</v>
      </c>
      <c r="R228" s="119">
        <f>VLOOKUP($A228+ROUND((COLUMN()-2)/24,5),АТС!$A$41:$F$784,3)+'Иные услуги '!$C$5+'РСТ РСО-А'!$J$7+'РСТ РСО-А'!$H$9</f>
        <v>1251.02</v>
      </c>
      <c r="S228" s="119">
        <f>VLOOKUP($A228+ROUND((COLUMN()-2)/24,5),АТС!$A$41:$F$784,3)+'Иные услуги '!$C$5+'РСТ РСО-А'!$J$7+'РСТ РСО-А'!$H$9</f>
        <v>1166.24</v>
      </c>
      <c r="T228" s="119">
        <f>VLOOKUP($A228+ROUND((COLUMN()-2)/24,5),АТС!$A$41:$F$784,3)+'Иные услуги '!$C$5+'РСТ РСО-А'!$J$7+'РСТ РСО-А'!$H$9</f>
        <v>1125.8100000000002</v>
      </c>
      <c r="U228" s="119">
        <f>VLOOKUP($A228+ROUND((COLUMN()-2)/24,5),АТС!$A$41:$F$784,3)+'Иные услуги '!$C$5+'РСТ РСО-А'!$J$7+'РСТ РСО-А'!$H$9</f>
        <v>1163.58</v>
      </c>
      <c r="V228" s="119">
        <f>VLOOKUP($A228+ROUND((COLUMN()-2)/24,5),АТС!$A$41:$F$784,3)+'Иные услуги '!$C$5+'РСТ РСО-А'!$J$7+'РСТ РСО-А'!$H$9</f>
        <v>1329.3500000000001</v>
      </c>
      <c r="W228" s="119">
        <f>VLOOKUP($A228+ROUND((COLUMN()-2)/24,5),АТС!$A$41:$F$784,3)+'Иные услуги '!$C$5+'РСТ РСО-А'!$J$7+'РСТ РСО-А'!$H$9</f>
        <v>1342.66</v>
      </c>
      <c r="X228" s="119">
        <f>VLOOKUP($A228+ROUND((COLUMN()-2)/24,5),АТС!$A$41:$F$784,3)+'Иные услуги '!$C$5+'РСТ РСО-А'!$J$7+'РСТ РСО-А'!$H$9</f>
        <v>1144.03</v>
      </c>
      <c r="Y228" s="119">
        <f>VLOOKUP($A228+ROUND((COLUMN()-2)/24,5),АТС!$A$41:$F$784,3)+'Иные услуги '!$C$5+'РСТ РСО-А'!$J$7+'РСТ РСО-А'!$H$9</f>
        <v>1158.24</v>
      </c>
    </row>
    <row r="229" spans="1:27" x14ac:dyDescent="0.2">
      <c r="A229" s="66">
        <f t="shared" si="6"/>
        <v>43309</v>
      </c>
      <c r="B229" s="119">
        <f>VLOOKUP($A229+ROUND((COLUMN()-2)/24,5),АТС!$A$41:$F$784,3)+'Иные услуги '!$C$5+'РСТ РСО-А'!$J$7+'РСТ РСО-А'!$H$9</f>
        <v>1190.42</v>
      </c>
      <c r="C229" s="119">
        <f>VLOOKUP($A229+ROUND((COLUMN()-2)/24,5),АТС!$A$41:$F$784,3)+'Иные услуги '!$C$5+'РСТ РСО-А'!$J$7+'РСТ РСО-А'!$H$9</f>
        <v>1095.6600000000001</v>
      </c>
      <c r="D229" s="119">
        <f>VLOOKUP($A229+ROUND((COLUMN()-2)/24,5),АТС!$A$41:$F$784,3)+'Иные услуги '!$C$5+'РСТ РСО-А'!$J$7+'РСТ РСО-А'!$H$9</f>
        <v>1033.8100000000002</v>
      </c>
      <c r="E229" s="119">
        <f>VLOOKUP($A229+ROUND((COLUMN()-2)/24,5),АТС!$A$41:$F$784,3)+'Иные услуги '!$C$5+'РСТ РСО-А'!$J$7+'РСТ РСО-А'!$H$9</f>
        <v>1015.36</v>
      </c>
      <c r="F229" s="119">
        <f>VLOOKUP($A229+ROUND((COLUMN()-2)/24,5),АТС!$A$41:$F$784,3)+'Иные услуги '!$C$5+'РСТ РСО-А'!$J$7+'РСТ РСО-А'!$H$9</f>
        <v>1001.7</v>
      </c>
      <c r="G229" s="119">
        <f>VLOOKUP($A229+ROUND((COLUMN()-2)/24,5),АТС!$A$41:$F$784,3)+'Иные услуги '!$C$5+'РСТ РСО-А'!$J$7+'РСТ РСО-А'!$H$9</f>
        <v>1004.2900000000001</v>
      </c>
      <c r="H229" s="119">
        <f>VLOOKUP($A229+ROUND((COLUMN()-2)/24,5),АТС!$A$41:$F$784,3)+'Иные услуги '!$C$5+'РСТ РСО-А'!$J$7+'РСТ РСО-А'!$H$9</f>
        <v>1028.03</v>
      </c>
      <c r="I229" s="119">
        <f>VLOOKUP($A229+ROUND((COLUMN()-2)/24,5),АТС!$A$41:$F$784,3)+'Иные услуги '!$C$5+'РСТ РСО-А'!$J$7+'РСТ РСО-А'!$H$9</f>
        <v>1170.8899999999999</v>
      </c>
      <c r="J229" s="119">
        <f>VLOOKUP($A229+ROUND((COLUMN()-2)/24,5),АТС!$A$41:$F$784,3)+'Иные услуги '!$C$5+'РСТ РСО-А'!$J$7+'РСТ РСО-А'!$H$9</f>
        <v>1036.1200000000001</v>
      </c>
      <c r="K229" s="119">
        <f>VLOOKUP($A229+ROUND((COLUMN()-2)/24,5),АТС!$A$41:$F$784,3)+'Иные услуги '!$C$5+'РСТ РСО-А'!$J$7+'РСТ РСО-А'!$H$9</f>
        <v>1114.3000000000002</v>
      </c>
      <c r="L229" s="119">
        <f>VLOOKUP($A229+ROUND((COLUMN()-2)/24,5),АТС!$A$41:$F$784,3)+'Иные услуги '!$C$5+'РСТ РСО-А'!$J$7+'РСТ РСО-А'!$H$9</f>
        <v>1191.29</v>
      </c>
      <c r="M229" s="119">
        <f>VLOOKUP($A229+ROUND((COLUMN()-2)/24,5),АТС!$A$41:$F$784,3)+'Иные услуги '!$C$5+'РСТ РСО-А'!$J$7+'РСТ РСО-А'!$H$9</f>
        <v>1193.1299999999999</v>
      </c>
      <c r="N229" s="119">
        <f>VLOOKUP($A229+ROUND((COLUMN()-2)/24,5),АТС!$A$41:$F$784,3)+'Иные услуги '!$C$5+'РСТ РСО-А'!$J$7+'РСТ РСО-А'!$H$9</f>
        <v>1194.27</v>
      </c>
      <c r="O229" s="119">
        <f>VLOOKUP($A229+ROUND((COLUMN()-2)/24,5),АТС!$A$41:$F$784,3)+'Иные услуги '!$C$5+'РСТ РСО-А'!$J$7+'РСТ РСО-А'!$H$9</f>
        <v>1197.33</v>
      </c>
      <c r="P229" s="119">
        <f>VLOOKUP($A229+ROUND((COLUMN()-2)/24,5),АТС!$A$41:$F$784,3)+'Иные услуги '!$C$5+'РСТ РСО-А'!$J$7+'РСТ РСО-А'!$H$9</f>
        <v>1199.56</v>
      </c>
      <c r="Q229" s="119">
        <f>VLOOKUP($A229+ROUND((COLUMN()-2)/24,5),АТС!$A$41:$F$784,3)+'Иные услуги '!$C$5+'РСТ РСО-А'!$J$7+'РСТ РСО-А'!$H$9</f>
        <v>1162.73</v>
      </c>
      <c r="R229" s="119">
        <f>VLOOKUP($A229+ROUND((COLUMN()-2)/24,5),АТС!$A$41:$F$784,3)+'Иные услуги '!$C$5+'РСТ РСО-А'!$J$7+'РСТ РСО-А'!$H$9</f>
        <v>1082.52</v>
      </c>
      <c r="S229" s="119">
        <f>VLOOKUP($A229+ROUND((COLUMN()-2)/24,5),АТС!$A$41:$F$784,3)+'Иные услуги '!$C$5+'РСТ РСО-А'!$J$7+'РСТ РСО-А'!$H$9</f>
        <v>1023.73</v>
      </c>
      <c r="T229" s="119">
        <f>VLOOKUP($A229+ROUND((COLUMN()-2)/24,5),АТС!$A$41:$F$784,3)+'Иные услуги '!$C$5+'РСТ РСО-А'!$J$7+'РСТ РСО-А'!$H$9</f>
        <v>1023.09</v>
      </c>
      <c r="U229" s="119">
        <f>VLOOKUP($A229+ROUND((COLUMN()-2)/24,5),АТС!$A$41:$F$784,3)+'Иные услуги '!$C$5+'РСТ РСО-А'!$J$7+'РСТ РСО-А'!$H$9</f>
        <v>1114.5700000000002</v>
      </c>
      <c r="V229" s="119">
        <f>VLOOKUP($A229+ROUND((COLUMN()-2)/24,5),АТС!$A$41:$F$784,3)+'Иные услуги '!$C$5+'РСТ РСО-А'!$J$7+'РСТ РСО-А'!$H$9</f>
        <v>1240.5</v>
      </c>
      <c r="W229" s="119">
        <f>VLOOKUP($A229+ROUND((COLUMN()-2)/24,5),АТС!$A$41:$F$784,3)+'Иные услуги '!$C$5+'РСТ РСО-А'!$J$7+'РСТ РСО-А'!$H$9</f>
        <v>1132.02</v>
      </c>
      <c r="X229" s="119">
        <f>VLOOKUP($A229+ROUND((COLUMN()-2)/24,5),АТС!$A$41:$F$784,3)+'Иные услуги '!$C$5+'РСТ РСО-А'!$J$7+'РСТ РСО-А'!$H$9</f>
        <v>1060.03</v>
      </c>
      <c r="Y229" s="119">
        <f>VLOOKUP($A229+ROUND((COLUMN()-2)/24,5),АТС!$A$41:$F$784,3)+'Иные услуги '!$C$5+'РСТ РСО-А'!$J$7+'РСТ РСО-А'!$H$9</f>
        <v>1215.33</v>
      </c>
    </row>
    <row r="230" spans="1:27" x14ac:dyDescent="0.2">
      <c r="A230" s="66">
        <f t="shared" si="6"/>
        <v>43310</v>
      </c>
      <c r="B230" s="119">
        <f>VLOOKUP($A230+ROUND((COLUMN()-2)/24,5),АТС!$A$41:$F$784,3)+'Иные услуги '!$C$5+'РСТ РСО-А'!$J$7+'РСТ РСО-А'!$H$9</f>
        <v>1200.51</v>
      </c>
      <c r="C230" s="119">
        <f>VLOOKUP($A230+ROUND((COLUMN()-2)/24,5),АТС!$A$41:$F$784,3)+'Иные услуги '!$C$5+'РСТ РСО-А'!$J$7+'РСТ РСО-А'!$H$9</f>
        <v>1097.71</v>
      </c>
      <c r="D230" s="119">
        <f>VLOOKUP($A230+ROUND((COLUMN()-2)/24,5),АТС!$A$41:$F$784,3)+'Иные услуги '!$C$5+'РСТ РСО-А'!$J$7+'РСТ РСО-А'!$H$9</f>
        <v>1026.6300000000001</v>
      </c>
      <c r="E230" s="119">
        <f>VLOOKUP($A230+ROUND((COLUMN()-2)/24,5),АТС!$A$41:$F$784,3)+'Иные услуги '!$C$5+'РСТ РСО-А'!$J$7+'РСТ РСО-А'!$H$9</f>
        <v>1005.6</v>
      </c>
      <c r="F230" s="119">
        <f>VLOOKUP($A230+ROUND((COLUMN()-2)/24,5),АТС!$A$41:$F$784,3)+'Иные услуги '!$C$5+'РСТ РСО-А'!$J$7+'РСТ РСО-А'!$H$9</f>
        <v>1000.82</v>
      </c>
      <c r="G230" s="119">
        <f>VLOOKUP($A230+ROUND((COLUMN()-2)/24,5),АТС!$A$41:$F$784,3)+'Иные услуги '!$C$5+'РСТ РСО-А'!$J$7+'РСТ РСО-А'!$H$9</f>
        <v>1017.1800000000001</v>
      </c>
      <c r="H230" s="119">
        <f>VLOOKUP($A230+ROUND((COLUMN()-2)/24,5),АТС!$A$41:$F$784,3)+'Иные услуги '!$C$5+'РСТ РСО-А'!$J$7+'РСТ РСО-А'!$H$9</f>
        <v>1014.49</v>
      </c>
      <c r="I230" s="119">
        <f>VLOOKUP($A230+ROUND((COLUMN()-2)/24,5),АТС!$A$41:$F$784,3)+'Иные услуги '!$C$5+'РСТ РСО-А'!$J$7+'РСТ РСО-А'!$H$9</f>
        <v>1009.65</v>
      </c>
      <c r="J230" s="119">
        <f>VLOOKUP($A230+ROUND((COLUMN()-2)/24,5),АТС!$A$41:$F$784,3)+'Иные услуги '!$C$5+'РСТ РСО-А'!$J$7+'РСТ РСО-А'!$H$9</f>
        <v>1153.31</v>
      </c>
      <c r="K230" s="119">
        <f>VLOOKUP($A230+ROUND((COLUMN()-2)/24,5),АТС!$A$41:$F$784,3)+'Иные услуги '!$C$5+'РСТ РСО-А'!$J$7+'РСТ РСО-А'!$H$9</f>
        <v>1042.21</v>
      </c>
      <c r="L230" s="119">
        <f>VLOOKUP($A230+ROUND((COLUMN()-2)/24,5),АТС!$A$41:$F$784,3)+'Иные услуги '!$C$5+'РСТ РСО-А'!$J$7+'РСТ РСО-А'!$H$9</f>
        <v>1011.14</v>
      </c>
      <c r="M230" s="119">
        <f>VLOOKUP($A230+ROUND((COLUMN()-2)/24,5),АТС!$A$41:$F$784,3)+'Иные услуги '!$C$5+'РСТ РСО-А'!$J$7+'РСТ РСО-А'!$H$9</f>
        <v>1037.4000000000001</v>
      </c>
      <c r="N230" s="119">
        <f>VLOOKUP($A230+ROUND((COLUMN()-2)/24,5),АТС!$A$41:$F$784,3)+'Иные услуги '!$C$5+'РСТ РСО-А'!$J$7+'РСТ РСО-А'!$H$9</f>
        <v>1038.0800000000002</v>
      </c>
      <c r="O230" s="119">
        <f>VLOOKUP($A230+ROUND((COLUMN()-2)/24,5),АТС!$A$41:$F$784,3)+'Иные услуги '!$C$5+'РСТ РСО-А'!$J$7+'РСТ РСО-А'!$H$9</f>
        <v>1038.1500000000001</v>
      </c>
      <c r="P230" s="119">
        <f>VLOOKUP($A230+ROUND((COLUMN()-2)/24,5),АТС!$A$41:$F$784,3)+'Иные услуги '!$C$5+'РСТ РСО-А'!$J$7+'РСТ РСО-А'!$H$9</f>
        <v>1038.51</v>
      </c>
      <c r="Q230" s="119">
        <f>VLOOKUP($A230+ROUND((COLUMN()-2)/24,5),АТС!$A$41:$F$784,3)+'Иные услуги '!$C$5+'РСТ РСО-А'!$J$7+'РСТ РСО-А'!$H$9</f>
        <v>1038.48</v>
      </c>
      <c r="R230" s="119">
        <f>VLOOKUP($A230+ROUND((COLUMN()-2)/24,5),АТС!$A$41:$F$784,3)+'Иные услуги '!$C$5+'РСТ РСО-А'!$J$7+'РСТ РСО-А'!$H$9</f>
        <v>1022.2900000000001</v>
      </c>
      <c r="S230" s="119">
        <f>VLOOKUP($A230+ROUND((COLUMN()-2)/24,5),АТС!$A$41:$F$784,3)+'Иные услуги '!$C$5+'РСТ РСО-А'!$J$7+'РСТ РСО-А'!$H$9</f>
        <v>1020.97</v>
      </c>
      <c r="T230" s="119">
        <f>VLOOKUP($A230+ROUND((COLUMN()-2)/24,5),АТС!$A$41:$F$784,3)+'Иные услуги '!$C$5+'РСТ РСО-А'!$J$7+'РСТ РСО-А'!$H$9</f>
        <v>1020.95</v>
      </c>
      <c r="U230" s="119">
        <f>VLOOKUP($A230+ROUND((COLUMN()-2)/24,5),АТС!$A$41:$F$784,3)+'Иные услуги '!$C$5+'РСТ РСО-А'!$J$7+'РСТ РСО-А'!$H$9</f>
        <v>1014.63</v>
      </c>
      <c r="V230" s="119">
        <f>VLOOKUP($A230+ROUND((COLUMN()-2)/24,5),АТС!$A$41:$F$784,3)+'Иные услуги '!$C$5+'РСТ РСО-А'!$J$7+'РСТ РСО-А'!$H$9</f>
        <v>1234.3600000000001</v>
      </c>
      <c r="W230" s="119">
        <f>VLOOKUP($A230+ROUND((COLUMN()-2)/24,5),АТС!$A$41:$F$784,3)+'Иные услуги '!$C$5+'РСТ РСО-А'!$J$7+'РСТ РСО-А'!$H$9</f>
        <v>1189.28</v>
      </c>
      <c r="X230" s="119">
        <f>VLOOKUP($A230+ROUND((COLUMN()-2)/24,5),АТС!$A$41:$F$784,3)+'Иные услуги '!$C$5+'РСТ РСО-А'!$J$7+'РСТ РСО-А'!$H$9</f>
        <v>1054.1500000000001</v>
      </c>
      <c r="Y230" s="119">
        <f>VLOOKUP($A230+ROUND((COLUMN()-2)/24,5),АТС!$A$41:$F$784,3)+'Иные услуги '!$C$5+'РСТ РСО-А'!$J$7+'РСТ РСО-А'!$H$9</f>
        <v>1218.71</v>
      </c>
    </row>
    <row r="231" spans="1:27" x14ac:dyDescent="0.2">
      <c r="A231" s="66">
        <f t="shared" si="6"/>
        <v>43311</v>
      </c>
      <c r="B231" s="119">
        <f>VLOOKUP($A231+ROUND((COLUMN()-2)/24,5),АТС!$A$41:$F$784,3)+'Иные услуги '!$C$5+'РСТ РСО-А'!$J$7+'РСТ РСО-А'!$H$9</f>
        <v>1056.46</v>
      </c>
      <c r="C231" s="119">
        <f>VLOOKUP($A231+ROUND((COLUMN()-2)/24,5),АТС!$A$41:$F$784,3)+'Иные услуги '!$C$5+'РСТ РСО-А'!$J$7+'РСТ РСО-А'!$H$9</f>
        <v>1018.4300000000001</v>
      </c>
      <c r="D231" s="119">
        <f>VLOOKUP($A231+ROUND((COLUMN()-2)/24,5),АТС!$A$41:$F$784,3)+'Иные услуги '!$C$5+'РСТ РСО-А'!$J$7+'РСТ РСО-А'!$H$9</f>
        <v>1003.61</v>
      </c>
      <c r="E231" s="119">
        <f>VLOOKUP($A231+ROUND((COLUMN()-2)/24,5),АТС!$A$41:$F$784,3)+'Иные услуги '!$C$5+'РСТ РСО-А'!$J$7+'РСТ РСО-А'!$H$9</f>
        <v>1000.82</v>
      </c>
      <c r="F231" s="119">
        <f>VLOOKUP($A231+ROUND((COLUMN()-2)/24,5),АТС!$A$41:$F$784,3)+'Иные услуги '!$C$5+'РСТ РСО-А'!$J$7+'РСТ РСО-А'!$H$9</f>
        <v>995.67000000000007</v>
      </c>
      <c r="G231" s="119">
        <f>VLOOKUP($A231+ROUND((COLUMN()-2)/24,5),АТС!$A$41:$F$784,3)+'Иные услуги '!$C$5+'РСТ РСО-А'!$J$7+'РСТ РСО-А'!$H$9</f>
        <v>1018.46</v>
      </c>
      <c r="H231" s="119">
        <f>VLOOKUP($A231+ROUND((COLUMN()-2)/24,5),АТС!$A$41:$F$784,3)+'Иные услуги '!$C$5+'РСТ РСО-А'!$J$7+'РСТ РСО-А'!$H$9</f>
        <v>1006.25</v>
      </c>
      <c r="I231" s="119">
        <f>VLOOKUP($A231+ROUND((COLUMN()-2)/24,5),АТС!$A$41:$F$784,3)+'Иные услуги '!$C$5+'РСТ РСО-А'!$J$7+'РСТ РСО-А'!$H$9</f>
        <v>1114.8800000000001</v>
      </c>
      <c r="J231" s="119">
        <f>VLOOKUP($A231+ROUND((COLUMN()-2)/24,5),АТС!$A$41:$F$784,3)+'Иные услуги '!$C$5+'РСТ РСО-А'!$J$7+'РСТ РСО-А'!$H$9</f>
        <v>1027.0600000000002</v>
      </c>
      <c r="K231" s="119">
        <f>VLOOKUP($A231+ROUND((COLUMN()-2)/24,5),АТС!$A$41:$F$784,3)+'Иные услуги '!$C$5+'РСТ РСО-А'!$J$7+'РСТ РСО-А'!$H$9</f>
        <v>1119.7</v>
      </c>
      <c r="L231" s="119">
        <f>VLOOKUP($A231+ROUND((COLUMN()-2)/24,5),АТС!$A$41:$F$784,3)+'Иные услуги '!$C$5+'РСТ РСО-А'!$J$7+'РСТ РСО-А'!$H$9</f>
        <v>1194.78</v>
      </c>
      <c r="M231" s="119">
        <f>VLOOKUP($A231+ROUND((COLUMN()-2)/24,5),АТС!$A$41:$F$784,3)+'Иные услуги '!$C$5+'РСТ РСО-А'!$J$7+'РСТ РСО-А'!$H$9</f>
        <v>1195.77</v>
      </c>
      <c r="N231" s="119">
        <f>VLOOKUP($A231+ROUND((COLUMN()-2)/24,5),АТС!$A$41:$F$784,3)+'Иные услуги '!$C$5+'РСТ РСО-А'!$J$7+'РСТ РСО-А'!$H$9</f>
        <v>1197.69</v>
      </c>
      <c r="O231" s="119">
        <f>VLOOKUP($A231+ROUND((COLUMN()-2)/24,5),АТС!$A$41:$F$784,3)+'Иные услуги '!$C$5+'РСТ РСО-А'!$J$7+'РСТ РСО-А'!$H$9</f>
        <v>1200.3599999999999</v>
      </c>
      <c r="P231" s="119">
        <f>VLOOKUP($A231+ROUND((COLUMN()-2)/24,5),АТС!$A$41:$F$784,3)+'Иные услуги '!$C$5+'РСТ РСО-А'!$J$7+'РСТ РСО-А'!$H$9</f>
        <v>1204.06</v>
      </c>
      <c r="Q231" s="119">
        <f>VLOOKUP($A231+ROUND((COLUMN()-2)/24,5),АТС!$A$41:$F$784,3)+'Иные услуги '!$C$5+'РСТ РСО-А'!$J$7+'РСТ РСО-А'!$H$9</f>
        <v>1207.3399999999999</v>
      </c>
      <c r="R231" s="119">
        <f>VLOOKUP($A231+ROUND((COLUMN()-2)/24,5),АТС!$A$41:$F$784,3)+'Иные услуги '!$C$5+'РСТ РСО-А'!$J$7+'РСТ РСО-А'!$H$9</f>
        <v>1200.27</v>
      </c>
      <c r="S231" s="119">
        <f>VLOOKUP($A231+ROUND((COLUMN()-2)/24,5),АТС!$A$41:$F$784,3)+'Иные услуги '!$C$5+'РСТ РСО-А'!$J$7+'РСТ РСО-А'!$H$9</f>
        <v>1212.23</v>
      </c>
      <c r="T231" s="119">
        <f>VLOOKUP($A231+ROUND((COLUMN()-2)/24,5),АТС!$A$41:$F$784,3)+'Иные услуги '!$C$5+'РСТ РСО-А'!$J$7+'РСТ РСО-А'!$H$9</f>
        <v>1121.53</v>
      </c>
      <c r="U231" s="119">
        <f>VLOOKUP($A231+ROUND((COLUMN()-2)/24,5),АТС!$A$41:$F$784,3)+'Иные услуги '!$C$5+'РСТ РСО-А'!$J$7+'РСТ РСО-А'!$H$9</f>
        <v>1105.3500000000001</v>
      </c>
      <c r="V231" s="119">
        <f>VLOOKUP($A231+ROUND((COLUMN()-2)/24,5),АТС!$A$41:$F$784,3)+'Иные услуги '!$C$5+'РСТ РСО-А'!$J$7+'РСТ РСО-А'!$H$9</f>
        <v>1239.8600000000001</v>
      </c>
      <c r="W231" s="119">
        <f>VLOOKUP($A231+ROUND((COLUMN()-2)/24,5),АТС!$A$41:$F$784,3)+'Иные услуги '!$C$5+'РСТ РСО-А'!$J$7+'РСТ РСО-А'!$H$9</f>
        <v>1191.5999999999999</v>
      </c>
      <c r="X231" s="119">
        <f>VLOOKUP($A231+ROUND((COLUMN()-2)/24,5),АТС!$A$41:$F$784,3)+'Иные услуги '!$C$5+'РСТ РСО-А'!$J$7+'РСТ РСО-А'!$H$9</f>
        <v>1063.71</v>
      </c>
      <c r="Y231" s="119">
        <f>VLOOKUP($A231+ROUND((COLUMN()-2)/24,5),АТС!$A$41:$F$784,3)+'Иные услуги '!$C$5+'РСТ РСО-А'!$J$7+'РСТ РСО-А'!$H$9</f>
        <v>1080.53</v>
      </c>
    </row>
    <row r="232" spans="1:27" x14ac:dyDescent="0.2">
      <c r="A232" s="66">
        <f t="shared" si="6"/>
        <v>43312</v>
      </c>
      <c r="B232" s="119">
        <f>VLOOKUP($A232+ROUND((COLUMN()-2)/24,5),АТС!$A$41:$F$784,3)+'Иные услуги '!$C$5+'РСТ РСО-А'!$J$7+'РСТ РСО-А'!$H$9</f>
        <v>1017.61</v>
      </c>
      <c r="C232" s="119">
        <f>VLOOKUP($A232+ROUND((COLUMN()-2)/24,5),АТС!$A$41:$F$784,3)+'Иные услуги '!$C$5+'РСТ РСО-А'!$J$7+'РСТ РСО-А'!$H$9</f>
        <v>1006.19</v>
      </c>
      <c r="D232" s="119">
        <f>VLOOKUP($A232+ROUND((COLUMN()-2)/24,5),АТС!$A$41:$F$784,3)+'Иные услуги '!$C$5+'РСТ РСО-А'!$J$7+'РСТ РСО-А'!$H$9</f>
        <v>1001.88</v>
      </c>
      <c r="E232" s="119">
        <f>VLOOKUP($A232+ROUND((COLUMN()-2)/24,5),АТС!$A$41:$F$784,3)+'Иные услуги '!$C$5+'РСТ РСО-А'!$J$7+'РСТ РСО-А'!$H$9</f>
        <v>991.31000000000006</v>
      </c>
      <c r="F232" s="119">
        <f>VLOOKUP($A232+ROUND((COLUMN()-2)/24,5),АТС!$A$41:$F$784,3)+'Иные услуги '!$C$5+'РСТ РСО-А'!$J$7+'РСТ РСО-А'!$H$9</f>
        <v>992.89</v>
      </c>
      <c r="G232" s="119">
        <f>VLOOKUP($A232+ROUND((COLUMN()-2)/24,5),АТС!$A$41:$F$784,3)+'Иные услуги '!$C$5+'РСТ РСО-А'!$J$7+'РСТ РСО-А'!$H$9</f>
        <v>1010.63</v>
      </c>
      <c r="H232" s="119">
        <f>VLOOKUP($A232+ROUND((COLUMN()-2)/24,5),АТС!$A$41:$F$784,3)+'Иные услуги '!$C$5+'РСТ РСО-А'!$J$7+'РСТ РСО-А'!$H$9</f>
        <v>1001.07</v>
      </c>
      <c r="I232" s="119">
        <f>VLOOKUP($A232+ROUND((COLUMN()-2)/24,5),АТС!$A$41:$F$784,3)+'Иные услуги '!$C$5+'РСТ РСО-А'!$J$7+'РСТ РСО-А'!$H$9</f>
        <v>1091.8500000000001</v>
      </c>
      <c r="J232" s="119">
        <f>VLOOKUP($A232+ROUND((COLUMN()-2)/24,5),АТС!$A$41:$F$784,3)+'Иные услуги '!$C$5+'РСТ РСО-А'!$J$7+'РСТ РСО-А'!$H$9</f>
        <v>1014.2900000000001</v>
      </c>
      <c r="K232" s="119">
        <f>VLOOKUP($A232+ROUND((COLUMN()-2)/24,5),АТС!$A$41:$F$784,3)+'Иные услуги '!$C$5+'РСТ РСО-А'!$J$7+'РСТ РСО-А'!$H$9</f>
        <v>1105.72</v>
      </c>
      <c r="L232" s="119">
        <f>VLOOKUP($A232+ROUND((COLUMN()-2)/24,5),АТС!$A$41:$F$784,3)+'Иные услуги '!$C$5+'РСТ РСО-А'!$J$7+'РСТ РСО-А'!$H$9</f>
        <v>1201.3699999999999</v>
      </c>
      <c r="M232" s="119">
        <f>VLOOKUP($A232+ROUND((COLUMN()-2)/24,5),АТС!$A$41:$F$784,3)+'Иные услуги '!$C$5+'РСТ РСО-А'!$J$7+'РСТ РСО-А'!$H$9</f>
        <v>1205.29</v>
      </c>
      <c r="N232" s="119">
        <f>VLOOKUP($A232+ROUND((COLUMN()-2)/24,5),АТС!$A$41:$F$784,3)+'Иные услуги '!$C$5+'РСТ РСО-А'!$J$7+'РСТ РСО-А'!$H$9</f>
        <v>1206</v>
      </c>
      <c r="O232" s="119">
        <f>VLOOKUP($A232+ROUND((COLUMN()-2)/24,5),АТС!$A$41:$F$784,3)+'Иные услуги '!$C$5+'РСТ РСО-А'!$J$7+'РСТ РСО-А'!$H$9</f>
        <v>1210.72</v>
      </c>
      <c r="P232" s="119">
        <f>VLOOKUP($A232+ROUND((COLUMN()-2)/24,5),АТС!$A$41:$F$784,3)+'Иные услуги '!$C$5+'РСТ РСО-А'!$J$7+'РСТ РСО-А'!$H$9</f>
        <v>1253.3900000000001</v>
      </c>
      <c r="Q232" s="119">
        <f>VLOOKUP($A232+ROUND((COLUMN()-2)/24,5),АТС!$A$41:$F$784,3)+'Иные услуги '!$C$5+'РСТ РСО-А'!$J$7+'РСТ РСО-А'!$H$9</f>
        <v>1297.47</v>
      </c>
      <c r="R232" s="119">
        <f>VLOOKUP($A232+ROUND((COLUMN()-2)/24,5),АТС!$A$41:$F$784,3)+'Иные услуги '!$C$5+'РСТ РСО-А'!$J$7+'РСТ РСО-А'!$H$9</f>
        <v>1224.28</v>
      </c>
      <c r="S232" s="119">
        <f>VLOOKUP($A232+ROUND((COLUMN()-2)/24,5),АТС!$A$41:$F$784,3)+'Иные услуги '!$C$5+'РСТ РСО-А'!$J$7+'РСТ РСО-А'!$H$9</f>
        <v>1220.46</v>
      </c>
      <c r="T232" s="119">
        <f>VLOOKUP($A232+ROUND((COLUMN()-2)/24,5),АТС!$A$41:$F$784,3)+'Иные услуги '!$C$5+'РСТ РСО-А'!$J$7+'РСТ РСО-А'!$H$9</f>
        <v>1126.8600000000001</v>
      </c>
      <c r="U232" s="119">
        <f>VLOOKUP($A232+ROUND((COLUMN()-2)/24,5),АТС!$A$41:$F$784,3)+'Иные услуги '!$C$5+'РСТ РСО-А'!$J$7+'РСТ РСО-А'!$H$9</f>
        <v>1111.8000000000002</v>
      </c>
      <c r="V232" s="119">
        <f>VLOOKUP($A232+ROUND((COLUMN()-2)/24,5),АТС!$A$41:$F$784,3)+'Иные услуги '!$C$5+'РСТ РСО-А'!$J$7+'РСТ РСО-А'!$H$9</f>
        <v>1246.33</v>
      </c>
      <c r="W232" s="119">
        <f>VLOOKUP($A232+ROUND((COLUMN()-2)/24,5),АТС!$A$41:$F$784,3)+'Иные услуги '!$C$5+'РСТ РСО-А'!$J$7+'РСТ РСО-А'!$H$9</f>
        <v>1193.99</v>
      </c>
      <c r="X232" s="119">
        <f>VLOOKUP($A232+ROUND((COLUMN()-2)/24,5),АТС!$A$41:$F$784,3)+'Иные услуги '!$C$5+'РСТ РСО-А'!$J$7+'РСТ РСО-А'!$H$9</f>
        <v>1062.5600000000002</v>
      </c>
      <c r="Y232" s="119">
        <f>VLOOKUP($A232+ROUND((COLUMN()-2)/24,5),АТС!$A$41:$F$784,3)+'Иные услуги '!$C$5+'РСТ РСО-А'!$J$7+'РСТ РСО-А'!$H$9</f>
        <v>1110.68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2364</v>
      </c>
      <c r="B235" s="65"/>
      <c r="C235" s="65"/>
      <c r="D235" s="65"/>
    </row>
    <row r="236" spans="1:27" ht="12.75" x14ac:dyDescent="0.2">
      <c r="A236" s="150" t="s">
        <v>35</v>
      </c>
      <c r="B236" s="144" t="s">
        <v>99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100</v>
      </c>
      <c r="C238" s="153" t="s">
        <v>101</v>
      </c>
      <c r="D238" s="153" t="s">
        <v>102</v>
      </c>
      <c r="E238" s="153" t="s">
        <v>103</v>
      </c>
      <c r="F238" s="153" t="s">
        <v>104</v>
      </c>
      <c r="G238" s="153" t="s">
        <v>105</v>
      </c>
      <c r="H238" s="153" t="s">
        <v>106</v>
      </c>
      <c r="I238" s="153" t="s">
        <v>107</v>
      </c>
      <c r="J238" s="153" t="s">
        <v>108</v>
      </c>
      <c r="K238" s="153" t="s">
        <v>109</v>
      </c>
      <c r="L238" s="153" t="s">
        <v>110</v>
      </c>
      <c r="M238" s="153" t="s">
        <v>111</v>
      </c>
      <c r="N238" s="157" t="s">
        <v>112</v>
      </c>
      <c r="O238" s="153" t="s">
        <v>113</v>
      </c>
      <c r="P238" s="153" t="s">
        <v>114</v>
      </c>
      <c r="Q238" s="153" t="s">
        <v>115</v>
      </c>
      <c r="R238" s="153" t="s">
        <v>116</v>
      </c>
      <c r="S238" s="153" t="s">
        <v>117</v>
      </c>
      <c r="T238" s="153" t="s">
        <v>118</v>
      </c>
      <c r="U238" s="153" t="s">
        <v>119</v>
      </c>
      <c r="V238" s="153" t="s">
        <v>120</v>
      </c>
      <c r="W238" s="153" t="s">
        <v>121</v>
      </c>
      <c r="X238" s="153" t="s">
        <v>122</v>
      </c>
      <c r="Y238" s="153" t="s">
        <v>123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43282</v>
      </c>
      <c r="B240" s="91">
        <f>VLOOKUP($A240+ROUND((COLUMN()-2)/24,5),АТС!$A$41:$F$784,3)+'Иные услуги '!$C$5+'РСТ РСО-А'!$K$7+'РСТ РСО-А'!$F$9</f>
        <v>1430.7</v>
      </c>
      <c r="C240" s="119">
        <f>VLOOKUP($A240+ROUND((COLUMN()-2)/24,5),АТС!$A$41:$F$784,3)+'Иные услуги '!$C$5+'РСТ РСО-А'!$K$7+'РСТ РСО-А'!$F$9</f>
        <v>1369.3899999999999</v>
      </c>
      <c r="D240" s="119">
        <f>VLOOKUP($A240+ROUND((COLUMN()-2)/24,5),АТС!$A$41:$F$784,3)+'Иные услуги '!$C$5+'РСТ РСО-А'!$K$7+'РСТ РСО-А'!$F$9</f>
        <v>1357.98</v>
      </c>
      <c r="E240" s="119">
        <f>VLOOKUP($A240+ROUND((COLUMN()-2)/24,5),АТС!$A$41:$F$784,3)+'Иные услуги '!$C$5+'РСТ РСО-А'!$K$7+'РСТ РСО-А'!$F$9</f>
        <v>1355.85</v>
      </c>
      <c r="F240" s="119">
        <f>VLOOKUP($A240+ROUND((COLUMN()-2)/24,5),АТС!$A$41:$F$784,3)+'Иные услуги '!$C$5+'РСТ РСО-А'!$K$7+'РСТ РСО-А'!$F$9</f>
        <v>1396.1299999999999</v>
      </c>
      <c r="G240" s="119">
        <f>VLOOKUP($A240+ROUND((COLUMN()-2)/24,5),АТС!$A$41:$F$784,3)+'Иные услуги '!$C$5+'РСТ РСО-А'!$K$7+'РСТ РСО-А'!$F$9</f>
        <v>1377.27</v>
      </c>
      <c r="H240" s="119">
        <f>VLOOKUP($A240+ROUND((COLUMN()-2)/24,5),АТС!$A$41:$F$784,3)+'Иные услуги '!$C$5+'РСТ РСО-А'!$K$7+'РСТ РСО-А'!$F$9</f>
        <v>1354.93</v>
      </c>
      <c r="I240" s="119">
        <f>VLOOKUP($A240+ROUND((COLUMN()-2)/24,5),АТС!$A$41:$F$784,3)+'Иные услуги '!$C$5+'РСТ РСО-А'!$K$7+'РСТ РСО-А'!$F$9</f>
        <v>1373.8899999999999</v>
      </c>
      <c r="J240" s="119">
        <f>VLOOKUP($A240+ROUND((COLUMN()-2)/24,5),АТС!$A$41:$F$784,3)+'Иные услуги '!$C$5+'РСТ РСО-А'!$K$7+'РСТ РСО-А'!$F$9</f>
        <v>1410.78</v>
      </c>
      <c r="K240" s="119">
        <f>VLOOKUP($A240+ROUND((COLUMN()-2)/24,5),АТС!$A$41:$F$784,3)+'Иные услуги '!$C$5+'РСТ РСО-А'!$K$7+'РСТ РСО-А'!$F$9</f>
        <v>1416.05</v>
      </c>
      <c r="L240" s="119">
        <f>VLOOKUP($A240+ROUND((COLUMN()-2)/24,5),АТС!$A$41:$F$784,3)+'Иные услуги '!$C$5+'РСТ РСО-А'!$K$7+'РСТ РСО-А'!$F$9</f>
        <v>1377.9099999999999</v>
      </c>
      <c r="M240" s="119">
        <f>VLOOKUP($A240+ROUND((COLUMN()-2)/24,5),АТС!$A$41:$F$784,3)+'Иные услуги '!$C$5+'РСТ РСО-А'!$K$7+'РСТ РСО-А'!$F$9</f>
        <v>1377.6599999999999</v>
      </c>
      <c r="N240" s="119">
        <f>VLOOKUP($A240+ROUND((COLUMN()-2)/24,5),АТС!$A$41:$F$784,3)+'Иные услуги '!$C$5+'РСТ РСО-А'!$K$7+'РСТ РСО-А'!$F$9</f>
        <v>1377.11</v>
      </c>
      <c r="O240" s="119">
        <f>VLOOKUP($A240+ROUND((COLUMN()-2)/24,5),АТС!$A$41:$F$784,3)+'Иные услуги '!$C$5+'РСТ РСО-А'!$K$7+'РСТ РСО-А'!$F$9</f>
        <v>1378.32</v>
      </c>
      <c r="P240" s="119">
        <f>VLOOKUP($A240+ROUND((COLUMN()-2)/24,5),АТС!$A$41:$F$784,3)+'Иные услуги '!$C$5+'РСТ РСО-А'!$K$7+'РСТ РСО-А'!$F$9</f>
        <v>1378.46</v>
      </c>
      <c r="Q240" s="119">
        <f>VLOOKUP($A240+ROUND((COLUMN()-2)/24,5),АТС!$A$41:$F$784,3)+'Иные услуги '!$C$5+'РСТ РСО-А'!$K$7+'РСТ РСО-А'!$F$9</f>
        <v>1378.09</v>
      </c>
      <c r="R240" s="119">
        <f>VLOOKUP($A240+ROUND((COLUMN()-2)/24,5),АТС!$A$41:$F$784,3)+'Иные услуги '!$C$5+'РСТ РСО-А'!$K$7+'РСТ РСО-А'!$F$9</f>
        <v>1376.1299999999999</v>
      </c>
      <c r="S240" s="119">
        <f>VLOOKUP($A240+ROUND((COLUMN()-2)/24,5),АТС!$A$41:$F$784,3)+'Иные услуги '!$C$5+'РСТ РСО-А'!$K$7+'РСТ РСО-А'!$F$9</f>
        <v>1374.93</v>
      </c>
      <c r="T240" s="119">
        <f>VLOOKUP($A240+ROUND((COLUMN()-2)/24,5),АТС!$A$41:$F$784,3)+'Иные услуги '!$C$5+'РСТ РСО-А'!$K$7+'РСТ РСО-А'!$F$9</f>
        <v>1439.6599999999999</v>
      </c>
      <c r="U240" s="119">
        <f>VLOOKUP($A240+ROUND((COLUMN()-2)/24,5),АТС!$A$41:$F$784,3)+'Иные услуги '!$C$5+'РСТ РСО-А'!$K$7+'РСТ РСО-А'!$F$9</f>
        <v>1466.3799999999999</v>
      </c>
      <c r="V240" s="119">
        <f>VLOOKUP($A240+ROUND((COLUMN()-2)/24,5),АТС!$A$41:$F$784,3)+'Иные услуги '!$C$5+'РСТ РСО-А'!$K$7+'РСТ РСО-А'!$F$9</f>
        <v>1594.33</v>
      </c>
      <c r="W240" s="119">
        <f>VLOOKUP($A240+ROUND((COLUMN()-2)/24,5),АТС!$A$41:$F$784,3)+'Иные услуги '!$C$5+'РСТ РСО-А'!$K$7+'РСТ РСО-А'!$F$9</f>
        <v>1654.83</v>
      </c>
      <c r="X240" s="119">
        <f>VLOOKUP($A240+ROUND((COLUMN()-2)/24,5),АТС!$A$41:$F$784,3)+'Иные услуги '!$C$5+'РСТ РСО-А'!$K$7+'РСТ РСО-А'!$F$9</f>
        <v>1513.43</v>
      </c>
      <c r="Y240" s="119">
        <f>VLOOKUP($A240+ROUND((COLUMN()-2)/24,5),АТС!$A$41:$F$784,3)+'Иные услуги '!$C$5+'РСТ РСО-А'!$K$7+'РСТ РСО-А'!$F$9</f>
        <v>1439.5</v>
      </c>
      <c r="AA240" s="67"/>
    </row>
    <row r="241" spans="1:25" x14ac:dyDescent="0.2">
      <c r="A241" s="66">
        <f>A240+1</f>
        <v>43283</v>
      </c>
      <c r="B241" s="119">
        <f>VLOOKUP($A241+ROUND((COLUMN()-2)/24,5),АТС!$A$41:$F$784,3)+'Иные услуги '!$C$5+'РСТ РСО-А'!$K$7+'РСТ РСО-А'!$F$9</f>
        <v>1366.1</v>
      </c>
      <c r="C241" s="119">
        <f>VLOOKUP($A241+ROUND((COLUMN()-2)/24,5),АТС!$A$41:$F$784,3)+'Иные услуги '!$C$5+'РСТ РСО-А'!$K$7+'РСТ РСО-А'!$F$9</f>
        <v>1341.19</v>
      </c>
      <c r="D241" s="119">
        <f>VLOOKUP($A241+ROUND((COLUMN()-2)/24,5),АТС!$A$41:$F$784,3)+'Иные услуги '!$C$5+'РСТ РСО-А'!$K$7+'РСТ РСО-А'!$F$9</f>
        <v>1341.92</v>
      </c>
      <c r="E241" s="119">
        <f>VLOOKUP($A241+ROUND((COLUMN()-2)/24,5),АТС!$A$41:$F$784,3)+'Иные услуги '!$C$5+'РСТ РСО-А'!$K$7+'РСТ РСО-А'!$F$9</f>
        <v>1346.73</v>
      </c>
      <c r="F241" s="119">
        <f>VLOOKUP($A241+ROUND((COLUMN()-2)/24,5),АТС!$A$41:$F$784,3)+'Иные услуги '!$C$5+'РСТ РСО-А'!$K$7+'РСТ РСО-А'!$F$9</f>
        <v>1391.28</v>
      </c>
      <c r="G241" s="119">
        <f>VLOOKUP($A241+ROUND((COLUMN()-2)/24,5),АТС!$A$41:$F$784,3)+'Иные услуги '!$C$5+'РСТ РСО-А'!$K$7+'РСТ РСО-А'!$F$9</f>
        <v>1373.56</v>
      </c>
      <c r="H241" s="119">
        <f>VLOOKUP($A241+ROUND((COLUMN()-2)/24,5),АТС!$A$41:$F$784,3)+'Иные услуги '!$C$5+'РСТ РСО-А'!$K$7+'РСТ РСО-А'!$F$9</f>
        <v>1357.22</v>
      </c>
      <c r="I241" s="119">
        <f>VLOOKUP($A241+ROUND((COLUMN()-2)/24,5),АТС!$A$41:$F$784,3)+'Иные услуги '!$C$5+'РСТ РСО-А'!$K$7+'РСТ РСО-А'!$F$9</f>
        <v>1471.84</v>
      </c>
      <c r="J241" s="119">
        <f>VLOOKUP($A241+ROUND((COLUMN()-2)/24,5),АТС!$A$41:$F$784,3)+'Иные услуги '!$C$5+'РСТ РСО-А'!$K$7+'РСТ РСО-А'!$F$9</f>
        <v>1366.79</v>
      </c>
      <c r="K241" s="119">
        <f>VLOOKUP($A241+ROUND((COLUMN()-2)/24,5),АТС!$A$41:$F$784,3)+'Иные услуги '!$C$5+'РСТ РСО-А'!$K$7+'РСТ РСО-А'!$F$9</f>
        <v>1491.6</v>
      </c>
      <c r="L241" s="119">
        <f>VLOOKUP($A241+ROUND((COLUMN()-2)/24,5),АТС!$A$41:$F$784,3)+'Иные услуги '!$C$5+'РСТ РСО-А'!$K$7+'РСТ РСО-А'!$F$9</f>
        <v>1544.21</v>
      </c>
      <c r="M241" s="119">
        <f>VLOOKUP($A241+ROUND((COLUMN()-2)/24,5),АТС!$A$41:$F$784,3)+'Иные услуги '!$C$5+'РСТ РСО-А'!$K$7+'РСТ РСО-А'!$F$9</f>
        <v>1578.43</v>
      </c>
      <c r="N241" s="119">
        <f>VLOOKUP($A241+ROUND((COLUMN()-2)/24,5),АТС!$A$41:$F$784,3)+'Иные услуги '!$C$5+'РСТ РСО-А'!$K$7+'РСТ РСО-А'!$F$9</f>
        <v>1561.27</v>
      </c>
      <c r="O241" s="119">
        <f>VLOOKUP($A241+ROUND((COLUMN()-2)/24,5),АТС!$A$41:$F$784,3)+'Иные услуги '!$C$5+'РСТ РСО-А'!$K$7+'РСТ РСО-А'!$F$9</f>
        <v>1577.83</v>
      </c>
      <c r="P241" s="119">
        <f>VLOOKUP($A241+ROUND((COLUMN()-2)/24,5),АТС!$A$41:$F$784,3)+'Иные услуги '!$C$5+'РСТ РСО-А'!$K$7+'РСТ РСО-А'!$F$9</f>
        <v>1592.78</v>
      </c>
      <c r="Q241" s="119">
        <f>VLOOKUP($A241+ROUND((COLUMN()-2)/24,5),АТС!$A$41:$F$784,3)+'Иные услуги '!$C$5+'РСТ РСО-А'!$K$7+'РСТ РСО-А'!$F$9</f>
        <v>1586.94</v>
      </c>
      <c r="R241" s="119">
        <f>VLOOKUP($A241+ROUND((COLUMN()-2)/24,5),АТС!$A$41:$F$784,3)+'Иные услуги '!$C$5+'РСТ РСО-А'!$K$7+'РСТ РСО-А'!$F$9</f>
        <v>1577.77</v>
      </c>
      <c r="S241" s="119">
        <f>VLOOKUP($A241+ROUND((COLUMN()-2)/24,5),АТС!$A$41:$F$784,3)+'Иные услуги '!$C$5+'РСТ РСО-А'!$K$7+'РСТ РСО-А'!$F$9</f>
        <v>1541.33</v>
      </c>
      <c r="T241" s="119">
        <f>VLOOKUP($A241+ROUND((COLUMN()-2)/24,5),АТС!$A$41:$F$784,3)+'Иные услуги '!$C$5+'РСТ РСО-А'!$K$7+'РСТ РСО-А'!$F$9</f>
        <v>1491.75</v>
      </c>
      <c r="U241" s="119">
        <f>VLOOKUP($A241+ROUND((COLUMN()-2)/24,5),АТС!$A$41:$F$784,3)+'Иные услуги '!$C$5+'РСТ РСО-А'!$K$7+'РСТ РСО-А'!$F$9</f>
        <v>1468.29</v>
      </c>
      <c r="V241" s="119">
        <f>VLOOKUP($A241+ROUND((COLUMN()-2)/24,5),АТС!$A$41:$F$784,3)+'Иные услуги '!$C$5+'РСТ РСО-А'!$K$7+'РСТ РСО-А'!$F$9</f>
        <v>1603.03</v>
      </c>
      <c r="W241" s="119">
        <f>VLOOKUP($A241+ROUND((COLUMN()-2)/24,5),АТС!$A$41:$F$784,3)+'Иные услуги '!$C$5+'РСТ РСО-А'!$K$7+'РСТ РСО-А'!$F$9</f>
        <v>1644.3700000000001</v>
      </c>
      <c r="X241" s="119">
        <f>VLOOKUP($A241+ROUND((COLUMN()-2)/24,5),АТС!$A$41:$F$784,3)+'Иные услуги '!$C$5+'РСТ РСО-А'!$K$7+'РСТ РСО-А'!$F$9</f>
        <v>1515.37</v>
      </c>
      <c r="Y241" s="119">
        <f>VLOOKUP($A241+ROUND((COLUMN()-2)/24,5),АТС!$A$41:$F$784,3)+'Иные услуги '!$C$5+'РСТ РСО-А'!$K$7+'РСТ РСО-А'!$F$9</f>
        <v>1438.27</v>
      </c>
    </row>
    <row r="242" spans="1:25" x14ac:dyDescent="0.2">
      <c r="A242" s="66">
        <f t="shared" ref="A242:A270" si="7">A241+1</f>
        <v>43284</v>
      </c>
      <c r="B242" s="119">
        <f>VLOOKUP($A242+ROUND((COLUMN()-2)/24,5),АТС!$A$41:$F$784,3)+'Иные услуги '!$C$5+'РСТ РСО-А'!$K$7+'РСТ РСО-А'!$F$9</f>
        <v>1382.53</v>
      </c>
      <c r="C242" s="119">
        <f>VLOOKUP($A242+ROUND((COLUMN()-2)/24,5),АТС!$A$41:$F$784,3)+'Иные услуги '!$C$5+'РСТ РСО-А'!$K$7+'РСТ РСО-А'!$F$9</f>
        <v>1350.6599999999999</v>
      </c>
      <c r="D242" s="119">
        <f>VLOOKUP($A242+ROUND((COLUMN()-2)/24,5),АТС!$A$41:$F$784,3)+'Иные услуги '!$C$5+'РСТ РСО-А'!$K$7+'РСТ РСО-А'!$F$9</f>
        <v>1348.58</v>
      </c>
      <c r="E242" s="119">
        <f>VLOOKUP($A242+ROUND((COLUMN()-2)/24,5),АТС!$A$41:$F$784,3)+'Иные услуги '!$C$5+'РСТ РСО-А'!$K$7+'РСТ РСО-А'!$F$9</f>
        <v>1348.61</v>
      </c>
      <c r="F242" s="119">
        <f>VLOOKUP($A242+ROUND((COLUMN()-2)/24,5),АТС!$A$41:$F$784,3)+'Иные услуги '!$C$5+'РСТ РСО-А'!$K$7+'РСТ РСО-А'!$F$9</f>
        <v>1391.12</v>
      </c>
      <c r="G242" s="119">
        <f>VLOOKUP($A242+ROUND((COLUMN()-2)/24,5),АТС!$A$41:$F$784,3)+'Иные услуги '!$C$5+'РСТ РСО-А'!$K$7+'РСТ РСО-А'!$F$9</f>
        <v>1373.6</v>
      </c>
      <c r="H242" s="119">
        <f>VLOOKUP($A242+ROUND((COLUMN()-2)/24,5),АТС!$A$41:$F$784,3)+'Иные услуги '!$C$5+'РСТ РСО-А'!$K$7+'РСТ РСО-А'!$F$9</f>
        <v>1357.8899999999999</v>
      </c>
      <c r="I242" s="119">
        <f>VLOOKUP($A242+ROUND((COLUMN()-2)/24,5),АТС!$A$41:$F$784,3)+'Иные услуги '!$C$5+'РСТ РСО-А'!$K$7+'РСТ РСО-А'!$F$9</f>
        <v>1456.67</v>
      </c>
      <c r="J242" s="119">
        <f>VLOOKUP($A242+ROUND((COLUMN()-2)/24,5),АТС!$A$41:$F$784,3)+'Иные услуги '!$C$5+'РСТ РСО-А'!$K$7+'РСТ РСО-А'!$F$9</f>
        <v>1368</v>
      </c>
      <c r="K242" s="119">
        <f>VLOOKUP($A242+ROUND((COLUMN()-2)/24,5),АТС!$A$41:$F$784,3)+'Иные услуги '!$C$5+'РСТ РСО-А'!$K$7+'РСТ РСО-А'!$F$9</f>
        <v>1503.76</v>
      </c>
      <c r="L242" s="119">
        <f>VLOOKUP($A242+ROUND((COLUMN()-2)/24,5),АТС!$A$41:$F$784,3)+'Иные услуги '!$C$5+'РСТ РСО-А'!$K$7+'РСТ РСО-А'!$F$9</f>
        <v>1526.45</v>
      </c>
      <c r="M242" s="119">
        <f>VLOOKUP($A242+ROUND((COLUMN()-2)/24,5),АТС!$A$41:$F$784,3)+'Иные услуги '!$C$5+'РСТ РСО-А'!$K$7+'РСТ РСО-А'!$F$9</f>
        <v>1544.24</v>
      </c>
      <c r="N242" s="119">
        <f>VLOOKUP($A242+ROUND((COLUMN()-2)/24,5),АТС!$A$41:$F$784,3)+'Иные услуги '!$C$5+'РСТ РСО-А'!$K$7+'РСТ РСО-А'!$F$9</f>
        <v>1553.1499999999999</v>
      </c>
      <c r="O242" s="119">
        <f>VLOOKUP($A242+ROUND((COLUMN()-2)/24,5),АТС!$A$41:$F$784,3)+'Иные услуги '!$C$5+'РСТ РСО-А'!$K$7+'РСТ РСО-А'!$F$9</f>
        <v>1577.76</v>
      </c>
      <c r="P242" s="119">
        <f>VLOOKUP($A242+ROUND((COLUMN()-2)/24,5),АТС!$A$41:$F$784,3)+'Иные услуги '!$C$5+'РСТ РСО-А'!$K$7+'РСТ РСО-А'!$F$9</f>
        <v>1590.32</v>
      </c>
      <c r="Q242" s="119">
        <f>VLOOKUP($A242+ROUND((COLUMN()-2)/24,5),АТС!$A$41:$F$784,3)+'Иные услуги '!$C$5+'РСТ РСО-А'!$K$7+'РСТ РСО-А'!$F$9</f>
        <v>1586.7</v>
      </c>
      <c r="R242" s="119">
        <f>VLOOKUP($A242+ROUND((COLUMN()-2)/24,5),АТС!$A$41:$F$784,3)+'Иные услуги '!$C$5+'РСТ РСО-А'!$K$7+'РСТ РСО-А'!$F$9</f>
        <v>1569.6299999999999</v>
      </c>
      <c r="S242" s="119">
        <f>VLOOKUP($A242+ROUND((COLUMN()-2)/24,5),АТС!$A$41:$F$784,3)+'Иные услуги '!$C$5+'РСТ РСО-А'!$K$7+'РСТ РСО-А'!$F$9</f>
        <v>1515.18</v>
      </c>
      <c r="T242" s="119">
        <f>VLOOKUP($A242+ROUND((COLUMN()-2)/24,5),АТС!$A$41:$F$784,3)+'Иные услуги '!$C$5+'РСТ РСО-А'!$K$7+'РСТ РСО-А'!$F$9</f>
        <v>1476</v>
      </c>
      <c r="U242" s="119">
        <f>VLOOKUP($A242+ROUND((COLUMN()-2)/24,5),АТС!$A$41:$F$784,3)+'Иные услуги '!$C$5+'РСТ РСО-А'!$K$7+'РСТ РСО-А'!$F$9</f>
        <v>1467.51</v>
      </c>
      <c r="V242" s="119">
        <f>VLOOKUP($A242+ROUND((COLUMN()-2)/24,5),АТС!$A$41:$F$784,3)+'Иные услуги '!$C$5+'РСТ РСО-А'!$K$7+'РСТ РСО-А'!$F$9</f>
        <v>1600.66</v>
      </c>
      <c r="W242" s="119">
        <f>VLOOKUP($A242+ROUND((COLUMN()-2)/24,5),АТС!$A$41:$F$784,3)+'Иные услуги '!$C$5+'РСТ РСО-А'!$K$7+'РСТ РСО-А'!$F$9</f>
        <v>1626.35</v>
      </c>
      <c r="X242" s="119">
        <f>VLOOKUP($A242+ROUND((COLUMN()-2)/24,5),АТС!$A$41:$F$784,3)+'Иные услуги '!$C$5+'РСТ РСО-А'!$K$7+'РСТ РСО-А'!$F$9</f>
        <v>1512.8999999999999</v>
      </c>
      <c r="Y242" s="119">
        <f>VLOOKUP($A242+ROUND((COLUMN()-2)/24,5),АТС!$A$41:$F$784,3)+'Иные услуги '!$C$5+'РСТ РСО-А'!$K$7+'РСТ РСО-А'!$F$9</f>
        <v>1432.85</v>
      </c>
    </row>
    <row r="243" spans="1:25" x14ac:dyDescent="0.2">
      <c r="A243" s="66">
        <f t="shared" si="7"/>
        <v>43285</v>
      </c>
      <c r="B243" s="119">
        <f>VLOOKUP($A243+ROUND((COLUMN()-2)/24,5),АТС!$A$41:$F$784,3)+'Иные услуги '!$C$5+'РСТ РСО-А'!$K$7+'РСТ РСО-А'!$F$9</f>
        <v>1391.78</v>
      </c>
      <c r="C243" s="119">
        <f>VLOOKUP($A243+ROUND((COLUMN()-2)/24,5),АТС!$A$41:$F$784,3)+'Иные услуги '!$C$5+'РСТ РСО-А'!$K$7+'РСТ РСО-А'!$F$9</f>
        <v>1342.98</v>
      </c>
      <c r="D243" s="119">
        <f>VLOOKUP($A243+ROUND((COLUMN()-2)/24,5),АТС!$A$41:$F$784,3)+'Иные услуги '!$C$5+'РСТ РСО-А'!$K$7+'РСТ РСО-А'!$F$9</f>
        <v>1330.3500000000001</v>
      </c>
      <c r="E243" s="119">
        <f>VLOOKUP($A243+ROUND((COLUMN()-2)/24,5),АТС!$A$41:$F$784,3)+'Иные услуги '!$C$5+'РСТ РСО-А'!$K$7+'РСТ РСО-А'!$F$9</f>
        <v>1337.0700000000002</v>
      </c>
      <c r="F243" s="119">
        <f>VLOOKUP($A243+ROUND((COLUMN()-2)/24,5),АТС!$A$41:$F$784,3)+'Иные услуги '!$C$5+'РСТ РСО-А'!$K$7+'РСТ РСО-А'!$F$9</f>
        <v>1354.53</v>
      </c>
      <c r="G243" s="119">
        <f>VLOOKUP($A243+ROUND((COLUMN()-2)/24,5),АТС!$A$41:$F$784,3)+'Иные услуги '!$C$5+'РСТ РСО-А'!$K$7+'РСТ РСО-А'!$F$9</f>
        <v>1350.58</v>
      </c>
      <c r="H243" s="119">
        <f>VLOOKUP($A243+ROUND((COLUMN()-2)/24,5),АТС!$A$41:$F$784,3)+'Иные услуги '!$C$5+'РСТ РСО-А'!$K$7+'РСТ РСО-А'!$F$9</f>
        <v>1350.82</v>
      </c>
      <c r="I243" s="119">
        <f>VLOOKUP($A243+ROUND((COLUMN()-2)/24,5),АТС!$A$41:$F$784,3)+'Иные услуги '!$C$5+'РСТ РСО-А'!$K$7+'РСТ РСО-А'!$F$9</f>
        <v>1441.33</v>
      </c>
      <c r="J243" s="119">
        <f>VLOOKUP($A243+ROUND((COLUMN()-2)/24,5),АТС!$A$41:$F$784,3)+'Иные услуги '!$C$5+'РСТ РСО-А'!$K$7+'РСТ РСО-А'!$F$9</f>
        <v>1382.85</v>
      </c>
      <c r="K243" s="119">
        <f>VLOOKUP($A243+ROUND((COLUMN()-2)/24,5),АТС!$A$41:$F$784,3)+'Иные услуги '!$C$5+'РСТ РСО-А'!$K$7+'РСТ РСО-А'!$F$9</f>
        <v>1499.72</v>
      </c>
      <c r="L243" s="119">
        <f>VLOOKUP($A243+ROUND((COLUMN()-2)/24,5),АТС!$A$41:$F$784,3)+'Иные услуги '!$C$5+'РСТ РСО-А'!$K$7+'РСТ РСО-А'!$F$9</f>
        <v>1565.67</v>
      </c>
      <c r="M243" s="119">
        <f>VLOOKUP($A243+ROUND((COLUMN()-2)/24,5),АТС!$A$41:$F$784,3)+'Иные услуги '!$C$5+'РСТ РСО-А'!$K$7+'РСТ РСО-А'!$F$9</f>
        <v>1596.34</v>
      </c>
      <c r="N243" s="119">
        <f>VLOOKUP($A243+ROUND((COLUMN()-2)/24,5),АТС!$A$41:$F$784,3)+'Иные услуги '!$C$5+'РСТ РСО-А'!$K$7+'РСТ РСО-А'!$F$9</f>
        <v>1581.44</v>
      </c>
      <c r="O243" s="119">
        <f>VLOOKUP($A243+ROUND((COLUMN()-2)/24,5),АТС!$A$41:$F$784,3)+'Иные услуги '!$C$5+'РСТ РСО-А'!$K$7+'РСТ РСО-А'!$F$9</f>
        <v>1621.08</v>
      </c>
      <c r="P243" s="119">
        <f>VLOOKUP($A243+ROUND((COLUMN()-2)/24,5),АТС!$A$41:$F$784,3)+'Иные услуги '!$C$5+'РСТ РСО-А'!$K$7+'РСТ РСО-А'!$F$9</f>
        <v>1635.08</v>
      </c>
      <c r="Q243" s="119">
        <f>VLOOKUP($A243+ROUND((COLUMN()-2)/24,5),АТС!$A$41:$F$784,3)+'Иные услуги '!$C$5+'РСТ РСО-А'!$K$7+'РСТ РСО-А'!$F$9</f>
        <v>1629.97</v>
      </c>
      <c r="R243" s="119">
        <f>VLOOKUP($A243+ROUND((COLUMN()-2)/24,5),АТС!$A$41:$F$784,3)+'Иные услуги '!$C$5+'РСТ РСО-А'!$K$7+'РСТ РСО-А'!$F$9</f>
        <v>1607.19</v>
      </c>
      <c r="S243" s="119">
        <f>VLOOKUP($A243+ROUND((COLUMN()-2)/24,5),АТС!$A$41:$F$784,3)+'Иные услуги '!$C$5+'РСТ РСО-А'!$K$7+'РСТ РСО-А'!$F$9</f>
        <v>1562.22</v>
      </c>
      <c r="T243" s="119">
        <f>VLOOKUP($A243+ROUND((COLUMN()-2)/24,5),АТС!$A$41:$F$784,3)+'Иные услуги '!$C$5+'РСТ РСО-А'!$K$7+'РСТ РСО-А'!$F$9</f>
        <v>1516.32</v>
      </c>
      <c r="U243" s="119">
        <f>VLOOKUP($A243+ROUND((COLUMN()-2)/24,5),АТС!$A$41:$F$784,3)+'Иные услуги '!$C$5+'РСТ РСО-А'!$K$7+'РСТ РСО-А'!$F$9</f>
        <v>1487.6499999999999</v>
      </c>
      <c r="V243" s="119">
        <f>VLOOKUP($A243+ROUND((COLUMN()-2)/24,5),АТС!$A$41:$F$784,3)+'Иные услуги '!$C$5+'РСТ РСО-А'!$K$7+'РСТ РСО-А'!$F$9</f>
        <v>1640.23</v>
      </c>
      <c r="W243" s="119">
        <f>VLOOKUP($A243+ROUND((COLUMN()-2)/24,5),АТС!$A$41:$F$784,3)+'Иные услуги '!$C$5+'РСТ РСО-А'!$K$7+'РСТ РСО-А'!$F$9</f>
        <v>1652.6</v>
      </c>
      <c r="X243" s="119">
        <f>VLOOKUP($A243+ROUND((COLUMN()-2)/24,5),АТС!$A$41:$F$784,3)+'Иные услуги '!$C$5+'РСТ РСО-А'!$K$7+'РСТ РСО-А'!$F$9</f>
        <v>1549.23</v>
      </c>
      <c r="Y243" s="119">
        <f>VLOOKUP($A243+ROUND((COLUMN()-2)/24,5),АТС!$A$41:$F$784,3)+'Иные услуги '!$C$5+'РСТ РСО-А'!$K$7+'РСТ РСО-А'!$F$9</f>
        <v>1379.3999999999999</v>
      </c>
    </row>
    <row r="244" spans="1:25" x14ac:dyDescent="0.2">
      <c r="A244" s="66">
        <f t="shared" si="7"/>
        <v>43286</v>
      </c>
      <c r="B244" s="119">
        <f>VLOOKUP($A244+ROUND((COLUMN()-2)/24,5),АТС!$A$41:$F$784,3)+'Иные услуги '!$C$5+'РСТ РСО-А'!$K$7+'РСТ РСО-А'!$F$9</f>
        <v>1393.84</v>
      </c>
      <c r="C244" s="119">
        <f>VLOOKUP($A244+ROUND((COLUMN()-2)/24,5),АТС!$A$41:$F$784,3)+'Иные услуги '!$C$5+'РСТ РСО-А'!$K$7+'РСТ РСО-А'!$F$9</f>
        <v>1354.06</v>
      </c>
      <c r="D244" s="119">
        <f>VLOOKUP($A244+ROUND((COLUMN()-2)/24,5),АТС!$A$41:$F$784,3)+'Иные услуги '!$C$5+'РСТ РСО-А'!$K$7+'РСТ РСО-А'!$F$9</f>
        <v>1345.04</v>
      </c>
      <c r="E244" s="119">
        <f>VLOOKUP($A244+ROUND((COLUMN()-2)/24,5),АТС!$A$41:$F$784,3)+'Иные услуги '!$C$5+'РСТ РСО-А'!$K$7+'РСТ РСО-А'!$F$9</f>
        <v>1351.7</v>
      </c>
      <c r="F244" s="119">
        <f>VLOOKUP($A244+ROUND((COLUMN()-2)/24,5),АТС!$A$41:$F$784,3)+'Иные услуги '!$C$5+'РСТ РСО-А'!$K$7+'РСТ РСО-А'!$F$9</f>
        <v>1391.93</v>
      </c>
      <c r="G244" s="119">
        <f>VLOOKUP($A244+ROUND((COLUMN()-2)/24,5),АТС!$A$41:$F$784,3)+'Иные услуги '!$C$5+'РСТ РСО-А'!$K$7+'РСТ РСО-А'!$F$9</f>
        <v>1391.75</v>
      </c>
      <c r="H244" s="119">
        <f>VLOOKUP($A244+ROUND((COLUMN()-2)/24,5),АТС!$A$41:$F$784,3)+'Иные услуги '!$C$5+'РСТ РСО-А'!$K$7+'РСТ РСО-А'!$F$9</f>
        <v>1359.32</v>
      </c>
      <c r="I244" s="119">
        <f>VLOOKUP($A244+ROUND((COLUMN()-2)/24,5),АТС!$A$41:$F$784,3)+'Иные услуги '!$C$5+'РСТ РСО-А'!$K$7+'РСТ РСО-А'!$F$9</f>
        <v>1431.2</v>
      </c>
      <c r="J244" s="119">
        <f>VLOOKUP($A244+ROUND((COLUMN()-2)/24,5),АТС!$A$41:$F$784,3)+'Иные услуги '!$C$5+'РСТ РСО-А'!$K$7+'РСТ РСО-А'!$F$9</f>
        <v>1379.77</v>
      </c>
      <c r="K244" s="119">
        <f>VLOOKUP($A244+ROUND((COLUMN()-2)/24,5),АТС!$A$41:$F$784,3)+'Иные услуги '!$C$5+'РСТ РСО-А'!$K$7+'РСТ РСО-А'!$F$9</f>
        <v>1475.87</v>
      </c>
      <c r="L244" s="119">
        <f>VLOOKUP($A244+ROUND((COLUMN()-2)/24,5),АТС!$A$41:$F$784,3)+'Иные услуги '!$C$5+'РСТ РСО-А'!$K$7+'РСТ РСО-А'!$F$9</f>
        <v>1525.97</v>
      </c>
      <c r="M244" s="119">
        <f>VLOOKUP($A244+ROUND((COLUMN()-2)/24,5),АТС!$A$41:$F$784,3)+'Иные услуги '!$C$5+'РСТ РСО-А'!$K$7+'РСТ РСО-А'!$F$9</f>
        <v>1548.3799999999999</v>
      </c>
      <c r="N244" s="119">
        <f>VLOOKUP($A244+ROUND((COLUMN()-2)/24,5),АТС!$A$41:$F$784,3)+'Иные услуги '!$C$5+'РСТ РСО-А'!$K$7+'РСТ РСО-А'!$F$9</f>
        <v>1548.87</v>
      </c>
      <c r="O244" s="119">
        <f>VLOOKUP($A244+ROUND((COLUMN()-2)/24,5),АТС!$A$41:$F$784,3)+'Иные услуги '!$C$5+'РСТ РСО-А'!$K$7+'РСТ РСО-А'!$F$9</f>
        <v>1607.48</v>
      </c>
      <c r="P244" s="119">
        <f>VLOOKUP($A244+ROUND((COLUMN()-2)/24,5),АТС!$A$41:$F$784,3)+'Иные услуги '!$C$5+'РСТ РСО-А'!$K$7+'РСТ РСО-А'!$F$9</f>
        <v>1608.41</v>
      </c>
      <c r="Q244" s="119">
        <f>VLOOKUP($A244+ROUND((COLUMN()-2)/24,5),АТС!$A$41:$F$784,3)+'Иные услуги '!$C$5+'РСТ РСО-А'!$K$7+'РСТ РСО-А'!$F$9</f>
        <v>1606.42</v>
      </c>
      <c r="R244" s="119">
        <f>VLOOKUP($A244+ROUND((COLUMN()-2)/24,5),АТС!$A$41:$F$784,3)+'Иные услуги '!$C$5+'РСТ РСО-А'!$K$7+'РСТ РСО-А'!$F$9</f>
        <v>1553.05</v>
      </c>
      <c r="S244" s="119">
        <f>VLOOKUP($A244+ROUND((COLUMN()-2)/24,5),АТС!$A$41:$F$784,3)+'Иные услуги '!$C$5+'РСТ РСО-А'!$K$7+'РСТ РСО-А'!$F$9</f>
        <v>1531.8899999999999</v>
      </c>
      <c r="T244" s="119">
        <f>VLOOKUP($A244+ROUND((COLUMN()-2)/24,5),АТС!$A$41:$F$784,3)+'Иные услуги '!$C$5+'РСТ РСО-А'!$K$7+'РСТ РСО-А'!$F$9</f>
        <v>1498.59</v>
      </c>
      <c r="U244" s="119">
        <f>VLOOKUP($A244+ROUND((COLUMN()-2)/24,5),АТС!$A$41:$F$784,3)+'Иные услуги '!$C$5+'РСТ РСО-А'!$K$7+'РСТ РСО-А'!$F$9</f>
        <v>1466.3899999999999</v>
      </c>
      <c r="V244" s="119">
        <f>VLOOKUP($A244+ROUND((COLUMN()-2)/24,5),АТС!$A$41:$F$784,3)+'Иные услуги '!$C$5+'РСТ РСО-А'!$K$7+'РСТ РСО-А'!$F$9</f>
        <v>1604.28</v>
      </c>
      <c r="W244" s="119">
        <f>VLOOKUP($A244+ROUND((COLUMN()-2)/24,5),АТС!$A$41:$F$784,3)+'Иные услуги '!$C$5+'РСТ РСО-А'!$K$7+'РСТ РСО-А'!$F$9</f>
        <v>1600.78</v>
      </c>
      <c r="X244" s="119">
        <f>VLOOKUP($A244+ROUND((COLUMN()-2)/24,5),АТС!$A$41:$F$784,3)+'Иные услуги '!$C$5+'РСТ РСО-А'!$K$7+'РСТ РСО-А'!$F$9</f>
        <v>1504.9099999999999</v>
      </c>
      <c r="Y244" s="119">
        <f>VLOOKUP($A244+ROUND((COLUMN()-2)/24,5),АТС!$A$41:$F$784,3)+'Иные услуги '!$C$5+'РСТ РСО-А'!$K$7+'РСТ РСО-А'!$F$9</f>
        <v>1400.94</v>
      </c>
    </row>
    <row r="245" spans="1:25" x14ac:dyDescent="0.2">
      <c r="A245" s="66">
        <f t="shared" si="7"/>
        <v>43287</v>
      </c>
      <c r="B245" s="119">
        <f>VLOOKUP($A245+ROUND((COLUMN()-2)/24,5),АТС!$A$41:$F$784,3)+'Иные услуги '!$C$5+'РСТ РСО-А'!$K$7+'РСТ РСО-А'!$F$9</f>
        <v>1394.54</v>
      </c>
      <c r="C245" s="119">
        <f>VLOOKUP($A245+ROUND((COLUMN()-2)/24,5),АТС!$A$41:$F$784,3)+'Иные услуги '!$C$5+'РСТ РСО-А'!$K$7+'РСТ РСО-А'!$F$9</f>
        <v>1353.02</v>
      </c>
      <c r="D245" s="119">
        <f>VLOOKUP($A245+ROUND((COLUMN()-2)/24,5),АТС!$A$41:$F$784,3)+'Иные услуги '!$C$5+'РСТ РСО-А'!$K$7+'РСТ РСО-А'!$F$9</f>
        <v>1340.44</v>
      </c>
      <c r="E245" s="119">
        <f>VLOOKUP($A245+ROUND((COLUMN()-2)/24,5),АТС!$A$41:$F$784,3)+'Иные услуги '!$C$5+'РСТ РСО-А'!$K$7+'РСТ РСО-А'!$F$9</f>
        <v>1342.6</v>
      </c>
      <c r="F245" s="119">
        <f>VLOOKUP($A245+ROUND((COLUMN()-2)/24,5),АТС!$A$41:$F$784,3)+'Иные услуги '!$C$5+'РСТ РСО-А'!$K$7+'РСТ РСО-А'!$F$9</f>
        <v>1351.8</v>
      </c>
      <c r="G245" s="119">
        <f>VLOOKUP($A245+ROUND((COLUMN()-2)/24,5),АТС!$A$41:$F$784,3)+'Иные услуги '!$C$5+'РСТ РСО-А'!$K$7+'РСТ РСО-А'!$F$9</f>
        <v>1352.36</v>
      </c>
      <c r="H245" s="119">
        <f>VLOOKUP($A245+ROUND((COLUMN()-2)/24,5),АТС!$A$41:$F$784,3)+'Иные услуги '!$C$5+'РСТ РСО-А'!$K$7+'РСТ РСО-А'!$F$9</f>
        <v>1366.87</v>
      </c>
      <c r="I245" s="119">
        <f>VLOOKUP($A245+ROUND((COLUMN()-2)/24,5),АТС!$A$41:$F$784,3)+'Иные услуги '!$C$5+'РСТ РСО-А'!$K$7+'РСТ РСО-А'!$F$9</f>
        <v>1464.09</v>
      </c>
      <c r="J245" s="119">
        <f>VLOOKUP($A245+ROUND((COLUMN()-2)/24,5),АТС!$A$41:$F$784,3)+'Иные услуги '!$C$5+'РСТ РСО-А'!$K$7+'РСТ РСО-А'!$F$9</f>
        <v>1378.5</v>
      </c>
      <c r="K245" s="119">
        <f>VLOOKUP($A245+ROUND((COLUMN()-2)/24,5),АТС!$A$41:$F$784,3)+'Иные услуги '!$C$5+'РСТ РСО-А'!$K$7+'РСТ РСО-А'!$F$9</f>
        <v>1450.32</v>
      </c>
      <c r="L245" s="119">
        <f>VLOOKUP($A245+ROUND((COLUMN()-2)/24,5),АТС!$A$41:$F$784,3)+'Иные услуги '!$C$5+'РСТ РСО-А'!$K$7+'РСТ РСО-А'!$F$9</f>
        <v>1528.12</v>
      </c>
      <c r="M245" s="119">
        <f>VLOOKUP($A245+ROUND((COLUMN()-2)/24,5),АТС!$A$41:$F$784,3)+'Иные услуги '!$C$5+'РСТ РСО-А'!$K$7+'РСТ РСО-А'!$F$9</f>
        <v>1566.28</v>
      </c>
      <c r="N245" s="119">
        <f>VLOOKUP($A245+ROUND((COLUMN()-2)/24,5),АТС!$A$41:$F$784,3)+'Иные услуги '!$C$5+'РСТ РСО-А'!$K$7+'РСТ РСО-А'!$F$9</f>
        <v>1560.33</v>
      </c>
      <c r="O245" s="119">
        <f>VLOOKUP($A245+ROUND((COLUMN()-2)/24,5),АТС!$A$41:$F$784,3)+'Иные услуги '!$C$5+'РСТ РСО-А'!$K$7+'РСТ РСО-А'!$F$9</f>
        <v>1583.14</v>
      </c>
      <c r="P245" s="119">
        <f>VLOOKUP($A245+ROUND((COLUMN()-2)/24,5),АТС!$A$41:$F$784,3)+'Иные услуги '!$C$5+'РСТ РСО-А'!$K$7+'РСТ РСО-А'!$F$9</f>
        <v>1578.43</v>
      </c>
      <c r="Q245" s="119">
        <f>VLOOKUP($A245+ROUND((COLUMN()-2)/24,5),АТС!$A$41:$F$784,3)+'Иные услуги '!$C$5+'РСТ РСО-А'!$K$7+'РСТ РСО-А'!$F$9</f>
        <v>1574.12</v>
      </c>
      <c r="R245" s="119">
        <f>VLOOKUP($A245+ROUND((COLUMN()-2)/24,5),АТС!$A$41:$F$784,3)+'Иные услуги '!$C$5+'РСТ РСО-А'!$K$7+'РСТ РСО-А'!$F$9</f>
        <v>1566.58</v>
      </c>
      <c r="S245" s="119">
        <f>VLOOKUP($A245+ROUND((COLUMN()-2)/24,5),АТС!$A$41:$F$784,3)+'Иные услуги '!$C$5+'РСТ РСО-А'!$K$7+'РСТ РСО-А'!$F$9</f>
        <v>1518.94</v>
      </c>
      <c r="T245" s="119">
        <f>VLOOKUP($A245+ROUND((COLUMN()-2)/24,5),АТС!$A$41:$F$784,3)+'Иные услуги '!$C$5+'РСТ РСО-А'!$K$7+'РСТ РСО-А'!$F$9</f>
        <v>1496.34</v>
      </c>
      <c r="U245" s="119">
        <f>VLOOKUP($A245+ROUND((COLUMN()-2)/24,5),АТС!$A$41:$F$784,3)+'Иные услуги '!$C$5+'РСТ РСО-А'!$K$7+'РСТ РСО-А'!$F$9</f>
        <v>1469.51</v>
      </c>
      <c r="V245" s="119">
        <f>VLOOKUP($A245+ROUND((COLUMN()-2)/24,5),АТС!$A$41:$F$784,3)+'Иные услуги '!$C$5+'РСТ РСО-А'!$K$7+'РСТ РСО-А'!$F$9</f>
        <v>1562.6599999999999</v>
      </c>
      <c r="W245" s="119">
        <f>VLOOKUP($A245+ROUND((COLUMN()-2)/24,5),АТС!$A$41:$F$784,3)+'Иные услуги '!$C$5+'РСТ РСО-А'!$K$7+'РСТ РСО-А'!$F$9</f>
        <v>1609.65</v>
      </c>
      <c r="X245" s="119">
        <f>VLOOKUP($A245+ROUND((COLUMN()-2)/24,5),АТС!$A$41:$F$784,3)+'Иные услуги '!$C$5+'РСТ РСО-А'!$K$7+'РСТ РСО-А'!$F$9</f>
        <v>1500.09</v>
      </c>
      <c r="Y245" s="119">
        <f>VLOOKUP($A245+ROUND((COLUMN()-2)/24,5),АТС!$A$41:$F$784,3)+'Иные услуги '!$C$5+'РСТ РСО-А'!$K$7+'РСТ РСО-А'!$F$9</f>
        <v>1475.8799999999999</v>
      </c>
    </row>
    <row r="246" spans="1:25" x14ac:dyDescent="0.2">
      <c r="A246" s="66">
        <f t="shared" si="7"/>
        <v>43288</v>
      </c>
      <c r="B246" s="119">
        <f>VLOOKUP($A246+ROUND((COLUMN()-2)/24,5),АТС!$A$41:$F$784,3)+'Иные услуги '!$C$5+'РСТ РСО-А'!$K$7+'РСТ РСО-А'!$F$9</f>
        <v>1427.24</v>
      </c>
      <c r="C246" s="119">
        <f>VLOOKUP($A246+ROUND((COLUMN()-2)/24,5),АТС!$A$41:$F$784,3)+'Иные услуги '!$C$5+'РСТ РСО-А'!$K$7+'РСТ РСО-А'!$F$9</f>
        <v>1377.96</v>
      </c>
      <c r="D246" s="119">
        <f>VLOOKUP($A246+ROUND((COLUMN()-2)/24,5),АТС!$A$41:$F$784,3)+'Иные услуги '!$C$5+'РСТ РСО-А'!$K$7+'РСТ РСО-А'!$F$9</f>
        <v>1372.49</v>
      </c>
      <c r="E246" s="119">
        <f>VLOOKUP($A246+ROUND((COLUMN()-2)/24,5),АТС!$A$41:$F$784,3)+'Иные услуги '!$C$5+'РСТ РСО-А'!$K$7+'РСТ РСО-А'!$F$9</f>
        <v>1366.58</v>
      </c>
      <c r="F246" s="119">
        <f>VLOOKUP($A246+ROUND((COLUMN()-2)/24,5),АТС!$A$41:$F$784,3)+'Иные услуги '!$C$5+'РСТ РСО-А'!$K$7+'РСТ РСО-А'!$F$9</f>
        <v>1358.92</v>
      </c>
      <c r="G246" s="119">
        <f>VLOOKUP($A246+ROUND((COLUMN()-2)/24,5),АТС!$A$41:$F$784,3)+'Иные услуги '!$C$5+'РСТ РСО-А'!$K$7+'РСТ РСО-А'!$F$9</f>
        <v>1356.95</v>
      </c>
      <c r="H246" s="119">
        <f>VLOOKUP($A246+ROUND((COLUMN()-2)/24,5),АТС!$A$41:$F$784,3)+'Иные услуги '!$C$5+'РСТ РСО-А'!$K$7+'РСТ РСО-А'!$F$9</f>
        <v>1362.1399999999999</v>
      </c>
      <c r="I246" s="119">
        <f>VLOOKUP($A246+ROUND((COLUMN()-2)/24,5),АТС!$A$41:$F$784,3)+'Иные услуги '!$C$5+'РСТ РСО-А'!$K$7+'РСТ РСО-А'!$F$9</f>
        <v>1389.1</v>
      </c>
      <c r="J246" s="119">
        <f>VLOOKUP($A246+ROUND((COLUMN()-2)/24,5),АТС!$A$41:$F$784,3)+'Иные услуги '!$C$5+'РСТ РСО-А'!$K$7+'РСТ РСО-А'!$F$9</f>
        <v>1488.96</v>
      </c>
      <c r="K246" s="119">
        <f>VLOOKUP($A246+ROUND((COLUMN()-2)/24,5),АТС!$A$41:$F$784,3)+'Иные услуги '!$C$5+'РСТ РСО-А'!$K$7+'РСТ РСО-А'!$F$9</f>
        <v>1382.37</v>
      </c>
      <c r="L246" s="119">
        <f>VLOOKUP($A246+ROUND((COLUMN()-2)/24,5),АТС!$A$41:$F$784,3)+'Иные услуги '!$C$5+'РСТ РСО-А'!$K$7+'РСТ РСО-А'!$F$9</f>
        <v>1435.12</v>
      </c>
      <c r="M246" s="119">
        <f>VLOOKUP($A246+ROUND((COLUMN()-2)/24,5),АТС!$A$41:$F$784,3)+'Иные услуги '!$C$5+'РСТ РСО-А'!$K$7+'РСТ РСО-А'!$F$9</f>
        <v>1475.6599999999999</v>
      </c>
      <c r="N246" s="119">
        <f>VLOOKUP($A246+ROUND((COLUMN()-2)/24,5),АТС!$A$41:$F$784,3)+'Иные услуги '!$C$5+'РСТ РСО-А'!$K$7+'РСТ РСО-А'!$F$9</f>
        <v>1439.78</v>
      </c>
      <c r="O246" s="119">
        <f>VLOOKUP($A246+ROUND((COLUMN()-2)/24,5),АТС!$A$41:$F$784,3)+'Иные услуги '!$C$5+'РСТ РСО-А'!$K$7+'РСТ РСО-А'!$F$9</f>
        <v>1442.97</v>
      </c>
      <c r="P246" s="119">
        <f>VLOOKUP($A246+ROUND((COLUMN()-2)/24,5),АТС!$A$41:$F$784,3)+'Иные услуги '!$C$5+'РСТ РСО-А'!$K$7+'РСТ РСО-А'!$F$9</f>
        <v>1441.33</v>
      </c>
      <c r="Q246" s="119">
        <f>VLOOKUP($A246+ROUND((COLUMN()-2)/24,5),АТС!$A$41:$F$784,3)+'Иные услуги '!$C$5+'РСТ РСО-А'!$K$7+'РСТ РСО-А'!$F$9</f>
        <v>1440.81</v>
      </c>
      <c r="R246" s="119">
        <f>VLOOKUP($A246+ROUND((COLUMN()-2)/24,5),АТС!$A$41:$F$784,3)+'Иные услуги '!$C$5+'РСТ РСО-А'!$K$7+'РСТ РСО-А'!$F$9</f>
        <v>1397.22</v>
      </c>
      <c r="S246" s="119">
        <f>VLOOKUP($A246+ROUND((COLUMN()-2)/24,5),АТС!$A$41:$F$784,3)+'Иные услуги '!$C$5+'РСТ РСО-А'!$K$7+'РСТ РСО-А'!$F$9</f>
        <v>1397.17</v>
      </c>
      <c r="T246" s="119">
        <f>VLOOKUP($A246+ROUND((COLUMN()-2)/24,5),АТС!$A$41:$F$784,3)+'Иные услуги '!$C$5+'РСТ РСО-А'!$K$7+'РСТ РСО-А'!$F$9</f>
        <v>1380.57</v>
      </c>
      <c r="U246" s="119">
        <f>VLOOKUP($A246+ROUND((COLUMN()-2)/24,5),АТС!$A$41:$F$784,3)+'Иные услуги '!$C$5+'РСТ РСО-А'!$K$7+'РСТ РСО-А'!$F$9</f>
        <v>1393.01</v>
      </c>
      <c r="V246" s="119">
        <f>VLOOKUP($A246+ROUND((COLUMN()-2)/24,5),АТС!$A$41:$F$784,3)+'Иные услуги '!$C$5+'РСТ РСО-А'!$K$7+'РСТ РСО-А'!$F$9</f>
        <v>1534.34</v>
      </c>
      <c r="W246" s="119">
        <f>VLOOKUP($A246+ROUND((COLUMN()-2)/24,5),АТС!$A$41:$F$784,3)+'Иные услуги '!$C$5+'РСТ РСО-А'!$K$7+'РСТ РСО-А'!$F$9</f>
        <v>1511.4099999999999</v>
      </c>
      <c r="X246" s="119">
        <f>VLOOKUP($A246+ROUND((COLUMN()-2)/24,5),АТС!$A$41:$F$784,3)+'Иные услуги '!$C$5+'РСТ РСО-А'!$K$7+'РСТ РСО-А'!$F$9</f>
        <v>1450.71</v>
      </c>
      <c r="Y246" s="119">
        <f>VLOOKUP($A246+ROUND((COLUMN()-2)/24,5),АТС!$A$41:$F$784,3)+'Иные услуги '!$C$5+'РСТ РСО-А'!$K$7+'РСТ РСО-А'!$F$9</f>
        <v>1787.06</v>
      </c>
    </row>
    <row r="247" spans="1:25" x14ac:dyDescent="0.2">
      <c r="A247" s="66">
        <f t="shared" si="7"/>
        <v>43289</v>
      </c>
      <c r="B247" s="119">
        <f>VLOOKUP($A247+ROUND((COLUMN()-2)/24,5),АТС!$A$41:$F$784,3)+'Иные услуги '!$C$5+'РСТ РСО-А'!$K$7+'РСТ РСО-А'!$F$9</f>
        <v>1492.72</v>
      </c>
      <c r="C247" s="119">
        <f>VLOOKUP($A247+ROUND((COLUMN()-2)/24,5),АТС!$A$41:$F$784,3)+'Иные услуги '!$C$5+'РСТ РСО-А'!$K$7+'РСТ РСО-А'!$F$9</f>
        <v>1379.78</v>
      </c>
      <c r="D247" s="119">
        <f>VLOOKUP($A247+ROUND((COLUMN()-2)/24,5),АТС!$A$41:$F$784,3)+'Иные услуги '!$C$5+'РСТ РСО-А'!$K$7+'РСТ РСО-А'!$F$9</f>
        <v>1371.26</v>
      </c>
      <c r="E247" s="119">
        <f>VLOOKUP($A247+ROUND((COLUMN()-2)/24,5),АТС!$A$41:$F$784,3)+'Иные услуги '!$C$5+'РСТ РСО-А'!$K$7+'РСТ РСО-А'!$F$9</f>
        <v>1364.57</v>
      </c>
      <c r="F247" s="119">
        <f>VLOOKUP($A247+ROUND((COLUMN()-2)/24,5),АТС!$A$41:$F$784,3)+'Иные услуги '!$C$5+'РСТ РСО-А'!$K$7+'РСТ РСО-А'!$F$9</f>
        <v>1359.1399999999999</v>
      </c>
      <c r="G247" s="119">
        <f>VLOOKUP($A247+ROUND((COLUMN()-2)/24,5),АТС!$A$41:$F$784,3)+'Иные услуги '!$C$5+'РСТ РСО-А'!$K$7+'РСТ РСО-А'!$F$9</f>
        <v>1356.8799999999999</v>
      </c>
      <c r="H247" s="119">
        <f>VLOOKUP($A247+ROUND((COLUMN()-2)/24,5),АТС!$A$41:$F$784,3)+'Иные услуги '!$C$5+'РСТ РСО-А'!$K$7+'РСТ РСО-А'!$F$9</f>
        <v>1360.12</v>
      </c>
      <c r="I247" s="119">
        <f>VLOOKUP($A247+ROUND((COLUMN()-2)/24,5),АТС!$A$41:$F$784,3)+'Иные услуги '!$C$5+'РСТ РСО-А'!$K$7+'РСТ РСО-А'!$F$9</f>
        <v>1377.72</v>
      </c>
      <c r="J247" s="119">
        <f>VLOOKUP($A247+ROUND((COLUMN()-2)/24,5),АТС!$A$41:$F$784,3)+'Иные услуги '!$C$5+'РСТ РСО-А'!$K$7+'РСТ РСО-А'!$F$9</f>
        <v>1487.47</v>
      </c>
      <c r="K247" s="119">
        <f>VLOOKUP($A247+ROUND((COLUMN()-2)/24,5),АТС!$A$41:$F$784,3)+'Иные услуги '!$C$5+'РСТ РСО-А'!$K$7+'РСТ РСО-А'!$F$9</f>
        <v>1395.67</v>
      </c>
      <c r="L247" s="119">
        <f>VLOOKUP($A247+ROUND((COLUMN()-2)/24,5),АТС!$A$41:$F$784,3)+'Иные услуги '!$C$5+'РСТ РСО-А'!$K$7+'РСТ РСО-А'!$F$9</f>
        <v>1420.72</v>
      </c>
      <c r="M247" s="119">
        <f>VLOOKUP($A247+ROUND((COLUMN()-2)/24,5),АТС!$A$41:$F$784,3)+'Иные услуги '!$C$5+'РСТ РСО-А'!$K$7+'РСТ РСО-А'!$F$9</f>
        <v>1436.8999999999999</v>
      </c>
      <c r="N247" s="119">
        <f>VLOOKUP($A247+ROUND((COLUMN()-2)/24,5),АТС!$A$41:$F$784,3)+'Иные услуги '!$C$5+'РСТ РСО-А'!$K$7+'РСТ РСО-А'!$F$9</f>
        <v>1397.54</v>
      </c>
      <c r="O247" s="119">
        <f>VLOOKUP($A247+ROUND((COLUMN()-2)/24,5),АТС!$A$41:$F$784,3)+'Иные услуги '!$C$5+'РСТ РСО-А'!$K$7+'РСТ РСО-А'!$F$9</f>
        <v>1398.1299999999999</v>
      </c>
      <c r="P247" s="119">
        <f>VLOOKUP($A247+ROUND((COLUMN()-2)/24,5),АТС!$A$41:$F$784,3)+'Иные услуги '!$C$5+'РСТ РСО-А'!$K$7+'РСТ РСО-А'!$F$9</f>
        <v>1398.3999999999999</v>
      </c>
      <c r="Q247" s="119">
        <f>VLOOKUP($A247+ROUND((COLUMN()-2)/24,5),АТС!$A$41:$F$784,3)+'Иные услуги '!$C$5+'РСТ РСО-А'!$K$7+'РСТ РСО-А'!$F$9</f>
        <v>1398.26</v>
      </c>
      <c r="R247" s="119">
        <f>VLOOKUP($A247+ROUND((COLUMN()-2)/24,5),АТС!$A$41:$F$784,3)+'Иные услуги '!$C$5+'РСТ РСО-А'!$K$7+'РСТ РСО-А'!$F$9</f>
        <v>1398.8</v>
      </c>
      <c r="S247" s="119">
        <f>VLOOKUP($A247+ROUND((COLUMN()-2)/24,5),АТС!$A$41:$F$784,3)+'Иные услуги '!$C$5+'РСТ РСО-А'!$K$7+'РСТ РСО-А'!$F$9</f>
        <v>1398.57</v>
      </c>
      <c r="T247" s="119">
        <f>VLOOKUP($A247+ROUND((COLUMN()-2)/24,5),АТС!$A$41:$F$784,3)+'Иные услуги '!$C$5+'РСТ РСО-А'!$K$7+'РСТ РСО-А'!$F$9</f>
        <v>1421.62</v>
      </c>
      <c r="U247" s="119">
        <f>VLOOKUP($A247+ROUND((COLUMN()-2)/24,5),АТС!$A$41:$F$784,3)+'Иные услуги '!$C$5+'РСТ РСО-А'!$K$7+'РСТ РСО-А'!$F$9</f>
        <v>1384.33</v>
      </c>
      <c r="V247" s="119">
        <f>VLOOKUP($A247+ROUND((COLUMN()-2)/24,5),АТС!$A$41:$F$784,3)+'Иные услуги '!$C$5+'РСТ РСО-А'!$K$7+'РСТ РСО-А'!$F$9</f>
        <v>1486.28</v>
      </c>
      <c r="W247" s="119">
        <f>VLOOKUP($A247+ROUND((COLUMN()-2)/24,5),АТС!$A$41:$F$784,3)+'Иные услуги '!$C$5+'РСТ РСО-А'!$K$7+'РСТ РСО-А'!$F$9</f>
        <v>1461.2</v>
      </c>
      <c r="X247" s="119">
        <f>VLOOKUP($A247+ROUND((COLUMN()-2)/24,5),АТС!$A$41:$F$784,3)+'Иные услуги '!$C$5+'РСТ РСО-А'!$K$7+'РСТ РСО-А'!$F$9</f>
        <v>1497.92</v>
      </c>
      <c r="Y247" s="119">
        <f>VLOOKUP($A247+ROUND((COLUMN()-2)/24,5),АТС!$A$41:$F$784,3)+'Иные услуги '!$C$5+'РСТ РСО-А'!$K$7+'РСТ РСО-А'!$F$9</f>
        <v>1793.96</v>
      </c>
    </row>
    <row r="248" spans="1:25" x14ac:dyDescent="0.2">
      <c r="A248" s="66">
        <f t="shared" si="7"/>
        <v>43290</v>
      </c>
      <c r="B248" s="119">
        <f>VLOOKUP($A248+ROUND((COLUMN()-2)/24,5),АТС!$A$41:$F$784,3)+'Иные услуги '!$C$5+'РСТ РСО-А'!$K$7+'РСТ РСО-А'!$F$9</f>
        <v>1483.27</v>
      </c>
      <c r="C248" s="119">
        <f>VLOOKUP($A248+ROUND((COLUMN()-2)/24,5),АТС!$A$41:$F$784,3)+'Иные услуги '!$C$5+'РСТ РСО-А'!$K$7+'РСТ РСО-А'!$F$9</f>
        <v>1382.84</v>
      </c>
      <c r="D248" s="119">
        <f>VLOOKUP($A248+ROUND((COLUMN()-2)/24,5),АТС!$A$41:$F$784,3)+'Иные услуги '!$C$5+'РСТ РСО-А'!$K$7+'РСТ РСО-А'!$F$9</f>
        <v>1367.29</v>
      </c>
      <c r="E248" s="119">
        <f>VLOOKUP($A248+ROUND((COLUMN()-2)/24,5),АТС!$A$41:$F$784,3)+'Иные услуги '!$C$5+'РСТ РСО-А'!$K$7+'РСТ РСО-А'!$F$9</f>
        <v>1361.62</v>
      </c>
      <c r="F248" s="119">
        <f>VLOOKUP($A248+ROUND((COLUMN()-2)/24,5),АТС!$A$41:$F$784,3)+'Иные услуги '!$C$5+'РСТ РСО-А'!$K$7+'РСТ РСО-А'!$F$9</f>
        <v>1355.26</v>
      </c>
      <c r="G248" s="119">
        <f>VLOOKUP($A248+ROUND((COLUMN()-2)/24,5),АТС!$A$41:$F$784,3)+'Иные услуги '!$C$5+'РСТ РСО-А'!$K$7+'РСТ РСО-А'!$F$9</f>
        <v>1355.92</v>
      </c>
      <c r="H248" s="119">
        <f>VLOOKUP($A248+ROUND((COLUMN()-2)/24,5),АТС!$A$41:$F$784,3)+'Иные услуги '!$C$5+'РСТ РСО-А'!$K$7+'РСТ РСО-А'!$F$9</f>
        <v>1372.75</v>
      </c>
      <c r="I248" s="119">
        <f>VLOOKUP($A248+ROUND((COLUMN()-2)/24,5),АТС!$A$41:$F$784,3)+'Иные услуги '!$C$5+'РСТ РСО-А'!$K$7+'РСТ РСО-А'!$F$9</f>
        <v>1499.25</v>
      </c>
      <c r="J248" s="119">
        <f>VLOOKUP($A248+ROUND((COLUMN()-2)/24,5),АТС!$A$41:$F$784,3)+'Иные услуги '!$C$5+'РСТ РСО-А'!$K$7+'РСТ РСО-А'!$F$9</f>
        <v>1433.55</v>
      </c>
      <c r="K248" s="119">
        <f>VLOOKUP($A248+ROUND((COLUMN()-2)/24,5),АТС!$A$41:$F$784,3)+'Иные услуги '!$C$5+'РСТ РСО-А'!$K$7+'РСТ РСО-А'!$F$9</f>
        <v>1462.48</v>
      </c>
      <c r="L248" s="119">
        <f>VLOOKUP($A248+ROUND((COLUMN()-2)/24,5),АТС!$A$41:$F$784,3)+'Иные услуги '!$C$5+'РСТ РСО-А'!$K$7+'РСТ РСО-А'!$F$9</f>
        <v>1566.62</v>
      </c>
      <c r="M248" s="119">
        <f>VLOOKUP($A248+ROUND((COLUMN()-2)/24,5),АТС!$A$41:$F$784,3)+'Иные услуги '!$C$5+'РСТ РСО-А'!$K$7+'РСТ РСО-А'!$F$9</f>
        <v>1568.1299999999999</v>
      </c>
      <c r="N248" s="119">
        <f>VLOOKUP($A248+ROUND((COLUMN()-2)/24,5),АТС!$A$41:$F$784,3)+'Иные услуги '!$C$5+'РСТ РСО-А'!$K$7+'РСТ РСО-А'!$F$9</f>
        <v>1547.18</v>
      </c>
      <c r="O248" s="119">
        <f>VLOOKUP($A248+ROUND((COLUMN()-2)/24,5),АТС!$A$41:$F$784,3)+'Иные услуги '!$C$5+'РСТ РСО-А'!$K$7+'РСТ РСО-А'!$F$9</f>
        <v>1557.51</v>
      </c>
      <c r="P248" s="119">
        <f>VLOOKUP($A248+ROUND((COLUMN()-2)/24,5),АТС!$A$41:$F$784,3)+'Иные услуги '!$C$5+'РСТ РСО-А'!$K$7+'РСТ РСО-А'!$F$9</f>
        <v>1544.77</v>
      </c>
      <c r="Q248" s="119">
        <f>VLOOKUP($A248+ROUND((COLUMN()-2)/24,5),АТС!$A$41:$F$784,3)+'Иные услуги '!$C$5+'РСТ РСО-А'!$K$7+'РСТ РСО-А'!$F$9</f>
        <v>1544.73</v>
      </c>
      <c r="R248" s="119">
        <f>VLOOKUP($A248+ROUND((COLUMN()-2)/24,5),АТС!$A$41:$F$784,3)+'Иные услуги '!$C$5+'РСТ РСО-А'!$K$7+'РСТ РСО-А'!$F$9</f>
        <v>1520.57</v>
      </c>
      <c r="S248" s="119">
        <f>VLOOKUP($A248+ROUND((COLUMN()-2)/24,5),АТС!$A$41:$F$784,3)+'Иные услуги '!$C$5+'РСТ РСО-А'!$K$7+'РСТ РСО-А'!$F$9</f>
        <v>1462.74</v>
      </c>
      <c r="T248" s="119">
        <f>VLOOKUP($A248+ROUND((COLUMN()-2)/24,5),АТС!$A$41:$F$784,3)+'Иные услуги '!$C$5+'РСТ РСО-А'!$K$7+'РСТ РСО-А'!$F$9</f>
        <v>1479.8999999999999</v>
      </c>
      <c r="U248" s="119">
        <f>VLOOKUP($A248+ROUND((COLUMN()-2)/24,5),АТС!$A$41:$F$784,3)+'Иные услуги '!$C$5+'РСТ РСО-А'!$K$7+'РСТ РСО-А'!$F$9</f>
        <v>1436</v>
      </c>
      <c r="V248" s="119">
        <f>VLOOKUP($A248+ROUND((COLUMN()-2)/24,5),АТС!$A$41:$F$784,3)+'Иные услуги '!$C$5+'РСТ РСО-А'!$K$7+'РСТ РСО-А'!$F$9</f>
        <v>1602.05</v>
      </c>
      <c r="W248" s="119">
        <f>VLOOKUP($A248+ROUND((COLUMN()-2)/24,5),АТС!$A$41:$F$784,3)+'Иные услуги '!$C$5+'РСТ РСО-А'!$K$7+'РСТ РСО-А'!$F$9</f>
        <v>1554.21</v>
      </c>
      <c r="X248" s="119">
        <f>VLOOKUP($A248+ROUND((COLUMN()-2)/24,5),АТС!$A$41:$F$784,3)+'Иные услуги '!$C$5+'РСТ РСО-А'!$K$7+'РСТ РСО-А'!$F$9</f>
        <v>1413.04</v>
      </c>
      <c r="Y248" s="119">
        <f>VLOOKUP($A248+ROUND((COLUMN()-2)/24,5),АТС!$A$41:$F$784,3)+'Иные услуги '!$C$5+'РСТ РСО-А'!$K$7+'РСТ РСО-А'!$F$9</f>
        <v>1526.69</v>
      </c>
    </row>
    <row r="249" spans="1:25" x14ac:dyDescent="0.2">
      <c r="A249" s="66">
        <f t="shared" si="7"/>
        <v>43291</v>
      </c>
      <c r="B249" s="119">
        <f>VLOOKUP($A249+ROUND((COLUMN()-2)/24,5),АТС!$A$41:$F$784,3)+'Иные услуги '!$C$5+'РСТ РСО-А'!$K$7+'РСТ РСО-А'!$F$9</f>
        <v>1387.6299999999999</v>
      </c>
      <c r="C249" s="119">
        <f>VLOOKUP($A249+ROUND((COLUMN()-2)/24,5),АТС!$A$41:$F$784,3)+'Иные услуги '!$C$5+'РСТ РСО-А'!$K$7+'РСТ РСО-А'!$F$9</f>
        <v>1361.23</v>
      </c>
      <c r="D249" s="119">
        <f>VLOOKUP($A249+ROUND((COLUMN()-2)/24,5),АТС!$A$41:$F$784,3)+'Иные услуги '!$C$5+'РСТ РСО-А'!$K$7+'РСТ РСО-А'!$F$9</f>
        <v>1356.67</v>
      </c>
      <c r="E249" s="119">
        <f>VLOOKUP($A249+ROUND((COLUMN()-2)/24,5),АТС!$A$41:$F$784,3)+'Иные услуги '!$C$5+'РСТ РСО-А'!$K$7+'РСТ РСО-А'!$F$9</f>
        <v>1353.34</v>
      </c>
      <c r="F249" s="119">
        <f>VLOOKUP($A249+ROUND((COLUMN()-2)/24,5),АТС!$A$41:$F$784,3)+'Иные услуги '!$C$5+'РСТ РСО-А'!$K$7+'РСТ РСО-А'!$F$9</f>
        <v>1375.37</v>
      </c>
      <c r="G249" s="119">
        <f>VLOOKUP($A249+ROUND((COLUMN()-2)/24,5),АТС!$A$41:$F$784,3)+'Иные услуги '!$C$5+'РСТ РСО-А'!$K$7+'РСТ РСО-А'!$F$9</f>
        <v>1374.2</v>
      </c>
      <c r="H249" s="119">
        <f>VLOOKUP($A249+ROUND((COLUMN()-2)/24,5),АТС!$A$41:$F$784,3)+'Иные услуги '!$C$5+'РСТ РСО-А'!$K$7+'РСТ РСО-А'!$F$9</f>
        <v>1358.93</v>
      </c>
      <c r="I249" s="119">
        <f>VLOOKUP($A249+ROUND((COLUMN()-2)/24,5),АТС!$A$41:$F$784,3)+'Иные услуги '!$C$5+'РСТ РСО-А'!$K$7+'РСТ РСО-А'!$F$9</f>
        <v>1441.94</v>
      </c>
      <c r="J249" s="119">
        <f>VLOOKUP($A249+ROUND((COLUMN()-2)/24,5),АТС!$A$41:$F$784,3)+'Иные услуги '!$C$5+'РСТ РСО-А'!$K$7+'РСТ РСО-А'!$F$9</f>
        <v>1440.33</v>
      </c>
      <c r="K249" s="119">
        <f>VLOOKUP($A249+ROUND((COLUMN()-2)/24,5),АТС!$A$41:$F$784,3)+'Иные услуги '!$C$5+'РСТ РСО-А'!$K$7+'РСТ РСО-А'!$F$9</f>
        <v>1469.35</v>
      </c>
      <c r="L249" s="119">
        <f>VLOOKUP($A249+ROUND((COLUMN()-2)/24,5),АТС!$A$41:$F$784,3)+'Иные услуги '!$C$5+'РСТ РСО-А'!$K$7+'РСТ РСО-А'!$F$9</f>
        <v>1505.05</v>
      </c>
      <c r="M249" s="119">
        <f>VLOOKUP($A249+ROUND((COLUMN()-2)/24,5),АТС!$A$41:$F$784,3)+'Иные услуги '!$C$5+'РСТ РСО-А'!$K$7+'РСТ РСО-А'!$F$9</f>
        <v>1512.68</v>
      </c>
      <c r="N249" s="119">
        <f>VLOOKUP($A249+ROUND((COLUMN()-2)/24,5),АТС!$A$41:$F$784,3)+'Иные услуги '!$C$5+'РСТ РСО-А'!$K$7+'РСТ РСО-А'!$F$9</f>
        <v>1506.6599999999999</v>
      </c>
      <c r="O249" s="119">
        <f>VLOOKUP($A249+ROUND((COLUMN()-2)/24,5),АТС!$A$41:$F$784,3)+'Иные услуги '!$C$5+'РСТ РСО-А'!$K$7+'РСТ РСО-А'!$F$9</f>
        <v>1543.73</v>
      </c>
      <c r="P249" s="119">
        <f>VLOOKUP($A249+ROUND((COLUMN()-2)/24,5),АТС!$A$41:$F$784,3)+'Иные услуги '!$C$5+'РСТ РСО-А'!$K$7+'РСТ РСО-А'!$F$9</f>
        <v>1543.3799999999999</v>
      </c>
      <c r="Q249" s="119">
        <f>VLOOKUP($A249+ROUND((COLUMN()-2)/24,5),АТС!$A$41:$F$784,3)+'Иные услуги '!$C$5+'РСТ РСО-А'!$K$7+'РСТ РСО-А'!$F$9</f>
        <v>1545.26</v>
      </c>
      <c r="R249" s="119">
        <f>VLOOKUP($A249+ROUND((COLUMN()-2)/24,5),АТС!$A$41:$F$784,3)+'Иные услуги '!$C$5+'РСТ РСО-А'!$K$7+'РСТ РСО-А'!$F$9</f>
        <v>1544.31</v>
      </c>
      <c r="S249" s="119">
        <f>VLOOKUP($A249+ROUND((COLUMN()-2)/24,5),АТС!$A$41:$F$784,3)+'Иные услуги '!$C$5+'РСТ РСО-А'!$K$7+'РСТ РСО-А'!$F$9</f>
        <v>1460.6</v>
      </c>
      <c r="T249" s="119">
        <f>VLOOKUP($A249+ROUND((COLUMN()-2)/24,5),АТС!$A$41:$F$784,3)+'Иные услуги '!$C$5+'РСТ РСО-А'!$K$7+'РСТ РСО-А'!$F$9</f>
        <v>1471.23</v>
      </c>
      <c r="U249" s="119">
        <f>VLOOKUP($A249+ROUND((COLUMN()-2)/24,5),АТС!$A$41:$F$784,3)+'Иные услуги '!$C$5+'РСТ РСО-А'!$K$7+'РСТ РСО-А'!$F$9</f>
        <v>1462.8999999999999</v>
      </c>
      <c r="V249" s="119">
        <f>VLOOKUP($A249+ROUND((COLUMN()-2)/24,5),АТС!$A$41:$F$784,3)+'Иные услуги '!$C$5+'РСТ РСО-А'!$K$7+'РСТ РСО-А'!$F$9</f>
        <v>1545.51</v>
      </c>
      <c r="W249" s="119">
        <f>VLOOKUP($A249+ROUND((COLUMN()-2)/24,5),АТС!$A$41:$F$784,3)+'Иные услуги '!$C$5+'РСТ РСО-А'!$K$7+'РСТ РСО-А'!$F$9</f>
        <v>1523.75</v>
      </c>
      <c r="X249" s="119">
        <f>VLOOKUP($A249+ROUND((COLUMN()-2)/24,5),АТС!$A$41:$F$784,3)+'Иные услуги '!$C$5+'РСТ РСО-А'!$K$7+'РСТ РСО-А'!$F$9</f>
        <v>1413.98</v>
      </c>
      <c r="Y249" s="119">
        <f>VLOOKUP($A249+ROUND((COLUMN()-2)/24,5),АТС!$A$41:$F$784,3)+'Иные услуги '!$C$5+'РСТ РСО-А'!$K$7+'РСТ РСО-А'!$F$9</f>
        <v>1528.93</v>
      </c>
    </row>
    <row r="250" spans="1:25" x14ac:dyDescent="0.2">
      <c r="A250" s="66">
        <f t="shared" si="7"/>
        <v>43292</v>
      </c>
      <c r="B250" s="119">
        <f>VLOOKUP($A250+ROUND((COLUMN()-2)/24,5),АТС!$A$41:$F$784,3)+'Иные услуги '!$C$5+'РСТ РСО-А'!$K$7+'РСТ РСО-А'!$F$9</f>
        <v>1401.02</v>
      </c>
      <c r="C250" s="119">
        <f>VLOOKUP($A250+ROUND((COLUMN()-2)/24,5),АТС!$A$41:$F$784,3)+'Иные услуги '!$C$5+'РСТ РСО-А'!$K$7+'РСТ РСО-А'!$F$9</f>
        <v>1375.9099999999999</v>
      </c>
      <c r="D250" s="119">
        <f>VLOOKUP($A250+ROUND((COLUMN()-2)/24,5),АТС!$A$41:$F$784,3)+'Иные услуги '!$C$5+'РСТ РСО-А'!$K$7+'РСТ РСО-А'!$F$9</f>
        <v>1364.8899999999999</v>
      </c>
      <c r="E250" s="119">
        <f>VLOOKUP($A250+ROUND((COLUMN()-2)/24,5),АТС!$A$41:$F$784,3)+'Иные услуги '!$C$5+'РСТ РСО-А'!$K$7+'РСТ РСО-А'!$F$9</f>
        <v>1359.23</v>
      </c>
      <c r="F250" s="119">
        <f>VLOOKUP($A250+ROUND((COLUMN()-2)/24,5),АТС!$A$41:$F$784,3)+'Иные услуги '!$C$5+'РСТ РСО-А'!$K$7+'РСТ РСО-А'!$F$9</f>
        <v>1377.75</v>
      </c>
      <c r="G250" s="119">
        <f>VLOOKUP($A250+ROUND((COLUMN()-2)/24,5),АТС!$A$41:$F$784,3)+'Иные услуги '!$C$5+'РСТ РСО-А'!$K$7+'РСТ РСО-А'!$F$9</f>
        <v>1376.45</v>
      </c>
      <c r="H250" s="119">
        <f>VLOOKUP($A250+ROUND((COLUMN()-2)/24,5),АТС!$A$41:$F$784,3)+'Иные услуги '!$C$5+'РСТ РСО-А'!$K$7+'РСТ РСО-А'!$F$9</f>
        <v>1363.11</v>
      </c>
      <c r="I250" s="119">
        <f>VLOOKUP($A250+ROUND((COLUMN()-2)/24,5),АТС!$A$41:$F$784,3)+'Иные услуги '!$C$5+'РСТ РСО-А'!$K$7+'РСТ РСО-А'!$F$9</f>
        <v>1472.44</v>
      </c>
      <c r="J250" s="119">
        <f>VLOOKUP($A250+ROUND((COLUMN()-2)/24,5),АТС!$A$41:$F$784,3)+'Иные услуги '!$C$5+'РСТ РСО-А'!$K$7+'РСТ РСО-А'!$F$9</f>
        <v>1441.92</v>
      </c>
      <c r="K250" s="119">
        <f>VLOOKUP($A250+ROUND((COLUMN()-2)/24,5),АТС!$A$41:$F$784,3)+'Иные услуги '!$C$5+'РСТ РСО-А'!$K$7+'РСТ РСО-А'!$F$9</f>
        <v>1502.06</v>
      </c>
      <c r="L250" s="119">
        <f>VLOOKUP($A250+ROUND((COLUMN()-2)/24,5),АТС!$A$41:$F$784,3)+'Иные услуги '!$C$5+'РСТ РСО-А'!$K$7+'РСТ РСО-А'!$F$9</f>
        <v>1607.72</v>
      </c>
      <c r="M250" s="119">
        <f>VLOOKUP($A250+ROUND((COLUMN()-2)/24,5),АТС!$A$41:$F$784,3)+'Иные услуги '!$C$5+'РСТ РСО-А'!$K$7+'РСТ РСО-А'!$F$9</f>
        <v>1628.76</v>
      </c>
      <c r="N250" s="119">
        <f>VLOOKUP($A250+ROUND((COLUMN()-2)/24,5),АТС!$A$41:$F$784,3)+'Иные услуги '!$C$5+'РСТ РСО-А'!$K$7+'РСТ РСО-А'!$F$9</f>
        <v>1621.94</v>
      </c>
      <c r="O250" s="119">
        <f>VLOOKUP($A250+ROUND((COLUMN()-2)/24,5),АТС!$A$41:$F$784,3)+'Иные услуги '!$C$5+'РСТ РСО-А'!$K$7+'РСТ РСО-А'!$F$9</f>
        <v>1653.98</v>
      </c>
      <c r="P250" s="119">
        <f>VLOOKUP($A250+ROUND((COLUMN()-2)/24,5),АТС!$A$41:$F$784,3)+'Иные услуги '!$C$5+'РСТ РСО-А'!$K$7+'РСТ РСО-А'!$F$9</f>
        <v>1658.05</v>
      </c>
      <c r="Q250" s="119">
        <f>VLOOKUP($A250+ROUND((COLUMN()-2)/24,5),АТС!$A$41:$F$784,3)+'Иные услуги '!$C$5+'РСТ РСО-А'!$K$7+'РСТ РСО-А'!$F$9</f>
        <v>1654.7</v>
      </c>
      <c r="R250" s="119">
        <f>VLOOKUP($A250+ROUND((COLUMN()-2)/24,5),АТС!$A$41:$F$784,3)+'Иные услуги '!$C$5+'РСТ РСО-А'!$K$7+'РСТ РСО-А'!$F$9</f>
        <v>1636.22</v>
      </c>
      <c r="S250" s="119">
        <f>VLOOKUP($A250+ROUND((COLUMN()-2)/24,5),АТС!$A$41:$F$784,3)+'Иные услуги '!$C$5+'РСТ РСО-А'!$K$7+'РСТ РСО-А'!$F$9</f>
        <v>1581.81</v>
      </c>
      <c r="T250" s="119">
        <f>VLOOKUP($A250+ROUND((COLUMN()-2)/24,5),АТС!$A$41:$F$784,3)+'Иные услуги '!$C$5+'РСТ РСО-А'!$K$7+'РСТ РСО-А'!$F$9</f>
        <v>1557.35</v>
      </c>
      <c r="U250" s="119">
        <f>VLOOKUP($A250+ROUND((COLUMN()-2)/24,5),АТС!$A$41:$F$784,3)+'Иные услуги '!$C$5+'РСТ РСО-А'!$K$7+'РСТ РСО-А'!$F$9</f>
        <v>1489.72</v>
      </c>
      <c r="V250" s="119">
        <f>VLOOKUP($A250+ROUND((COLUMN()-2)/24,5),АТС!$A$41:$F$784,3)+'Иные услуги '!$C$5+'РСТ РСО-А'!$K$7+'РСТ РСО-А'!$F$9</f>
        <v>1633.82</v>
      </c>
      <c r="W250" s="119">
        <f>VLOOKUP($A250+ROUND((COLUMN()-2)/24,5),АТС!$A$41:$F$784,3)+'Иные услуги '!$C$5+'РСТ РСО-А'!$K$7+'РСТ РСО-А'!$F$9</f>
        <v>1752.56</v>
      </c>
      <c r="X250" s="119">
        <f>VLOOKUP($A250+ROUND((COLUMN()-2)/24,5),АТС!$A$41:$F$784,3)+'Иные услуги '!$C$5+'РСТ РСО-А'!$K$7+'РСТ РСО-А'!$F$9</f>
        <v>1424.9099999999999</v>
      </c>
      <c r="Y250" s="119">
        <f>VLOOKUP($A250+ROUND((COLUMN()-2)/24,5),АТС!$A$41:$F$784,3)+'Иные услуги '!$C$5+'РСТ РСО-А'!$K$7+'РСТ РСО-А'!$F$9</f>
        <v>1493.21</v>
      </c>
    </row>
    <row r="251" spans="1:25" x14ac:dyDescent="0.2">
      <c r="A251" s="66">
        <f t="shared" si="7"/>
        <v>43293</v>
      </c>
      <c r="B251" s="119">
        <f>VLOOKUP($A251+ROUND((COLUMN()-2)/24,5),АТС!$A$41:$F$784,3)+'Иные услуги '!$C$5+'РСТ РСО-А'!$K$7+'РСТ РСО-А'!$F$9</f>
        <v>1410.21</v>
      </c>
      <c r="C251" s="119">
        <f>VLOOKUP($A251+ROUND((COLUMN()-2)/24,5),АТС!$A$41:$F$784,3)+'Иные услуги '!$C$5+'РСТ РСО-А'!$K$7+'РСТ РСО-А'!$F$9</f>
        <v>1384.69</v>
      </c>
      <c r="D251" s="119">
        <f>VLOOKUP($A251+ROUND((COLUMN()-2)/24,5),АТС!$A$41:$F$784,3)+'Иные услуги '!$C$5+'РСТ РСО-А'!$K$7+'РСТ РСО-А'!$F$9</f>
        <v>1365.97</v>
      </c>
      <c r="E251" s="119">
        <f>VLOOKUP($A251+ROUND((COLUMN()-2)/24,5),АТС!$A$41:$F$784,3)+'Иные услуги '!$C$5+'РСТ РСО-А'!$K$7+'РСТ РСО-А'!$F$9</f>
        <v>1358.07</v>
      </c>
      <c r="F251" s="119">
        <f>VLOOKUP($A251+ROUND((COLUMN()-2)/24,5),АТС!$A$41:$F$784,3)+'Иные услуги '!$C$5+'РСТ РСО-А'!$K$7+'РСТ РСО-А'!$F$9</f>
        <v>1358.6299999999999</v>
      </c>
      <c r="G251" s="119">
        <f>VLOOKUP($A251+ROUND((COLUMN()-2)/24,5),АТС!$A$41:$F$784,3)+'Иные услуги '!$C$5+'РСТ РСО-А'!$K$7+'РСТ РСО-А'!$F$9</f>
        <v>1358.21</v>
      </c>
      <c r="H251" s="119">
        <f>VLOOKUP($A251+ROUND((COLUMN()-2)/24,5),АТС!$A$41:$F$784,3)+'Иные услуги '!$C$5+'РСТ РСО-А'!$K$7+'РСТ РСО-А'!$F$9</f>
        <v>1377.29</v>
      </c>
      <c r="I251" s="119">
        <f>VLOOKUP($A251+ROUND((COLUMN()-2)/24,5),АТС!$A$41:$F$784,3)+'Иные услуги '!$C$5+'РСТ РСО-А'!$K$7+'РСТ РСО-А'!$F$9</f>
        <v>1475.93</v>
      </c>
      <c r="J251" s="119">
        <f>VLOOKUP($A251+ROUND((COLUMN()-2)/24,5),АТС!$A$41:$F$784,3)+'Иные услуги '!$C$5+'РСТ РСО-А'!$K$7+'РСТ РСО-А'!$F$9</f>
        <v>1369.67</v>
      </c>
      <c r="K251" s="119">
        <f>VLOOKUP($A251+ROUND((COLUMN()-2)/24,5),АТС!$A$41:$F$784,3)+'Иные услуги '!$C$5+'РСТ РСО-А'!$K$7+'РСТ РСО-А'!$F$9</f>
        <v>1527.2</v>
      </c>
      <c r="L251" s="119">
        <f>VLOOKUP($A251+ROUND((COLUMN()-2)/24,5),АТС!$A$41:$F$784,3)+'Иные услуги '!$C$5+'РСТ РСО-А'!$K$7+'РСТ РСО-А'!$F$9</f>
        <v>1598.95</v>
      </c>
      <c r="M251" s="119">
        <f>VLOOKUP($A251+ROUND((COLUMN()-2)/24,5),АТС!$A$41:$F$784,3)+'Иные услуги '!$C$5+'РСТ РСО-А'!$K$7+'РСТ РСО-А'!$F$9</f>
        <v>1616.8</v>
      </c>
      <c r="N251" s="119">
        <f>VLOOKUP($A251+ROUND((COLUMN()-2)/24,5),АТС!$A$41:$F$784,3)+'Иные услуги '!$C$5+'РСТ РСО-А'!$K$7+'РСТ РСО-А'!$F$9</f>
        <v>1616.97</v>
      </c>
      <c r="O251" s="119">
        <f>VLOOKUP($A251+ROUND((COLUMN()-2)/24,5),АТС!$A$41:$F$784,3)+'Иные услуги '!$C$5+'РСТ РСО-А'!$K$7+'РСТ РСО-А'!$F$9</f>
        <v>1641.52</v>
      </c>
      <c r="P251" s="119">
        <f>VLOOKUP($A251+ROUND((COLUMN()-2)/24,5),АТС!$A$41:$F$784,3)+'Иные услуги '!$C$5+'РСТ РСО-А'!$K$7+'РСТ РСО-А'!$F$9</f>
        <v>1641.64</v>
      </c>
      <c r="Q251" s="119">
        <f>VLOOKUP($A251+ROUND((COLUMN()-2)/24,5),АТС!$A$41:$F$784,3)+'Иные услуги '!$C$5+'РСТ РСО-А'!$K$7+'РСТ РСО-А'!$F$9</f>
        <v>1631.71</v>
      </c>
      <c r="R251" s="119">
        <f>VLOOKUP($A251+ROUND((COLUMN()-2)/24,5),АТС!$A$41:$F$784,3)+'Иные услуги '!$C$5+'РСТ РСО-А'!$K$7+'РСТ РСО-А'!$F$9</f>
        <v>1643.15</v>
      </c>
      <c r="S251" s="119">
        <f>VLOOKUP($A251+ROUND((COLUMN()-2)/24,5),АТС!$A$41:$F$784,3)+'Иные услуги '!$C$5+'РСТ РСО-А'!$K$7+'РСТ РСО-А'!$F$9</f>
        <v>1595.84</v>
      </c>
      <c r="T251" s="119">
        <f>VLOOKUP($A251+ROUND((COLUMN()-2)/24,5),АТС!$A$41:$F$784,3)+'Иные услуги '!$C$5+'РСТ РСО-А'!$K$7+'РСТ РСО-А'!$F$9</f>
        <v>1521.23</v>
      </c>
      <c r="U251" s="119">
        <f>VLOOKUP($A251+ROUND((COLUMN()-2)/24,5),АТС!$A$41:$F$784,3)+'Иные услуги '!$C$5+'РСТ РСО-А'!$K$7+'РСТ РСО-А'!$F$9</f>
        <v>1508.73</v>
      </c>
      <c r="V251" s="119">
        <f>VLOOKUP($A251+ROUND((COLUMN()-2)/24,5),АТС!$A$41:$F$784,3)+'Иные услуги '!$C$5+'РСТ РСО-А'!$K$7+'РСТ РСО-А'!$F$9</f>
        <v>1680.09</v>
      </c>
      <c r="W251" s="119">
        <f>VLOOKUP($A251+ROUND((COLUMN()-2)/24,5),АТС!$A$41:$F$784,3)+'Иные услуги '!$C$5+'РСТ РСО-А'!$K$7+'РСТ РСО-А'!$F$9</f>
        <v>1657.56</v>
      </c>
      <c r="X251" s="119">
        <f>VLOOKUP($A251+ROUND((COLUMN()-2)/24,5),АТС!$A$41:$F$784,3)+'Иные услуги '!$C$5+'РСТ РСО-А'!$K$7+'РСТ РСО-А'!$F$9</f>
        <v>1543.8</v>
      </c>
      <c r="Y251" s="119">
        <f>VLOOKUP($A251+ROUND((COLUMN()-2)/24,5),АТС!$A$41:$F$784,3)+'Иные услуги '!$C$5+'РСТ РСО-А'!$K$7+'РСТ РСО-А'!$F$9</f>
        <v>1481.48</v>
      </c>
    </row>
    <row r="252" spans="1:25" x14ac:dyDescent="0.2">
      <c r="A252" s="66">
        <f t="shared" si="7"/>
        <v>43294</v>
      </c>
      <c r="B252" s="119">
        <f>VLOOKUP($A252+ROUND((COLUMN()-2)/24,5),АТС!$A$41:$F$784,3)+'Иные услуги '!$C$5+'РСТ РСО-А'!$K$7+'РСТ РСО-А'!$F$9</f>
        <v>1432.73</v>
      </c>
      <c r="C252" s="119">
        <f>VLOOKUP($A252+ROUND((COLUMN()-2)/24,5),АТС!$A$41:$F$784,3)+'Иные услуги '!$C$5+'РСТ РСО-А'!$K$7+'РСТ РСО-А'!$F$9</f>
        <v>1395.22</v>
      </c>
      <c r="D252" s="119">
        <f>VLOOKUP($A252+ROUND((COLUMN()-2)/24,5),АТС!$A$41:$F$784,3)+'Иные услуги '!$C$5+'РСТ РСО-А'!$K$7+'РСТ РСО-А'!$F$9</f>
        <v>1371.43</v>
      </c>
      <c r="E252" s="119">
        <f>VLOOKUP($A252+ROUND((COLUMN()-2)/24,5),АТС!$A$41:$F$784,3)+'Иные услуги '!$C$5+'РСТ РСО-А'!$K$7+'РСТ РСО-А'!$F$9</f>
        <v>1363.67</v>
      </c>
      <c r="F252" s="119">
        <f>VLOOKUP($A252+ROUND((COLUMN()-2)/24,5),АТС!$A$41:$F$784,3)+'Иные услуги '!$C$5+'РСТ РСО-А'!$K$7+'РСТ РСО-А'!$F$9</f>
        <v>1360.1</v>
      </c>
      <c r="G252" s="119">
        <f>VLOOKUP($A252+ROUND((COLUMN()-2)/24,5),АТС!$A$41:$F$784,3)+'Иные услуги '!$C$5+'РСТ РСО-А'!$K$7+'РСТ РСО-А'!$F$9</f>
        <v>1369.78</v>
      </c>
      <c r="H252" s="119">
        <f>VLOOKUP($A252+ROUND((COLUMN()-2)/24,5),АТС!$A$41:$F$784,3)+'Иные услуги '!$C$5+'РСТ РСО-А'!$K$7+'РСТ РСО-А'!$F$9</f>
        <v>1385.6599999999999</v>
      </c>
      <c r="I252" s="119">
        <f>VLOOKUP($A252+ROUND((COLUMN()-2)/24,5),АТС!$A$41:$F$784,3)+'Иные услуги '!$C$5+'РСТ РСО-А'!$K$7+'РСТ РСО-А'!$F$9</f>
        <v>1497.06</v>
      </c>
      <c r="J252" s="119">
        <f>VLOOKUP($A252+ROUND((COLUMN()-2)/24,5),АТС!$A$41:$F$784,3)+'Иные услуги '!$C$5+'РСТ РСО-А'!$K$7+'РСТ РСО-А'!$F$9</f>
        <v>1369.01</v>
      </c>
      <c r="K252" s="119">
        <f>VLOOKUP($A252+ROUND((COLUMN()-2)/24,5),АТС!$A$41:$F$784,3)+'Иные услуги '!$C$5+'РСТ РСО-А'!$K$7+'РСТ РСО-А'!$F$9</f>
        <v>1533.67</v>
      </c>
      <c r="L252" s="119">
        <f>VLOOKUP($A252+ROUND((COLUMN()-2)/24,5),АТС!$A$41:$F$784,3)+'Иные услуги '!$C$5+'РСТ РСО-А'!$K$7+'РСТ РСО-А'!$F$9</f>
        <v>1619.03</v>
      </c>
      <c r="M252" s="119">
        <f>VLOOKUP($A252+ROUND((COLUMN()-2)/24,5),АТС!$A$41:$F$784,3)+'Иные услуги '!$C$5+'РСТ РСО-А'!$K$7+'РСТ РСО-А'!$F$9</f>
        <v>1630.01</v>
      </c>
      <c r="N252" s="119">
        <f>VLOOKUP($A252+ROUND((COLUMN()-2)/24,5),АТС!$A$41:$F$784,3)+'Иные услуги '!$C$5+'РСТ РСО-А'!$K$7+'РСТ РСО-А'!$F$9</f>
        <v>1630.64</v>
      </c>
      <c r="O252" s="119">
        <f>VLOOKUP($A252+ROUND((COLUMN()-2)/24,5),АТС!$A$41:$F$784,3)+'Иные услуги '!$C$5+'РСТ РСО-А'!$K$7+'РСТ РСО-А'!$F$9</f>
        <v>1641.04</v>
      </c>
      <c r="P252" s="119">
        <f>VLOOKUP($A252+ROUND((COLUMN()-2)/24,5),АТС!$A$41:$F$784,3)+'Иные услуги '!$C$5+'РСТ РСО-А'!$K$7+'РСТ РСО-А'!$F$9</f>
        <v>1654.43</v>
      </c>
      <c r="Q252" s="119">
        <f>VLOOKUP($A252+ROUND((COLUMN()-2)/24,5),АТС!$A$41:$F$784,3)+'Иные услуги '!$C$5+'РСТ РСО-А'!$K$7+'РСТ РСО-А'!$F$9</f>
        <v>1668.3</v>
      </c>
      <c r="R252" s="119">
        <f>VLOOKUP($A252+ROUND((COLUMN()-2)/24,5),АТС!$A$41:$F$784,3)+'Иные услуги '!$C$5+'РСТ РСО-А'!$K$7+'РСТ РСО-А'!$F$9</f>
        <v>1643.73</v>
      </c>
      <c r="S252" s="119">
        <f>VLOOKUP($A252+ROUND((COLUMN()-2)/24,5),АТС!$A$41:$F$784,3)+'Иные услуги '!$C$5+'РСТ РСО-А'!$K$7+'РСТ РСО-А'!$F$9</f>
        <v>1630.01</v>
      </c>
      <c r="T252" s="119">
        <f>VLOOKUP($A252+ROUND((COLUMN()-2)/24,5),АТС!$A$41:$F$784,3)+'Иные услуги '!$C$5+'РСТ РСО-А'!$K$7+'РСТ РСО-А'!$F$9</f>
        <v>1538.1299999999999</v>
      </c>
      <c r="U252" s="119">
        <f>VLOOKUP($A252+ROUND((COLUMN()-2)/24,5),АТС!$A$41:$F$784,3)+'Иные услуги '!$C$5+'РСТ РСО-А'!$K$7+'РСТ РСО-А'!$F$9</f>
        <v>1510.47</v>
      </c>
      <c r="V252" s="119">
        <f>VLOOKUP($A252+ROUND((COLUMN()-2)/24,5),АТС!$A$41:$F$784,3)+'Иные услуги '!$C$5+'РСТ РСО-А'!$K$7+'РСТ РСО-А'!$F$9</f>
        <v>1684.3700000000001</v>
      </c>
      <c r="W252" s="119">
        <f>VLOOKUP($A252+ROUND((COLUMN()-2)/24,5),АТС!$A$41:$F$784,3)+'Иные услуги '!$C$5+'РСТ РСО-А'!$K$7+'РСТ РСО-А'!$F$9</f>
        <v>1718.84</v>
      </c>
      <c r="X252" s="119">
        <f>VLOOKUP($A252+ROUND((COLUMN()-2)/24,5),АТС!$A$41:$F$784,3)+'Иные услуги '!$C$5+'РСТ РСО-А'!$K$7+'РСТ РСО-А'!$F$9</f>
        <v>1626.88</v>
      </c>
      <c r="Y252" s="119">
        <f>VLOOKUP($A252+ROUND((COLUMN()-2)/24,5),АТС!$A$41:$F$784,3)+'Иные услуги '!$C$5+'РСТ РСО-А'!$K$7+'РСТ РСО-А'!$F$9</f>
        <v>1407.74</v>
      </c>
    </row>
    <row r="253" spans="1:25" x14ac:dyDescent="0.2">
      <c r="A253" s="66">
        <f t="shared" si="7"/>
        <v>43295</v>
      </c>
      <c r="B253" s="119">
        <f>VLOOKUP($A253+ROUND((COLUMN()-2)/24,5),АТС!$A$41:$F$784,3)+'Иные услуги '!$C$5+'РСТ РСО-А'!$K$7+'РСТ РСО-А'!$F$9</f>
        <v>1470.8999999999999</v>
      </c>
      <c r="C253" s="119">
        <f>VLOOKUP($A253+ROUND((COLUMN()-2)/24,5),АТС!$A$41:$F$784,3)+'Иные услуги '!$C$5+'РСТ РСО-А'!$K$7+'РСТ РСО-А'!$F$9</f>
        <v>1393.49</v>
      </c>
      <c r="D253" s="119">
        <f>VLOOKUP($A253+ROUND((COLUMN()-2)/24,5),АТС!$A$41:$F$784,3)+'Иные услуги '!$C$5+'РСТ РСО-А'!$K$7+'РСТ РСО-А'!$F$9</f>
        <v>1383.07</v>
      </c>
      <c r="E253" s="119">
        <f>VLOOKUP($A253+ROUND((COLUMN()-2)/24,5),АТС!$A$41:$F$784,3)+'Иные услуги '!$C$5+'РСТ РСО-А'!$K$7+'РСТ РСО-А'!$F$9</f>
        <v>1370.11</v>
      </c>
      <c r="F253" s="119">
        <f>VLOOKUP($A253+ROUND((COLUMN()-2)/24,5),АТС!$A$41:$F$784,3)+'Иные услуги '!$C$5+'РСТ РСО-А'!$K$7+'РСТ РСО-А'!$F$9</f>
        <v>1357.8999999999999</v>
      </c>
      <c r="G253" s="119">
        <f>VLOOKUP($A253+ROUND((COLUMN()-2)/24,5),АТС!$A$41:$F$784,3)+'Иные услуги '!$C$5+'РСТ РСО-А'!$K$7+'РСТ РСО-А'!$F$9</f>
        <v>1379.43</v>
      </c>
      <c r="H253" s="119">
        <f>VLOOKUP($A253+ROUND((COLUMN()-2)/24,5),АТС!$A$41:$F$784,3)+'Иные услуги '!$C$5+'РСТ РСО-А'!$K$7+'РСТ РСО-А'!$F$9</f>
        <v>1374.8799999999999</v>
      </c>
      <c r="I253" s="119">
        <f>VLOOKUP($A253+ROUND((COLUMN()-2)/24,5),АТС!$A$41:$F$784,3)+'Иные услуги '!$C$5+'РСТ РСО-А'!$K$7+'РСТ РСО-А'!$F$9</f>
        <v>1410.46</v>
      </c>
      <c r="J253" s="119">
        <f>VLOOKUP($A253+ROUND((COLUMN()-2)/24,5),АТС!$A$41:$F$784,3)+'Иные услуги '!$C$5+'РСТ РСО-А'!$K$7+'РСТ РСО-А'!$F$9</f>
        <v>1477.2</v>
      </c>
      <c r="K253" s="119">
        <f>VLOOKUP($A253+ROUND((COLUMN()-2)/24,5),АТС!$A$41:$F$784,3)+'Иные услуги '!$C$5+'РСТ РСО-А'!$K$7+'РСТ РСО-А'!$F$9</f>
        <v>1378.31</v>
      </c>
      <c r="L253" s="119">
        <f>VLOOKUP($A253+ROUND((COLUMN()-2)/24,5),АТС!$A$41:$F$784,3)+'Иные услуги '!$C$5+'РСТ РСО-А'!$K$7+'РСТ РСО-А'!$F$9</f>
        <v>1419.76</v>
      </c>
      <c r="M253" s="119">
        <f>VLOOKUP($A253+ROUND((COLUMN()-2)/24,5),АТС!$A$41:$F$784,3)+'Иные услуги '!$C$5+'РСТ РСО-А'!$K$7+'РСТ РСО-А'!$F$9</f>
        <v>1433.62</v>
      </c>
      <c r="N253" s="119">
        <f>VLOOKUP($A253+ROUND((COLUMN()-2)/24,5),АТС!$A$41:$F$784,3)+'Иные услуги '!$C$5+'РСТ РСО-А'!$K$7+'РСТ РСО-А'!$F$9</f>
        <v>1420.37</v>
      </c>
      <c r="O253" s="119">
        <f>VLOOKUP($A253+ROUND((COLUMN()-2)/24,5),АТС!$A$41:$F$784,3)+'Иные услуги '!$C$5+'РСТ РСО-А'!$K$7+'РСТ РСО-А'!$F$9</f>
        <v>1421.2</v>
      </c>
      <c r="P253" s="119">
        <f>VLOOKUP($A253+ROUND((COLUMN()-2)/24,5),АТС!$A$41:$F$784,3)+'Иные услуги '!$C$5+'РСТ РСО-А'!$K$7+'РСТ РСО-А'!$F$9</f>
        <v>1422.3999999999999</v>
      </c>
      <c r="Q253" s="119">
        <f>VLOOKUP($A253+ROUND((COLUMN()-2)/24,5),АТС!$A$41:$F$784,3)+'Иные услуги '!$C$5+'РСТ РСО-А'!$K$7+'РСТ РСО-А'!$F$9</f>
        <v>1422.8799999999999</v>
      </c>
      <c r="R253" s="119">
        <f>VLOOKUP($A253+ROUND((COLUMN()-2)/24,5),АТС!$A$41:$F$784,3)+'Иные услуги '!$C$5+'РСТ РСО-А'!$K$7+'РСТ РСО-А'!$F$9</f>
        <v>1397.45</v>
      </c>
      <c r="S253" s="119">
        <f>VLOOKUP($A253+ROUND((COLUMN()-2)/24,5),АТС!$A$41:$F$784,3)+'Иные услуги '!$C$5+'РСТ РСО-А'!$K$7+'РСТ РСО-А'!$F$9</f>
        <v>1396.84</v>
      </c>
      <c r="T253" s="119">
        <f>VLOOKUP($A253+ROUND((COLUMN()-2)/24,5),АТС!$A$41:$F$784,3)+'Иные услуги '!$C$5+'РСТ РСО-А'!$K$7+'РСТ РСО-А'!$F$9</f>
        <v>1377.12</v>
      </c>
      <c r="U253" s="119">
        <f>VLOOKUP($A253+ROUND((COLUMN()-2)/24,5),АТС!$A$41:$F$784,3)+'Иные услуги '!$C$5+'РСТ РСО-А'!$K$7+'РСТ РСО-А'!$F$9</f>
        <v>1389.42</v>
      </c>
      <c r="V253" s="119">
        <f>VLOOKUP($A253+ROUND((COLUMN()-2)/24,5),АТС!$A$41:$F$784,3)+'Иные услуги '!$C$5+'РСТ РСО-А'!$K$7+'РСТ РСО-А'!$F$9</f>
        <v>1550.42</v>
      </c>
      <c r="W253" s="119">
        <f>VLOOKUP($A253+ROUND((COLUMN()-2)/24,5),АТС!$A$41:$F$784,3)+'Иные услуги '!$C$5+'РСТ РСО-А'!$K$7+'РСТ РСО-А'!$F$9</f>
        <v>1536.19</v>
      </c>
      <c r="X253" s="119">
        <f>VLOOKUP($A253+ROUND((COLUMN()-2)/24,5),АТС!$A$41:$F$784,3)+'Иные услуги '!$C$5+'РСТ РСО-А'!$K$7+'РСТ РСО-А'!$F$9</f>
        <v>1421.5</v>
      </c>
      <c r="Y253" s="119">
        <f>VLOOKUP($A253+ROUND((COLUMN()-2)/24,5),АТС!$A$41:$F$784,3)+'Иные услуги '!$C$5+'РСТ РСО-А'!$K$7+'РСТ РСО-А'!$F$9</f>
        <v>1486.3999999999999</v>
      </c>
    </row>
    <row r="254" spans="1:25" x14ac:dyDescent="0.2">
      <c r="A254" s="66">
        <f t="shared" si="7"/>
        <v>43296</v>
      </c>
      <c r="B254" s="119">
        <f>VLOOKUP($A254+ROUND((COLUMN()-2)/24,5),АТС!$A$41:$F$784,3)+'Иные услуги '!$C$5+'РСТ РСО-А'!$K$7+'РСТ РСО-А'!$F$9</f>
        <v>1478.35</v>
      </c>
      <c r="C254" s="119">
        <f>VLOOKUP($A254+ROUND((COLUMN()-2)/24,5),АТС!$A$41:$F$784,3)+'Иные услуги '!$C$5+'РСТ РСО-А'!$K$7+'РСТ РСО-А'!$F$9</f>
        <v>1402.27</v>
      </c>
      <c r="D254" s="119">
        <f>VLOOKUP($A254+ROUND((COLUMN()-2)/24,5),АТС!$A$41:$F$784,3)+'Иные услуги '!$C$5+'РСТ РСО-А'!$K$7+'РСТ РСО-А'!$F$9</f>
        <v>1393.42</v>
      </c>
      <c r="E254" s="119">
        <f>VLOOKUP($A254+ROUND((COLUMN()-2)/24,5),АТС!$A$41:$F$784,3)+'Иные услуги '!$C$5+'РСТ РСО-А'!$K$7+'РСТ РСО-А'!$F$9</f>
        <v>1369.62</v>
      </c>
      <c r="F254" s="119">
        <f>VLOOKUP($A254+ROUND((COLUMN()-2)/24,5),АТС!$A$41:$F$784,3)+'Иные услуги '!$C$5+'РСТ РСО-А'!$K$7+'РСТ РСО-А'!$F$9</f>
        <v>1357.44</v>
      </c>
      <c r="G254" s="119">
        <f>VLOOKUP($A254+ROUND((COLUMN()-2)/24,5),АТС!$A$41:$F$784,3)+'Иные услуги '!$C$5+'РСТ РСО-А'!$K$7+'РСТ РСО-А'!$F$9</f>
        <v>1380.6499999999999</v>
      </c>
      <c r="H254" s="119">
        <f>VLOOKUP($A254+ROUND((COLUMN()-2)/24,5),АТС!$A$41:$F$784,3)+'Иные услуги '!$C$5+'РСТ РСО-А'!$K$7+'РСТ РСО-А'!$F$9</f>
        <v>1380.33</v>
      </c>
      <c r="I254" s="119">
        <f>VLOOKUP($A254+ROUND((COLUMN()-2)/24,5),АТС!$A$41:$F$784,3)+'Иные услуги '!$C$5+'РСТ РСО-А'!$K$7+'РСТ РСО-А'!$F$9</f>
        <v>1407.33</v>
      </c>
      <c r="J254" s="119">
        <f>VLOOKUP($A254+ROUND((COLUMN()-2)/24,5),АТС!$A$41:$F$784,3)+'Иные услуги '!$C$5+'РСТ РСО-А'!$K$7+'РСТ РСО-А'!$F$9</f>
        <v>1479.51</v>
      </c>
      <c r="K254" s="119">
        <f>VLOOKUP($A254+ROUND((COLUMN()-2)/24,5),АТС!$A$41:$F$784,3)+'Иные услуги '!$C$5+'РСТ РСО-А'!$K$7+'РСТ РСО-А'!$F$9</f>
        <v>1394.51</v>
      </c>
      <c r="L254" s="119">
        <f>VLOOKUP($A254+ROUND((COLUMN()-2)/24,5),АТС!$A$41:$F$784,3)+'Иные услуги '!$C$5+'РСТ РСО-А'!$K$7+'РСТ РСО-А'!$F$9</f>
        <v>1382.07</v>
      </c>
      <c r="M254" s="119">
        <f>VLOOKUP($A254+ROUND((COLUMN()-2)/24,5),АТС!$A$41:$F$784,3)+'Иные услуги '!$C$5+'РСТ РСО-А'!$K$7+'РСТ РСО-А'!$F$9</f>
        <v>1409.09</v>
      </c>
      <c r="N254" s="119">
        <f>VLOOKUP($A254+ROUND((COLUMN()-2)/24,5),АТС!$A$41:$F$784,3)+'Иные услуги '!$C$5+'РСТ РСО-А'!$K$7+'РСТ РСО-А'!$F$9</f>
        <v>1410.82</v>
      </c>
      <c r="O254" s="119">
        <f>VLOOKUP($A254+ROUND((COLUMN()-2)/24,5),АТС!$A$41:$F$784,3)+'Иные услуги '!$C$5+'РСТ РСО-А'!$K$7+'РСТ РСО-А'!$F$9</f>
        <v>1414.28</v>
      </c>
      <c r="P254" s="119">
        <f>VLOOKUP($A254+ROUND((COLUMN()-2)/24,5),АТС!$A$41:$F$784,3)+'Иные услуги '!$C$5+'РСТ РСО-А'!$K$7+'РСТ РСО-А'!$F$9</f>
        <v>1414.01</v>
      </c>
      <c r="Q254" s="119">
        <f>VLOOKUP($A254+ROUND((COLUMN()-2)/24,5),АТС!$A$41:$F$784,3)+'Иные услуги '!$C$5+'РСТ РСО-А'!$K$7+'РСТ РСО-А'!$F$9</f>
        <v>1413.83</v>
      </c>
      <c r="R254" s="119">
        <f>VLOOKUP($A254+ROUND((COLUMN()-2)/24,5),АТС!$A$41:$F$784,3)+'Иные услуги '!$C$5+'РСТ РСО-А'!$K$7+'РСТ РСО-А'!$F$9</f>
        <v>1391.11</v>
      </c>
      <c r="S254" s="119">
        <f>VLOOKUP($A254+ROUND((COLUMN()-2)/24,5),АТС!$A$41:$F$784,3)+'Иные услуги '!$C$5+'РСТ РСО-А'!$K$7+'РСТ РСО-А'!$F$9</f>
        <v>1388.62</v>
      </c>
      <c r="T254" s="119">
        <f>VLOOKUP($A254+ROUND((COLUMN()-2)/24,5),АТС!$A$41:$F$784,3)+'Иные услуги '!$C$5+'РСТ РСО-А'!$K$7+'РСТ РСО-А'!$F$9</f>
        <v>1376.98</v>
      </c>
      <c r="U254" s="119">
        <f>VLOOKUP($A254+ROUND((COLUMN()-2)/24,5),АТС!$A$41:$F$784,3)+'Иные услуги '!$C$5+'РСТ РСО-А'!$K$7+'РСТ РСО-А'!$F$9</f>
        <v>1385.81</v>
      </c>
      <c r="V254" s="119">
        <f>VLOOKUP($A254+ROUND((COLUMN()-2)/24,5),АТС!$A$41:$F$784,3)+'Иные услуги '!$C$5+'РСТ РСО-А'!$K$7+'РСТ РСО-А'!$F$9</f>
        <v>1525.59</v>
      </c>
      <c r="W254" s="119">
        <f>VLOOKUP($A254+ROUND((COLUMN()-2)/24,5),АТС!$A$41:$F$784,3)+'Иные услуги '!$C$5+'РСТ РСО-А'!$K$7+'РСТ РСО-А'!$F$9</f>
        <v>1547</v>
      </c>
      <c r="X254" s="119">
        <f>VLOOKUP($A254+ROUND((COLUMN()-2)/24,5),АТС!$A$41:$F$784,3)+'Иные услуги '!$C$5+'РСТ РСО-А'!$K$7+'РСТ РСО-А'!$F$9</f>
        <v>1410.08</v>
      </c>
      <c r="Y254" s="119">
        <f>VLOOKUP($A254+ROUND((COLUMN()-2)/24,5),АТС!$A$41:$F$784,3)+'Иные услуги '!$C$5+'РСТ РСО-А'!$K$7+'РСТ РСО-А'!$F$9</f>
        <v>1497.67</v>
      </c>
    </row>
    <row r="255" spans="1:25" x14ac:dyDescent="0.2">
      <c r="A255" s="66">
        <f t="shared" si="7"/>
        <v>43297</v>
      </c>
      <c r="B255" s="119">
        <f>VLOOKUP($A255+ROUND((COLUMN()-2)/24,5),АТС!$A$41:$F$784,3)+'Иные услуги '!$C$5+'РСТ РСО-А'!$K$7+'РСТ РСО-А'!$F$9</f>
        <v>1480.87</v>
      </c>
      <c r="C255" s="119">
        <f>VLOOKUP($A255+ROUND((COLUMN()-2)/24,5),АТС!$A$41:$F$784,3)+'Иные услуги '!$C$5+'РСТ РСО-А'!$K$7+'РСТ РСО-А'!$F$9</f>
        <v>1388.94</v>
      </c>
      <c r="D255" s="119">
        <f>VLOOKUP($A255+ROUND((COLUMN()-2)/24,5),АТС!$A$41:$F$784,3)+'Иные услуги '!$C$5+'РСТ РСО-А'!$K$7+'РСТ РСО-А'!$F$9</f>
        <v>1376.83</v>
      </c>
      <c r="E255" s="119">
        <f>VLOOKUP($A255+ROUND((COLUMN()-2)/24,5),АТС!$A$41:$F$784,3)+'Иные услуги '!$C$5+'РСТ РСО-А'!$K$7+'РСТ РСО-А'!$F$9</f>
        <v>1365.1</v>
      </c>
      <c r="F255" s="119">
        <f>VLOOKUP($A255+ROUND((COLUMN()-2)/24,5),АТС!$A$41:$F$784,3)+'Иные услуги '!$C$5+'РСТ РСО-А'!$K$7+'РСТ РСО-А'!$F$9</f>
        <v>1357.99</v>
      </c>
      <c r="G255" s="119">
        <f>VLOOKUP($A255+ROUND((COLUMN()-2)/24,5),АТС!$A$41:$F$784,3)+'Иные услуги '!$C$5+'РСТ РСО-А'!$K$7+'РСТ РСО-А'!$F$9</f>
        <v>1357.56</v>
      </c>
      <c r="H255" s="119">
        <f>VLOOKUP($A255+ROUND((COLUMN()-2)/24,5),АТС!$A$41:$F$784,3)+'Иные услуги '!$C$5+'РСТ РСО-А'!$K$7+'РСТ РСО-А'!$F$9</f>
        <v>1370.74</v>
      </c>
      <c r="I255" s="119">
        <f>VLOOKUP($A255+ROUND((COLUMN()-2)/24,5),АТС!$A$41:$F$784,3)+'Иные услуги '!$C$5+'РСТ РСО-А'!$K$7+'РСТ РСО-А'!$F$9</f>
        <v>1437.23</v>
      </c>
      <c r="J255" s="119">
        <f>VLOOKUP($A255+ROUND((COLUMN()-2)/24,5),АТС!$A$41:$F$784,3)+'Иные услуги '!$C$5+'РСТ РСО-А'!$K$7+'РСТ РСО-А'!$F$9</f>
        <v>1463.46</v>
      </c>
      <c r="K255" s="119">
        <f>VLOOKUP($A255+ROUND((COLUMN()-2)/24,5),АТС!$A$41:$F$784,3)+'Иные услуги '!$C$5+'РСТ РСО-А'!$K$7+'РСТ РСО-А'!$F$9</f>
        <v>1441.18</v>
      </c>
      <c r="L255" s="119">
        <f>VLOOKUP($A255+ROUND((COLUMN()-2)/24,5),АТС!$A$41:$F$784,3)+'Иные услуги '!$C$5+'РСТ РСО-А'!$K$7+'РСТ РСО-А'!$F$9</f>
        <v>1536.42</v>
      </c>
      <c r="M255" s="119">
        <f>VLOOKUP($A255+ROUND((COLUMN()-2)/24,5),АТС!$A$41:$F$784,3)+'Иные услуги '!$C$5+'РСТ РСО-А'!$K$7+'РСТ РСО-А'!$F$9</f>
        <v>1537.17</v>
      </c>
      <c r="N255" s="119">
        <f>VLOOKUP($A255+ROUND((COLUMN()-2)/24,5),АТС!$A$41:$F$784,3)+'Иные услуги '!$C$5+'РСТ РСО-А'!$K$7+'РСТ РСО-А'!$F$9</f>
        <v>1506.08</v>
      </c>
      <c r="O255" s="119">
        <f>VLOOKUP($A255+ROUND((COLUMN()-2)/24,5),АТС!$A$41:$F$784,3)+'Иные услуги '!$C$5+'РСТ РСО-А'!$K$7+'РСТ РСО-А'!$F$9</f>
        <v>1537.84</v>
      </c>
      <c r="P255" s="119">
        <f>VLOOKUP($A255+ROUND((COLUMN()-2)/24,5),АТС!$A$41:$F$784,3)+'Иные услуги '!$C$5+'РСТ РСО-А'!$K$7+'РСТ РСО-А'!$F$9</f>
        <v>1522.56</v>
      </c>
      <c r="Q255" s="119">
        <f>VLOOKUP($A255+ROUND((COLUMN()-2)/24,5),АТС!$A$41:$F$784,3)+'Иные услуги '!$C$5+'РСТ РСО-А'!$K$7+'РСТ РСО-А'!$F$9</f>
        <v>1526.77</v>
      </c>
      <c r="R255" s="119">
        <f>VLOOKUP($A255+ROUND((COLUMN()-2)/24,5),АТС!$A$41:$F$784,3)+'Иные услуги '!$C$5+'РСТ РСО-А'!$K$7+'РСТ РСО-А'!$F$9</f>
        <v>1495.92</v>
      </c>
      <c r="S255" s="119">
        <f>VLOOKUP($A255+ROUND((COLUMN()-2)/24,5),АТС!$A$41:$F$784,3)+'Иные услуги '!$C$5+'РСТ РСО-А'!$K$7+'РСТ РСО-А'!$F$9</f>
        <v>1451.02</v>
      </c>
      <c r="T255" s="119">
        <f>VLOOKUP($A255+ROUND((COLUMN()-2)/24,5),АТС!$A$41:$F$784,3)+'Иные услуги '!$C$5+'РСТ РСО-А'!$K$7+'РСТ РСО-А'!$F$9</f>
        <v>1410.81</v>
      </c>
      <c r="U255" s="119">
        <f>VLOOKUP($A255+ROUND((COLUMN()-2)/24,5),АТС!$A$41:$F$784,3)+'Иные услуги '!$C$5+'РСТ РСО-А'!$K$7+'РСТ РСО-А'!$F$9</f>
        <v>1426.72</v>
      </c>
      <c r="V255" s="119">
        <f>VLOOKUP($A255+ROUND((COLUMN()-2)/24,5),АТС!$A$41:$F$784,3)+'Иные услуги '!$C$5+'РСТ РСО-А'!$K$7+'РСТ РСО-А'!$F$9</f>
        <v>1521.67</v>
      </c>
      <c r="W255" s="119">
        <f>VLOOKUP($A255+ROUND((COLUMN()-2)/24,5),АТС!$A$41:$F$784,3)+'Иные услуги '!$C$5+'РСТ РСО-А'!$K$7+'РСТ РСО-А'!$F$9</f>
        <v>1545.07</v>
      </c>
      <c r="X255" s="119">
        <f>VLOOKUP($A255+ROUND((COLUMN()-2)/24,5),АТС!$A$41:$F$784,3)+'Иные услуги '!$C$5+'РСТ РСО-А'!$K$7+'РСТ РСО-А'!$F$9</f>
        <v>1415.1299999999999</v>
      </c>
      <c r="Y255" s="119">
        <f>VLOOKUP($A255+ROUND((COLUMN()-2)/24,5),АТС!$A$41:$F$784,3)+'Иные услуги '!$C$5+'РСТ РСО-А'!$K$7+'РСТ РСО-А'!$F$9</f>
        <v>1538.52</v>
      </c>
    </row>
    <row r="256" spans="1:25" x14ac:dyDescent="0.2">
      <c r="A256" s="66">
        <f t="shared" si="7"/>
        <v>43298</v>
      </c>
      <c r="B256" s="119">
        <f>VLOOKUP($A256+ROUND((COLUMN()-2)/24,5),АТС!$A$41:$F$784,3)+'Иные услуги '!$C$5+'РСТ РСО-А'!$K$7+'РСТ РСО-А'!$F$9</f>
        <v>1399.45</v>
      </c>
      <c r="C256" s="119">
        <f>VLOOKUP($A256+ROUND((COLUMN()-2)/24,5),АТС!$A$41:$F$784,3)+'Иные услуги '!$C$5+'РСТ РСО-А'!$K$7+'РСТ РСО-А'!$F$9</f>
        <v>1375.96</v>
      </c>
      <c r="D256" s="119">
        <f>VLOOKUP($A256+ROUND((COLUMN()-2)/24,5),АТС!$A$41:$F$784,3)+'Иные услуги '!$C$5+'РСТ РСО-А'!$K$7+'РСТ РСО-А'!$F$9</f>
        <v>1364.37</v>
      </c>
      <c r="E256" s="119">
        <f>VLOOKUP($A256+ROUND((COLUMN()-2)/24,5),АТС!$A$41:$F$784,3)+'Иные услуги '!$C$5+'РСТ РСО-А'!$K$7+'РСТ РСО-А'!$F$9</f>
        <v>1358.31</v>
      </c>
      <c r="F256" s="119">
        <f>VLOOKUP($A256+ROUND((COLUMN()-2)/24,5),АТС!$A$41:$F$784,3)+'Иные услуги '!$C$5+'РСТ РСО-А'!$K$7+'РСТ РСО-А'!$F$9</f>
        <v>1355.69</v>
      </c>
      <c r="G256" s="119">
        <f>VLOOKUP($A256+ROUND((COLUMN()-2)/24,5),АТС!$A$41:$F$784,3)+'Иные услуги '!$C$5+'РСТ РСО-А'!$K$7+'РСТ РСО-А'!$F$9</f>
        <v>1398.8799999999999</v>
      </c>
      <c r="H256" s="119">
        <f>VLOOKUP($A256+ROUND((COLUMN()-2)/24,5),АТС!$A$41:$F$784,3)+'Иные услуги '!$C$5+'РСТ РСО-А'!$K$7+'РСТ РСО-А'!$F$9</f>
        <v>1362.3899999999999</v>
      </c>
      <c r="I256" s="119">
        <f>VLOOKUP($A256+ROUND((COLUMN()-2)/24,5),АТС!$A$41:$F$784,3)+'Иные услуги '!$C$5+'РСТ РСО-А'!$K$7+'РСТ РСО-А'!$F$9</f>
        <v>1453.37</v>
      </c>
      <c r="J256" s="119">
        <f>VLOOKUP($A256+ROUND((COLUMN()-2)/24,5),АТС!$A$41:$F$784,3)+'Иные услуги '!$C$5+'РСТ РСО-А'!$K$7+'РСТ РСО-А'!$F$9</f>
        <v>1449.09</v>
      </c>
      <c r="K256" s="119">
        <f>VLOOKUP($A256+ROUND((COLUMN()-2)/24,5),АТС!$A$41:$F$784,3)+'Иные услуги '!$C$5+'РСТ РСО-А'!$K$7+'РСТ РСО-А'!$F$9</f>
        <v>1422.01</v>
      </c>
      <c r="L256" s="119">
        <f>VLOOKUP($A256+ROUND((COLUMN()-2)/24,5),АТС!$A$41:$F$784,3)+'Иные услуги '!$C$5+'РСТ РСО-А'!$K$7+'РСТ РСО-А'!$F$9</f>
        <v>1470.07</v>
      </c>
      <c r="M256" s="119">
        <f>VLOOKUP($A256+ROUND((COLUMN()-2)/24,5),АТС!$A$41:$F$784,3)+'Иные услуги '!$C$5+'РСТ РСО-А'!$K$7+'РСТ РСО-А'!$F$9</f>
        <v>1470.3999999999999</v>
      </c>
      <c r="N256" s="119">
        <f>VLOOKUP($A256+ROUND((COLUMN()-2)/24,5),АТС!$A$41:$F$784,3)+'Иные услуги '!$C$5+'РСТ РСО-А'!$K$7+'РСТ РСО-А'!$F$9</f>
        <v>1470.21</v>
      </c>
      <c r="O256" s="119">
        <f>VLOOKUP($A256+ROUND((COLUMN()-2)/24,5),АТС!$A$41:$F$784,3)+'Иные услуги '!$C$5+'РСТ РСО-А'!$K$7+'РСТ РСО-А'!$F$9</f>
        <v>1470.34</v>
      </c>
      <c r="P256" s="119">
        <f>VLOOKUP($A256+ROUND((COLUMN()-2)/24,5),АТС!$A$41:$F$784,3)+'Иные услуги '!$C$5+'РСТ РСО-А'!$K$7+'РСТ РСО-А'!$F$9</f>
        <v>1470.1</v>
      </c>
      <c r="Q256" s="119">
        <f>VLOOKUP($A256+ROUND((COLUMN()-2)/24,5),АТС!$A$41:$F$784,3)+'Иные услуги '!$C$5+'РСТ РСО-А'!$K$7+'РСТ РСО-А'!$F$9</f>
        <v>1470.22</v>
      </c>
      <c r="R256" s="119">
        <f>VLOOKUP($A256+ROUND((COLUMN()-2)/24,5),АТС!$A$41:$F$784,3)+'Иные услуги '!$C$5+'РСТ РСО-А'!$K$7+'РСТ РСО-А'!$F$9</f>
        <v>1470.1</v>
      </c>
      <c r="S256" s="119">
        <f>VLOOKUP($A256+ROUND((COLUMN()-2)/24,5),АТС!$A$41:$F$784,3)+'Иные услуги '!$C$5+'РСТ РСО-А'!$K$7+'РСТ РСО-А'!$F$9</f>
        <v>1468.94</v>
      </c>
      <c r="T256" s="119">
        <f>VLOOKUP($A256+ROUND((COLUMN()-2)/24,5),АТС!$A$41:$F$784,3)+'Иные услуги '!$C$5+'РСТ РСО-А'!$K$7+'РСТ РСО-А'!$F$9</f>
        <v>1407.3</v>
      </c>
      <c r="U256" s="119">
        <f>VLOOKUP($A256+ROUND((COLUMN()-2)/24,5),АТС!$A$41:$F$784,3)+'Иные услуги '!$C$5+'РСТ РСО-А'!$K$7+'РСТ РСО-А'!$F$9</f>
        <v>1420.1599999999999</v>
      </c>
      <c r="V256" s="119">
        <f>VLOOKUP($A256+ROUND((COLUMN()-2)/24,5),АТС!$A$41:$F$784,3)+'Иные услуги '!$C$5+'РСТ РСО-А'!$K$7+'РСТ РСО-А'!$F$9</f>
        <v>1505.2</v>
      </c>
      <c r="W256" s="119">
        <f>VLOOKUP($A256+ROUND((COLUMN()-2)/24,5),АТС!$A$41:$F$784,3)+'Иные услуги '!$C$5+'РСТ РСО-А'!$K$7+'РСТ РСО-А'!$F$9</f>
        <v>1474.26</v>
      </c>
      <c r="X256" s="119">
        <f>VLOOKUP($A256+ROUND((COLUMN()-2)/24,5),АТС!$A$41:$F$784,3)+'Иные услуги '!$C$5+'РСТ РСО-А'!$K$7+'РСТ РСО-А'!$F$9</f>
        <v>1430.36</v>
      </c>
      <c r="Y256" s="119">
        <f>VLOOKUP($A256+ROUND((COLUMN()-2)/24,5),АТС!$A$41:$F$784,3)+'Иные услуги '!$C$5+'РСТ РСО-А'!$K$7+'РСТ РСО-А'!$F$9</f>
        <v>1528.72</v>
      </c>
    </row>
    <row r="257" spans="1:25" x14ac:dyDescent="0.2">
      <c r="A257" s="66">
        <f t="shared" si="7"/>
        <v>43299</v>
      </c>
      <c r="B257" s="119">
        <f>VLOOKUP($A257+ROUND((COLUMN()-2)/24,5),АТС!$A$41:$F$784,3)+'Иные услуги '!$C$5+'РСТ РСО-А'!$K$7+'РСТ РСО-А'!$F$9</f>
        <v>1399.08</v>
      </c>
      <c r="C257" s="119">
        <f>VLOOKUP($A257+ROUND((COLUMN()-2)/24,5),АТС!$A$41:$F$784,3)+'Иные услуги '!$C$5+'РСТ РСО-А'!$K$7+'РСТ РСО-А'!$F$9</f>
        <v>1370.12</v>
      </c>
      <c r="D257" s="119">
        <f>VLOOKUP($A257+ROUND((COLUMN()-2)/24,5),АТС!$A$41:$F$784,3)+'Иные услуги '!$C$5+'РСТ РСО-А'!$K$7+'РСТ РСО-А'!$F$9</f>
        <v>1358.1399999999999</v>
      </c>
      <c r="E257" s="119">
        <f>VLOOKUP($A257+ROUND((COLUMN()-2)/24,5),АТС!$A$41:$F$784,3)+'Иные услуги '!$C$5+'РСТ РСО-А'!$K$7+'РСТ РСО-А'!$F$9</f>
        <v>1354.53</v>
      </c>
      <c r="F257" s="119">
        <f>VLOOKUP($A257+ROUND((COLUMN()-2)/24,5),АТС!$A$41:$F$784,3)+'Иные услуги '!$C$5+'РСТ РСО-А'!$K$7+'РСТ РСО-А'!$F$9</f>
        <v>1375.68</v>
      </c>
      <c r="G257" s="119">
        <f>VLOOKUP($A257+ROUND((COLUMN()-2)/24,5),АТС!$A$41:$F$784,3)+'Иные услуги '!$C$5+'РСТ РСО-А'!$K$7+'РСТ РСО-А'!$F$9</f>
        <v>1377.17</v>
      </c>
      <c r="H257" s="119">
        <f>VLOOKUP($A257+ROUND((COLUMN()-2)/24,5),АТС!$A$41:$F$784,3)+'Иные услуги '!$C$5+'РСТ РСО-А'!$K$7+'РСТ РСО-А'!$F$9</f>
        <v>1389.02</v>
      </c>
      <c r="I257" s="119">
        <f>VLOOKUP($A257+ROUND((COLUMN()-2)/24,5),АТС!$A$41:$F$784,3)+'Иные услуги '!$C$5+'РСТ РСО-А'!$K$7+'РСТ РСО-А'!$F$9</f>
        <v>1412.98</v>
      </c>
      <c r="J257" s="119">
        <f>VLOOKUP($A257+ROUND((COLUMN()-2)/24,5),АТС!$A$41:$F$784,3)+'Иные услуги '!$C$5+'РСТ РСО-А'!$K$7+'РСТ РСО-А'!$F$9</f>
        <v>1415.6599999999999</v>
      </c>
      <c r="K257" s="119">
        <f>VLOOKUP($A257+ROUND((COLUMN()-2)/24,5),АТС!$A$41:$F$784,3)+'Иные услуги '!$C$5+'РСТ РСО-А'!$K$7+'РСТ РСО-А'!$F$9</f>
        <v>1368.72</v>
      </c>
      <c r="L257" s="119">
        <f>VLOOKUP($A257+ROUND((COLUMN()-2)/24,5),АТС!$A$41:$F$784,3)+'Иные услуги '!$C$5+'РСТ РСО-А'!$K$7+'РСТ РСО-А'!$F$9</f>
        <v>1390.25</v>
      </c>
      <c r="M257" s="119">
        <f>VLOOKUP($A257+ROUND((COLUMN()-2)/24,5),АТС!$A$41:$F$784,3)+'Иные услуги '!$C$5+'РСТ РСО-А'!$K$7+'РСТ РСО-А'!$F$9</f>
        <v>1411.2</v>
      </c>
      <c r="N257" s="119">
        <f>VLOOKUP($A257+ROUND((COLUMN()-2)/24,5),АТС!$A$41:$F$784,3)+'Иные услуги '!$C$5+'РСТ РСО-А'!$K$7+'РСТ РСО-А'!$F$9</f>
        <v>1411.3999999999999</v>
      </c>
      <c r="O257" s="119">
        <f>VLOOKUP($A257+ROUND((COLUMN()-2)/24,5),АТС!$A$41:$F$784,3)+'Иные услуги '!$C$5+'РСТ РСО-А'!$K$7+'РСТ РСО-А'!$F$9</f>
        <v>1410.83</v>
      </c>
      <c r="P257" s="119">
        <f>VLOOKUP($A257+ROUND((COLUMN()-2)/24,5),АТС!$A$41:$F$784,3)+'Иные услуги '!$C$5+'РСТ РСО-А'!$K$7+'РСТ РСО-А'!$F$9</f>
        <v>1410.76</v>
      </c>
      <c r="Q257" s="119">
        <f>VLOOKUP($A257+ROUND((COLUMN()-2)/24,5),АТС!$A$41:$F$784,3)+'Иные услуги '!$C$5+'РСТ РСО-А'!$K$7+'РСТ РСО-А'!$F$9</f>
        <v>1409.77</v>
      </c>
      <c r="R257" s="119">
        <f>VLOOKUP($A257+ROUND((COLUMN()-2)/24,5),АТС!$A$41:$F$784,3)+'Иные услуги '!$C$5+'РСТ РСО-А'!$K$7+'РСТ РСО-А'!$F$9</f>
        <v>1409.47</v>
      </c>
      <c r="S257" s="119">
        <f>VLOOKUP($A257+ROUND((COLUMN()-2)/24,5),АТС!$A$41:$F$784,3)+'Иные услуги '!$C$5+'РСТ РСО-А'!$K$7+'РСТ РСО-А'!$F$9</f>
        <v>1389.07</v>
      </c>
      <c r="T257" s="119">
        <f>VLOOKUP($A257+ROUND((COLUMN()-2)/24,5),АТС!$A$41:$F$784,3)+'Иные услуги '!$C$5+'РСТ РСО-А'!$K$7+'РСТ РСО-А'!$F$9</f>
        <v>1368.36</v>
      </c>
      <c r="U257" s="119">
        <f>VLOOKUP($A257+ROUND((COLUMN()-2)/24,5),АТС!$A$41:$F$784,3)+'Иные услуги '!$C$5+'РСТ РСО-А'!$K$7+'РСТ РСО-А'!$F$9</f>
        <v>1403.2</v>
      </c>
      <c r="V257" s="119">
        <f>VLOOKUP($A257+ROUND((COLUMN()-2)/24,5),АТС!$A$41:$F$784,3)+'Иные услуги '!$C$5+'РСТ РСО-А'!$K$7+'РСТ РСО-А'!$F$9</f>
        <v>1503.81</v>
      </c>
      <c r="W257" s="119">
        <f>VLOOKUP($A257+ROUND((COLUMN()-2)/24,5),АТС!$A$41:$F$784,3)+'Иные услуги '!$C$5+'РСТ РСО-А'!$K$7+'РСТ РСО-А'!$F$9</f>
        <v>1469.69</v>
      </c>
      <c r="X257" s="119">
        <f>VLOOKUP($A257+ROUND((COLUMN()-2)/24,5),АТС!$A$41:$F$784,3)+'Иные услуги '!$C$5+'РСТ РСО-А'!$K$7+'РСТ РСО-А'!$F$9</f>
        <v>1406.61</v>
      </c>
      <c r="Y257" s="119">
        <f>VLOOKUP($A257+ROUND((COLUMN()-2)/24,5),АТС!$A$41:$F$784,3)+'Иные услуги '!$C$5+'РСТ РСО-А'!$K$7+'РСТ РСО-А'!$F$9</f>
        <v>1568.6499999999999</v>
      </c>
    </row>
    <row r="258" spans="1:25" x14ac:dyDescent="0.2">
      <c r="A258" s="66">
        <f t="shared" si="7"/>
        <v>43300</v>
      </c>
      <c r="B258" s="119">
        <f>VLOOKUP($A258+ROUND((COLUMN()-2)/24,5),АТС!$A$41:$F$784,3)+'Иные услуги '!$C$5+'РСТ РСО-А'!$K$7+'РСТ РСО-А'!$F$9</f>
        <v>1491.28</v>
      </c>
      <c r="C258" s="119">
        <f>VLOOKUP($A258+ROUND((COLUMN()-2)/24,5),АТС!$A$41:$F$784,3)+'Иные услуги '!$C$5+'РСТ РСО-А'!$K$7+'РСТ РСО-А'!$F$9</f>
        <v>1363.6499999999999</v>
      </c>
      <c r="D258" s="119">
        <f>VLOOKUP($A258+ROUND((COLUMN()-2)/24,5),АТС!$A$41:$F$784,3)+'Иные услуги '!$C$5+'РСТ РСО-А'!$K$7+'РСТ РСО-А'!$F$9</f>
        <v>1359.07</v>
      </c>
      <c r="E258" s="119">
        <f>VLOOKUP($A258+ROUND((COLUMN()-2)/24,5),АТС!$A$41:$F$784,3)+'Иные услуги '!$C$5+'РСТ РСО-А'!$K$7+'РСТ РСО-А'!$F$9</f>
        <v>1356.47</v>
      </c>
      <c r="F258" s="119">
        <f>VLOOKUP($A258+ROUND((COLUMN()-2)/24,5),АТС!$A$41:$F$784,3)+'Иные услуги '!$C$5+'РСТ РСО-А'!$K$7+'РСТ РСО-А'!$F$9</f>
        <v>1377.79</v>
      </c>
      <c r="G258" s="119">
        <f>VLOOKUP($A258+ROUND((COLUMN()-2)/24,5),АТС!$A$41:$F$784,3)+'Иные услуги '!$C$5+'РСТ РСО-А'!$K$7+'РСТ РСО-А'!$F$9</f>
        <v>1379.69</v>
      </c>
      <c r="H258" s="119">
        <f>VLOOKUP($A258+ROUND((COLUMN()-2)/24,5),АТС!$A$41:$F$784,3)+'Иные услуги '!$C$5+'РСТ РСО-А'!$K$7+'РСТ РСО-А'!$F$9</f>
        <v>1395.09</v>
      </c>
      <c r="I258" s="119">
        <f>VLOOKUP($A258+ROUND((COLUMN()-2)/24,5),АТС!$A$41:$F$784,3)+'Иные услуги '!$C$5+'РСТ РСО-А'!$K$7+'РСТ РСО-А'!$F$9</f>
        <v>1462.3899999999999</v>
      </c>
      <c r="J258" s="119">
        <f>VLOOKUP($A258+ROUND((COLUMN()-2)/24,5),АТС!$A$41:$F$784,3)+'Иные услуги '!$C$5+'РСТ РСО-А'!$K$7+'РСТ РСО-А'!$F$9</f>
        <v>1450.54</v>
      </c>
      <c r="K258" s="119">
        <f>VLOOKUP($A258+ROUND((COLUMN()-2)/24,5),АТС!$A$41:$F$784,3)+'Иные услуги '!$C$5+'РСТ РСО-А'!$K$7+'РСТ РСО-А'!$F$9</f>
        <v>1370.11</v>
      </c>
      <c r="L258" s="119">
        <f>VLOOKUP($A258+ROUND((COLUMN()-2)/24,5),АТС!$A$41:$F$784,3)+'Иные услуги '!$C$5+'РСТ РСО-А'!$K$7+'РСТ РСО-А'!$F$9</f>
        <v>1427.3</v>
      </c>
      <c r="M258" s="119">
        <f>VLOOKUP($A258+ROUND((COLUMN()-2)/24,5),АТС!$A$41:$F$784,3)+'Иные услуги '!$C$5+'РСТ РСО-А'!$K$7+'РСТ РСО-А'!$F$9</f>
        <v>1451.6399999999999</v>
      </c>
      <c r="N258" s="119">
        <f>VLOOKUP($A258+ROUND((COLUMN()-2)/24,5),АТС!$A$41:$F$784,3)+'Иные услуги '!$C$5+'РСТ РСО-А'!$K$7+'РСТ РСО-А'!$F$9</f>
        <v>1426.42</v>
      </c>
      <c r="O258" s="119">
        <f>VLOOKUP($A258+ROUND((COLUMN()-2)/24,5),АТС!$A$41:$F$784,3)+'Иные услуги '!$C$5+'РСТ РСО-А'!$K$7+'РСТ РСО-А'!$F$9</f>
        <v>1465.18</v>
      </c>
      <c r="P258" s="119">
        <f>VLOOKUP($A258+ROUND((COLUMN()-2)/24,5),АТС!$A$41:$F$784,3)+'Иные услуги '!$C$5+'РСТ РСО-А'!$K$7+'РСТ РСО-А'!$F$9</f>
        <v>1474.84</v>
      </c>
      <c r="Q258" s="119">
        <f>VLOOKUP($A258+ROUND((COLUMN()-2)/24,5),АТС!$A$41:$F$784,3)+'Иные услуги '!$C$5+'РСТ РСО-А'!$K$7+'РСТ РСО-А'!$F$9</f>
        <v>1473.04</v>
      </c>
      <c r="R258" s="119">
        <f>VLOOKUP($A258+ROUND((COLUMN()-2)/24,5),АТС!$A$41:$F$784,3)+'Иные услуги '!$C$5+'РСТ РСО-А'!$K$7+'РСТ РСО-А'!$F$9</f>
        <v>1447.04</v>
      </c>
      <c r="S258" s="119">
        <f>VLOOKUP($A258+ROUND((COLUMN()-2)/24,5),АТС!$A$41:$F$784,3)+'Иные услуги '!$C$5+'РСТ РСО-А'!$K$7+'РСТ РСО-А'!$F$9</f>
        <v>1391.74</v>
      </c>
      <c r="T258" s="119">
        <f>VLOOKUP($A258+ROUND((COLUMN()-2)/24,5),АТС!$A$41:$F$784,3)+'Иные услуги '!$C$5+'РСТ РСО-А'!$K$7+'РСТ РСО-А'!$F$9</f>
        <v>1368.75</v>
      </c>
      <c r="U258" s="119">
        <f>VLOOKUP($A258+ROUND((COLUMN()-2)/24,5),АТС!$A$41:$F$784,3)+'Иные услуги '!$C$5+'РСТ РСО-А'!$K$7+'РСТ РСО-А'!$F$9</f>
        <v>1379.24</v>
      </c>
      <c r="V258" s="119">
        <f>VLOOKUP($A258+ROUND((COLUMN()-2)/24,5),АТС!$A$41:$F$784,3)+'Иные услуги '!$C$5+'РСТ РСО-А'!$K$7+'РСТ РСО-А'!$F$9</f>
        <v>1514.44</v>
      </c>
      <c r="W258" s="119">
        <f>VLOOKUP($A258+ROUND((COLUMN()-2)/24,5),АТС!$A$41:$F$784,3)+'Иные услуги '!$C$5+'РСТ РСО-А'!$K$7+'РСТ РСО-А'!$F$9</f>
        <v>1497.44</v>
      </c>
      <c r="X258" s="119">
        <f>VLOOKUP($A258+ROUND((COLUMN()-2)/24,5),АТС!$A$41:$F$784,3)+'Иные услуги '!$C$5+'РСТ РСО-А'!$K$7+'РСТ РСО-А'!$F$9</f>
        <v>1413.8999999999999</v>
      </c>
      <c r="Y258" s="119">
        <f>VLOOKUP($A258+ROUND((COLUMN()-2)/24,5),АТС!$A$41:$F$784,3)+'Иные услуги '!$C$5+'РСТ РСО-А'!$K$7+'РСТ РСО-А'!$F$9</f>
        <v>1519.22</v>
      </c>
    </row>
    <row r="259" spans="1:25" x14ac:dyDescent="0.2">
      <c r="A259" s="66">
        <f t="shared" si="7"/>
        <v>43301</v>
      </c>
      <c r="B259" s="119">
        <f>VLOOKUP($A259+ROUND((COLUMN()-2)/24,5),АТС!$A$41:$F$784,3)+'Иные услуги '!$C$5+'РСТ РСО-А'!$K$7+'РСТ РСО-А'!$F$9</f>
        <v>1437.44</v>
      </c>
      <c r="C259" s="119">
        <f>VLOOKUP($A259+ROUND((COLUMN()-2)/24,5),АТС!$A$41:$F$784,3)+'Иные услуги '!$C$5+'РСТ РСО-А'!$K$7+'РСТ РСО-А'!$F$9</f>
        <v>1366.51</v>
      </c>
      <c r="D259" s="119">
        <f>VLOOKUP($A259+ROUND((COLUMN()-2)/24,5),АТС!$A$41:$F$784,3)+'Иные услуги '!$C$5+'РСТ РСО-А'!$K$7+'РСТ РСО-А'!$F$9</f>
        <v>1360.49</v>
      </c>
      <c r="E259" s="119">
        <f>VLOOKUP($A259+ROUND((COLUMN()-2)/24,5),АТС!$A$41:$F$784,3)+'Иные услуги '!$C$5+'РСТ РСО-А'!$K$7+'РСТ РСО-А'!$F$9</f>
        <v>1356.8999999999999</v>
      </c>
      <c r="F259" s="119">
        <f>VLOOKUP($A259+ROUND((COLUMN()-2)/24,5),АТС!$A$41:$F$784,3)+'Иные услуги '!$C$5+'РСТ РСО-А'!$K$7+'РСТ РСО-А'!$F$9</f>
        <v>1377.1299999999999</v>
      </c>
      <c r="G259" s="119">
        <f>VLOOKUP($A259+ROUND((COLUMN()-2)/24,5),АТС!$A$41:$F$784,3)+'Иные услуги '!$C$5+'РСТ РСО-А'!$K$7+'РСТ РСО-А'!$F$9</f>
        <v>1377.03</v>
      </c>
      <c r="H259" s="119">
        <f>VLOOKUP($A259+ROUND((COLUMN()-2)/24,5),АТС!$A$41:$F$784,3)+'Иные услуги '!$C$5+'РСТ РСО-А'!$K$7+'РСТ РСО-А'!$F$9</f>
        <v>1391.32</v>
      </c>
      <c r="I259" s="119">
        <f>VLOOKUP($A259+ROUND((COLUMN()-2)/24,5),АТС!$A$41:$F$784,3)+'Иные услуги '!$C$5+'РСТ РСО-А'!$K$7+'РСТ РСО-А'!$F$9</f>
        <v>1401.28</v>
      </c>
      <c r="J259" s="119">
        <f>VLOOKUP($A259+ROUND((COLUMN()-2)/24,5),АТС!$A$41:$F$784,3)+'Иные услуги '!$C$5+'РСТ РСО-А'!$K$7+'РСТ РСО-А'!$F$9</f>
        <v>1447.76</v>
      </c>
      <c r="K259" s="119">
        <f>VLOOKUP($A259+ROUND((COLUMN()-2)/24,5),АТС!$A$41:$F$784,3)+'Иные услуги '!$C$5+'РСТ РСО-А'!$K$7+'РСТ РСО-А'!$F$9</f>
        <v>1382.25</v>
      </c>
      <c r="L259" s="119">
        <f>VLOOKUP($A259+ROUND((COLUMN()-2)/24,5),АТС!$A$41:$F$784,3)+'Иные услуги '!$C$5+'РСТ РСО-А'!$K$7+'РСТ РСО-А'!$F$9</f>
        <v>1435.45</v>
      </c>
      <c r="M259" s="119">
        <f>VLOOKUP($A259+ROUND((COLUMN()-2)/24,5),АТС!$A$41:$F$784,3)+'Иные услуги '!$C$5+'РСТ РСО-А'!$K$7+'РСТ РСО-А'!$F$9</f>
        <v>1458.85</v>
      </c>
      <c r="N259" s="119">
        <f>VLOOKUP($A259+ROUND((COLUMN()-2)/24,5),АТС!$A$41:$F$784,3)+'Иные услуги '!$C$5+'РСТ РСО-А'!$K$7+'РСТ РСО-А'!$F$9</f>
        <v>1434.99</v>
      </c>
      <c r="O259" s="119">
        <f>VLOOKUP($A259+ROUND((COLUMN()-2)/24,5),АТС!$A$41:$F$784,3)+'Иные услуги '!$C$5+'РСТ РСО-А'!$K$7+'РСТ РСО-А'!$F$9</f>
        <v>1459.36</v>
      </c>
      <c r="P259" s="119">
        <f>VLOOKUP($A259+ROUND((COLUMN()-2)/24,5),АТС!$A$41:$F$784,3)+'Иные услуги '!$C$5+'РСТ РСО-А'!$K$7+'РСТ РСО-А'!$F$9</f>
        <v>1459.56</v>
      </c>
      <c r="Q259" s="119">
        <f>VLOOKUP($A259+ROUND((COLUMN()-2)/24,5),АТС!$A$41:$F$784,3)+'Иные услуги '!$C$5+'РСТ РСО-А'!$K$7+'РСТ РСО-А'!$F$9</f>
        <v>1458.6599999999999</v>
      </c>
      <c r="R259" s="119">
        <f>VLOOKUP($A259+ROUND((COLUMN()-2)/24,5),АТС!$A$41:$F$784,3)+'Иные услуги '!$C$5+'РСТ РСО-А'!$K$7+'РСТ РСО-А'!$F$9</f>
        <v>1444.55</v>
      </c>
      <c r="S259" s="119">
        <f>VLOOKUP($A259+ROUND((COLUMN()-2)/24,5),АТС!$A$41:$F$784,3)+'Иные услуги '!$C$5+'РСТ РСО-А'!$K$7+'РСТ РСО-А'!$F$9</f>
        <v>1422.26</v>
      </c>
      <c r="T259" s="119">
        <f>VLOOKUP($A259+ROUND((COLUMN()-2)/24,5),АТС!$A$41:$F$784,3)+'Иные услуги '!$C$5+'РСТ РСО-А'!$K$7+'РСТ РСО-А'!$F$9</f>
        <v>1388.79</v>
      </c>
      <c r="U259" s="119">
        <f>VLOOKUP($A259+ROUND((COLUMN()-2)/24,5),АТС!$A$41:$F$784,3)+'Иные услуги '!$C$5+'РСТ РСО-А'!$K$7+'РСТ РСО-А'!$F$9</f>
        <v>1417.5</v>
      </c>
      <c r="V259" s="119">
        <f>VLOOKUP($A259+ROUND((COLUMN()-2)/24,5),АТС!$A$41:$F$784,3)+'Иные услуги '!$C$5+'РСТ РСО-А'!$K$7+'РСТ РСО-А'!$F$9</f>
        <v>1540.73</v>
      </c>
      <c r="W259" s="119">
        <f>VLOOKUP($A259+ROUND((COLUMN()-2)/24,5),АТС!$A$41:$F$784,3)+'Иные услуги '!$C$5+'РСТ РСО-А'!$K$7+'РСТ РСО-А'!$F$9</f>
        <v>1524.24</v>
      </c>
      <c r="X259" s="119">
        <f>VLOOKUP($A259+ROUND((COLUMN()-2)/24,5),АТС!$A$41:$F$784,3)+'Иные услуги '!$C$5+'РСТ РСО-А'!$K$7+'РСТ РСО-А'!$F$9</f>
        <v>1407.53</v>
      </c>
      <c r="Y259" s="119">
        <f>VLOOKUP($A259+ROUND((COLUMN()-2)/24,5),АТС!$A$41:$F$784,3)+'Иные услуги '!$C$5+'РСТ РСО-А'!$K$7+'РСТ РСО-А'!$F$9</f>
        <v>1515.34</v>
      </c>
    </row>
    <row r="260" spans="1:25" x14ac:dyDescent="0.2">
      <c r="A260" s="66">
        <f t="shared" si="7"/>
        <v>43302</v>
      </c>
      <c r="B260" s="119">
        <f>VLOOKUP($A260+ROUND((COLUMN()-2)/24,5),АТС!$A$41:$F$784,3)+'Иные услуги '!$C$5+'РСТ РСО-А'!$K$7+'РСТ РСО-А'!$F$9</f>
        <v>1461.78</v>
      </c>
      <c r="C260" s="119">
        <f>VLOOKUP($A260+ROUND((COLUMN()-2)/24,5),АТС!$A$41:$F$784,3)+'Иные услуги '!$C$5+'РСТ РСО-А'!$K$7+'РСТ РСО-А'!$F$9</f>
        <v>1387.49</v>
      </c>
      <c r="D260" s="119">
        <f>VLOOKUP($A260+ROUND((COLUMN()-2)/24,5),АТС!$A$41:$F$784,3)+'Иные услуги '!$C$5+'РСТ РСО-А'!$K$7+'РСТ РСО-А'!$F$9</f>
        <v>1369.34</v>
      </c>
      <c r="E260" s="119">
        <f>VLOOKUP($A260+ROUND((COLUMN()-2)/24,5),АТС!$A$41:$F$784,3)+'Иные услуги '!$C$5+'РСТ РСО-А'!$K$7+'РСТ РСО-А'!$F$9</f>
        <v>1384.31</v>
      </c>
      <c r="F260" s="119">
        <f>VLOOKUP($A260+ROUND((COLUMN()-2)/24,5),АТС!$A$41:$F$784,3)+'Иные услуги '!$C$5+'РСТ РСО-А'!$K$7+'РСТ РСО-А'!$F$9</f>
        <v>1383.28</v>
      </c>
      <c r="G260" s="119">
        <f>VLOOKUP($A260+ROUND((COLUMN()-2)/24,5),АТС!$A$41:$F$784,3)+'Иные услуги '!$C$5+'РСТ РСО-А'!$K$7+'РСТ РСО-А'!$F$9</f>
        <v>1403.5</v>
      </c>
      <c r="H260" s="119">
        <f>VLOOKUP($A260+ROUND((COLUMN()-2)/24,5),АТС!$A$41:$F$784,3)+'Иные услуги '!$C$5+'РСТ РСО-А'!$K$7+'РСТ РСО-А'!$F$9</f>
        <v>1420.03</v>
      </c>
      <c r="I260" s="119">
        <f>VLOOKUP($A260+ROUND((COLUMN()-2)/24,5),АТС!$A$41:$F$784,3)+'Иные услуги '!$C$5+'РСТ РСО-А'!$K$7+'РСТ РСО-А'!$F$9</f>
        <v>1416.2</v>
      </c>
      <c r="J260" s="119">
        <f>VLOOKUP($A260+ROUND((COLUMN()-2)/24,5),АТС!$A$41:$F$784,3)+'Иные услуги '!$C$5+'РСТ РСО-А'!$K$7+'РСТ РСО-А'!$F$9</f>
        <v>1526.69</v>
      </c>
      <c r="K260" s="119">
        <f>VLOOKUP($A260+ROUND((COLUMN()-2)/24,5),АТС!$A$41:$F$784,3)+'Иные услуги '!$C$5+'РСТ РСО-А'!$K$7+'РСТ РСО-А'!$F$9</f>
        <v>1413.67</v>
      </c>
      <c r="L260" s="119">
        <f>VLOOKUP($A260+ROUND((COLUMN()-2)/24,5),АТС!$A$41:$F$784,3)+'Иные услуги '!$C$5+'РСТ РСО-А'!$K$7+'РСТ РСО-А'!$F$9</f>
        <v>1382.93</v>
      </c>
      <c r="M260" s="119">
        <f>VLOOKUP($A260+ROUND((COLUMN()-2)/24,5),АТС!$A$41:$F$784,3)+'Иные услуги '!$C$5+'РСТ РСО-А'!$K$7+'РСТ РСО-А'!$F$9</f>
        <v>1384.86</v>
      </c>
      <c r="N260" s="119">
        <f>VLOOKUP($A260+ROUND((COLUMN()-2)/24,5),АТС!$A$41:$F$784,3)+'Иные услуги '!$C$5+'РСТ РСО-А'!$K$7+'РСТ РСО-А'!$F$9</f>
        <v>1383.3</v>
      </c>
      <c r="O260" s="119">
        <f>VLOOKUP($A260+ROUND((COLUMN()-2)/24,5),АТС!$A$41:$F$784,3)+'Иные услуги '!$C$5+'РСТ РСО-А'!$K$7+'РСТ РСО-А'!$F$9</f>
        <v>1381.2</v>
      </c>
      <c r="P260" s="119">
        <f>VLOOKUP($A260+ROUND((COLUMN()-2)/24,5),АТС!$A$41:$F$784,3)+'Иные услуги '!$C$5+'РСТ РСО-А'!$K$7+'РСТ РСО-А'!$F$9</f>
        <v>1381.18</v>
      </c>
      <c r="Q260" s="119">
        <f>VLOOKUP($A260+ROUND((COLUMN()-2)/24,5),АТС!$A$41:$F$784,3)+'Иные услуги '!$C$5+'РСТ РСО-А'!$K$7+'РСТ РСО-А'!$F$9</f>
        <v>1380.8799999999999</v>
      </c>
      <c r="R260" s="119">
        <f>VLOOKUP($A260+ROUND((COLUMN()-2)/24,5),АТС!$A$41:$F$784,3)+'Иные услуги '!$C$5+'РСТ РСО-А'!$K$7+'РСТ РСО-А'!$F$9</f>
        <v>1377.74</v>
      </c>
      <c r="S260" s="119">
        <f>VLOOKUP($A260+ROUND((COLUMN()-2)/24,5),АТС!$A$41:$F$784,3)+'Иные услуги '!$C$5+'РСТ РСО-А'!$K$7+'РСТ РСО-А'!$F$9</f>
        <v>1386.07</v>
      </c>
      <c r="T260" s="119">
        <f>VLOOKUP($A260+ROUND((COLUMN()-2)/24,5),АТС!$A$41:$F$784,3)+'Иные услуги '!$C$5+'РСТ РСО-А'!$K$7+'РСТ РСО-А'!$F$9</f>
        <v>1391.01</v>
      </c>
      <c r="U260" s="119">
        <f>VLOOKUP($A260+ROUND((COLUMN()-2)/24,5),АТС!$A$41:$F$784,3)+'Иные услуги '!$C$5+'РСТ РСО-А'!$K$7+'РСТ РСО-А'!$F$9</f>
        <v>1414.77</v>
      </c>
      <c r="V260" s="119">
        <f>VLOOKUP($A260+ROUND((COLUMN()-2)/24,5),АТС!$A$41:$F$784,3)+'Иные услуги '!$C$5+'РСТ РСО-А'!$K$7+'РСТ РСО-А'!$F$9</f>
        <v>1572.77</v>
      </c>
      <c r="W260" s="119">
        <f>VLOOKUP($A260+ROUND((COLUMN()-2)/24,5),АТС!$A$41:$F$784,3)+'Иные услуги '!$C$5+'РСТ РСО-А'!$K$7+'РСТ РСО-А'!$F$9</f>
        <v>1549</v>
      </c>
      <c r="X260" s="119">
        <f>VLOOKUP($A260+ROUND((COLUMN()-2)/24,5),АТС!$A$41:$F$784,3)+'Иные услуги '!$C$5+'РСТ РСО-А'!$K$7+'РСТ РСО-А'!$F$9</f>
        <v>1460.01</v>
      </c>
      <c r="Y260" s="119">
        <f>VLOOKUP($A260+ROUND((COLUMN()-2)/24,5),АТС!$A$41:$F$784,3)+'Иные услуги '!$C$5+'РСТ РСО-А'!$K$7+'РСТ РСО-А'!$F$9</f>
        <v>1550.03</v>
      </c>
    </row>
    <row r="261" spans="1:25" x14ac:dyDescent="0.2">
      <c r="A261" s="66">
        <f t="shared" si="7"/>
        <v>43303</v>
      </c>
      <c r="B261" s="119">
        <f>VLOOKUP($A261+ROUND((COLUMN()-2)/24,5),АТС!$A$41:$F$784,3)+'Иные услуги '!$C$5+'РСТ РСО-А'!$K$7+'РСТ РСО-А'!$F$9</f>
        <v>1486.03</v>
      </c>
      <c r="C261" s="119">
        <f>VLOOKUP($A261+ROUND((COLUMN()-2)/24,5),АТС!$A$41:$F$784,3)+'Иные услуги '!$C$5+'РСТ РСО-А'!$K$7+'РСТ РСО-А'!$F$9</f>
        <v>1407.61</v>
      </c>
      <c r="D261" s="119">
        <f>VLOOKUP($A261+ROUND((COLUMN()-2)/24,5),АТС!$A$41:$F$784,3)+'Иные услуги '!$C$5+'РСТ РСО-А'!$K$7+'РСТ РСО-А'!$F$9</f>
        <v>1381.43</v>
      </c>
      <c r="E261" s="119">
        <f>VLOOKUP($A261+ROUND((COLUMN()-2)/24,5),АТС!$A$41:$F$784,3)+'Иные услуги '!$C$5+'РСТ РСО-А'!$K$7+'РСТ РСО-А'!$F$9</f>
        <v>1370.87</v>
      </c>
      <c r="F261" s="119">
        <f>VLOOKUP($A261+ROUND((COLUMN()-2)/24,5),АТС!$A$41:$F$784,3)+'Иные услуги '!$C$5+'РСТ РСО-А'!$K$7+'РСТ РСО-А'!$F$9</f>
        <v>1388.2</v>
      </c>
      <c r="G261" s="119">
        <f>VLOOKUP($A261+ROUND((COLUMN()-2)/24,5),АТС!$A$41:$F$784,3)+'Иные услуги '!$C$5+'РСТ РСО-А'!$K$7+'РСТ РСО-А'!$F$9</f>
        <v>1371.33</v>
      </c>
      <c r="H261" s="119">
        <f>VLOOKUP($A261+ROUND((COLUMN()-2)/24,5),АТС!$A$41:$F$784,3)+'Иные услуги '!$C$5+'РСТ РСО-А'!$K$7+'РСТ РСО-А'!$F$9</f>
        <v>1366.27</v>
      </c>
      <c r="I261" s="119">
        <f>VLOOKUP($A261+ROUND((COLUMN()-2)/24,5),АТС!$A$41:$F$784,3)+'Иные услуги '!$C$5+'РСТ РСО-А'!$K$7+'РСТ РСО-А'!$F$9</f>
        <v>1408.49</v>
      </c>
      <c r="J261" s="119">
        <f>VLOOKUP($A261+ROUND((COLUMN()-2)/24,5),АТС!$A$41:$F$784,3)+'Иные услуги '!$C$5+'РСТ РСО-А'!$K$7+'РСТ РСО-А'!$F$9</f>
        <v>1532.59</v>
      </c>
      <c r="K261" s="119">
        <f>VLOOKUP($A261+ROUND((COLUMN()-2)/24,5),АТС!$A$41:$F$784,3)+'Иные услуги '!$C$5+'РСТ РСО-А'!$K$7+'РСТ РСО-А'!$F$9</f>
        <v>1423.09</v>
      </c>
      <c r="L261" s="119">
        <f>VLOOKUP($A261+ROUND((COLUMN()-2)/24,5),АТС!$A$41:$F$784,3)+'Иные услуги '!$C$5+'РСТ РСО-А'!$K$7+'РСТ РСО-А'!$F$9</f>
        <v>1410.74</v>
      </c>
      <c r="M261" s="119">
        <f>VLOOKUP($A261+ROUND((COLUMN()-2)/24,5),АТС!$A$41:$F$784,3)+'Иные услуги '!$C$5+'РСТ РСО-А'!$K$7+'РСТ РСО-А'!$F$9</f>
        <v>1409.31</v>
      </c>
      <c r="N261" s="119">
        <f>VLOOKUP($A261+ROUND((COLUMN()-2)/24,5),АТС!$A$41:$F$784,3)+'Иные услуги '!$C$5+'РСТ РСО-А'!$K$7+'РСТ РСО-А'!$F$9</f>
        <v>1407.53</v>
      </c>
      <c r="O261" s="119">
        <f>VLOOKUP($A261+ROUND((COLUMN()-2)/24,5),АТС!$A$41:$F$784,3)+'Иные услуги '!$C$5+'РСТ РСО-А'!$K$7+'РСТ РСО-А'!$F$9</f>
        <v>1416.31</v>
      </c>
      <c r="P261" s="119">
        <f>VLOOKUP($A261+ROUND((COLUMN()-2)/24,5),АТС!$A$41:$F$784,3)+'Иные услуги '!$C$5+'РСТ РСО-А'!$K$7+'РСТ РСО-А'!$F$9</f>
        <v>1415.35</v>
      </c>
      <c r="Q261" s="119">
        <f>VLOOKUP($A261+ROUND((COLUMN()-2)/24,5),АТС!$A$41:$F$784,3)+'Иные услуги '!$C$5+'РСТ РСО-А'!$K$7+'РСТ РСО-А'!$F$9</f>
        <v>1414.69</v>
      </c>
      <c r="R261" s="119">
        <f>VLOOKUP($A261+ROUND((COLUMN()-2)/24,5),АТС!$A$41:$F$784,3)+'Иные услуги '!$C$5+'РСТ РСО-А'!$K$7+'РСТ РСО-А'!$F$9</f>
        <v>1410.11</v>
      </c>
      <c r="S261" s="119">
        <f>VLOOKUP($A261+ROUND((COLUMN()-2)/24,5),АТС!$A$41:$F$784,3)+'Иные услуги '!$C$5+'РСТ РСО-А'!$K$7+'РСТ РСО-А'!$F$9</f>
        <v>1400.83</v>
      </c>
      <c r="T261" s="119">
        <f>VLOOKUP($A261+ROUND((COLUMN()-2)/24,5),АТС!$A$41:$F$784,3)+'Иные услуги '!$C$5+'РСТ РСО-А'!$K$7+'РСТ РСО-А'!$F$9</f>
        <v>1398.7</v>
      </c>
      <c r="U261" s="119">
        <f>VLOOKUP($A261+ROUND((COLUMN()-2)/24,5),АТС!$A$41:$F$784,3)+'Иные услуги '!$C$5+'РСТ РСО-А'!$K$7+'РСТ РСО-А'!$F$9</f>
        <v>1428.1399999999999</v>
      </c>
      <c r="V261" s="119">
        <f>VLOOKUP($A261+ROUND((COLUMN()-2)/24,5),АТС!$A$41:$F$784,3)+'Иные услуги '!$C$5+'РСТ РСО-А'!$K$7+'РСТ РСО-А'!$F$9</f>
        <v>1596.1</v>
      </c>
      <c r="W261" s="119">
        <f>VLOOKUP($A261+ROUND((COLUMN()-2)/24,5),АТС!$A$41:$F$784,3)+'Иные услуги '!$C$5+'РСТ РСО-А'!$K$7+'РСТ РСО-А'!$F$9</f>
        <v>1569.01</v>
      </c>
      <c r="X261" s="119">
        <f>VLOOKUP($A261+ROUND((COLUMN()-2)/24,5),АТС!$A$41:$F$784,3)+'Иные услуги '!$C$5+'РСТ РСО-А'!$K$7+'РСТ РСО-А'!$F$9</f>
        <v>1418.97</v>
      </c>
      <c r="Y261" s="119">
        <f>VLOOKUP($A261+ROUND((COLUMN()-2)/24,5),АТС!$A$41:$F$784,3)+'Иные услуги '!$C$5+'РСТ РСО-А'!$K$7+'РСТ РСО-А'!$F$9</f>
        <v>1679.22</v>
      </c>
    </row>
    <row r="262" spans="1:25" x14ac:dyDescent="0.2">
      <c r="A262" s="66">
        <f t="shared" si="7"/>
        <v>43304</v>
      </c>
      <c r="B262" s="119">
        <f>VLOOKUP($A262+ROUND((COLUMN()-2)/24,5),АТС!$A$41:$F$784,3)+'Иные услуги '!$C$5+'РСТ РСО-А'!$K$7+'РСТ РСО-А'!$F$9</f>
        <v>1474.75</v>
      </c>
      <c r="C262" s="119">
        <f>VLOOKUP($A262+ROUND((COLUMN()-2)/24,5),АТС!$A$41:$F$784,3)+'Иные услуги '!$C$5+'РСТ РСО-А'!$K$7+'РСТ РСО-А'!$F$9</f>
        <v>1401.92</v>
      </c>
      <c r="D262" s="119">
        <f>VLOOKUP($A262+ROUND((COLUMN()-2)/24,5),АТС!$A$41:$F$784,3)+'Иные услуги '!$C$5+'РСТ РСО-А'!$K$7+'РСТ РСО-А'!$F$9</f>
        <v>1379.53</v>
      </c>
      <c r="E262" s="119">
        <f>VLOOKUP($A262+ROUND((COLUMN()-2)/24,5),АТС!$A$41:$F$784,3)+'Иные услуги '!$C$5+'РСТ РСО-А'!$K$7+'РСТ РСО-А'!$F$9</f>
        <v>1365.33</v>
      </c>
      <c r="F262" s="119">
        <f>VLOOKUP($A262+ROUND((COLUMN()-2)/24,5),АТС!$A$41:$F$784,3)+'Иные услуги '!$C$5+'РСТ РСО-А'!$K$7+'РСТ РСО-А'!$F$9</f>
        <v>1381.08</v>
      </c>
      <c r="G262" s="119">
        <f>VLOOKUP($A262+ROUND((COLUMN()-2)/24,5),АТС!$A$41:$F$784,3)+'Иные услуги '!$C$5+'РСТ РСО-А'!$K$7+'РСТ РСО-А'!$F$9</f>
        <v>1364.57</v>
      </c>
      <c r="H262" s="119">
        <f>VLOOKUP($A262+ROUND((COLUMN()-2)/24,5),АТС!$A$41:$F$784,3)+'Иные услуги '!$C$5+'РСТ РСО-А'!$K$7+'РСТ РСО-А'!$F$9</f>
        <v>1378.3999999999999</v>
      </c>
      <c r="I262" s="119">
        <f>VLOOKUP($A262+ROUND((COLUMN()-2)/24,5),АТС!$A$41:$F$784,3)+'Иные услуги '!$C$5+'РСТ РСО-А'!$K$7+'РСТ РСО-А'!$F$9</f>
        <v>1534.83</v>
      </c>
      <c r="J262" s="119">
        <f>VLOOKUP($A262+ROUND((COLUMN()-2)/24,5),АТС!$A$41:$F$784,3)+'Иные услуги '!$C$5+'РСТ РСО-А'!$K$7+'РСТ РСО-А'!$F$9</f>
        <v>1404.98</v>
      </c>
      <c r="K262" s="119">
        <f>VLOOKUP($A262+ROUND((COLUMN()-2)/24,5),АТС!$A$41:$F$784,3)+'Иные услуги '!$C$5+'РСТ РСО-А'!$K$7+'РСТ РСО-А'!$F$9</f>
        <v>1425.75</v>
      </c>
      <c r="L262" s="119">
        <f>VLOOKUP($A262+ROUND((COLUMN()-2)/24,5),АТС!$A$41:$F$784,3)+'Иные услуги '!$C$5+'РСТ РСО-А'!$K$7+'РСТ РСО-А'!$F$9</f>
        <v>1514.51</v>
      </c>
      <c r="M262" s="119">
        <f>VLOOKUP($A262+ROUND((COLUMN()-2)/24,5),АТС!$A$41:$F$784,3)+'Иные услуги '!$C$5+'РСТ РСО-А'!$K$7+'РСТ РСО-А'!$F$9</f>
        <v>1545.6499999999999</v>
      </c>
      <c r="N262" s="119">
        <f>VLOOKUP($A262+ROUND((COLUMN()-2)/24,5),АТС!$A$41:$F$784,3)+'Иные услуги '!$C$5+'РСТ РСО-А'!$K$7+'РСТ РСО-А'!$F$9</f>
        <v>1538.31</v>
      </c>
      <c r="O262" s="119">
        <f>VLOOKUP($A262+ROUND((COLUMN()-2)/24,5),АТС!$A$41:$F$784,3)+'Иные услуги '!$C$5+'РСТ РСО-А'!$K$7+'РСТ РСО-А'!$F$9</f>
        <v>1545.1299999999999</v>
      </c>
      <c r="P262" s="119">
        <f>VLOOKUP($A262+ROUND((COLUMN()-2)/24,5),АТС!$A$41:$F$784,3)+'Иные услуги '!$C$5+'РСТ РСО-А'!$K$7+'РСТ РСО-А'!$F$9</f>
        <v>1528.07</v>
      </c>
      <c r="Q262" s="119">
        <f>VLOOKUP($A262+ROUND((COLUMN()-2)/24,5),АТС!$A$41:$F$784,3)+'Иные услуги '!$C$5+'РСТ РСО-А'!$K$7+'РСТ РСО-А'!$F$9</f>
        <v>1546.55</v>
      </c>
      <c r="R262" s="119">
        <f>VLOOKUP($A262+ROUND((COLUMN()-2)/24,5),АТС!$A$41:$F$784,3)+'Иные услуги '!$C$5+'РСТ РСО-А'!$K$7+'РСТ РСО-А'!$F$9</f>
        <v>1527.61</v>
      </c>
      <c r="S262" s="119">
        <f>VLOOKUP($A262+ROUND((COLUMN()-2)/24,5),АТС!$A$41:$F$784,3)+'Иные услуги '!$C$5+'РСТ РСО-А'!$K$7+'РСТ РСО-А'!$F$9</f>
        <v>1479.62</v>
      </c>
      <c r="T262" s="119">
        <f>VLOOKUP($A262+ROUND((COLUMN()-2)/24,5),АТС!$A$41:$F$784,3)+'Иные услуги '!$C$5+'РСТ РСО-А'!$K$7+'РСТ РСО-А'!$F$9</f>
        <v>1419.78</v>
      </c>
      <c r="U262" s="119">
        <f>VLOOKUP($A262+ROUND((COLUMN()-2)/24,5),АТС!$A$41:$F$784,3)+'Иные услуги '!$C$5+'РСТ РСО-А'!$K$7+'РСТ РСО-А'!$F$9</f>
        <v>1433.02</v>
      </c>
      <c r="V262" s="119">
        <f>VLOOKUP($A262+ROUND((COLUMN()-2)/24,5),АТС!$A$41:$F$784,3)+'Иные услуги '!$C$5+'РСТ РСО-А'!$K$7+'РСТ РСО-А'!$F$9</f>
        <v>1611.67</v>
      </c>
      <c r="W262" s="119">
        <f>VLOOKUP($A262+ROUND((COLUMN()-2)/24,5),АТС!$A$41:$F$784,3)+'Иные услуги '!$C$5+'РСТ РСО-А'!$K$7+'РСТ РСО-А'!$F$9</f>
        <v>1582.31</v>
      </c>
      <c r="X262" s="119">
        <f>VLOOKUP($A262+ROUND((COLUMN()-2)/24,5),АТС!$A$41:$F$784,3)+'Иные услуги '!$C$5+'РСТ РСО-А'!$K$7+'РСТ РСО-А'!$F$9</f>
        <v>1443.86</v>
      </c>
      <c r="Y262" s="119">
        <f>VLOOKUP($A262+ROUND((COLUMN()-2)/24,5),АТС!$A$41:$F$784,3)+'Иные услуги '!$C$5+'РСТ РСО-А'!$K$7+'РСТ РСО-А'!$F$9</f>
        <v>1609.64</v>
      </c>
    </row>
    <row r="263" spans="1:25" x14ac:dyDescent="0.2">
      <c r="A263" s="66">
        <f t="shared" si="7"/>
        <v>43305</v>
      </c>
      <c r="B263" s="119">
        <f>VLOOKUP($A263+ROUND((COLUMN()-2)/24,5),АТС!$A$41:$F$784,3)+'Иные услуги '!$C$5+'РСТ РСО-А'!$K$7+'РСТ РСО-А'!$F$9</f>
        <v>1413.34</v>
      </c>
      <c r="C263" s="119">
        <f>VLOOKUP($A263+ROUND((COLUMN()-2)/24,5),АТС!$A$41:$F$784,3)+'Иные услуги '!$C$5+'РСТ РСО-А'!$K$7+'РСТ РСО-А'!$F$9</f>
        <v>1384.97</v>
      </c>
      <c r="D263" s="119">
        <f>VLOOKUP($A263+ROUND((COLUMN()-2)/24,5),АТС!$A$41:$F$784,3)+'Иные услуги '!$C$5+'РСТ РСО-А'!$K$7+'РСТ РСО-А'!$F$9</f>
        <v>1366.02</v>
      </c>
      <c r="E263" s="119">
        <f>VLOOKUP($A263+ROUND((COLUMN()-2)/24,5),АТС!$A$41:$F$784,3)+'Иные услуги '!$C$5+'РСТ РСО-А'!$K$7+'РСТ РСО-А'!$F$9</f>
        <v>1359.8899999999999</v>
      </c>
      <c r="F263" s="119">
        <f>VLOOKUP($A263+ROUND((COLUMN()-2)/24,5),АТС!$A$41:$F$784,3)+'Иные услуги '!$C$5+'РСТ РСО-А'!$K$7+'РСТ РСО-А'!$F$9</f>
        <v>1379.32</v>
      </c>
      <c r="G263" s="119">
        <f>VLOOKUP($A263+ROUND((COLUMN()-2)/24,5),АТС!$A$41:$F$784,3)+'Иные услуги '!$C$5+'РСТ РСО-А'!$K$7+'РСТ РСО-А'!$F$9</f>
        <v>1363.3899999999999</v>
      </c>
      <c r="H263" s="119">
        <f>VLOOKUP($A263+ROUND((COLUMN()-2)/24,5),АТС!$A$41:$F$784,3)+'Иные услуги '!$C$5+'РСТ РСО-А'!$K$7+'РСТ РСО-А'!$F$9</f>
        <v>1371.24</v>
      </c>
      <c r="I263" s="119">
        <f>VLOOKUP($A263+ROUND((COLUMN()-2)/24,5),АТС!$A$41:$F$784,3)+'Иные услуги '!$C$5+'РСТ РСО-А'!$K$7+'РСТ РСО-А'!$F$9</f>
        <v>1453.09</v>
      </c>
      <c r="J263" s="119">
        <f>VLOOKUP($A263+ROUND((COLUMN()-2)/24,5),АТС!$A$41:$F$784,3)+'Иные услуги '!$C$5+'РСТ РСО-А'!$K$7+'РСТ РСО-А'!$F$9</f>
        <v>1447.04</v>
      </c>
      <c r="K263" s="119">
        <f>VLOOKUP($A263+ROUND((COLUMN()-2)/24,5),АТС!$A$41:$F$784,3)+'Иные услуги '!$C$5+'РСТ РСО-А'!$K$7+'РСТ РСО-А'!$F$9</f>
        <v>1402.49</v>
      </c>
      <c r="L263" s="119">
        <f>VLOOKUP($A263+ROUND((COLUMN()-2)/24,5),АТС!$A$41:$F$784,3)+'Иные услуги '!$C$5+'РСТ РСО-А'!$K$7+'РСТ РСО-А'!$F$9</f>
        <v>1398.6499999999999</v>
      </c>
      <c r="M263" s="119">
        <f>VLOOKUP($A263+ROUND((COLUMN()-2)/24,5),АТС!$A$41:$F$784,3)+'Иные услуги '!$C$5+'РСТ РСО-А'!$K$7+'РСТ РСО-А'!$F$9</f>
        <v>1395.74</v>
      </c>
      <c r="N263" s="119">
        <f>VLOOKUP($A263+ROUND((COLUMN()-2)/24,5),АТС!$A$41:$F$784,3)+'Иные услуги '!$C$5+'РСТ РСО-А'!$K$7+'РСТ РСО-А'!$F$9</f>
        <v>1397.1</v>
      </c>
      <c r="O263" s="119">
        <f>VLOOKUP($A263+ROUND((COLUMN()-2)/24,5),АТС!$A$41:$F$784,3)+'Иные услуги '!$C$5+'РСТ РСО-А'!$K$7+'РСТ РСО-А'!$F$9</f>
        <v>1398.73</v>
      </c>
      <c r="P263" s="119">
        <f>VLOOKUP($A263+ROUND((COLUMN()-2)/24,5),АТС!$A$41:$F$784,3)+'Иные услуги '!$C$5+'РСТ РСО-А'!$K$7+'РСТ РСО-А'!$F$9</f>
        <v>1441.17</v>
      </c>
      <c r="Q263" s="119">
        <f>VLOOKUP($A263+ROUND((COLUMN()-2)/24,5),АТС!$A$41:$F$784,3)+'Иные услуги '!$C$5+'РСТ РСО-А'!$K$7+'РСТ РСО-А'!$F$9</f>
        <v>1398.28</v>
      </c>
      <c r="R263" s="119">
        <f>VLOOKUP($A263+ROUND((COLUMN()-2)/24,5),АТС!$A$41:$F$784,3)+'Иные услуги '!$C$5+'РСТ РСО-А'!$K$7+'РСТ РСО-А'!$F$9</f>
        <v>1517.43</v>
      </c>
      <c r="S263" s="119">
        <f>VLOOKUP($A263+ROUND((COLUMN()-2)/24,5),АТС!$A$41:$F$784,3)+'Иные услуги '!$C$5+'РСТ РСО-А'!$K$7+'РСТ РСО-А'!$F$9</f>
        <v>1395.19</v>
      </c>
      <c r="T263" s="119">
        <f>VLOOKUP($A263+ROUND((COLUMN()-2)/24,5),АТС!$A$41:$F$784,3)+'Иные услуги '!$C$5+'РСТ РСО-А'!$K$7+'РСТ РСО-А'!$F$9</f>
        <v>1422.3999999999999</v>
      </c>
      <c r="U263" s="119">
        <f>VLOOKUP($A263+ROUND((COLUMN()-2)/24,5),АТС!$A$41:$F$784,3)+'Иные услуги '!$C$5+'РСТ РСО-А'!$K$7+'РСТ РСО-А'!$F$9</f>
        <v>1406.85</v>
      </c>
      <c r="V263" s="119">
        <f>VLOOKUP($A263+ROUND((COLUMN()-2)/24,5),АТС!$A$41:$F$784,3)+'Иные услуги '!$C$5+'РСТ РСО-А'!$K$7+'РСТ РСО-А'!$F$9</f>
        <v>1507.47</v>
      </c>
      <c r="W263" s="119">
        <f>VLOOKUP($A263+ROUND((COLUMN()-2)/24,5),АТС!$A$41:$F$784,3)+'Иные услуги '!$C$5+'РСТ РСО-А'!$K$7+'РСТ РСО-А'!$F$9</f>
        <v>1543.1399999999999</v>
      </c>
      <c r="X263" s="119">
        <f>VLOOKUP($A263+ROUND((COLUMN()-2)/24,5),АТС!$A$41:$F$784,3)+'Иные услуги '!$C$5+'РСТ РСО-А'!$K$7+'РСТ РСО-А'!$F$9</f>
        <v>1459.47</v>
      </c>
      <c r="Y263" s="119">
        <f>VLOOKUP($A263+ROUND((COLUMN()-2)/24,5),АТС!$A$41:$F$784,3)+'Иные услуги '!$C$5+'РСТ РСО-А'!$K$7+'РСТ РСО-А'!$F$9</f>
        <v>1677.24</v>
      </c>
    </row>
    <row r="264" spans="1:25" x14ac:dyDescent="0.2">
      <c r="A264" s="66">
        <f t="shared" si="7"/>
        <v>43306</v>
      </c>
      <c r="B264" s="119">
        <f>VLOOKUP($A264+ROUND((COLUMN()-2)/24,5),АТС!$A$41:$F$784,3)+'Иные услуги '!$C$5+'РСТ РСО-А'!$K$7+'РСТ РСО-А'!$F$9</f>
        <v>1436.87</v>
      </c>
      <c r="C264" s="119">
        <f>VLOOKUP($A264+ROUND((COLUMN()-2)/24,5),АТС!$A$41:$F$784,3)+'Иные услуги '!$C$5+'РСТ РСО-А'!$K$7+'РСТ РСО-А'!$F$9</f>
        <v>1365.05</v>
      </c>
      <c r="D264" s="119">
        <f>VLOOKUP($A264+ROUND((COLUMN()-2)/24,5),АТС!$A$41:$F$784,3)+'Иные услуги '!$C$5+'РСТ РСО-А'!$K$7+'РСТ РСО-А'!$F$9</f>
        <v>1356.6499999999999</v>
      </c>
      <c r="E264" s="119">
        <f>VLOOKUP($A264+ROUND((COLUMN()-2)/24,5),АТС!$A$41:$F$784,3)+'Иные услуги '!$C$5+'РСТ РСО-А'!$K$7+'РСТ РСО-А'!$F$9</f>
        <v>1355.1599999999999</v>
      </c>
      <c r="F264" s="119">
        <f>VLOOKUP($A264+ROUND((COLUMN()-2)/24,5),АТС!$A$41:$F$784,3)+'Иные услуги '!$C$5+'РСТ РСО-А'!$K$7+'РСТ РСО-А'!$F$9</f>
        <v>1374.4099999999999</v>
      </c>
      <c r="G264" s="119">
        <f>VLOOKUP($A264+ROUND((COLUMN()-2)/24,5),АТС!$A$41:$F$784,3)+'Иные услуги '!$C$5+'РСТ РСО-А'!$K$7+'РСТ РСО-А'!$F$9</f>
        <v>1376.28</v>
      </c>
      <c r="H264" s="119">
        <f>VLOOKUP($A264+ROUND((COLUMN()-2)/24,5),АТС!$A$41:$F$784,3)+'Иные услуги '!$C$5+'РСТ РСО-А'!$K$7+'РСТ РСО-А'!$F$9</f>
        <v>1372.06</v>
      </c>
      <c r="I264" s="119">
        <f>VLOOKUP($A264+ROUND((COLUMN()-2)/24,5),АТС!$A$41:$F$784,3)+'Иные услуги '!$C$5+'РСТ РСО-А'!$K$7+'РСТ РСО-А'!$F$9</f>
        <v>1483.43</v>
      </c>
      <c r="J264" s="119">
        <f>VLOOKUP($A264+ROUND((COLUMN()-2)/24,5),АТС!$A$41:$F$784,3)+'Иные услуги '!$C$5+'РСТ РСО-А'!$K$7+'РСТ РСО-А'!$F$9</f>
        <v>1449.54</v>
      </c>
      <c r="K264" s="119">
        <f>VLOOKUP($A264+ROUND((COLUMN()-2)/24,5),АТС!$A$41:$F$784,3)+'Иные услуги '!$C$5+'РСТ РСО-А'!$K$7+'РСТ РСО-А'!$F$9</f>
        <v>1398.1599999999999</v>
      </c>
      <c r="L264" s="119">
        <f>VLOOKUP($A264+ROUND((COLUMN()-2)/24,5),АТС!$A$41:$F$784,3)+'Иные услуги '!$C$5+'РСТ РСО-А'!$K$7+'РСТ РСО-А'!$F$9</f>
        <v>1441.1</v>
      </c>
      <c r="M264" s="119">
        <f>VLOOKUP($A264+ROUND((COLUMN()-2)/24,5),АТС!$A$41:$F$784,3)+'Иные услуги '!$C$5+'РСТ РСО-А'!$K$7+'РСТ РСО-А'!$F$9</f>
        <v>1457.18</v>
      </c>
      <c r="N264" s="119">
        <f>VLOOKUP($A264+ROUND((COLUMN()-2)/24,5),АТС!$A$41:$F$784,3)+'Иные услуги '!$C$5+'РСТ РСО-А'!$K$7+'РСТ РСО-А'!$F$9</f>
        <v>1441.5</v>
      </c>
      <c r="O264" s="119">
        <f>VLOOKUP($A264+ROUND((COLUMN()-2)/24,5),АТС!$A$41:$F$784,3)+'Иные услуги '!$C$5+'РСТ РСО-А'!$K$7+'РСТ РСО-А'!$F$9</f>
        <v>1468.55</v>
      </c>
      <c r="P264" s="119">
        <f>VLOOKUP($A264+ROUND((COLUMN()-2)/24,5),АТС!$A$41:$F$784,3)+'Иные услуги '!$C$5+'РСТ РСО-А'!$K$7+'РСТ РСО-А'!$F$9</f>
        <v>1501.11</v>
      </c>
      <c r="Q264" s="119">
        <f>VLOOKUP($A264+ROUND((COLUMN()-2)/24,5),АТС!$A$41:$F$784,3)+'Иные услуги '!$C$5+'РСТ РСО-А'!$K$7+'РСТ РСО-А'!$F$9</f>
        <v>1500.1399999999999</v>
      </c>
      <c r="R264" s="119">
        <f>VLOOKUP($A264+ROUND((COLUMN()-2)/24,5),АТС!$A$41:$F$784,3)+'Иные услуги '!$C$5+'РСТ РСО-А'!$K$7+'РСТ РСО-А'!$F$9</f>
        <v>1474.8</v>
      </c>
      <c r="S264" s="119">
        <f>VLOOKUP($A264+ROUND((COLUMN()-2)/24,5),АТС!$A$41:$F$784,3)+'Иные услуги '!$C$5+'РСТ РСО-А'!$K$7+'РСТ РСО-А'!$F$9</f>
        <v>1399.19</v>
      </c>
      <c r="T264" s="119">
        <f>VLOOKUP($A264+ROUND((COLUMN()-2)/24,5),АТС!$A$41:$F$784,3)+'Иные услуги '!$C$5+'РСТ РСО-А'!$K$7+'РСТ РСО-А'!$F$9</f>
        <v>1430.37</v>
      </c>
      <c r="U264" s="119">
        <f>VLOOKUP($A264+ROUND((COLUMN()-2)/24,5),АТС!$A$41:$F$784,3)+'Иные услуги '!$C$5+'РСТ РСО-А'!$K$7+'РСТ РСО-А'!$F$9</f>
        <v>1419.7</v>
      </c>
      <c r="V264" s="119">
        <f>VLOOKUP($A264+ROUND((COLUMN()-2)/24,5),АТС!$A$41:$F$784,3)+'Иные услуги '!$C$5+'РСТ РСО-А'!$K$7+'РСТ РСО-А'!$F$9</f>
        <v>1569.49</v>
      </c>
      <c r="W264" s="119">
        <f>VLOOKUP($A264+ROUND((COLUMN()-2)/24,5),АТС!$A$41:$F$784,3)+'Иные услуги '!$C$5+'РСТ РСО-А'!$K$7+'РСТ РСО-А'!$F$9</f>
        <v>1556.46</v>
      </c>
      <c r="X264" s="119">
        <f>VLOOKUP($A264+ROUND((COLUMN()-2)/24,5),АТС!$A$41:$F$784,3)+'Иные услуги '!$C$5+'РСТ РСО-А'!$K$7+'РСТ РСО-А'!$F$9</f>
        <v>1412.6499999999999</v>
      </c>
      <c r="Y264" s="119">
        <f>VLOOKUP($A264+ROUND((COLUMN()-2)/24,5),АТС!$A$41:$F$784,3)+'Иные услуги '!$C$5+'РСТ РСО-А'!$K$7+'РСТ РСО-А'!$F$9</f>
        <v>1565.05</v>
      </c>
    </row>
    <row r="265" spans="1:25" x14ac:dyDescent="0.2">
      <c r="A265" s="66">
        <f t="shared" si="7"/>
        <v>43307</v>
      </c>
      <c r="B265" s="119">
        <f>VLOOKUP($A265+ROUND((COLUMN()-2)/24,5),АТС!$A$41:$F$784,3)+'Иные услуги '!$C$5+'РСТ РСО-А'!$K$7+'РСТ РСО-А'!$F$9</f>
        <v>1452.86</v>
      </c>
      <c r="C265" s="119">
        <f>VLOOKUP($A265+ROUND((COLUMN()-2)/24,5),АТС!$A$41:$F$784,3)+'Иные услуги '!$C$5+'РСТ РСО-А'!$K$7+'РСТ РСО-А'!$F$9</f>
        <v>1371.71</v>
      </c>
      <c r="D265" s="119">
        <f>VLOOKUP($A265+ROUND((COLUMN()-2)/24,5),АТС!$A$41:$F$784,3)+'Иные услуги '!$C$5+'РСТ РСО-А'!$K$7+'РСТ РСО-А'!$F$9</f>
        <v>1359.33</v>
      </c>
      <c r="E265" s="119">
        <f>VLOOKUP($A265+ROUND((COLUMN()-2)/24,5),АТС!$A$41:$F$784,3)+'Иные услуги '!$C$5+'РСТ РСО-А'!$K$7+'РСТ РСО-А'!$F$9</f>
        <v>1356.28</v>
      </c>
      <c r="F265" s="119">
        <f>VLOOKUP($A265+ROUND((COLUMN()-2)/24,5),АТС!$A$41:$F$784,3)+'Иные услуги '!$C$5+'РСТ РСО-А'!$K$7+'РСТ РСО-А'!$F$9</f>
        <v>1374.69</v>
      </c>
      <c r="G265" s="119">
        <f>VLOOKUP($A265+ROUND((COLUMN()-2)/24,5),АТС!$A$41:$F$784,3)+'Иные услуги '!$C$5+'РСТ РСО-А'!$K$7+'РСТ РСО-А'!$F$9</f>
        <v>1376.51</v>
      </c>
      <c r="H265" s="119">
        <f>VLOOKUP($A265+ROUND((COLUMN()-2)/24,5),АТС!$A$41:$F$784,3)+'Иные услуги '!$C$5+'РСТ РСО-А'!$K$7+'РСТ РСО-А'!$F$9</f>
        <v>1377.7</v>
      </c>
      <c r="I265" s="119">
        <f>VLOOKUP($A265+ROUND((COLUMN()-2)/24,5),АТС!$A$41:$F$784,3)+'Иные услуги '!$C$5+'РСТ РСО-А'!$K$7+'РСТ РСО-А'!$F$9</f>
        <v>1470.75</v>
      </c>
      <c r="J265" s="119">
        <f>VLOOKUP($A265+ROUND((COLUMN()-2)/24,5),АТС!$A$41:$F$784,3)+'Иные услуги '!$C$5+'РСТ РСО-А'!$K$7+'РСТ РСО-А'!$F$9</f>
        <v>1387.9099999999999</v>
      </c>
      <c r="K265" s="119">
        <f>VLOOKUP($A265+ROUND((COLUMN()-2)/24,5),АТС!$A$41:$F$784,3)+'Иные услуги '!$C$5+'РСТ РСО-А'!$K$7+'РСТ РСО-А'!$F$9</f>
        <v>1397.94</v>
      </c>
      <c r="L265" s="119">
        <f>VLOOKUP($A265+ROUND((COLUMN()-2)/24,5),АТС!$A$41:$F$784,3)+'Иные услуги '!$C$5+'РСТ РСО-А'!$K$7+'РСТ РСО-А'!$F$9</f>
        <v>1461.1299999999999</v>
      </c>
      <c r="M265" s="119">
        <f>VLOOKUP($A265+ROUND((COLUMN()-2)/24,5),АТС!$A$41:$F$784,3)+'Иные услуги '!$C$5+'РСТ РСО-А'!$K$7+'РСТ РСО-А'!$F$9</f>
        <v>1496.06</v>
      </c>
      <c r="N265" s="119">
        <f>VLOOKUP($A265+ROUND((COLUMN()-2)/24,5),АТС!$A$41:$F$784,3)+'Иные услуги '!$C$5+'РСТ РСО-А'!$K$7+'РСТ РСО-А'!$F$9</f>
        <v>1521.35</v>
      </c>
      <c r="O265" s="119">
        <f>VLOOKUP($A265+ROUND((COLUMN()-2)/24,5),АТС!$A$41:$F$784,3)+'Иные услуги '!$C$5+'РСТ РСО-А'!$K$7+'РСТ РСО-А'!$F$9</f>
        <v>1552.32</v>
      </c>
      <c r="P265" s="119">
        <f>VLOOKUP($A265+ROUND((COLUMN()-2)/24,5),АТС!$A$41:$F$784,3)+'Иные услуги '!$C$5+'РСТ РСО-А'!$K$7+'РСТ РСО-А'!$F$9</f>
        <v>1552.6299999999999</v>
      </c>
      <c r="Q265" s="119">
        <f>VLOOKUP($A265+ROUND((COLUMN()-2)/24,5),АТС!$A$41:$F$784,3)+'Иные услуги '!$C$5+'РСТ РСО-А'!$K$7+'РСТ РСО-А'!$F$9</f>
        <v>1552.32</v>
      </c>
      <c r="R265" s="119">
        <f>VLOOKUP($A265+ROUND((COLUMN()-2)/24,5),АТС!$A$41:$F$784,3)+'Иные услуги '!$C$5+'РСТ РСО-А'!$K$7+'РСТ РСО-А'!$F$9</f>
        <v>1549.8799999999999</v>
      </c>
      <c r="S265" s="119">
        <f>VLOOKUP($A265+ROUND((COLUMN()-2)/24,5),АТС!$A$41:$F$784,3)+'Иные услуги '!$C$5+'РСТ РСО-А'!$K$7+'РСТ РСО-А'!$F$9</f>
        <v>1447.73</v>
      </c>
      <c r="T265" s="119">
        <f>VLOOKUP($A265+ROUND((COLUMN()-2)/24,5),АТС!$A$41:$F$784,3)+'Иные услуги '!$C$5+'РСТ РСО-А'!$K$7+'РСТ РСО-А'!$F$9</f>
        <v>1430.59</v>
      </c>
      <c r="U265" s="119">
        <f>VLOOKUP($A265+ROUND((COLUMN()-2)/24,5),АТС!$A$41:$F$784,3)+'Иные услуги '!$C$5+'РСТ РСО-А'!$K$7+'РСТ РСО-А'!$F$9</f>
        <v>1430.1299999999999</v>
      </c>
      <c r="V265" s="119">
        <f>VLOOKUP($A265+ROUND((COLUMN()-2)/24,5),АТС!$A$41:$F$784,3)+'Иные услуги '!$C$5+'РСТ РСО-А'!$K$7+'РСТ РСО-А'!$F$9</f>
        <v>1636.25</v>
      </c>
      <c r="W265" s="119">
        <f>VLOOKUP($A265+ROUND((COLUMN()-2)/24,5),АТС!$A$41:$F$784,3)+'Иные услуги '!$C$5+'РСТ РСО-А'!$K$7+'РСТ РСО-А'!$F$9</f>
        <v>1606.31</v>
      </c>
      <c r="X265" s="119">
        <f>VLOOKUP($A265+ROUND((COLUMN()-2)/24,5),АТС!$A$41:$F$784,3)+'Иные услуги '!$C$5+'РСТ РСО-А'!$K$7+'РСТ РСО-А'!$F$9</f>
        <v>1395.3999999999999</v>
      </c>
      <c r="Y265" s="119">
        <f>VLOOKUP($A265+ROUND((COLUMN()-2)/24,5),АТС!$A$41:$F$784,3)+'Иные услуги '!$C$5+'РСТ РСО-А'!$K$7+'РСТ РСО-А'!$F$9</f>
        <v>1520.8</v>
      </c>
    </row>
    <row r="266" spans="1:25" x14ac:dyDescent="0.2">
      <c r="A266" s="66">
        <f t="shared" si="7"/>
        <v>43308</v>
      </c>
      <c r="B266" s="119">
        <f>VLOOKUP($A266+ROUND((COLUMN()-2)/24,5),АТС!$A$41:$F$784,3)+'Иные услуги '!$C$5+'РСТ РСО-А'!$K$7+'РСТ РСО-А'!$F$9</f>
        <v>1451.03</v>
      </c>
      <c r="C266" s="119">
        <f>VLOOKUP($A266+ROUND((COLUMN()-2)/24,5),АТС!$A$41:$F$784,3)+'Иные услуги '!$C$5+'РСТ РСО-А'!$K$7+'РСТ РСО-А'!$F$9</f>
        <v>1377.28</v>
      </c>
      <c r="D266" s="119">
        <f>VLOOKUP($A266+ROUND((COLUMN()-2)/24,5),АТС!$A$41:$F$784,3)+'Иные услуги '!$C$5+'РСТ РСО-А'!$K$7+'РСТ РСО-А'!$F$9</f>
        <v>1361.04</v>
      </c>
      <c r="E266" s="119">
        <f>VLOOKUP($A266+ROUND((COLUMN()-2)/24,5),АТС!$A$41:$F$784,3)+'Иные услуги '!$C$5+'РСТ РСО-А'!$K$7+'РСТ РСО-А'!$F$9</f>
        <v>1356.49</v>
      </c>
      <c r="F266" s="119">
        <f>VLOOKUP($A266+ROUND((COLUMN()-2)/24,5),АТС!$A$41:$F$784,3)+'Иные услуги '!$C$5+'РСТ РСО-А'!$K$7+'РСТ РСО-А'!$F$9</f>
        <v>1376.73</v>
      </c>
      <c r="G266" s="119">
        <f>VLOOKUP($A266+ROUND((COLUMN()-2)/24,5),АТС!$A$41:$F$784,3)+'Иные услуги '!$C$5+'РСТ РСО-А'!$K$7+'РСТ РСО-А'!$F$9</f>
        <v>1377.67</v>
      </c>
      <c r="H266" s="119">
        <f>VLOOKUP($A266+ROUND((COLUMN()-2)/24,5),АТС!$A$41:$F$784,3)+'Иные услуги '!$C$5+'РСТ РСО-А'!$K$7+'РСТ РСО-А'!$F$9</f>
        <v>1361.17</v>
      </c>
      <c r="I266" s="119">
        <f>VLOOKUP($A266+ROUND((COLUMN()-2)/24,5),АТС!$A$41:$F$784,3)+'Иные услуги '!$C$5+'РСТ РСО-А'!$K$7+'РСТ РСО-А'!$F$9</f>
        <v>1496.6</v>
      </c>
      <c r="J266" s="119">
        <f>VLOOKUP($A266+ROUND((COLUMN()-2)/24,5),АТС!$A$41:$F$784,3)+'Иные услуги '!$C$5+'РСТ РСО-А'!$K$7+'РСТ РСО-А'!$F$9</f>
        <v>1398.6499999999999</v>
      </c>
      <c r="K266" s="119">
        <f>VLOOKUP($A266+ROUND((COLUMN()-2)/24,5),АТС!$A$41:$F$784,3)+'Иные услуги '!$C$5+'РСТ РСО-А'!$K$7+'РСТ РСО-А'!$F$9</f>
        <v>1455.6</v>
      </c>
      <c r="L266" s="119">
        <f>VLOOKUP($A266+ROUND((COLUMN()-2)/24,5),АТС!$A$41:$F$784,3)+'Иные услуги '!$C$5+'РСТ РСО-А'!$K$7+'РСТ РСО-А'!$F$9</f>
        <v>1554.32</v>
      </c>
      <c r="M266" s="119">
        <f>VLOOKUP($A266+ROUND((COLUMN()-2)/24,5),АТС!$A$41:$F$784,3)+'Иные услуги '!$C$5+'РСТ РСО-А'!$K$7+'РСТ РСО-А'!$F$9</f>
        <v>1574.86</v>
      </c>
      <c r="N266" s="119">
        <f>VLOOKUP($A266+ROUND((COLUMN()-2)/24,5),АТС!$A$41:$F$784,3)+'Иные услуги '!$C$5+'РСТ РСО-А'!$K$7+'РСТ РСО-А'!$F$9</f>
        <v>1583.02</v>
      </c>
      <c r="O266" s="119">
        <f>VLOOKUP($A266+ROUND((COLUMN()-2)/24,5),АТС!$A$41:$F$784,3)+'Иные услуги '!$C$5+'РСТ РСО-А'!$K$7+'РСТ РСО-А'!$F$9</f>
        <v>1610.91</v>
      </c>
      <c r="P266" s="119">
        <f>VLOOKUP($A266+ROUND((COLUMN()-2)/24,5),АТС!$A$41:$F$784,3)+'Иные услуги '!$C$5+'РСТ РСО-А'!$K$7+'РСТ РСО-А'!$F$9</f>
        <v>1620.31</v>
      </c>
      <c r="Q266" s="119">
        <f>VLOOKUP($A266+ROUND((COLUMN()-2)/24,5),АТС!$A$41:$F$784,3)+'Иные услуги '!$C$5+'РСТ РСО-А'!$K$7+'РСТ РСО-А'!$F$9</f>
        <v>1618.94</v>
      </c>
      <c r="R266" s="119">
        <f>VLOOKUP($A266+ROUND((COLUMN()-2)/24,5),АТС!$A$41:$F$784,3)+'Иные услуги '!$C$5+'РСТ РСО-А'!$K$7+'РСТ РСО-А'!$F$9</f>
        <v>1611.03</v>
      </c>
      <c r="S266" s="119">
        <f>VLOOKUP($A266+ROUND((COLUMN()-2)/24,5),АТС!$A$41:$F$784,3)+'Иные услуги '!$C$5+'РСТ РСО-А'!$K$7+'РСТ РСО-А'!$F$9</f>
        <v>1526.25</v>
      </c>
      <c r="T266" s="119">
        <f>VLOOKUP($A266+ROUND((COLUMN()-2)/24,5),АТС!$A$41:$F$784,3)+'Иные услуги '!$C$5+'РСТ РСО-А'!$K$7+'РСТ РСО-А'!$F$9</f>
        <v>1485.82</v>
      </c>
      <c r="U266" s="119">
        <f>VLOOKUP($A266+ROUND((COLUMN()-2)/24,5),АТС!$A$41:$F$784,3)+'Иные услуги '!$C$5+'РСТ РСО-А'!$K$7+'РСТ РСО-А'!$F$9</f>
        <v>1523.59</v>
      </c>
      <c r="V266" s="119">
        <f>VLOOKUP($A266+ROUND((COLUMN()-2)/24,5),АТС!$A$41:$F$784,3)+'Иные услуги '!$C$5+'РСТ РСО-А'!$K$7+'РСТ РСО-А'!$F$9</f>
        <v>1689.3600000000001</v>
      </c>
      <c r="W266" s="119">
        <f>VLOOKUP($A266+ROUND((COLUMN()-2)/24,5),АТС!$A$41:$F$784,3)+'Иные услуги '!$C$5+'РСТ РСО-А'!$K$7+'РСТ РСО-А'!$F$9</f>
        <v>1702.67</v>
      </c>
      <c r="X266" s="119">
        <f>VLOOKUP($A266+ROUND((COLUMN()-2)/24,5),АТС!$A$41:$F$784,3)+'Иные услуги '!$C$5+'РСТ РСО-А'!$K$7+'РСТ РСО-А'!$F$9</f>
        <v>1504.04</v>
      </c>
      <c r="Y266" s="119">
        <f>VLOOKUP($A266+ROUND((COLUMN()-2)/24,5),АТС!$A$41:$F$784,3)+'Иные услуги '!$C$5+'РСТ РСО-А'!$K$7+'РСТ РСО-А'!$F$9</f>
        <v>1518.25</v>
      </c>
    </row>
    <row r="267" spans="1:25" x14ac:dyDescent="0.2">
      <c r="A267" s="66">
        <f t="shared" si="7"/>
        <v>43309</v>
      </c>
      <c r="B267" s="119">
        <f>VLOOKUP($A267+ROUND((COLUMN()-2)/24,5),АТС!$A$41:$F$784,3)+'Иные услуги '!$C$5+'РСТ РСО-А'!$K$7+'РСТ РСО-А'!$F$9</f>
        <v>1550.43</v>
      </c>
      <c r="C267" s="119">
        <f>VLOOKUP($A267+ROUND((COLUMN()-2)/24,5),АТС!$A$41:$F$784,3)+'Иные услуги '!$C$5+'РСТ РСО-А'!$K$7+'РСТ РСО-А'!$F$9</f>
        <v>1455.67</v>
      </c>
      <c r="D267" s="119">
        <f>VLOOKUP($A267+ROUND((COLUMN()-2)/24,5),АТС!$A$41:$F$784,3)+'Иные услуги '!$C$5+'РСТ РСО-А'!$K$7+'РСТ РСО-А'!$F$9</f>
        <v>1393.82</v>
      </c>
      <c r="E267" s="119">
        <f>VLOOKUP($A267+ROUND((COLUMN()-2)/24,5),АТС!$A$41:$F$784,3)+'Иные услуги '!$C$5+'РСТ РСО-А'!$K$7+'РСТ РСО-А'!$F$9</f>
        <v>1375.37</v>
      </c>
      <c r="F267" s="119">
        <f>VLOOKUP($A267+ROUND((COLUMN()-2)/24,5),АТС!$A$41:$F$784,3)+'Иные услуги '!$C$5+'РСТ РСО-А'!$K$7+'РСТ РСО-А'!$F$9</f>
        <v>1361.71</v>
      </c>
      <c r="G267" s="119">
        <f>VLOOKUP($A267+ROUND((COLUMN()-2)/24,5),АТС!$A$41:$F$784,3)+'Иные услуги '!$C$5+'РСТ РСО-А'!$K$7+'РСТ РСО-А'!$F$9</f>
        <v>1364.3</v>
      </c>
      <c r="H267" s="119">
        <f>VLOOKUP($A267+ROUND((COLUMN()-2)/24,5),АТС!$A$41:$F$784,3)+'Иные услуги '!$C$5+'РСТ РСО-А'!$K$7+'РСТ РСО-А'!$F$9</f>
        <v>1388.04</v>
      </c>
      <c r="I267" s="119">
        <f>VLOOKUP($A267+ROUND((COLUMN()-2)/24,5),АТС!$A$41:$F$784,3)+'Иные услуги '!$C$5+'РСТ РСО-А'!$K$7+'РСТ РСО-А'!$F$9</f>
        <v>1530.8999999999999</v>
      </c>
      <c r="J267" s="119">
        <f>VLOOKUP($A267+ROUND((COLUMN()-2)/24,5),АТС!$A$41:$F$784,3)+'Иные услуги '!$C$5+'РСТ РСО-А'!$K$7+'РСТ РСО-А'!$F$9</f>
        <v>1396.1299999999999</v>
      </c>
      <c r="K267" s="119">
        <f>VLOOKUP($A267+ROUND((COLUMN()-2)/24,5),АТС!$A$41:$F$784,3)+'Иные услуги '!$C$5+'РСТ РСО-А'!$K$7+'РСТ РСО-А'!$F$9</f>
        <v>1474.31</v>
      </c>
      <c r="L267" s="119">
        <f>VLOOKUP($A267+ROUND((COLUMN()-2)/24,5),АТС!$A$41:$F$784,3)+'Иные услуги '!$C$5+'РСТ РСО-А'!$K$7+'РСТ РСО-А'!$F$9</f>
        <v>1551.3</v>
      </c>
      <c r="M267" s="119">
        <f>VLOOKUP($A267+ROUND((COLUMN()-2)/24,5),АТС!$A$41:$F$784,3)+'Иные услуги '!$C$5+'РСТ РСО-А'!$K$7+'РСТ РСО-А'!$F$9</f>
        <v>1553.1399999999999</v>
      </c>
      <c r="N267" s="119">
        <f>VLOOKUP($A267+ROUND((COLUMN()-2)/24,5),АТС!$A$41:$F$784,3)+'Иные услуги '!$C$5+'РСТ РСО-А'!$K$7+'РСТ РСО-А'!$F$9</f>
        <v>1554.28</v>
      </c>
      <c r="O267" s="119">
        <f>VLOOKUP($A267+ROUND((COLUMN()-2)/24,5),АТС!$A$41:$F$784,3)+'Иные услуги '!$C$5+'РСТ РСО-А'!$K$7+'РСТ РСО-А'!$F$9</f>
        <v>1557.34</v>
      </c>
      <c r="P267" s="119">
        <f>VLOOKUP($A267+ROUND((COLUMN()-2)/24,5),АТС!$A$41:$F$784,3)+'Иные услуги '!$C$5+'РСТ РСО-А'!$K$7+'РСТ РСО-А'!$F$9</f>
        <v>1559.57</v>
      </c>
      <c r="Q267" s="119">
        <f>VLOOKUP($A267+ROUND((COLUMN()-2)/24,5),АТС!$A$41:$F$784,3)+'Иные услуги '!$C$5+'РСТ РСО-А'!$K$7+'РСТ РСО-А'!$F$9</f>
        <v>1522.74</v>
      </c>
      <c r="R267" s="119">
        <f>VLOOKUP($A267+ROUND((COLUMN()-2)/24,5),АТС!$A$41:$F$784,3)+'Иные услуги '!$C$5+'РСТ РСО-А'!$K$7+'РСТ РСО-А'!$F$9</f>
        <v>1442.53</v>
      </c>
      <c r="S267" s="119">
        <f>VLOOKUP($A267+ROUND((COLUMN()-2)/24,5),АТС!$A$41:$F$784,3)+'Иные услуги '!$C$5+'РСТ РСО-А'!$K$7+'РСТ РСО-А'!$F$9</f>
        <v>1383.74</v>
      </c>
      <c r="T267" s="119">
        <f>VLOOKUP($A267+ROUND((COLUMN()-2)/24,5),АТС!$A$41:$F$784,3)+'Иные услуги '!$C$5+'РСТ РСО-А'!$K$7+'РСТ РСО-А'!$F$9</f>
        <v>1383.1</v>
      </c>
      <c r="U267" s="119">
        <f>VLOOKUP($A267+ROUND((COLUMN()-2)/24,5),АТС!$A$41:$F$784,3)+'Иные услуги '!$C$5+'РСТ РСО-А'!$K$7+'РСТ РСО-А'!$F$9</f>
        <v>1474.58</v>
      </c>
      <c r="V267" s="119">
        <f>VLOOKUP($A267+ROUND((COLUMN()-2)/24,5),АТС!$A$41:$F$784,3)+'Иные услуги '!$C$5+'РСТ РСО-А'!$K$7+'РСТ РСО-А'!$F$9</f>
        <v>1600.51</v>
      </c>
      <c r="W267" s="119">
        <f>VLOOKUP($A267+ROUND((COLUMN()-2)/24,5),АТС!$A$41:$F$784,3)+'Иные услуги '!$C$5+'РСТ РСО-А'!$K$7+'РСТ РСО-А'!$F$9</f>
        <v>1492.03</v>
      </c>
      <c r="X267" s="119">
        <f>VLOOKUP($A267+ROUND((COLUMN()-2)/24,5),АТС!$A$41:$F$784,3)+'Иные услуги '!$C$5+'РСТ РСО-А'!$K$7+'РСТ РСО-А'!$F$9</f>
        <v>1420.04</v>
      </c>
      <c r="Y267" s="119">
        <f>VLOOKUP($A267+ROUND((COLUMN()-2)/24,5),АТС!$A$41:$F$784,3)+'Иные услуги '!$C$5+'РСТ РСО-А'!$K$7+'РСТ РСО-А'!$F$9</f>
        <v>1575.34</v>
      </c>
    </row>
    <row r="268" spans="1:25" x14ac:dyDescent="0.2">
      <c r="A268" s="66">
        <f t="shared" si="7"/>
        <v>43310</v>
      </c>
      <c r="B268" s="119">
        <f>VLOOKUP($A268+ROUND((COLUMN()-2)/24,5),АТС!$A$41:$F$784,3)+'Иные услуги '!$C$5+'РСТ РСО-А'!$K$7+'РСТ РСО-А'!$F$9</f>
        <v>1560.52</v>
      </c>
      <c r="C268" s="119">
        <f>VLOOKUP($A268+ROUND((COLUMN()-2)/24,5),АТС!$A$41:$F$784,3)+'Иные услуги '!$C$5+'РСТ РСО-А'!$K$7+'РСТ РСО-А'!$F$9</f>
        <v>1457.72</v>
      </c>
      <c r="D268" s="119">
        <f>VLOOKUP($A268+ROUND((COLUMN()-2)/24,5),АТС!$A$41:$F$784,3)+'Иные услуги '!$C$5+'РСТ РСО-А'!$K$7+'РСТ РСО-А'!$F$9</f>
        <v>1386.6399999999999</v>
      </c>
      <c r="E268" s="119">
        <f>VLOOKUP($A268+ROUND((COLUMN()-2)/24,5),АТС!$A$41:$F$784,3)+'Иные услуги '!$C$5+'РСТ РСО-А'!$K$7+'РСТ РСО-А'!$F$9</f>
        <v>1365.61</v>
      </c>
      <c r="F268" s="119">
        <f>VLOOKUP($A268+ROUND((COLUMN()-2)/24,5),АТС!$A$41:$F$784,3)+'Иные услуги '!$C$5+'РСТ РСО-А'!$K$7+'РСТ РСО-А'!$F$9</f>
        <v>1360.83</v>
      </c>
      <c r="G268" s="119">
        <f>VLOOKUP($A268+ROUND((COLUMN()-2)/24,5),АТС!$A$41:$F$784,3)+'Иные услуги '!$C$5+'РСТ РСО-А'!$K$7+'РСТ РСО-А'!$F$9</f>
        <v>1377.19</v>
      </c>
      <c r="H268" s="119">
        <f>VLOOKUP($A268+ROUND((COLUMN()-2)/24,5),АТС!$A$41:$F$784,3)+'Иные услуги '!$C$5+'РСТ РСО-А'!$K$7+'РСТ РСО-А'!$F$9</f>
        <v>1374.5</v>
      </c>
      <c r="I268" s="119">
        <f>VLOOKUP($A268+ROUND((COLUMN()-2)/24,5),АТС!$A$41:$F$784,3)+'Иные услуги '!$C$5+'РСТ РСО-А'!$K$7+'РСТ РСО-А'!$F$9</f>
        <v>1369.6599999999999</v>
      </c>
      <c r="J268" s="119">
        <f>VLOOKUP($A268+ROUND((COLUMN()-2)/24,5),АТС!$A$41:$F$784,3)+'Иные услуги '!$C$5+'РСТ РСО-А'!$K$7+'РСТ РСО-А'!$F$9</f>
        <v>1513.32</v>
      </c>
      <c r="K268" s="119">
        <f>VLOOKUP($A268+ROUND((COLUMN()-2)/24,5),АТС!$A$41:$F$784,3)+'Иные услуги '!$C$5+'РСТ РСО-А'!$K$7+'РСТ РСО-А'!$F$9</f>
        <v>1402.22</v>
      </c>
      <c r="L268" s="119">
        <f>VLOOKUP($A268+ROUND((COLUMN()-2)/24,5),АТС!$A$41:$F$784,3)+'Иные услуги '!$C$5+'РСТ РСО-А'!$K$7+'РСТ РСО-А'!$F$9</f>
        <v>1371.1499999999999</v>
      </c>
      <c r="M268" s="119">
        <f>VLOOKUP($A268+ROUND((COLUMN()-2)/24,5),АТС!$A$41:$F$784,3)+'Иные услуги '!$C$5+'РСТ РСО-А'!$K$7+'РСТ РСО-А'!$F$9</f>
        <v>1397.4099999999999</v>
      </c>
      <c r="N268" s="119">
        <f>VLOOKUP($A268+ROUND((COLUMN()-2)/24,5),АТС!$A$41:$F$784,3)+'Иные услуги '!$C$5+'РСТ РСО-А'!$K$7+'РСТ РСО-А'!$F$9</f>
        <v>1398.09</v>
      </c>
      <c r="O268" s="119">
        <f>VLOOKUP($A268+ROUND((COLUMN()-2)/24,5),АТС!$A$41:$F$784,3)+'Иные услуги '!$C$5+'РСТ РСО-А'!$K$7+'РСТ РСО-А'!$F$9</f>
        <v>1398.1599999999999</v>
      </c>
      <c r="P268" s="119">
        <f>VLOOKUP($A268+ROUND((COLUMN()-2)/24,5),АТС!$A$41:$F$784,3)+'Иные услуги '!$C$5+'РСТ РСО-А'!$K$7+'РСТ РСО-А'!$F$9</f>
        <v>1398.52</v>
      </c>
      <c r="Q268" s="119">
        <f>VLOOKUP($A268+ROUND((COLUMN()-2)/24,5),АТС!$A$41:$F$784,3)+'Иные услуги '!$C$5+'РСТ РСО-А'!$K$7+'РСТ РСО-А'!$F$9</f>
        <v>1398.49</v>
      </c>
      <c r="R268" s="119">
        <f>VLOOKUP($A268+ROUND((COLUMN()-2)/24,5),АТС!$A$41:$F$784,3)+'Иные услуги '!$C$5+'РСТ РСО-А'!$K$7+'РСТ РСО-А'!$F$9</f>
        <v>1382.3</v>
      </c>
      <c r="S268" s="119">
        <f>VLOOKUP($A268+ROUND((COLUMN()-2)/24,5),АТС!$A$41:$F$784,3)+'Иные услуги '!$C$5+'РСТ РСО-А'!$K$7+'РСТ РСО-А'!$F$9</f>
        <v>1380.98</v>
      </c>
      <c r="T268" s="119">
        <f>VLOOKUP($A268+ROUND((COLUMN()-2)/24,5),АТС!$A$41:$F$784,3)+'Иные услуги '!$C$5+'РСТ РСО-А'!$K$7+'РСТ РСО-А'!$F$9</f>
        <v>1380.96</v>
      </c>
      <c r="U268" s="119">
        <f>VLOOKUP($A268+ROUND((COLUMN()-2)/24,5),АТС!$A$41:$F$784,3)+'Иные услуги '!$C$5+'РСТ РСО-А'!$K$7+'РСТ РСО-А'!$F$9</f>
        <v>1374.6399999999999</v>
      </c>
      <c r="V268" s="119">
        <f>VLOOKUP($A268+ROUND((COLUMN()-2)/24,5),АТС!$A$41:$F$784,3)+'Иные услуги '!$C$5+'РСТ РСО-А'!$K$7+'РСТ РСО-А'!$F$9</f>
        <v>1594.3700000000001</v>
      </c>
      <c r="W268" s="119">
        <f>VLOOKUP($A268+ROUND((COLUMN()-2)/24,5),АТС!$A$41:$F$784,3)+'Иные услуги '!$C$5+'РСТ РСО-А'!$K$7+'РСТ РСО-А'!$F$9</f>
        <v>1549.29</v>
      </c>
      <c r="X268" s="119">
        <f>VLOOKUP($A268+ROUND((COLUMN()-2)/24,5),АТС!$A$41:$F$784,3)+'Иные услуги '!$C$5+'РСТ РСО-А'!$K$7+'РСТ РСО-А'!$F$9</f>
        <v>1414.1599999999999</v>
      </c>
      <c r="Y268" s="119">
        <f>VLOOKUP($A268+ROUND((COLUMN()-2)/24,5),АТС!$A$41:$F$784,3)+'Иные услуги '!$C$5+'РСТ РСО-А'!$K$7+'РСТ РСО-А'!$F$9</f>
        <v>1578.72</v>
      </c>
    </row>
    <row r="269" spans="1:25" x14ac:dyDescent="0.2">
      <c r="A269" s="66">
        <f t="shared" si="7"/>
        <v>43311</v>
      </c>
      <c r="B269" s="119">
        <f>VLOOKUP($A269+ROUND((COLUMN()-2)/24,5),АТС!$A$41:$F$784,3)+'Иные услуги '!$C$5+'РСТ РСО-А'!$K$7+'РСТ РСО-А'!$F$9</f>
        <v>1416.47</v>
      </c>
      <c r="C269" s="119">
        <f>VLOOKUP($A269+ROUND((COLUMN()-2)/24,5),АТС!$A$41:$F$784,3)+'Иные услуги '!$C$5+'РСТ РСО-А'!$K$7+'РСТ РСО-А'!$F$9</f>
        <v>1378.44</v>
      </c>
      <c r="D269" s="119">
        <f>VLOOKUP($A269+ROUND((COLUMN()-2)/24,5),АТС!$A$41:$F$784,3)+'Иные услуги '!$C$5+'РСТ РСО-А'!$K$7+'РСТ РСО-А'!$F$9</f>
        <v>1363.62</v>
      </c>
      <c r="E269" s="119">
        <f>VLOOKUP($A269+ROUND((COLUMN()-2)/24,5),АТС!$A$41:$F$784,3)+'Иные услуги '!$C$5+'РСТ РСО-А'!$K$7+'РСТ РСО-А'!$F$9</f>
        <v>1360.83</v>
      </c>
      <c r="F269" s="119">
        <f>VLOOKUP($A269+ROUND((COLUMN()-2)/24,5),АТС!$A$41:$F$784,3)+'Иные услуги '!$C$5+'РСТ РСО-А'!$K$7+'РСТ РСО-А'!$F$9</f>
        <v>1355.68</v>
      </c>
      <c r="G269" s="119">
        <f>VLOOKUP($A269+ROUND((COLUMN()-2)/24,5),АТС!$A$41:$F$784,3)+'Иные услуги '!$C$5+'РСТ РСО-А'!$K$7+'РСТ РСО-А'!$F$9</f>
        <v>1378.47</v>
      </c>
      <c r="H269" s="119">
        <f>VLOOKUP($A269+ROUND((COLUMN()-2)/24,5),АТС!$A$41:$F$784,3)+'Иные услуги '!$C$5+'РСТ РСО-А'!$K$7+'РСТ РСО-А'!$F$9</f>
        <v>1366.26</v>
      </c>
      <c r="I269" s="119">
        <f>VLOOKUP($A269+ROUND((COLUMN()-2)/24,5),АТС!$A$41:$F$784,3)+'Иные услуги '!$C$5+'РСТ РСО-А'!$K$7+'РСТ РСО-А'!$F$9</f>
        <v>1474.8899999999999</v>
      </c>
      <c r="J269" s="119">
        <f>VLOOKUP($A269+ROUND((COLUMN()-2)/24,5),АТС!$A$41:$F$784,3)+'Иные услуги '!$C$5+'РСТ РСО-А'!$K$7+'РСТ РСО-А'!$F$9</f>
        <v>1387.07</v>
      </c>
      <c r="K269" s="119">
        <f>VLOOKUP($A269+ROUND((COLUMN()-2)/24,5),АТС!$A$41:$F$784,3)+'Иные услуги '!$C$5+'РСТ РСО-А'!$K$7+'РСТ РСО-А'!$F$9</f>
        <v>1479.71</v>
      </c>
      <c r="L269" s="119">
        <f>VLOOKUP($A269+ROUND((COLUMN()-2)/24,5),АТС!$A$41:$F$784,3)+'Иные услуги '!$C$5+'РСТ РСО-А'!$K$7+'РСТ РСО-А'!$F$9</f>
        <v>1554.79</v>
      </c>
      <c r="M269" s="119">
        <f>VLOOKUP($A269+ROUND((COLUMN()-2)/24,5),АТС!$A$41:$F$784,3)+'Иные услуги '!$C$5+'РСТ РСО-А'!$K$7+'РСТ РСО-А'!$F$9</f>
        <v>1555.78</v>
      </c>
      <c r="N269" s="119">
        <f>VLOOKUP($A269+ROUND((COLUMN()-2)/24,5),АТС!$A$41:$F$784,3)+'Иные услуги '!$C$5+'РСТ РСО-А'!$K$7+'РСТ РСО-А'!$F$9</f>
        <v>1557.7</v>
      </c>
      <c r="O269" s="119">
        <f>VLOOKUP($A269+ROUND((COLUMN()-2)/24,5),АТС!$A$41:$F$784,3)+'Иные услуги '!$C$5+'РСТ РСО-А'!$K$7+'РСТ РСО-А'!$F$9</f>
        <v>1560.37</v>
      </c>
      <c r="P269" s="119">
        <f>VLOOKUP($A269+ROUND((COLUMN()-2)/24,5),АТС!$A$41:$F$784,3)+'Иные услуги '!$C$5+'РСТ РСО-А'!$K$7+'РСТ РСО-А'!$F$9</f>
        <v>1564.07</v>
      </c>
      <c r="Q269" s="119">
        <f>VLOOKUP($A269+ROUND((COLUMN()-2)/24,5),АТС!$A$41:$F$784,3)+'Иные услуги '!$C$5+'РСТ РСО-А'!$K$7+'РСТ РСО-А'!$F$9</f>
        <v>1567.35</v>
      </c>
      <c r="R269" s="119">
        <f>VLOOKUP($A269+ROUND((COLUMN()-2)/24,5),АТС!$A$41:$F$784,3)+'Иные услуги '!$C$5+'РСТ РСО-А'!$K$7+'РСТ РСО-А'!$F$9</f>
        <v>1560.28</v>
      </c>
      <c r="S269" s="119">
        <f>VLOOKUP($A269+ROUND((COLUMN()-2)/24,5),АТС!$A$41:$F$784,3)+'Иные услуги '!$C$5+'РСТ РСО-А'!$K$7+'РСТ РСО-А'!$F$9</f>
        <v>1572.24</v>
      </c>
      <c r="T269" s="119">
        <f>VLOOKUP($A269+ROUND((COLUMN()-2)/24,5),АТС!$A$41:$F$784,3)+'Иные услуги '!$C$5+'РСТ РСО-А'!$K$7+'РСТ РСО-А'!$F$9</f>
        <v>1481.54</v>
      </c>
      <c r="U269" s="119">
        <f>VLOOKUP($A269+ROUND((COLUMN()-2)/24,5),АТС!$A$41:$F$784,3)+'Иные услуги '!$C$5+'РСТ РСО-А'!$K$7+'РСТ РСО-А'!$F$9</f>
        <v>1465.36</v>
      </c>
      <c r="V269" s="119">
        <f>VLOOKUP($A269+ROUND((COLUMN()-2)/24,5),АТС!$A$41:$F$784,3)+'Иные услуги '!$C$5+'РСТ РСО-А'!$K$7+'РСТ РСО-А'!$F$9</f>
        <v>1599.8700000000001</v>
      </c>
      <c r="W269" s="119">
        <f>VLOOKUP($A269+ROUND((COLUMN()-2)/24,5),АТС!$A$41:$F$784,3)+'Иные услуги '!$C$5+'РСТ РСО-А'!$K$7+'РСТ РСО-А'!$F$9</f>
        <v>1551.61</v>
      </c>
      <c r="X269" s="119">
        <f>VLOOKUP($A269+ROUND((COLUMN()-2)/24,5),АТС!$A$41:$F$784,3)+'Иные услуги '!$C$5+'РСТ РСО-А'!$K$7+'РСТ РСО-А'!$F$9</f>
        <v>1423.72</v>
      </c>
      <c r="Y269" s="119">
        <f>VLOOKUP($A269+ROUND((COLUMN()-2)/24,5),АТС!$A$41:$F$784,3)+'Иные услуги '!$C$5+'РСТ РСО-А'!$K$7+'РСТ РСО-А'!$F$9</f>
        <v>1440.54</v>
      </c>
    </row>
    <row r="270" spans="1:25" x14ac:dyDescent="0.2">
      <c r="A270" s="66">
        <f t="shared" si="7"/>
        <v>43312</v>
      </c>
      <c r="B270" s="119">
        <f>VLOOKUP($A270+ROUND((COLUMN()-2)/24,5),АТС!$A$41:$F$784,3)+'Иные услуги '!$C$5+'РСТ РСО-А'!$K$7+'РСТ РСО-А'!$F$9</f>
        <v>1377.62</v>
      </c>
      <c r="C270" s="119">
        <f>VLOOKUP($A270+ROUND((COLUMN()-2)/24,5),АТС!$A$41:$F$784,3)+'Иные услуги '!$C$5+'РСТ РСО-А'!$K$7+'РСТ РСО-А'!$F$9</f>
        <v>1366.2</v>
      </c>
      <c r="D270" s="119">
        <f>VLOOKUP($A270+ROUND((COLUMN()-2)/24,5),АТС!$A$41:$F$784,3)+'Иные услуги '!$C$5+'РСТ РСО-А'!$K$7+'РСТ РСО-А'!$F$9</f>
        <v>1361.8899999999999</v>
      </c>
      <c r="E270" s="119">
        <f>VLOOKUP($A270+ROUND((COLUMN()-2)/24,5),АТС!$A$41:$F$784,3)+'Иные услуги '!$C$5+'РСТ РСО-А'!$K$7+'РСТ РСО-А'!$F$9</f>
        <v>1351.32</v>
      </c>
      <c r="F270" s="119">
        <f>VLOOKUP($A270+ROUND((COLUMN()-2)/24,5),АТС!$A$41:$F$784,3)+'Иные услуги '!$C$5+'РСТ РСО-А'!$K$7+'РСТ РСО-А'!$F$9</f>
        <v>1352.8999999999999</v>
      </c>
      <c r="G270" s="119">
        <f>VLOOKUP($A270+ROUND((COLUMN()-2)/24,5),АТС!$A$41:$F$784,3)+'Иные услуги '!$C$5+'РСТ РСО-А'!$K$7+'РСТ РСО-А'!$F$9</f>
        <v>1370.6399999999999</v>
      </c>
      <c r="H270" s="119">
        <f>VLOOKUP($A270+ROUND((COLUMN()-2)/24,5),АТС!$A$41:$F$784,3)+'Иные услуги '!$C$5+'РСТ РСО-А'!$K$7+'РСТ РСО-А'!$F$9</f>
        <v>1361.08</v>
      </c>
      <c r="I270" s="119">
        <f>VLOOKUP($A270+ROUND((COLUMN()-2)/24,5),АТС!$A$41:$F$784,3)+'Иные услуги '!$C$5+'РСТ РСО-А'!$K$7+'РСТ РСО-А'!$F$9</f>
        <v>1451.86</v>
      </c>
      <c r="J270" s="119">
        <f>VLOOKUP($A270+ROUND((COLUMN()-2)/24,5),АТС!$A$41:$F$784,3)+'Иные услуги '!$C$5+'РСТ РСО-А'!$K$7+'РСТ РСО-А'!$F$9</f>
        <v>1374.3</v>
      </c>
      <c r="K270" s="119">
        <f>VLOOKUP($A270+ROUND((COLUMN()-2)/24,5),АТС!$A$41:$F$784,3)+'Иные услуги '!$C$5+'РСТ РСО-А'!$K$7+'РСТ РСО-А'!$F$9</f>
        <v>1465.73</v>
      </c>
      <c r="L270" s="119">
        <f>VLOOKUP($A270+ROUND((COLUMN()-2)/24,5),АТС!$A$41:$F$784,3)+'Иные услуги '!$C$5+'РСТ РСО-А'!$K$7+'РСТ РСО-А'!$F$9</f>
        <v>1561.3799999999999</v>
      </c>
      <c r="M270" s="119">
        <f>VLOOKUP($A270+ROUND((COLUMN()-2)/24,5),АТС!$A$41:$F$784,3)+'Иные услуги '!$C$5+'РСТ РСО-А'!$K$7+'РСТ РСО-А'!$F$9</f>
        <v>1565.3</v>
      </c>
      <c r="N270" s="119">
        <f>VLOOKUP($A270+ROUND((COLUMN()-2)/24,5),АТС!$A$41:$F$784,3)+'Иные услуги '!$C$5+'РСТ РСО-А'!$K$7+'РСТ РСО-А'!$F$9</f>
        <v>1566.01</v>
      </c>
      <c r="O270" s="119">
        <f>VLOOKUP($A270+ROUND((COLUMN()-2)/24,5),АТС!$A$41:$F$784,3)+'Иные услуги '!$C$5+'РСТ РСО-А'!$K$7+'РСТ РСО-А'!$F$9</f>
        <v>1570.73</v>
      </c>
      <c r="P270" s="119">
        <f>VLOOKUP($A270+ROUND((COLUMN()-2)/24,5),АТС!$A$41:$F$784,3)+'Иные услуги '!$C$5+'РСТ РСО-А'!$K$7+'РСТ РСО-А'!$F$9</f>
        <v>1613.4</v>
      </c>
      <c r="Q270" s="119">
        <f>VLOOKUP($A270+ROUND((COLUMN()-2)/24,5),АТС!$A$41:$F$784,3)+'Иные услуги '!$C$5+'РСТ РСО-А'!$K$7+'РСТ РСО-А'!$F$9</f>
        <v>1657.48</v>
      </c>
      <c r="R270" s="119">
        <f>VLOOKUP($A270+ROUND((COLUMN()-2)/24,5),АТС!$A$41:$F$784,3)+'Иные услуги '!$C$5+'РСТ РСО-А'!$K$7+'РСТ РСО-А'!$F$9</f>
        <v>1584.29</v>
      </c>
      <c r="S270" s="119">
        <f>VLOOKUP($A270+ROUND((COLUMN()-2)/24,5),АТС!$A$41:$F$784,3)+'Иные услуги '!$C$5+'РСТ РСО-А'!$K$7+'РСТ РСО-А'!$F$9</f>
        <v>1580.47</v>
      </c>
      <c r="T270" s="119">
        <f>VLOOKUP($A270+ROUND((COLUMN()-2)/24,5),АТС!$A$41:$F$784,3)+'Иные услуги '!$C$5+'РСТ РСО-А'!$K$7+'РСТ РСО-А'!$F$9</f>
        <v>1486.87</v>
      </c>
      <c r="U270" s="119">
        <f>VLOOKUP($A270+ROUND((COLUMN()-2)/24,5),АТС!$A$41:$F$784,3)+'Иные услуги '!$C$5+'РСТ РСО-А'!$K$7+'РСТ РСО-А'!$F$9</f>
        <v>1471.81</v>
      </c>
      <c r="V270" s="119">
        <f>VLOOKUP($A270+ROUND((COLUMN()-2)/24,5),АТС!$A$41:$F$784,3)+'Иные услуги '!$C$5+'РСТ РСО-А'!$K$7+'РСТ РСО-А'!$F$9</f>
        <v>1606.34</v>
      </c>
      <c r="W270" s="119">
        <f>VLOOKUP($A270+ROUND((COLUMN()-2)/24,5),АТС!$A$41:$F$784,3)+'Иные услуги '!$C$5+'РСТ РСО-А'!$K$7+'РСТ РСО-А'!$F$9</f>
        <v>1554</v>
      </c>
      <c r="X270" s="119">
        <f>VLOOKUP($A270+ROUND((COLUMN()-2)/24,5),АТС!$A$41:$F$784,3)+'Иные услуги '!$C$5+'РСТ РСО-А'!$K$7+'РСТ РСО-А'!$F$9</f>
        <v>1422.57</v>
      </c>
      <c r="Y270" s="119">
        <f>VLOOKUP($A270+ROUND((COLUMN()-2)/24,5),АТС!$A$41:$F$784,3)+'Иные услуги '!$C$5+'РСТ РСО-А'!$K$7+'РСТ РСО-А'!$F$9</f>
        <v>1470.69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0" t="s">
        <v>35</v>
      </c>
      <c r="B273" s="144" t="s">
        <v>99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100</v>
      </c>
      <c r="C275" s="153" t="s">
        <v>101</v>
      </c>
      <c r="D275" s="153" t="s">
        <v>102</v>
      </c>
      <c r="E275" s="153" t="s">
        <v>103</v>
      </c>
      <c r="F275" s="153" t="s">
        <v>104</v>
      </c>
      <c r="G275" s="153" t="s">
        <v>105</v>
      </c>
      <c r="H275" s="153" t="s">
        <v>106</v>
      </c>
      <c r="I275" s="153" t="s">
        <v>107</v>
      </c>
      <c r="J275" s="153" t="s">
        <v>108</v>
      </c>
      <c r="K275" s="153" t="s">
        <v>109</v>
      </c>
      <c r="L275" s="153" t="s">
        <v>110</v>
      </c>
      <c r="M275" s="153" t="s">
        <v>111</v>
      </c>
      <c r="N275" s="157" t="s">
        <v>112</v>
      </c>
      <c r="O275" s="153" t="s">
        <v>113</v>
      </c>
      <c r="P275" s="153" t="s">
        <v>114</v>
      </c>
      <c r="Q275" s="153" t="s">
        <v>115</v>
      </c>
      <c r="R275" s="153" t="s">
        <v>116</v>
      </c>
      <c r="S275" s="153" t="s">
        <v>117</v>
      </c>
      <c r="T275" s="153" t="s">
        <v>118</v>
      </c>
      <c r="U275" s="153" t="s">
        <v>119</v>
      </c>
      <c r="V275" s="153" t="s">
        <v>120</v>
      </c>
      <c r="W275" s="153" t="s">
        <v>121</v>
      </c>
      <c r="X275" s="153" t="s">
        <v>122</v>
      </c>
      <c r="Y275" s="153" t="s">
        <v>123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43282</v>
      </c>
      <c r="B277" s="91">
        <f>VLOOKUP($A277+ROUND((COLUMN()-2)/24,5),АТС!$A$41:$F$784,3)+'Иные услуги '!$C$5+'РСТ РСО-А'!$K$7+'РСТ РСО-А'!$G$9</f>
        <v>1314.8400000000001</v>
      </c>
      <c r="C277" s="119">
        <f>VLOOKUP($A277+ROUND((COLUMN()-2)/24,5),АТС!$A$41:$F$784,3)+'Иные услуги '!$C$5+'РСТ РСО-А'!$K$7+'РСТ РСО-А'!$G$9</f>
        <v>1253.53</v>
      </c>
      <c r="D277" s="119">
        <f>VLOOKUP($A277+ROUND((COLUMN()-2)/24,5),АТС!$A$41:$F$784,3)+'Иные услуги '!$C$5+'РСТ РСО-А'!$K$7+'РСТ РСО-А'!$G$9</f>
        <v>1242.1200000000001</v>
      </c>
      <c r="E277" s="119">
        <f>VLOOKUP($A277+ROUND((COLUMN()-2)/24,5),АТС!$A$41:$F$784,3)+'Иные услуги '!$C$5+'РСТ РСО-А'!$K$7+'РСТ РСО-А'!$G$9</f>
        <v>1239.99</v>
      </c>
      <c r="F277" s="119">
        <f>VLOOKUP($A277+ROUND((COLUMN()-2)/24,5),АТС!$A$41:$F$784,3)+'Иные услуги '!$C$5+'РСТ РСО-А'!$K$7+'РСТ РСО-А'!$G$9</f>
        <v>1280.27</v>
      </c>
      <c r="G277" s="119">
        <f>VLOOKUP($A277+ROUND((COLUMN()-2)/24,5),АТС!$A$41:$F$784,3)+'Иные услуги '!$C$5+'РСТ РСО-А'!$K$7+'РСТ РСО-А'!$G$9</f>
        <v>1261.4100000000001</v>
      </c>
      <c r="H277" s="119">
        <f>VLOOKUP($A277+ROUND((COLUMN()-2)/24,5),АТС!$A$41:$F$784,3)+'Иные услуги '!$C$5+'РСТ РСО-А'!$K$7+'РСТ РСО-А'!$G$9</f>
        <v>1239.0700000000002</v>
      </c>
      <c r="I277" s="119">
        <f>VLOOKUP($A277+ROUND((COLUMN()-2)/24,5),АТС!$A$41:$F$784,3)+'Иные услуги '!$C$5+'РСТ РСО-А'!$K$7+'РСТ РСО-А'!$G$9</f>
        <v>1258.03</v>
      </c>
      <c r="J277" s="119">
        <f>VLOOKUP($A277+ROUND((COLUMN()-2)/24,5),АТС!$A$41:$F$784,3)+'Иные услуги '!$C$5+'РСТ РСО-А'!$K$7+'РСТ РСО-А'!$G$9</f>
        <v>1294.92</v>
      </c>
      <c r="K277" s="119">
        <f>VLOOKUP($A277+ROUND((COLUMN()-2)/24,5),АТС!$A$41:$F$784,3)+'Иные услуги '!$C$5+'РСТ РСО-А'!$K$7+'РСТ РСО-А'!$G$9</f>
        <v>1300.19</v>
      </c>
      <c r="L277" s="119">
        <f>VLOOKUP($A277+ROUND((COLUMN()-2)/24,5),АТС!$A$41:$F$784,3)+'Иные услуги '!$C$5+'РСТ РСО-А'!$K$7+'РСТ РСО-А'!$G$9</f>
        <v>1262.05</v>
      </c>
      <c r="M277" s="119">
        <f>VLOOKUP($A277+ROUND((COLUMN()-2)/24,5),АТС!$A$41:$F$784,3)+'Иные услуги '!$C$5+'РСТ РСО-А'!$K$7+'РСТ РСО-А'!$G$9</f>
        <v>1261.8</v>
      </c>
      <c r="N277" s="119">
        <f>VLOOKUP($A277+ROUND((COLUMN()-2)/24,5),АТС!$A$41:$F$784,3)+'Иные услуги '!$C$5+'РСТ РСО-А'!$K$7+'РСТ РСО-А'!$G$9</f>
        <v>1261.25</v>
      </c>
      <c r="O277" s="119">
        <f>VLOOKUP($A277+ROUND((COLUMN()-2)/24,5),АТС!$A$41:$F$784,3)+'Иные услуги '!$C$5+'РСТ РСО-А'!$K$7+'РСТ РСО-А'!$G$9</f>
        <v>1262.46</v>
      </c>
      <c r="P277" s="119">
        <f>VLOOKUP($A277+ROUND((COLUMN()-2)/24,5),АТС!$A$41:$F$784,3)+'Иные услуги '!$C$5+'РСТ РСО-А'!$K$7+'РСТ РСО-А'!$G$9</f>
        <v>1262.6000000000001</v>
      </c>
      <c r="Q277" s="119">
        <f>VLOOKUP($A277+ROUND((COLUMN()-2)/24,5),АТС!$A$41:$F$784,3)+'Иные услуги '!$C$5+'РСТ РСО-А'!$K$7+'РСТ РСО-А'!$G$9</f>
        <v>1262.23</v>
      </c>
      <c r="R277" s="119">
        <f>VLOOKUP($A277+ROUND((COLUMN()-2)/24,5),АТС!$A$41:$F$784,3)+'Иные услуги '!$C$5+'РСТ РСО-А'!$K$7+'РСТ РСО-А'!$G$9</f>
        <v>1260.27</v>
      </c>
      <c r="S277" s="119">
        <f>VLOOKUP($A277+ROUND((COLUMN()-2)/24,5),АТС!$A$41:$F$784,3)+'Иные услуги '!$C$5+'РСТ РСО-А'!$K$7+'РСТ РСО-А'!$G$9</f>
        <v>1259.0700000000002</v>
      </c>
      <c r="T277" s="119">
        <f>VLOOKUP($A277+ROUND((COLUMN()-2)/24,5),АТС!$A$41:$F$784,3)+'Иные услуги '!$C$5+'РСТ РСО-А'!$K$7+'РСТ РСО-А'!$G$9</f>
        <v>1323.8</v>
      </c>
      <c r="U277" s="119">
        <f>VLOOKUP($A277+ROUND((COLUMN()-2)/24,5),АТС!$A$41:$F$784,3)+'Иные услуги '!$C$5+'РСТ РСО-А'!$K$7+'РСТ РСО-А'!$G$9</f>
        <v>1350.52</v>
      </c>
      <c r="V277" s="119">
        <f>VLOOKUP($A277+ROUND((COLUMN()-2)/24,5),АТС!$A$41:$F$784,3)+'Иные услуги '!$C$5+'РСТ РСО-А'!$K$7+'РСТ РСО-А'!$G$9</f>
        <v>1478.47</v>
      </c>
      <c r="W277" s="119">
        <f>VLOOKUP($A277+ROUND((COLUMN()-2)/24,5),АТС!$A$41:$F$784,3)+'Иные услуги '!$C$5+'РСТ РСО-А'!$K$7+'РСТ РСО-А'!$G$9</f>
        <v>1538.97</v>
      </c>
      <c r="X277" s="119">
        <f>VLOOKUP($A277+ROUND((COLUMN()-2)/24,5),АТС!$A$41:$F$784,3)+'Иные услуги '!$C$5+'РСТ РСО-А'!$K$7+'РСТ РСО-А'!$G$9</f>
        <v>1397.5700000000002</v>
      </c>
      <c r="Y277" s="119">
        <f>VLOOKUP($A277+ROUND((COLUMN()-2)/24,5),АТС!$A$41:$F$784,3)+'Иные услуги '!$C$5+'РСТ РСО-А'!$K$7+'РСТ РСО-А'!$G$9</f>
        <v>1323.64</v>
      </c>
      <c r="AA277" s="67"/>
    </row>
    <row r="278" spans="1:27" x14ac:dyDescent="0.2">
      <c r="A278" s="66">
        <f t="shared" si="8"/>
        <v>43283</v>
      </c>
      <c r="B278" s="119">
        <f>VLOOKUP($A278+ROUND((COLUMN()-2)/24,5),АТС!$A$41:$F$784,3)+'Иные услуги '!$C$5+'РСТ РСО-А'!$K$7+'РСТ РСО-А'!$G$9</f>
        <v>1250.24</v>
      </c>
      <c r="C278" s="119">
        <f>VLOOKUP($A278+ROUND((COLUMN()-2)/24,5),АТС!$A$41:$F$784,3)+'Иные услуги '!$C$5+'РСТ РСО-А'!$K$7+'РСТ РСО-А'!$G$9</f>
        <v>1225.3300000000002</v>
      </c>
      <c r="D278" s="119">
        <f>VLOOKUP($A278+ROUND((COLUMN()-2)/24,5),АТС!$A$41:$F$784,3)+'Иные услуги '!$C$5+'РСТ РСО-А'!$K$7+'РСТ РСО-А'!$G$9</f>
        <v>1226.0600000000002</v>
      </c>
      <c r="E278" s="119">
        <f>VLOOKUP($A278+ROUND((COLUMN()-2)/24,5),АТС!$A$41:$F$784,3)+'Иные услуги '!$C$5+'РСТ РСО-А'!$K$7+'РСТ РСО-А'!$G$9</f>
        <v>1230.8700000000001</v>
      </c>
      <c r="F278" s="119">
        <f>VLOOKUP($A278+ROUND((COLUMN()-2)/24,5),АТС!$A$41:$F$784,3)+'Иные услуги '!$C$5+'РСТ РСО-А'!$K$7+'РСТ РСО-А'!$G$9</f>
        <v>1275.42</v>
      </c>
      <c r="G278" s="119">
        <f>VLOOKUP($A278+ROUND((COLUMN()-2)/24,5),АТС!$A$41:$F$784,3)+'Иные услуги '!$C$5+'РСТ РСО-А'!$K$7+'РСТ РСО-А'!$G$9</f>
        <v>1257.7</v>
      </c>
      <c r="H278" s="119">
        <f>VLOOKUP($A278+ROUND((COLUMN()-2)/24,5),АТС!$A$41:$F$784,3)+'Иные услуги '!$C$5+'РСТ РСО-А'!$K$7+'РСТ РСО-А'!$G$9</f>
        <v>1241.3600000000001</v>
      </c>
      <c r="I278" s="119">
        <f>VLOOKUP($A278+ROUND((COLUMN()-2)/24,5),АТС!$A$41:$F$784,3)+'Иные услуги '!$C$5+'РСТ РСО-А'!$K$7+'РСТ РСО-А'!$G$9</f>
        <v>1355.98</v>
      </c>
      <c r="J278" s="119">
        <f>VLOOKUP($A278+ROUND((COLUMN()-2)/24,5),АТС!$A$41:$F$784,3)+'Иные услуги '!$C$5+'РСТ РСО-А'!$K$7+'РСТ РСО-А'!$G$9</f>
        <v>1250.93</v>
      </c>
      <c r="K278" s="119">
        <f>VLOOKUP($A278+ROUND((COLUMN()-2)/24,5),АТС!$A$41:$F$784,3)+'Иные услуги '!$C$5+'РСТ РСО-А'!$K$7+'РСТ РСО-А'!$G$9</f>
        <v>1375.74</v>
      </c>
      <c r="L278" s="119">
        <f>VLOOKUP($A278+ROUND((COLUMN()-2)/24,5),АТС!$A$41:$F$784,3)+'Иные услуги '!$C$5+'РСТ РСО-А'!$K$7+'РСТ РСО-А'!$G$9</f>
        <v>1428.3500000000001</v>
      </c>
      <c r="M278" s="119">
        <f>VLOOKUP($A278+ROUND((COLUMN()-2)/24,5),АТС!$A$41:$F$784,3)+'Иные услуги '!$C$5+'РСТ РСО-А'!$K$7+'РСТ РСО-А'!$G$9</f>
        <v>1462.5700000000002</v>
      </c>
      <c r="N278" s="119">
        <f>VLOOKUP($A278+ROUND((COLUMN()-2)/24,5),АТС!$A$41:$F$784,3)+'Иные услуги '!$C$5+'РСТ РСО-А'!$K$7+'РСТ РСО-А'!$G$9</f>
        <v>1445.41</v>
      </c>
      <c r="O278" s="119">
        <f>VLOOKUP($A278+ROUND((COLUMN()-2)/24,5),АТС!$A$41:$F$784,3)+'Иные услуги '!$C$5+'РСТ РСО-А'!$K$7+'РСТ РСО-А'!$G$9</f>
        <v>1461.97</v>
      </c>
      <c r="P278" s="119">
        <f>VLOOKUP($A278+ROUND((COLUMN()-2)/24,5),АТС!$A$41:$F$784,3)+'Иные услуги '!$C$5+'РСТ РСО-А'!$K$7+'РСТ РСО-А'!$G$9</f>
        <v>1476.92</v>
      </c>
      <c r="Q278" s="119">
        <f>VLOOKUP($A278+ROUND((COLUMN()-2)/24,5),АТС!$A$41:$F$784,3)+'Иные услуги '!$C$5+'РСТ РСО-А'!$K$7+'РСТ РСО-А'!$G$9</f>
        <v>1471.0800000000002</v>
      </c>
      <c r="R278" s="119">
        <f>VLOOKUP($A278+ROUND((COLUMN()-2)/24,5),АТС!$A$41:$F$784,3)+'Иные услуги '!$C$5+'РСТ РСО-А'!$K$7+'РСТ РСО-А'!$G$9</f>
        <v>1461.91</v>
      </c>
      <c r="S278" s="119">
        <f>VLOOKUP($A278+ROUND((COLUMN()-2)/24,5),АТС!$A$41:$F$784,3)+'Иные услуги '!$C$5+'РСТ РСО-А'!$K$7+'РСТ РСО-А'!$G$9</f>
        <v>1425.47</v>
      </c>
      <c r="T278" s="119">
        <f>VLOOKUP($A278+ROUND((COLUMN()-2)/24,5),АТС!$A$41:$F$784,3)+'Иные услуги '!$C$5+'РСТ РСО-А'!$K$7+'РСТ РСО-А'!$G$9</f>
        <v>1375.89</v>
      </c>
      <c r="U278" s="119">
        <f>VLOOKUP($A278+ROUND((COLUMN()-2)/24,5),АТС!$A$41:$F$784,3)+'Иные услуги '!$C$5+'РСТ РСО-А'!$K$7+'РСТ РСО-А'!$G$9</f>
        <v>1352.43</v>
      </c>
      <c r="V278" s="119">
        <f>VLOOKUP($A278+ROUND((COLUMN()-2)/24,5),АТС!$A$41:$F$784,3)+'Иные услуги '!$C$5+'РСТ РСО-А'!$K$7+'РСТ РСО-А'!$G$9</f>
        <v>1487.17</v>
      </c>
      <c r="W278" s="119">
        <f>VLOOKUP($A278+ROUND((COLUMN()-2)/24,5),АТС!$A$41:$F$784,3)+'Иные услуги '!$C$5+'РСТ РСО-А'!$K$7+'РСТ РСО-А'!$G$9</f>
        <v>1528.5100000000002</v>
      </c>
      <c r="X278" s="119">
        <f>VLOOKUP($A278+ROUND((COLUMN()-2)/24,5),АТС!$A$41:$F$784,3)+'Иные услуги '!$C$5+'РСТ РСО-А'!$K$7+'РСТ РСО-А'!$G$9</f>
        <v>1399.51</v>
      </c>
      <c r="Y278" s="119">
        <f>VLOOKUP($A278+ROUND((COLUMN()-2)/24,5),АТС!$A$41:$F$784,3)+'Иные услуги '!$C$5+'РСТ РСО-А'!$K$7+'РСТ РСО-А'!$G$9</f>
        <v>1322.41</v>
      </c>
    </row>
    <row r="279" spans="1:27" x14ac:dyDescent="0.2">
      <c r="A279" s="66">
        <f t="shared" si="8"/>
        <v>43284</v>
      </c>
      <c r="B279" s="119">
        <f>VLOOKUP($A279+ROUND((COLUMN()-2)/24,5),АТС!$A$41:$F$784,3)+'Иные услуги '!$C$5+'РСТ РСО-А'!$K$7+'РСТ РСО-А'!$G$9</f>
        <v>1266.67</v>
      </c>
      <c r="C279" s="119">
        <f>VLOOKUP($A279+ROUND((COLUMN()-2)/24,5),АТС!$A$41:$F$784,3)+'Иные услуги '!$C$5+'РСТ РСО-А'!$K$7+'РСТ РСО-А'!$G$9</f>
        <v>1234.8</v>
      </c>
      <c r="D279" s="119">
        <f>VLOOKUP($A279+ROUND((COLUMN()-2)/24,5),АТС!$A$41:$F$784,3)+'Иные услуги '!$C$5+'РСТ РСО-А'!$K$7+'РСТ РСО-А'!$G$9</f>
        <v>1232.72</v>
      </c>
      <c r="E279" s="119">
        <f>VLOOKUP($A279+ROUND((COLUMN()-2)/24,5),АТС!$A$41:$F$784,3)+'Иные услуги '!$C$5+'РСТ РСО-А'!$K$7+'РСТ РСО-А'!$G$9</f>
        <v>1232.75</v>
      </c>
      <c r="F279" s="119">
        <f>VLOOKUP($A279+ROUND((COLUMN()-2)/24,5),АТС!$A$41:$F$784,3)+'Иные услуги '!$C$5+'РСТ РСО-А'!$K$7+'РСТ РСО-А'!$G$9</f>
        <v>1275.26</v>
      </c>
      <c r="G279" s="119">
        <f>VLOOKUP($A279+ROUND((COLUMN()-2)/24,5),АТС!$A$41:$F$784,3)+'Иные услуги '!$C$5+'РСТ РСО-А'!$K$7+'РСТ РСО-А'!$G$9</f>
        <v>1257.74</v>
      </c>
      <c r="H279" s="119">
        <f>VLOOKUP($A279+ROUND((COLUMN()-2)/24,5),АТС!$A$41:$F$784,3)+'Иные услуги '!$C$5+'РСТ РСО-А'!$K$7+'РСТ РСО-А'!$G$9</f>
        <v>1242.03</v>
      </c>
      <c r="I279" s="119">
        <f>VLOOKUP($A279+ROUND((COLUMN()-2)/24,5),АТС!$A$41:$F$784,3)+'Иные услуги '!$C$5+'РСТ РСО-А'!$K$7+'РСТ РСО-А'!$G$9</f>
        <v>1340.8100000000002</v>
      </c>
      <c r="J279" s="119">
        <f>VLOOKUP($A279+ROUND((COLUMN()-2)/24,5),АТС!$A$41:$F$784,3)+'Иные услуги '!$C$5+'РСТ РСО-А'!$K$7+'РСТ РСО-А'!$G$9</f>
        <v>1252.1400000000001</v>
      </c>
      <c r="K279" s="119">
        <f>VLOOKUP($A279+ROUND((COLUMN()-2)/24,5),АТС!$A$41:$F$784,3)+'Иные услуги '!$C$5+'РСТ РСО-А'!$K$7+'РСТ РСО-А'!$G$9</f>
        <v>1387.9</v>
      </c>
      <c r="L279" s="119">
        <f>VLOOKUP($A279+ROUND((COLUMN()-2)/24,5),АТС!$A$41:$F$784,3)+'Иные услуги '!$C$5+'РСТ РСО-А'!$K$7+'РСТ РСО-А'!$G$9</f>
        <v>1410.5900000000001</v>
      </c>
      <c r="M279" s="119">
        <f>VLOOKUP($A279+ROUND((COLUMN()-2)/24,5),АТС!$A$41:$F$784,3)+'Иные услуги '!$C$5+'РСТ РСО-А'!$K$7+'РСТ РСО-А'!$G$9</f>
        <v>1428.38</v>
      </c>
      <c r="N279" s="119">
        <f>VLOOKUP($A279+ROUND((COLUMN()-2)/24,5),АТС!$A$41:$F$784,3)+'Иные услуги '!$C$5+'РСТ РСО-А'!$K$7+'РСТ РСО-А'!$G$9</f>
        <v>1437.29</v>
      </c>
      <c r="O279" s="119">
        <f>VLOOKUP($A279+ROUND((COLUMN()-2)/24,5),АТС!$A$41:$F$784,3)+'Иные услуги '!$C$5+'РСТ РСО-А'!$K$7+'РСТ РСО-А'!$G$9</f>
        <v>1461.9</v>
      </c>
      <c r="P279" s="119">
        <f>VLOOKUP($A279+ROUND((COLUMN()-2)/24,5),АТС!$A$41:$F$784,3)+'Иные услуги '!$C$5+'РСТ РСО-А'!$K$7+'РСТ РСО-А'!$G$9</f>
        <v>1474.46</v>
      </c>
      <c r="Q279" s="119">
        <f>VLOOKUP($A279+ROUND((COLUMN()-2)/24,5),АТС!$A$41:$F$784,3)+'Иные услуги '!$C$5+'РСТ РСО-А'!$K$7+'РСТ РСО-А'!$G$9</f>
        <v>1470.8400000000001</v>
      </c>
      <c r="R279" s="119">
        <f>VLOOKUP($A279+ROUND((COLUMN()-2)/24,5),АТС!$A$41:$F$784,3)+'Иные услуги '!$C$5+'РСТ РСО-А'!$K$7+'РСТ РСО-А'!$G$9</f>
        <v>1453.77</v>
      </c>
      <c r="S279" s="119">
        <f>VLOOKUP($A279+ROUND((COLUMN()-2)/24,5),АТС!$A$41:$F$784,3)+'Иные услуги '!$C$5+'РСТ РСО-А'!$K$7+'РСТ РСО-А'!$G$9</f>
        <v>1399.3200000000002</v>
      </c>
      <c r="T279" s="119">
        <f>VLOOKUP($A279+ROUND((COLUMN()-2)/24,5),АТС!$A$41:$F$784,3)+'Иные услуги '!$C$5+'РСТ РСО-А'!$K$7+'РСТ РСО-А'!$G$9</f>
        <v>1360.14</v>
      </c>
      <c r="U279" s="119">
        <f>VLOOKUP($A279+ROUND((COLUMN()-2)/24,5),АТС!$A$41:$F$784,3)+'Иные услуги '!$C$5+'РСТ РСО-А'!$K$7+'РСТ РСО-А'!$G$9</f>
        <v>1351.65</v>
      </c>
      <c r="V279" s="119">
        <f>VLOOKUP($A279+ROUND((COLUMN()-2)/24,5),АТС!$A$41:$F$784,3)+'Иные услуги '!$C$5+'РСТ РСО-А'!$K$7+'РСТ РСО-А'!$G$9</f>
        <v>1484.8000000000002</v>
      </c>
      <c r="W279" s="119">
        <f>VLOOKUP($A279+ROUND((COLUMN()-2)/24,5),АТС!$A$41:$F$784,3)+'Иные услуги '!$C$5+'РСТ РСО-А'!$K$7+'РСТ РСО-А'!$G$9</f>
        <v>1510.49</v>
      </c>
      <c r="X279" s="119">
        <f>VLOOKUP($A279+ROUND((COLUMN()-2)/24,5),АТС!$A$41:$F$784,3)+'Иные услуги '!$C$5+'РСТ РСО-А'!$K$7+'РСТ РСО-А'!$G$9</f>
        <v>1397.04</v>
      </c>
      <c r="Y279" s="119">
        <f>VLOOKUP($A279+ROUND((COLUMN()-2)/24,5),АТС!$A$41:$F$784,3)+'Иные услуги '!$C$5+'РСТ РСО-А'!$K$7+'РСТ РСО-А'!$G$9</f>
        <v>1316.99</v>
      </c>
    </row>
    <row r="280" spans="1:27" x14ac:dyDescent="0.2">
      <c r="A280" s="66">
        <f t="shared" si="8"/>
        <v>43285</v>
      </c>
      <c r="B280" s="119">
        <f>VLOOKUP($A280+ROUND((COLUMN()-2)/24,5),АТС!$A$41:$F$784,3)+'Иные услуги '!$C$5+'РСТ РСО-А'!$K$7+'РСТ РСО-А'!$G$9</f>
        <v>1275.92</v>
      </c>
      <c r="C280" s="119">
        <f>VLOOKUP($A280+ROUND((COLUMN()-2)/24,5),АТС!$A$41:$F$784,3)+'Иные услуги '!$C$5+'РСТ РСО-А'!$K$7+'РСТ РСО-А'!$G$9</f>
        <v>1227.1200000000001</v>
      </c>
      <c r="D280" s="119">
        <f>VLOOKUP($A280+ROUND((COLUMN()-2)/24,5),АТС!$A$41:$F$784,3)+'Иные услуги '!$C$5+'РСТ РСО-А'!$K$7+'РСТ РСО-А'!$G$9</f>
        <v>1214.49</v>
      </c>
      <c r="E280" s="119">
        <f>VLOOKUP($A280+ROUND((COLUMN()-2)/24,5),АТС!$A$41:$F$784,3)+'Иные услуги '!$C$5+'РСТ РСО-А'!$K$7+'РСТ РСО-А'!$G$9</f>
        <v>1221.21</v>
      </c>
      <c r="F280" s="119">
        <f>VLOOKUP($A280+ROUND((COLUMN()-2)/24,5),АТС!$A$41:$F$784,3)+'Иные услуги '!$C$5+'РСТ РСО-А'!$K$7+'РСТ РСО-А'!$G$9</f>
        <v>1238.67</v>
      </c>
      <c r="G280" s="119">
        <f>VLOOKUP($A280+ROUND((COLUMN()-2)/24,5),АТС!$A$41:$F$784,3)+'Иные услуги '!$C$5+'РСТ РСО-А'!$K$7+'РСТ РСО-А'!$G$9</f>
        <v>1234.72</v>
      </c>
      <c r="H280" s="119">
        <f>VLOOKUP($A280+ROUND((COLUMN()-2)/24,5),АТС!$A$41:$F$784,3)+'Иные услуги '!$C$5+'РСТ РСО-А'!$K$7+'РСТ РСО-А'!$G$9</f>
        <v>1234.96</v>
      </c>
      <c r="I280" s="119">
        <f>VLOOKUP($A280+ROUND((COLUMN()-2)/24,5),АТС!$A$41:$F$784,3)+'Иные услуги '!$C$5+'РСТ РСО-А'!$K$7+'РСТ РСО-А'!$G$9</f>
        <v>1325.47</v>
      </c>
      <c r="J280" s="119">
        <f>VLOOKUP($A280+ROUND((COLUMN()-2)/24,5),АТС!$A$41:$F$784,3)+'Иные услуги '!$C$5+'РСТ РСО-А'!$K$7+'РСТ РСО-А'!$G$9</f>
        <v>1266.99</v>
      </c>
      <c r="K280" s="119">
        <f>VLOOKUP($A280+ROUND((COLUMN()-2)/24,5),АТС!$A$41:$F$784,3)+'Иные услуги '!$C$5+'РСТ РСО-А'!$K$7+'РСТ РСО-А'!$G$9</f>
        <v>1383.8600000000001</v>
      </c>
      <c r="L280" s="119">
        <f>VLOOKUP($A280+ROUND((COLUMN()-2)/24,5),АТС!$A$41:$F$784,3)+'Иные услуги '!$C$5+'РСТ РСО-А'!$K$7+'РСТ РСО-А'!$G$9</f>
        <v>1449.8100000000002</v>
      </c>
      <c r="M280" s="119">
        <f>VLOOKUP($A280+ROUND((COLUMN()-2)/24,5),АТС!$A$41:$F$784,3)+'Иные услуги '!$C$5+'РСТ РСО-А'!$K$7+'РСТ РСО-А'!$G$9</f>
        <v>1480.48</v>
      </c>
      <c r="N280" s="119">
        <f>VLOOKUP($A280+ROUND((COLUMN()-2)/24,5),АТС!$A$41:$F$784,3)+'Иные услуги '!$C$5+'РСТ РСО-А'!$K$7+'РСТ РСО-А'!$G$9</f>
        <v>1465.5800000000002</v>
      </c>
      <c r="O280" s="119">
        <f>VLOOKUP($A280+ROUND((COLUMN()-2)/24,5),АТС!$A$41:$F$784,3)+'Иные услуги '!$C$5+'РСТ РСО-А'!$K$7+'РСТ РСО-А'!$G$9</f>
        <v>1505.22</v>
      </c>
      <c r="P280" s="119">
        <f>VLOOKUP($A280+ROUND((COLUMN()-2)/24,5),АТС!$A$41:$F$784,3)+'Иные услуги '!$C$5+'РСТ РСО-А'!$K$7+'РСТ РСО-А'!$G$9</f>
        <v>1519.22</v>
      </c>
      <c r="Q280" s="119">
        <f>VLOOKUP($A280+ROUND((COLUMN()-2)/24,5),АТС!$A$41:$F$784,3)+'Иные услуги '!$C$5+'РСТ РСО-А'!$K$7+'РСТ РСО-А'!$G$9</f>
        <v>1514.1100000000001</v>
      </c>
      <c r="R280" s="119">
        <f>VLOOKUP($A280+ROUND((COLUMN()-2)/24,5),АТС!$A$41:$F$784,3)+'Иные услуги '!$C$5+'РСТ РСО-А'!$K$7+'РСТ РСО-А'!$G$9</f>
        <v>1491.3300000000002</v>
      </c>
      <c r="S280" s="119">
        <f>VLOOKUP($A280+ROUND((COLUMN()-2)/24,5),АТС!$A$41:$F$784,3)+'Иные услуги '!$C$5+'РСТ РСО-А'!$K$7+'РСТ РСО-А'!$G$9</f>
        <v>1446.3600000000001</v>
      </c>
      <c r="T280" s="119">
        <f>VLOOKUP($A280+ROUND((COLUMN()-2)/24,5),АТС!$A$41:$F$784,3)+'Иные услуги '!$C$5+'РСТ РСО-А'!$K$7+'РСТ РСО-А'!$G$9</f>
        <v>1400.46</v>
      </c>
      <c r="U280" s="119">
        <f>VLOOKUP($A280+ROUND((COLUMN()-2)/24,5),АТС!$A$41:$F$784,3)+'Иные услуги '!$C$5+'РСТ РСО-А'!$K$7+'РСТ РСО-А'!$G$9</f>
        <v>1371.79</v>
      </c>
      <c r="V280" s="119">
        <f>VLOOKUP($A280+ROUND((COLUMN()-2)/24,5),АТС!$A$41:$F$784,3)+'Иные услуги '!$C$5+'РСТ РСО-А'!$K$7+'РСТ РСО-А'!$G$9</f>
        <v>1524.3700000000001</v>
      </c>
      <c r="W280" s="119">
        <f>VLOOKUP($A280+ROUND((COLUMN()-2)/24,5),АТС!$A$41:$F$784,3)+'Иные услуги '!$C$5+'РСТ РСО-А'!$K$7+'РСТ РСО-А'!$G$9</f>
        <v>1536.74</v>
      </c>
      <c r="X280" s="119">
        <f>VLOOKUP($A280+ROUND((COLUMN()-2)/24,5),АТС!$A$41:$F$784,3)+'Иные услуги '!$C$5+'РСТ РСО-А'!$K$7+'РСТ РСО-А'!$G$9</f>
        <v>1433.3700000000001</v>
      </c>
      <c r="Y280" s="119">
        <f>VLOOKUP($A280+ROUND((COLUMN()-2)/24,5),АТС!$A$41:$F$784,3)+'Иные услуги '!$C$5+'РСТ РСО-А'!$K$7+'РСТ РСО-А'!$G$9</f>
        <v>1263.54</v>
      </c>
    </row>
    <row r="281" spans="1:27" x14ac:dyDescent="0.2">
      <c r="A281" s="66">
        <f t="shared" si="8"/>
        <v>43286</v>
      </c>
      <c r="B281" s="119">
        <f>VLOOKUP($A281+ROUND((COLUMN()-2)/24,5),АТС!$A$41:$F$784,3)+'Иные услуги '!$C$5+'РСТ РСО-А'!$K$7+'РСТ РСО-А'!$G$9</f>
        <v>1277.98</v>
      </c>
      <c r="C281" s="119">
        <f>VLOOKUP($A281+ROUND((COLUMN()-2)/24,5),АТС!$A$41:$F$784,3)+'Иные услуги '!$C$5+'РСТ РСО-А'!$K$7+'РСТ РСО-А'!$G$9</f>
        <v>1238.2</v>
      </c>
      <c r="D281" s="119">
        <f>VLOOKUP($A281+ROUND((COLUMN()-2)/24,5),АТС!$A$41:$F$784,3)+'Иные услуги '!$C$5+'РСТ РСО-А'!$K$7+'РСТ РСО-А'!$G$9</f>
        <v>1229.18</v>
      </c>
      <c r="E281" s="119">
        <f>VLOOKUP($A281+ROUND((COLUMN()-2)/24,5),АТС!$A$41:$F$784,3)+'Иные услуги '!$C$5+'РСТ РСО-А'!$K$7+'РСТ РСО-А'!$G$9</f>
        <v>1235.8400000000001</v>
      </c>
      <c r="F281" s="119">
        <f>VLOOKUP($A281+ROUND((COLUMN()-2)/24,5),АТС!$A$41:$F$784,3)+'Иные услуги '!$C$5+'РСТ РСО-А'!$K$7+'РСТ РСО-А'!$G$9</f>
        <v>1276.0700000000002</v>
      </c>
      <c r="G281" s="119">
        <f>VLOOKUP($A281+ROUND((COLUMN()-2)/24,5),АТС!$A$41:$F$784,3)+'Иные услуги '!$C$5+'РСТ РСО-А'!$K$7+'РСТ РСО-А'!$G$9</f>
        <v>1275.8900000000001</v>
      </c>
      <c r="H281" s="119">
        <f>VLOOKUP($A281+ROUND((COLUMN()-2)/24,5),АТС!$A$41:$F$784,3)+'Иные услуги '!$C$5+'РСТ РСО-А'!$K$7+'РСТ РСО-А'!$G$9</f>
        <v>1243.46</v>
      </c>
      <c r="I281" s="119">
        <f>VLOOKUP($A281+ROUND((COLUMN()-2)/24,5),АТС!$A$41:$F$784,3)+'Иные услуги '!$C$5+'РСТ РСО-А'!$K$7+'РСТ РСО-А'!$G$9</f>
        <v>1315.3400000000001</v>
      </c>
      <c r="J281" s="119">
        <f>VLOOKUP($A281+ROUND((COLUMN()-2)/24,5),АТС!$A$41:$F$784,3)+'Иные услуги '!$C$5+'РСТ РСО-А'!$K$7+'РСТ РСО-А'!$G$9</f>
        <v>1263.9100000000001</v>
      </c>
      <c r="K281" s="119">
        <f>VLOOKUP($A281+ROUND((COLUMN()-2)/24,5),АТС!$A$41:$F$784,3)+'Иные услуги '!$C$5+'РСТ РСО-А'!$K$7+'РСТ РСО-А'!$G$9</f>
        <v>1360.01</v>
      </c>
      <c r="L281" s="119">
        <f>VLOOKUP($A281+ROUND((COLUMN()-2)/24,5),АТС!$A$41:$F$784,3)+'Иные услуги '!$C$5+'РСТ РСО-А'!$K$7+'РСТ РСО-А'!$G$9</f>
        <v>1410.1100000000001</v>
      </c>
      <c r="M281" s="119">
        <f>VLOOKUP($A281+ROUND((COLUMN()-2)/24,5),АТС!$A$41:$F$784,3)+'Иные услуги '!$C$5+'РСТ РСО-А'!$K$7+'РСТ РСО-А'!$G$9</f>
        <v>1432.52</v>
      </c>
      <c r="N281" s="119">
        <f>VLOOKUP($A281+ROUND((COLUMN()-2)/24,5),АТС!$A$41:$F$784,3)+'Иные услуги '!$C$5+'РСТ РСО-А'!$K$7+'РСТ РСО-А'!$G$9</f>
        <v>1433.01</v>
      </c>
      <c r="O281" s="119">
        <f>VLOOKUP($A281+ROUND((COLUMN()-2)/24,5),АТС!$A$41:$F$784,3)+'Иные услуги '!$C$5+'РСТ РСО-А'!$K$7+'РСТ РСО-А'!$G$9</f>
        <v>1491.6200000000001</v>
      </c>
      <c r="P281" s="119">
        <f>VLOOKUP($A281+ROUND((COLUMN()-2)/24,5),АТС!$A$41:$F$784,3)+'Иные услуги '!$C$5+'РСТ РСО-А'!$K$7+'РСТ РСО-А'!$G$9</f>
        <v>1492.5500000000002</v>
      </c>
      <c r="Q281" s="119">
        <f>VLOOKUP($A281+ROUND((COLUMN()-2)/24,5),АТС!$A$41:$F$784,3)+'Иные услуги '!$C$5+'РСТ РСО-А'!$K$7+'РСТ РСО-А'!$G$9</f>
        <v>1490.5600000000002</v>
      </c>
      <c r="R281" s="119">
        <f>VLOOKUP($A281+ROUND((COLUMN()-2)/24,5),АТС!$A$41:$F$784,3)+'Иные услуги '!$C$5+'РСТ РСО-А'!$K$7+'РСТ РСО-А'!$G$9</f>
        <v>1437.19</v>
      </c>
      <c r="S281" s="119">
        <f>VLOOKUP($A281+ROUND((COLUMN()-2)/24,5),АТС!$A$41:$F$784,3)+'Иные услуги '!$C$5+'РСТ РСО-А'!$K$7+'РСТ РСО-А'!$G$9</f>
        <v>1416.03</v>
      </c>
      <c r="T281" s="119">
        <f>VLOOKUP($A281+ROUND((COLUMN()-2)/24,5),АТС!$A$41:$F$784,3)+'Иные услуги '!$C$5+'РСТ РСО-А'!$K$7+'РСТ РСО-А'!$G$9</f>
        <v>1382.73</v>
      </c>
      <c r="U281" s="119">
        <f>VLOOKUP($A281+ROUND((COLUMN()-2)/24,5),АТС!$A$41:$F$784,3)+'Иные услуги '!$C$5+'РСТ РСО-А'!$K$7+'РСТ РСО-А'!$G$9</f>
        <v>1350.53</v>
      </c>
      <c r="V281" s="119">
        <f>VLOOKUP($A281+ROUND((COLUMN()-2)/24,5),АТС!$A$41:$F$784,3)+'Иные услуги '!$C$5+'РСТ РСО-А'!$K$7+'РСТ РСО-А'!$G$9</f>
        <v>1488.42</v>
      </c>
      <c r="W281" s="119">
        <f>VLOOKUP($A281+ROUND((COLUMN()-2)/24,5),АТС!$A$41:$F$784,3)+'Иные услуги '!$C$5+'РСТ РСО-А'!$K$7+'РСТ РСО-А'!$G$9</f>
        <v>1484.92</v>
      </c>
      <c r="X281" s="119">
        <f>VLOOKUP($A281+ROUND((COLUMN()-2)/24,5),АТС!$A$41:$F$784,3)+'Иные услуги '!$C$5+'РСТ РСО-А'!$K$7+'РСТ РСО-А'!$G$9</f>
        <v>1389.05</v>
      </c>
      <c r="Y281" s="119">
        <f>VLOOKUP($A281+ROUND((COLUMN()-2)/24,5),АТС!$A$41:$F$784,3)+'Иные услуги '!$C$5+'РСТ РСО-А'!$K$7+'РСТ РСО-А'!$G$9</f>
        <v>1285.0800000000002</v>
      </c>
    </row>
    <row r="282" spans="1:27" x14ac:dyDescent="0.2">
      <c r="A282" s="66">
        <f t="shared" si="8"/>
        <v>43287</v>
      </c>
      <c r="B282" s="119">
        <f>VLOOKUP($A282+ROUND((COLUMN()-2)/24,5),АТС!$A$41:$F$784,3)+'Иные услуги '!$C$5+'РСТ РСО-А'!$K$7+'РСТ РСО-А'!$G$9</f>
        <v>1278.68</v>
      </c>
      <c r="C282" s="119">
        <f>VLOOKUP($A282+ROUND((COLUMN()-2)/24,5),АТС!$A$41:$F$784,3)+'Иные услуги '!$C$5+'РСТ РСО-А'!$K$7+'РСТ РСО-А'!$G$9</f>
        <v>1237.1600000000001</v>
      </c>
      <c r="D282" s="119">
        <f>VLOOKUP($A282+ROUND((COLUMN()-2)/24,5),АТС!$A$41:$F$784,3)+'Иные услуги '!$C$5+'РСТ РСО-А'!$K$7+'РСТ РСО-А'!$G$9</f>
        <v>1224.5800000000002</v>
      </c>
      <c r="E282" s="119">
        <f>VLOOKUP($A282+ROUND((COLUMN()-2)/24,5),АТС!$A$41:$F$784,3)+'Иные услуги '!$C$5+'РСТ РСО-А'!$K$7+'РСТ РСО-А'!$G$9</f>
        <v>1226.74</v>
      </c>
      <c r="F282" s="119">
        <f>VLOOKUP($A282+ROUND((COLUMN()-2)/24,5),АТС!$A$41:$F$784,3)+'Иные услуги '!$C$5+'РСТ РСО-А'!$K$7+'РСТ РСО-А'!$G$9</f>
        <v>1235.94</v>
      </c>
      <c r="G282" s="119">
        <f>VLOOKUP($A282+ROUND((COLUMN()-2)/24,5),АТС!$A$41:$F$784,3)+'Иные услуги '!$C$5+'РСТ РСО-А'!$K$7+'РСТ РСО-А'!$G$9</f>
        <v>1236.5</v>
      </c>
      <c r="H282" s="119">
        <f>VLOOKUP($A282+ROUND((COLUMN()-2)/24,5),АТС!$A$41:$F$784,3)+'Иные услуги '!$C$5+'РСТ РСО-А'!$K$7+'РСТ РСО-А'!$G$9</f>
        <v>1251.01</v>
      </c>
      <c r="I282" s="119">
        <f>VLOOKUP($A282+ROUND((COLUMN()-2)/24,5),АТС!$A$41:$F$784,3)+'Иные услуги '!$C$5+'РСТ РСО-А'!$K$7+'РСТ РСО-А'!$G$9</f>
        <v>1348.23</v>
      </c>
      <c r="J282" s="119">
        <f>VLOOKUP($A282+ROUND((COLUMN()-2)/24,5),АТС!$A$41:$F$784,3)+'Иные услуги '!$C$5+'РСТ РСО-А'!$K$7+'РСТ РСО-А'!$G$9</f>
        <v>1262.6400000000001</v>
      </c>
      <c r="K282" s="119">
        <f>VLOOKUP($A282+ROUND((COLUMN()-2)/24,5),АТС!$A$41:$F$784,3)+'Иные услуги '!$C$5+'РСТ РСО-А'!$K$7+'РСТ РСО-А'!$G$9</f>
        <v>1334.46</v>
      </c>
      <c r="L282" s="119">
        <f>VLOOKUP($A282+ROUND((COLUMN()-2)/24,5),АТС!$A$41:$F$784,3)+'Иные услуги '!$C$5+'РСТ РСО-А'!$K$7+'РСТ РСО-А'!$G$9</f>
        <v>1412.26</v>
      </c>
      <c r="M282" s="119">
        <f>VLOOKUP($A282+ROUND((COLUMN()-2)/24,5),АТС!$A$41:$F$784,3)+'Иные услуги '!$C$5+'РСТ РСО-А'!$K$7+'РСТ РСО-А'!$G$9</f>
        <v>1450.42</v>
      </c>
      <c r="N282" s="119">
        <f>VLOOKUP($A282+ROUND((COLUMN()-2)/24,5),АТС!$A$41:$F$784,3)+'Иные услуги '!$C$5+'РСТ РСО-А'!$K$7+'РСТ РСО-А'!$G$9</f>
        <v>1444.47</v>
      </c>
      <c r="O282" s="119">
        <f>VLOOKUP($A282+ROUND((COLUMN()-2)/24,5),АТС!$A$41:$F$784,3)+'Иные услуги '!$C$5+'РСТ РСО-А'!$K$7+'РСТ РСО-А'!$G$9</f>
        <v>1467.2800000000002</v>
      </c>
      <c r="P282" s="119">
        <f>VLOOKUP($A282+ROUND((COLUMN()-2)/24,5),АТС!$A$41:$F$784,3)+'Иные услуги '!$C$5+'РСТ РСО-А'!$K$7+'РСТ РСО-А'!$G$9</f>
        <v>1462.5700000000002</v>
      </c>
      <c r="Q282" s="119">
        <f>VLOOKUP($A282+ROUND((COLUMN()-2)/24,5),АТС!$A$41:$F$784,3)+'Иные услуги '!$C$5+'РСТ РСО-А'!$K$7+'РСТ РСО-А'!$G$9</f>
        <v>1458.26</v>
      </c>
      <c r="R282" s="119">
        <f>VLOOKUP($A282+ROUND((COLUMN()-2)/24,5),АТС!$A$41:$F$784,3)+'Иные услуги '!$C$5+'РСТ РСО-А'!$K$7+'РСТ РСО-А'!$G$9</f>
        <v>1450.72</v>
      </c>
      <c r="S282" s="119">
        <f>VLOOKUP($A282+ROUND((COLUMN()-2)/24,5),АТС!$A$41:$F$784,3)+'Иные услуги '!$C$5+'РСТ РСО-А'!$K$7+'РСТ РСО-А'!$G$9</f>
        <v>1403.0800000000002</v>
      </c>
      <c r="T282" s="119">
        <f>VLOOKUP($A282+ROUND((COLUMN()-2)/24,5),АТС!$A$41:$F$784,3)+'Иные услуги '!$C$5+'РСТ РСО-А'!$K$7+'РСТ РСО-А'!$G$9</f>
        <v>1380.48</v>
      </c>
      <c r="U282" s="119">
        <f>VLOOKUP($A282+ROUND((COLUMN()-2)/24,5),АТС!$A$41:$F$784,3)+'Иные услуги '!$C$5+'РСТ РСО-А'!$K$7+'РСТ РСО-А'!$G$9</f>
        <v>1353.65</v>
      </c>
      <c r="V282" s="119">
        <f>VLOOKUP($A282+ROUND((COLUMN()-2)/24,5),АТС!$A$41:$F$784,3)+'Иные услуги '!$C$5+'РСТ РСО-А'!$K$7+'РСТ РСО-А'!$G$9</f>
        <v>1446.8</v>
      </c>
      <c r="W282" s="119">
        <f>VLOOKUP($A282+ROUND((COLUMN()-2)/24,5),АТС!$A$41:$F$784,3)+'Иные услуги '!$C$5+'РСТ РСО-А'!$K$7+'РСТ РСО-А'!$G$9</f>
        <v>1493.7900000000002</v>
      </c>
      <c r="X282" s="119">
        <f>VLOOKUP($A282+ROUND((COLUMN()-2)/24,5),АТС!$A$41:$F$784,3)+'Иные услуги '!$C$5+'РСТ РСО-А'!$K$7+'РСТ РСО-А'!$G$9</f>
        <v>1384.23</v>
      </c>
      <c r="Y282" s="119">
        <f>VLOOKUP($A282+ROUND((COLUMN()-2)/24,5),АТС!$A$41:$F$784,3)+'Иные услуги '!$C$5+'РСТ РСО-А'!$K$7+'РСТ РСО-А'!$G$9</f>
        <v>1360.02</v>
      </c>
    </row>
    <row r="283" spans="1:27" x14ac:dyDescent="0.2">
      <c r="A283" s="66">
        <f t="shared" si="8"/>
        <v>43288</v>
      </c>
      <c r="B283" s="119">
        <f>VLOOKUP($A283+ROUND((COLUMN()-2)/24,5),АТС!$A$41:$F$784,3)+'Иные услуги '!$C$5+'РСТ РСО-А'!$K$7+'РСТ РСО-А'!$G$9</f>
        <v>1311.38</v>
      </c>
      <c r="C283" s="119">
        <f>VLOOKUP($A283+ROUND((COLUMN()-2)/24,5),АТС!$A$41:$F$784,3)+'Иные услуги '!$C$5+'РСТ РСО-А'!$K$7+'РСТ РСО-А'!$G$9</f>
        <v>1262.1000000000001</v>
      </c>
      <c r="D283" s="119">
        <f>VLOOKUP($A283+ROUND((COLUMN()-2)/24,5),АТС!$A$41:$F$784,3)+'Иные услуги '!$C$5+'РСТ РСО-А'!$K$7+'РСТ РСО-А'!$G$9</f>
        <v>1256.6300000000001</v>
      </c>
      <c r="E283" s="119">
        <f>VLOOKUP($A283+ROUND((COLUMN()-2)/24,5),АТС!$A$41:$F$784,3)+'Иные услуги '!$C$5+'РСТ РСО-А'!$K$7+'РСТ РСО-А'!$G$9</f>
        <v>1250.72</v>
      </c>
      <c r="F283" s="119">
        <f>VLOOKUP($A283+ROUND((COLUMN()-2)/24,5),АТС!$A$41:$F$784,3)+'Иные услуги '!$C$5+'РСТ РСО-А'!$K$7+'РСТ РСО-А'!$G$9</f>
        <v>1243.0600000000002</v>
      </c>
      <c r="G283" s="119">
        <f>VLOOKUP($A283+ROUND((COLUMN()-2)/24,5),АТС!$A$41:$F$784,3)+'Иные услуги '!$C$5+'РСТ РСО-А'!$K$7+'РСТ РСО-А'!$G$9</f>
        <v>1241.0900000000001</v>
      </c>
      <c r="H283" s="119">
        <f>VLOOKUP($A283+ROUND((COLUMN()-2)/24,5),АТС!$A$41:$F$784,3)+'Иные услуги '!$C$5+'РСТ РСО-А'!$K$7+'РСТ РСО-А'!$G$9</f>
        <v>1246.28</v>
      </c>
      <c r="I283" s="119">
        <f>VLOOKUP($A283+ROUND((COLUMN()-2)/24,5),АТС!$A$41:$F$784,3)+'Иные услуги '!$C$5+'РСТ РСО-А'!$K$7+'РСТ РСО-А'!$G$9</f>
        <v>1273.24</v>
      </c>
      <c r="J283" s="119">
        <f>VLOOKUP($A283+ROUND((COLUMN()-2)/24,5),АТС!$A$41:$F$784,3)+'Иные услуги '!$C$5+'РСТ РСО-А'!$K$7+'РСТ РСО-А'!$G$9</f>
        <v>1373.1000000000001</v>
      </c>
      <c r="K283" s="119">
        <f>VLOOKUP($A283+ROUND((COLUMN()-2)/24,5),АТС!$A$41:$F$784,3)+'Иные услуги '!$C$5+'РСТ РСО-А'!$K$7+'РСТ РСО-А'!$G$9</f>
        <v>1266.51</v>
      </c>
      <c r="L283" s="119">
        <f>VLOOKUP($A283+ROUND((COLUMN()-2)/24,5),АТС!$A$41:$F$784,3)+'Иные услуги '!$C$5+'РСТ РСО-А'!$K$7+'РСТ РСО-А'!$G$9</f>
        <v>1319.26</v>
      </c>
      <c r="M283" s="119">
        <f>VLOOKUP($A283+ROUND((COLUMN()-2)/24,5),АТС!$A$41:$F$784,3)+'Иные услуги '!$C$5+'РСТ РСО-А'!$K$7+'РСТ РСО-А'!$G$9</f>
        <v>1359.8</v>
      </c>
      <c r="N283" s="119">
        <f>VLOOKUP($A283+ROUND((COLUMN()-2)/24,5),АТС!$A$41:$F$784,3)+'Иные услуги '!$C$5+'РСТ РСО-А'!$K$7+'РСТ РСО-А'!$G$9</f>
        <v>1323.92</v>
      </c>
      <c r="O283" s="119">
        <f>VLOOKUP($A283+ROUND((COLUMN()-2)/24,5),АТС!$A$41:$F$784,3)+'Иные услуги '!$C$5+'РСТ РСО-А'!$K$7+'РСТ РСО-А'!$G$9</f>
        <v>1327.1100000000001</v>
      </c>
      <c r="P283" s="119">
        <f>VLOOKUP($A283+ROUND((COLUMN()-2)/24,5),АТС!$A$41:$F$784,3)+'Иные услуги '!$C$5+'РСТ РСО-А'!$K$7+'РСТ РСО-А'!$G$9</f>
        <v>1325.47</v>
      </c>
      <c r="Q283" s="119">
        <f>VLOOKUP($A283+ROUND((COLUMN()-2)/24,5),АТС!$A$41:$F$784,3)+'Иные услуги '!$C$5+'РСТ РСО-А'!$K$7+'РСТ РСО-А'!$G$9</f>
        <v>1324.95</v>
      </c>
      <c r="R283" s="119">
        <f>VLOOKUP($A283+ROUND((COLUMN()-2)/24,5),АТС!$A$41:$F$784,3)+'Иные услуги '!$C$5+'РСТ РСО-А'!$K$7+'РСТ РСО-А'!$G$9</f>
        <v>1281.3600000000001</v>
      </c>
      <c r="S283" s="119">
        <f>VLOOKUP($A283+ROUND((COLUMN()-2)/24,5),АТС!$A$41:$F$784,3)+'Иные услуги '!$C$5+'РСТ РСО-А'!$K$7+'РСТ РСО-А'!$G$9</f>
        <v>1281.3100000000002</v>
      </c>
      <c r="T283" s="119">
        <f>VLOOKUP($A283+ROUND((COLUMN()-2)/24,5),АТС!$A$41:$F$784,3)+'Иные услуги '!$C$5+'РСТ РСО-А'!$K$7+'РСТ РСО-А'!$G$9</f>
        <v>1264.71</v>
      </c>
      <c r="U283" s="119">
        <f>VLOOKUP($A283+ROUND((COLUMN()-2)/24,5),АТС!$A$41:$F$784,3)+'Иные услуги '!$C$5+'РСТ РСО-А'!$K$7+'РСТ РСО-А'!$G$9</f>
        <v>1277.1500000000001</v>
      </c>
      <c r="V283" s="119">
        <f>VLOOKUP($A283+ROUND((COLUMN()-2)/24,5),АТС!$A$41:$F$784,3)+'Иные услуги '!$C$5+'РСТ РСО-А'!$K$7+'РСТ РСО-А'!$G$9</f>
        <v>1418.48</v>
      </c>
      <c r="W283" s="119">
        <f>VLOOKUP($A283+ROUND((COLUMN()-2)/24,5),АТС!$A$41:$F$784,3)+'Иные услуги '!$C$5+'РСТ РСО-А'!$K$7+'РСТ РСО-А'!$G$9</f>
        <v>1395.55</v>
      </c>
      <c r="X283" s="119">
        <f>VLOOKUP($A283+ROUND((COLUMN()-2)/24,5),АТС!$A$41:$F$784,3)+'Иные услуги '!$C$5+'РСТ РСО-А'!$K$7+'РСТ РСО-А'!$G$9</f>
        <v>1334.8500000000001</v>
      </c>
      <c r="Y283" s="119">
        <f>VLOOKUP($A283+ROUND((COLUMN()-2)/24,5),АТС!$A$41:$F$784,3)+'Иные услуги '!$C$5+'РСТ РСО-А'!$K$7+'РСТ РСО-А'!$G$9</f>
        <v>1671.2</v>
      </c>
    </row>
    <row r="284" spans="1:27" x14ac:dyDescent="0.2">
      <c r="A284" s="66">
        <f t="shared" si="8"/>
        <v>43289</v>
      </c>
      <c r="B284" s="119">
        <f>VLOOKUP($A284+ROUND((COLUMN()-2)/24,5),АТС!$A$41:$F$784,3)+'Иные услуги '!$C$5+'РСТ РСО-А'!$K$7+'РСТ РСО-А'!$G$9</f>
        <v>1376.8600000000001</v>
      </c>
      <c r="C284" s="119">
        <f>VLOOKUP($A284+ROUND((COLUMN()-2)/24,5),АТС!$A$41:$F$784,3)+'Иные услуги '!$C$5+'РСТ РСО-А'!$K$7+'РСТ РСО-А'!$G$9</f>
        <v>1263.92</v>
      </c>
      <c r="D284" s="119">
        <f>VLOOKUP($A284+ROUND((COLUMN()-2)/24,5),АТС!$A$41:$F$784,3)+'Иные услуги '!$C$5+'РСТ РСО-А'!$K$7+'РСТ РСО-А'!$G$9</f>
        <v>1255.4000000000001</v>
      </c>
      <c r="E284" s="119">
        <f>VLOOKUP($A284+ROUND((COLUMN()-2)/24,5),АТС!$A$41:$F$784,3)+'Иные услуги '!$C$5+'РСТ РСО-А'!$K$7+'РСТ РСО-А'!$G$9</f>
        <v>1248.71</v>
      </c>
      <c r="F284" s="119">
        <f>VLOOKUP($A284+ROUND((COLUMN()-2)/24,5),АТС!$A$41:$F$784,3)+'Иные услуги '!$C$5+'РСТ РСО-А'!$K$7+'РСТ РСО-А'!$G$9</f>
        <v>1243.28</v>
      </c>
      <c r="G284" s="119">
        <f>VLOOKUP($A284+ROUND((COLUMN()-2)/24,5),АТС!$A$41:$F$784,3)+'Иные услуги '!$C$5+'РСТ РСО-А'!$K$7+'РСТ РСО-А'!$G$9</f>
        <v>1241.02</v>
      </c>
      <c r="H284" s="119">
        <f>VLOOKUP($A284+ROUND((COLUMN()-2)/24,5),АТС!$A$41:$F$784,3)+'Иные услуги '!$C$5+'РСТ РСО-А'!$K$7+'РСТ РСО-А'!$G$9</f>
        <v>1244.26</v>
      </c>
      <c r="I284" s="119">
        <f>VLOOKUP($A284+ROUND((COLUMN()-2)/24,5),АТС!$A$41:$F$784,3)+'Иные услуги '!$C$5+'РСТ РСО-А'!$K$7+'РСТ РСО-А'!$G$9</f>
        <v>1261.8600000000001</v>
      </c>
      <c r="J284" s="119">
        <f>VLOOKUP($A284+ROUND((COLUMN()-2)/24,5),АТС!$A$41:$F$784,3)+'Иные услуги '!$C$5+'РСТ РСО-А'!$K$7+'РСТ РСО-А'!$G$9</f>
        <v>1371.6100000000001</v>
      </c>
      <c r="K284" s="119">
        <f>VLOOKUP($A284+ROUND((COLUMN()-2)/24,5),АТС!$A$41:$F$784,3)+'Иные услуги '!$C$5+'РСТ РСО-А'!$K$7+'РСТ РСО-А'!$G$9</f>
        <v>1279.8100000000002</v>
      </c>
      <c r="L284" s="119">
        <f>VLOOKUP($A284+ROUND((COLUMN()-2)/24,5),АТС!$A$41:$F$784,3)+'Иные услуги '!$C$5+'РСТ РСО-А'!$K$7+'РСТ РСО-А'!$G$9</f>
        <v>1304.8600000000001</v>
      </c>
      <c r="M284" s="119">
        <f>VLOOKUP($A284+ROUND((COLUMN()-2)/24,5),АТС!$A$41:$F$784,3)+'Иные услуги '!$C$5+'РСТ РСО-А'!$K$7+'РСТ РСО-А'!$G$9</f>
        <v>1321.04</v>
      </c>
      <c r="N284" s="119">
        <f>VLOOKUP($A284+ROUND((COLUMN()-2)/24,5),АТС!$A$41:$F$784,3)+'Иные услуги '!$C$5+'РСТ РСО-А'!$K$7+'РСТ РСО-А'!$G$9</f>
        <v>1281.68</v>
      </c>
      <c r="O284" s="119">
        <f>VLOOKUP($A284+ROUND((COLUMN()-2)/24,5),АТС!$A$41:$F$784,3)+'Иные услуги '!$C$5+'РСТ РСО-А'!$K$7+'РСТ РСО-А'!$G$9</f>
        <v>1282.27</v>
      </c>
      <c r="P284" s="119">
        <f>VLOOKUP($A284+ROUND((COLUMN()-2)/24,5),АТС!$A$41:$F$784,3)+'Иные услуги '!$C$5+'РСТ РСО-А'!$K$7+'РСТ РСО-А'!$G$9</f>
        <v>1282.54</v>
      </c>
      <c r="Q284" s="119">
        <f>VLOOKUP($A284+ROUND((COLUMN()-2)/24,5),АТС!$A$41:$F$784,3)+'Иные услуги '!$C$5+'РСТ РСО-А'!$K$7+'РСТ РСО-А'!$G$9</f>
        <v>1282.4000000000001</v>
      </c>
      <c r="R284" s="119">
        <f>VLOOKUP($A284+ROUND((COLUMN()-2)/24,5),АТС!$A$41:$F$784,3)+'Иные услуги '!$C$5+'РСТ РСО-А'!$K$7+'РСТ РСО-А'!$G$9</f>
        <v>1282.94</v>
      </c>
      <c r="S284" s="119">
        <f>VLOOKUP($A284+ROUND((COLUMN()-2)/24,5),АТС!$A$41:$F$784,3)+'Иные услуги '!$C$5+'РСТ РСО-А'!$K$7+'РСТ РСО-А'!$G$9</f>
        <v>1282.71</v>
      </c>
      <c r="T284" s="119">
        <f>VLOOKUP($A284+ROUND((COLUMN()-2)/24,5),АТС!$A$41:$F$784,3)+'Иные услуги '!$C$5+'РСТ РСО-А'!$K$7+'РСТ РСО-А'!$G$9</f>
        <v>1305.76</v>
      </c>
      <c r="U284" s="119">
        <f>VLOOKUP($A284+ROUND((COLUMN()-2)/24,5),АТС!$A$41:$F$784,3)+'Иные услуги '!$C$5+'РСТ РСО-А'!$K$7+'РСТ РСО-А'!$G$9</f>
        <v>1268.47</v>
      </c>
      <c r="V284" s="119">
        <f>VLOOKUP($A284+ROUND((COLUMN()-2)/24,5),АТС!$A$41:$F$784,3)+'Иные услуги '!$C$5+'РСТ РСО-А'!$K$7+'РСТ РСО-А'!$G$9</f>
        <v>1370.42</v>
      </c>
      <c r="W284" s="119">
        <f>VLOOKUP($A284+ROUND((COLUMN()-2)/24,5),АТС!$A$41:$F$784,3)+'Иные услуги '!$C$5+'РСТ РСО-А'!$K$7+'РСТ РСО-А'!$G$9</f>
        <v>1345.3400000000001</v>
      </c>
      <c r="X284" s="119">
        <f>VLOOKUP($A284+ROUND((COLUMN()-2)/24,5),АТС!$A$41:$F$784,3)+'Иные услуги '!$C$5+'РСТ РСО-А'!$K$7+'РСТ РСО-А'!$G$9</f>
        <v>1382.0600000000002</v>
      </c>
      <c r="Y284" s="119">
        <f>VLOOKUP($A284+ROUND((COLUMN()-2)/24,5),АТС!$A$41:$F$784,3)+'Иные услуги '!$C$5+'РСТ РСО-А'!$K$7+'РСТ РСО-А'!$G$9</f>
        <v>1678.1000000000001</v>
      </c>
    </row>
    <row r="285" spans="1:27" x14ac:dyDescent="0.2">
      <c r="A285" s="66">
        <f t="shared" si="8"/>
        <v>43290</v>
      </c>
      <c r="B285" s="119">
        <f>VLOOKUP($A285+ROUND((COLUMN()-2)/24,5),АТС!$A$41:$F$784,3)+'Иные услуги '!$C$5+'РСТ РСО-А'!$K$7+'РСТ РСО-А'!$G$9</f>
        <v>1367.41</v>
      </c>
      <c r="C285" s="119">
        <f>VLOOKUP($A285+ROUND((COLUMN()-2)/24,5),АТС!$A$41:$F$784,3)+'Иные услуги '!$C$5+'РСТ РСО-А'!$K$7+'РСТ РСО-А'!$G$9</f>
        <v>1266.98</v>
      </c>
      <c r="D285" s="119">
        <f>VLOOKUP($A285+ROUND((COLUMN()-2)/24,5),АТС!$A$41:$F$784,3)+'Иные услуги '!$C$5+'РСТ РСО-А'!$K$7+'РСТ РСО-А'!$G$9</f>
        <v>1251.43</v>
      </c>
      <c r="E285" s="119">
        <f>VLOOKUP($A285+ROUND((COLUMN()-2)/24,5),АТС!$A$41:$F$784,3)+'Иные услуги '!$C$5+'РСТ РСО-А'!$K$7+'РСТ РСО-А'!$G$9</f>
        <v>1245.76</v>
      </c>
      <c r="F285" s="119">
        <f>VLOOKUP($A285+ROUND((COLUMN()-2)/24,5),АТС!$A$41:$F$784,3)+'Иные услуги '!$C$5+'РСТ РСО-А'!$K$7+'РСТ РСО-А'!$G$9</f>
        <v>1239.4000000000001</v>
      </c>
      <c r="G285" s="119">
        <f>VLOOKUP($A285+ROUND((COLUMN()-2)/24,5),АТС!$A$41:$F$784,3)+'Иные услуги '!$C$5+'РСТ РСО-А'!$K$7+'РСТ РСО-А'!$G$9</f>
        <v>1240.0600000000002</v>
      </c>
      <c r="H285" s="119">
        <f>VLOOKUP($A285+ROUND((COLUMN()-2)/24,5),АТС!$A$41:$F$784,3)+'Иные услуги '!$C$5+'РСТ РСО-А'!$K$7+'РСТ РСО-А'!$G$9</f>
        <v>1256.8900000000001</v>
      </c>
      <c r="I285" s="119">
        <f>VLOOKUP($A285+ROUND((COLUMN()-2)/24,5),АТС!$A$41:$F$784,3)+'Иные услуги '!$C$5+'РСТ РСО-А'!$K$7+'РСТ РСО-А'!$G$9</f>
        <v>1383.39</v>
      </c>
      <c r="J285" s="119">
        <f>VLOOKUP($A285+ROUND((COLUMN()-2)/24,5),АТС!$A$41:$F$784,3)+'Иные услуги '!$C$5+'РСТ РСО-А'!$K$7+'РСТ РСО-А'!$G$9</f>
        <v>1317.69</v>
      </c>
      <c r="K285" s="119">
        <f>VLOOKUP($A285+ROUND((COLUMN()-2)/24,5),АТС!$A$41:$F$784,3)+'Иные услуги '!$C$5+'РСТ РСО-А'!$K$7+'РСТ РСО-А'!$G$9</f>
        <v>1346.6200000000001</v>
      </c>
      <c r="L285" s="119">
        <f>VLOOKUP($A285+ROUND((COLUMN()-2)/24,5),АТС!$A$41:$F$784,3)+'Иные услуги '!$C$5+'РСТ РСО-А'!$K$7+'РСТ РСО-А'!$G$9</f>
        <v>1450.76</v>
      </c>
      <c r="M285" s="119">
        <f>VLOOKUP($A285+ROUND((COLUMN()-2)/24,5),АТС!$A$41:$F$784,3)+'Иные услуги '!$C$5+'РСТ РСО-А'!$K$7+'РСТ РСО-А'!$G$9</f>
        <v>1452.27</v>
      </c>
      <c r="N285" s="119">
        <f>VLOOKUP($A285+ROUND((COLUMN()-2)/24,5),АТС!$A$41:$F$784,3)+'Иные услуги '!$C$5+'РСТ РСО-А'!$K$7+'РСТ РСО-А'!$G$9</f>
        <v>1431.3200000000002</v>
      </c>
      <c r="O285" s="119">
        <f>VLOOKUP($A285+ROUND((COLUMN()-2)/24,5),АТС!$A$41:$F$784,3)+'Иные услуги '!$C$5+'РСТ РСО-А'!$K$7+'РСТ РСО-А'!$G$9</f>
        <v>1441.65</v>
      </c>
      <c r="P285" s="119">
        <f>VLOOKUP($A285+ROUND((COLUMN()-2)/24,5),АТС!$A$41:$F$784,3)+'Иные услуги '!$C$5+'РСТ РСО-А'!$K$7+'РСТ РСО-А'!$G$9</f>
        <v>1428.91</v>
      </c>
      <c r="Q285" s="119">
        <f>VLOOKUP($A285+ROUND((COLUMN()-2)/24,5),АТС!$A$41:$F$784,3)+'Иные услуги '!$C$5+'РСТ РСО-А'!$K$7+'РСТ РСО-А'!$G$9</f>
        <v>1428.8700000000001</v>
      </c>
      <c r="R285" s="119">
        <f>VLOOKUP($A285+ROUND((COLUMN()-2)/24,5),АТС!$A$41:$F$784,3)+'Иные услуги '!$C$5+'РСТ РСО-А'!$K$7+'РСТ РСО-А'!$G$9</f>
        <v>1404.71</v>
      </c>
      <c r="S285" s="119">
        <f>VLOOKUP($A285+ROUND((COLUMN()-2)/24,5),АТС!$A$41:$F$784,3)+'Иные услуги '!$C$5+'РСТ РСО-А'!$K$7+'РСТ РСО-А'!$G$9</f>
        <v>1346.88</v>
      </c>
      <c r="T285" s="119">
        <f>VLOOKUP($A285+ROUND((COLUMN()-2)/24,5),АТС!$A$41:$F$784,3)+'Иные услуги '!$C$5+'РСТ РСО-А'!$K$7+'РСТ РСО-А'!$G$9</f>
        <v>1364.04</v>
      </c>
      <c r="U285" s="119">
        <f>VLOOKUP($A285+ROUND((COLUMN()-2)/24,5),АТС!$A$41:$F$784,3)+'Иные услуги '!$C$5+'РСТ РСО-А'!$K$7+'РСТ РСО-А'!$G$9</f>
        <v>1320.14</v>
      </c>
      <c r="V285" s="119">
        <f>VLOOKUP($A285+ROUND((COLUMN()-2)/24,5),АТС!$A$41:$F$784,3)+'Иные услуги '!$C$5+'РСТ РСО-А'!$K$7+'РСТ РСО-А'!$G$9</f>
        <v>1486.19</v>
      </c>
      <c r="W285" s="119">
        <f>VLOOKUP($A285+ROUND((COLUMN()-2)/24,5),АТС!$A$41:$F$784,3)+'Иные услуги '!$C$5+'РСТ РСО-А'!$K$7+'РСТ РСО-А'!$G$9</f>
        <v>1438.3500000000001</v>
      </c>
      <c r="X285" s="119">
        <f>VLOOKUP($A285+ROUND((COLUMN()-2)/24,5),АТС!$A$41:$F$784,3)+'Иные услуги '!$C$5+'РСТ РСО-А'!$K$7+'РСТ РСО-А'!$G$9</f>
        <v>1297.18</v>
      </c>
      <c r="Y285" s="119">
        <f>VLOOKUP($A285+ROUND((COLUMN()-2)/24,5),АТС!$A$41:$F$784,3)+'Иные услуги '!$C$5+'РСТ РСО-А'!$K$7+'РСТ РСО-А'!$G$9</f>
        <v>1410.8300000000002</v>
      </c>
    </row>
    <row r="286" spans="1:27" x14ac:dyDescent="0.2">
      <c r="A286" s="66">
        <f t="shared" si="8"/>
        <v>43291</v>
      </c>
      <c r="B286" s="119">
        <f>VLOOKUP($A286+ROUND((COLUMN()-2)/24,5),АТС!$A$41:$F$784,3)+'Иные услуги '!$C$5+'РСТ РСО-А'!$K$7+'РСТ РСО-А'!$G$9</f>
        <v>1271.77</v>
      </c>
      <c r="C286" s="119">
        <f>VLOOKUP($A286+ROUND((COLUMN()-2)/24,5),АТС!$A$41:$F$784,3)+'Иные услуги '!$C$5+'РСТ РСО-А'!$K$7+'РСТ РСО-А'!$G$9</f>
        <v>1245.3700000000001</v>
      </c>
      <c r="D286" s="119">
        <f>VLOOKUP($A286+ROUND((COLUMN()-2)/24,5),АТС!$A$41:$F$784,3)+'Иные услуги '!$C$5+'РСТ РСО-А'!$K$7+'РСТ РСО-А'!$G$9</f>
        <v>1240.8100000000002</v>
      </c>
      <c r="E286" s="119">
        <f>VLOOKUP($A286+ROUND((COLUMN()-2)/24,5),АТС!$A$41:$F$784,3)+'Иные услуги '!$C$5+'РСТ РСО-А'!$K$7+'РСТ РСО-А'!$G$9</f>
        <v>1237.48</v>
      </c>
      <c r="F286" s="119">
        <f>VLOOKUP($A286+ROUND((COLUMN()-2)/24,5),АТС!$A$41:$F$784,3)+'Иные услуги '!$C$5+'РСТ РСО-А'!$K$7+'РСТ РСО-А'!$G$9</f>
        <v>1259.51</v>
      </c>
      <c r="G286" s="119">
        <f>VLOOKUP($A286+ROUND((COLUMN()-2)/24,5),АТС!$A$41:$F$784,3)+'Иные услуги '!$C$5+'РСТ РСО-А'!$K$7+'РСТ РСО-А'!$G$9</f>
        <v>1258.3400000000001</v>
      </c>
      <c r="H286" s="119">
        <f>VLOOKUP($A286+ROUND((COLUMN()-2)/24,5),АТС!$A$41:$F$784,3)+'Иные услуги '!$C$5+'РСТ РСО-А'!$K$7+'РСТ РСО-А'!$G$9</f>
        <v>1243.0700000000002</v>
      </c>
      <c r="I286" s="119">
        <f>VLOOKUP($A286+ROUND((COLUMN()-2)/24,5),АТС!$A$41:$F$784,3)+'Иные услуги '!$C$5+'РСТ РСО-А'!$K$7+'РСТ РСО-А'!$G$9</f>
        <v>1326.0800000000002</v>
      </c>
      <c r="J286" s="119">
        <f>VLOOKUP($A286+ROUND((COLUMN()-2)/24,5),АТС!$A$41:$F$784,3)+'Иные услуги '!$C$5+'РСТ РСО-А'!$K$7+'РСТ РСО-А'!$G$9</f>
        <v>1324.47</v>
      </c>
      <c r="K286" s="119">
        <f>VLOOKUP($A286+ROUND((COLUMN()-2)/24,5),АТС!$A$41:$F$784,3)+'Иные услуги '!$C$5+'РСТ РСО-А'!$K$7+'РСТ РСО-А'!$G$9</f>
        <v>1353.49</v>
      </c>
      <c r="L286" s="119">
        <f>VLOOKUP($A286+ROUND((COLUMN()-2)/24,5),АТС!$A$41:$F$784,3)+'Иные услуги '!$C$5+'РСТ РСО-А'!$K$7+'РСТ РСО-А'!$G$9</f>
        <v>1389.19</v>
      </c>
      <c r="M286" s="119">
        <f>VLOOKUP($A286+ROUND((COLUMN()-2)/24,5),АТС!$A$41:$F$784,3)+'Иные услуги '!$C$5+'РСТ РСО-А'!$K$7+'РСТ РСО-А'!$G$9</f>
        <v>1396.8200000000002</v>
      </c>
      <c r="N286" s="119">
        <f>VLOOKUP($A286+ROUND((COLUMN()-2)/24,5),АТС!$A$41:$F$784,3)+'Иные услуги '!$C$5+'РСТ РСО-А'!$K$7+'РСТ РСО-А'!$G$9</f>
        <v>1390.8</v>
      </c>
      <c r="O286" s="119">
        <f>VLOOKUP($A286+ROUND((COLUMN()-2)/24,5),АТС!$A$41:$F$784,3)+'Иные услуги '!$C$5+'РСТ РСО-А'!$K$7+'РСТ РСО-А'!$G$9</f>
        <v>1427.8700000000001</v>
      </c>
      <c r="P286" s="119">
        <f>VLOOKUP($A286+ROUND((COLUMN()-2)/24,5),АТС!$A$41:$F$784,3)+'Иные услуги '!$C$5+'РСТ РСО-А'!$K$7+'РСТ РСО-А'!$G$9</f>
        <v>1427.52</v>
      </c>
      <c r="Q286" s="119">
        <f>VLOOKUP($A286+ROUND((COLUMN()-2)/24,5),АТС!$A$41:$F$784,3)+'Иные услуги '!$C$5+'РСТ РСО-А'!$K$7+'РСТ РСО-А'!$G$9</f>
        <v>1429.4</v>
      </c>
      <c r="R286" s="119">
        <f>VLOOKUP($A286+ROUND((COLUMN()-2)/24,5),АТС!$A$41:$F$784,3)+'Иные услуги '!$C$5+'РСТ РСО-А'!$K$7+'РСТ РСО-А'!$G$9</f>
        <v>1428.45</v>
      </c>
      <c r="S286" s="119">
        <f>VLOOKUP($A286+ROUND((COLUMN()-2)/24,5),АТС!$A$41:$F$784,3)+'Иные услуги '!$C$5+'РСТ РСО-А'!$K$7+'РСТ РСО-А'!$G$9</f>
        <v>1344.74</v>
      </c>
      <c r="T286" s="119">
        <f>VLOOKUP($A286+ROUND((COLUMN()-2)/24,5),АТС!$A$41:$F$784,3)+'Иные услуги '!$C$5+'РСТ РСО-А'!$K$7+'РСТ РСО-А'!$G$9</f>
        <v>1355.3700000000001</v>
      </c>
      <c r="U286" s="119">
        <f>VLOOKUP($A286+ROUND((COLUMN()-2)/24,5),АТС!$A$41:$F$784,3)+'Иные услуги '!$C$5+'РСТ РСО-А'!$K$7+'РСТ РСО-А'!$G$9</f>
        <v>1347.04</v>
      </c>
      <c r="V286" s="119">
        <f>VLOOKUP($A286+ROUND((COLUMN()-2)/24,5),АТС!$A$41:$F$784,3)+'Иные услуги '!$C$5+'РСТ РСО-А'!$K$7+'РСТ РСО-А'!$G$9</f>
        <v>1429.65</v>
      </c>
      <c r="W286" s="119">
        <f>VLOOKUP($A286+ROUND((COLUMN()-2)/24,5),АТС!$A$41:$F$784,3)+'Иные услуги '!$C$5+'РСТ РСО-А'!$K$7+'РСТ РСО-А'!$G$9</f>
        <v>1407.89</v>
      </c>
      <c r="X286" s="119">
        <f>VLOOKUP($A286+ROUND((COLUMN()-2)/24,5),АТС!$A$41:$F$784,3)+'Иные услуги '!$C$5+'РСТ РСО-А'!$K$7+'РСТ РСО-А'!$G$9</f>
        <v>1298.1200000000001</v>
      </c>
      <c r="Y286" s="119">
        <f>VLOOKUP($A286+ROUND((COLUMN()-2)/24,5),АТС!$A$41:$F$784,3)+'Иные услуги '!$C$5+'РСТ РСО-А'!$K$7+'РСТ РСО-А'!$G$9</f>
        <v>1413.0700000000002</v>
      </c>
    </row>
    <row r="287" spans="1:27" x14ac:dyDescent="0.2">
      <c r="A287" s="66">
        <f t="shared" si="8"/>
        <v>43292</v>
      </c>
      <c r="B287" s="119">
        <f>VLOOKUP($A287+ROUND((COLUMN()-2)/24,5),АТС!$A$41:$F$784,3)+'Иные услуги '!$C$5+'РСТ РСО-А'!$K$7+'РСТ РСО-А'!$G$9</f>
        <v>1285.1600000000001</v>
      </c>
      <c r="C287" s="119">
        <f>VLOOKUP($A287+ROUND((COLUMN()-2)/24,5),АТС!$A$41:$F$784,3)+'Иные услуги '!$C$5+'РСТ РСО-А'!$K$7+'РСТ РСО-А'!$G$9</f>
        <v>1260.05</v>
      </c>
      <c r="D287" s="119">
        <f>VLOOKUP($A287+ROUND((COLUMN()-2)/24,5),АТС!$A$41:$F$784,3)+'Иные услуги '!$C$5+'РСТ РСО-А'!$K$7+'РСТ РСО-А'!$G$9</f>
        <v>1249.03</v>
      </c>
      <c r="E287" s="119">
        <f>VLOOKUP($A287+ROUND((COLUMN()-2)/24,5),АТС!$A$41:$F$784,3)+'Иные услуги '!$C$5+'РСТ РСО-А'!$K$7+'РСТ РСО-А'!$G$9</f>
        <v>1243.3700000000001</v>
      </c>
      <c r="F287" s="119">
        <f>VLOOKUP($A287+ROUND((COLUMN()-2)/24,5),АТС!$A$41:$F$784,3)+'Иные услуги '!$C$5+'РСТ РСО-А'!$K$7+'РСТ РСО-А'!$G$9</f>
        <v>1261.8900000000001</v>
      </c>
      <c r="G287" s="119">
        <f>VLOOKUP($A287+ROUND((COLUMN()-2)/24,5),АТС!$A$41:$F$784,3)+'Иные услуги '!$C$5+'РСТ РСО-А'!$K$7+'РСТ РСО-А'!$G$9</f>
        <v>1260.5900000000001</v>
      </c>
      <c r="H287" s="119">
        <f>VLOOKUP($A287+ROUND((COLUMN()-2)/24,5),АТС!$A$41:$F$784,3)+'Иные услуги '!$C$5+'РСТ РСО-А'!$K$7+'РСТ РСО-А'!$G$9</f>
        <v>1247.25</v>
      </c>
      <c r="I287" s="119">
        <f>VLOOKUP($A287+ROUND((COLUMN()-2)/24,5),АТС!$A$41:$F$784,3)+'Иные услуги '!$C$5+'РСТ РСО-А'!$K$7+'РСТ РСО-А'!$G$9</f>
        <v>1356.5800000000002</v>
      </c>
      <c r="J287" s="119">
        <f>VLOOKUP($A287+ROUND((COLUMN()-2)/24,5),АТС!$A$41:$F$784,3)+'Иные услуги '!$C$5+'РСТ РСО-А'!$K$7+'РСТ РСО-А'!$G$9</f>
        <v>1326.0600000000002</v>
      </c>
      <c r="K287" s="119">
        <f>VLOOKUP($A287+ROUND((COLUMN()-2)/24,5),АТС!$A$41:$F$784,3)+'Иные услуги '!$C$5+'РСТ РСО-А'!$K$7+'РСТ РСО-А'!$G$9</f>
        <v>1386.2</v>
      </c>
      <c r="L287" s="119">
        <f>VLOOKUP($A287+ROUND((COLUMN()-2)/24,5),АТС!$A$41:$F$784,3)+'Иные услуги '!$C$5+'РСТ РСО-А'!$K$7+'РСТ РСО-А'!$G$9</f>
        <v>1491.8600000000001</v>
      </c>
      <c r="M287" s="119">
        <f>VLOOKUP($A287+ROUND((COLUMN()-2)/24,5),АТС!$A$41:$F$784,3)+'Иные услуги '!$C$5+'РСТ РСО-А'!$K$7+'РСТ РСО-А'!$G$9</f>
        <v>1512.9</v>
      </c>
      <c r="N287" s="119">
        <f>VLOOKUP($A287+ROUND((COLUMN()-2)/24,5),АТС!$A$41:$F$784,3)+'Иные услуги '!$C$5+'РСТ РСО-А'!$K$7+'РСТ РСО-А'!$G$9</f>
        <v>1506.0800000000002</v>
      </c>
      <c r="O287" s="119">
        <f>VLOOKUP($A287+ROUND((COLUMN()-2)/24,5),АТС!$A$41:$F$784,3)+'Иные услуги '!$C$5+'РСТ РСО-А'!$K$7+'РСТ РСО-А'!$G$9</f>
        <v>1538.1200000000001</v>
      </c>
      <c r="P287" s="119">
        <f>VLOOKUP($A287+ROUND((COLUMN()-2)/24,5),АТС!$A$41:$F$784,3)+'Иные услуги '!$C$5+'РСТ РСО-А'!$K$7+'РСТ РСО-А'!$G$9</f>
        <v>1542.19</v>
      </c>
      <c r="Q287" s="119">
        <f>VLOOKUP($A287+ROUND((COLUMN()-2)/24,5),АТС!$A$41:$F$784,3)+'Иные услуги '!$C$5+'РСТ РСО-А'!$K$7+'РСТ РСО-А'!$G$9</f>
        <v>1538.8400000000001</v>
      </c>
      <c r="R287" s="119">
        <f>VLOOKUP($A287+ROUND((COLUMN()-2)/24,5),АТС!$A$41:$F$784,3)+'Иные услуги '!$C$5+'РСТ РСО-А'!$K$7+'РСТ РСО-А'!$G$9</f>
        <v>1520.3600000000001</v>
      </c>
      <c r="S287" s="119">
        <f>VLOOKUP($A287+ROUND((COLUMN()-2)/24,5),АТС!$A$41:$F$784,3)+'Иные услуги '!$C$5+'РСТ РСО-А'!$K$7+'РСТ РСО-А'!$G$9</f>
        <v>1465.95</v>
      </c>
      <c r="T287" s="119">
        <f>VLOOKUP($A287+ROUND((COLUMN()-2)/24,5),АТС!$A$41:$F$784,3)+'Иные услуги '!$C$5+'РСТ РСО-А'!$K$7+'РСТ РСО-А'!$G$9</f>
        <v>1441.49</v>
      </c>
      <c r="U287" s="119">
        <f>VLOOKUP($A287+ROUND((COLUMN()-2)/24,5),АТС!$A$41:$F$784,3)+'Иные услуги '!$C$5+'РСТ РСО-А'!$K$7+'РСТ РСО-А'!$G$9</f>
        <v>1373.8600000000001</v>
      </c>
      <c r="V287" s="119">
        <f>VLOOKUP($A287+ROUND((COLUMN()-2)/24,5),АТС!$A$41:$F$784,3)+'Иные услуги '!$C$5+'РСТ РСО-А'!$K$7+'РСТ РСО-А'!$G$9</f>
        <v>1517.96</v>
      </c>
      <c r="W287" s="119">
        <f>VLOOKUP($A287+ROUND((COLUMN()-2)/24,5),АТС!$A$41:$F$784,3)+'Иные услуги '!$C$5+'РСТ РСО-А'!$K$7+'РСТ РСО-А'!$G$9</f>
        <v>1636.7</v>
      </c>
      <c r="X287" s="119">
        <f>VLOOKUP($A287+ROUND((COLUMN()-2)/24,5),АТС!$A$41:$F$784,3)+'Иные услуги '!$C$5+'РСТ РСО-А'!$K$7+'РСТ РСО-А'!$G$9</f>
        <v>1309.05</v>
      </c>
      <c r="Y287" s="119">
        <f>VLOOKUP($A287+ROUND((COLUMN()-2)/24,5),АТС!$A$41:$F$784,3)+'Иные услуги '!$C$5+'РСТ РСО-А'!$K$7+'РСТ РСО-А'!$G$9</f>
        <v>1377.3500000000001</v>
      </c>
    </row>
    <row r="288" spans="1:27" x14ac:dyDescent="0.2">
      <c r="A288" s="66">
        <f t="shared" si="8"/>
        <v>43293</v>
      </c>
      <c r="B288" s="119">
        <f>VLOOKUP($A288+ROUND((COLUMN()-2)/24,5),АТС!$A$41:$F$784,3)+'Иные услуги '!$C$5+'РСТ РСО-А'!$K$7+'РСТ РСО-А'!$G$9</f>
        <v>1294.3500000000001</v>
      </c>
      <c r="C288" s="119">
        <f>VLOOKUP($A288+ROUND((COLUMN()-2)/24,5),АТС!$A$41:$F$784,3)+'Иные услуги '!$C$5+'РСТ РСО-А'!$K$7+'РСТ РСО-А'!$G$9</f>
        <v>1268.8300000000002</v>
      </c>
      <c r="D288" s="119">
        <f>VLOOKUP($A288+ROUND((COLUMN()-2)/24,5),АТС!$A$41:$F$784,3)+'Иные услуги '!$C$5+'РСТ РСО-А'!$K$7+'РСТ РСО-А'!$G$9</f>
        <v>1250.1100000000001</v>
      </c>
      <c r="E288" s="119">
        <f>VLOOKUP($A288+ROUND((COLUMN()-2)/24,5),АТС!$A$41:$F$784,3)+'Иные услуги '!$C$5+'РСТ РСО-А'!$K$7+'РСТ РСО-А'!$G$9</f>
        <v>1242.21</v>
      </c>
      <c r="F288" s="119">
        <f>VLOOKUP($A288+ROUND((COLUMN()-2)/24,5),АТС!$A$41:$F$784,3)+'Иные услуги '!$C$5+'РСТ РСО-А'!$K$7+'РСТ РСО-А'!$G$9</f>
        <v>1242.77</v>
      </c>
      <c r="G288" s="119">
        <f>VLOOKUP($A288+ROUND((COLUMN()-2)/24,5),АТС!$A$41:$F$784,3)+'Иные услуги '!$C$5+'РСТ РСО-А'!$K$7+'РСТ РСО-А'!$G$9</f>
        <v>1242.3500000000001</v>
      </c>
      <c r="H288" s="119">
        <f>VLOOKUP($A288+ROUND((COLUMN()-2)/24,5),АТС!$A$41:$F$784,3)+'Иные услуги '!$C$5+'РСТ РСО-А'!$K$7+'РСТ РСО-А'!$G$9</f>
        <v>1261.43</v>
      </c>
      <c r="I288" s="119">
        <f>VLOOKUP($A288+ROUND((COLUMN()-2)/24,5),АТС!$A$41:$F$784,3)+'Иные услуги '!$C$5+'РСТ РСО-А'!$K$7+'РСТ РСО-А'!$G$9</f>
        <v>1360.0700000000002</v>
      </c>
      <c r="J288" s="119">
        <f>VLOOKUP($A288+ROUND((COLUMN()-2)/24,5),АТС!$A$41:$F$784,3)+'Иные услуги '!$C$5+'РСТ РСО-А'!$K$7+'РСТ РСО-А'!$G$9</f>
        <v>1253.8100000000002</v>
      </c>
      <c r="K288" s="119">
        <f>VLOOKUP($A288+ROUND((COLUMN()-2)/24,5),АТС!$A$41:$F$784,3)+'Иные услуги '!$C$5+'РСТ РСО-А'!$K$7+'РСТ РСО-А'!$G$9</f>
        <v>1411.3400000000001</v>
      </c>
      <c r="L288" s="119">
        <f>VLOOKUP($A288+ROUND((COLUMN()-2)/24,5),АТС!$A$41:$F$784,3)+'Иные услуги '!$C$5+'РСТ РСО-А'!$K$7+'РСТ РСО-А'!$G$9</f>
        <v>1483.0900000000001</v>
      </c>
      <c r="M288" s="119">
        <f>VLOOKUP($A288+ROUND((COLUMN()-2)/24,5),АТС!$A$41:$F$784,3)+'Иные услуги '!$C$5+'РСТ РСО-А'!$K$7+'РСТ РСО-А'!$G$9</f>
        <v>1500.94</v>
      </c>
      <c r="N288" s="119">
        <f>VLOOKUP($A288+ROUND((COLUMN()-2)/24,5),АТС!$A$41:$F$784,3)+'Иные услуги '!$C$5+'РСТ РСО-А'!$K$7+'РСТ РСО-А'!$G$9</f>
        <v>1501.1100000000001</v>
      </c>
      <c r="O288" s="119">
        <f>VLOOKUP($A288+ROUND((COLUMN()-2)/24,5),АТС!$A$41:$F$784,3)+'Иные услуги '!$C$5+'РСТ РСО-А'!$K$7+'РСТ РСО-А'!$G$9</f>
        <v>1525.66</v>
      </c>
      <c r="P288" s="119">
        <f>VLOOKUP($A288+ROUND((COLUMN()-2)/24,5),АТС!$A$41:$F$784,3)+'Иные услуги '!$C$5+'РСТ РСО-А'!$K$7+'РСТ РСО-А'!$G$9</f>
        <v>1525.7800000000002</v>
      </c>
      <c r="Q288" s="119">
        <f>VLOOKUP($A288+ROUND((COLUMN()-2)/24,5),АТС!$A$41:$F$784,3)+'Иные услуги '!$C$5+'РСТ РСО-А'!$K$7+'РСТ РСО-А'!$G$9</f>
        <v>1515.8500000000001</v>
      </c>
      <c r="R288" s="119">
        <f>VLOOKUP($A288+ROUND((COLUMN()-2)/24,5),АТС!$A$41:$F$784,3)+'Иные услуги '!$C$5+'РСТ РСО-А'!$K$7+'РСТ РСО-А'!$G$9</f>
        <v>1527.2900000000002</v>
      </c>
      <c r="S288" s="119">
        <f>VLOOKUP($A288+ROUND((COLUMN()-2)/24,5),АТС!$A$41:$F$784,3)+'Иные услуги '!$C$5+'РСТ РСО-А'!$K$7+'РСТ РСО-А'!$G$9</f>
        <v>1479.98</v>
      </c>
      <c r="T288" s="119">
        <f>VLOOKUP($A288+ROUND((COLUMN()-2)/24,5),АТС!$A$41:$F$784,3)+'Иные услуги '!$C$5+'РСТ РСО-А'!$K$7+'РСТ РСО-А'!$G$9</f>
        <v>1405.3700000000001</v>
      </c>
      <c r="U288" s="119">
        <f>VLOOKUP($A288+ROUND((COLUMN()-2)/24,5),АТС!$A$41:$F$784,3)+'Иные услуги '!$C$5+'РСТ РСО-А'!$K$7+'РСТ РСО-А'!$G$9</f>
        <v>1392.8700000000001</v>
      </c>
      <c r="V288" s="119">
        <f>VLOOKUP($A288+ROUND((COLUMN()-2)/24,5),АТС!$A$41:$F$784,3)+'Иные услуги '!$C$5+'РСТ РСО-А'!$K$7+'РСТ РСО-А'!$G$9</f>
        <v>1564.23</v>
      </c>
      <c r="W288" s="119">
        <f>VLOOKUP($A288+ROUND((COLUMN()-2)/24,5),АТС!$A$41:$F$784,3)+'Иные услуги '!$C$5+'РСТ РСО-А'!$K$7+'РСТ РСО-А'!$G$9</f>
        <v>1541.7</v>
      </c>
      <c r="X288" s="119">
        <f>VLOOKUP($A288+ROUND((COLUMN()-2)/24,5),АТС!$A$41:$F$784,3)+'Иные услуги '!$C$5+'РСТ РСО-А'!$K$7+'РСТ РСО-А'!$G$9</f>
        <v>1427.94</v>
      </c>
      <c r="Y288" s="119">
        <f>VLOOKUP($A288+ROUND((COLUMN()-2)/24,5),АТС!$A$41:$F$784,3)+'Иные услуги '!$C$5+'РСТ РСО-А'!$K$7+'РСТ РСО-А'!$G$9</f>
        <v>1365.6200000000001</v>
      </c>
    </row>
    <row r="289" spans="1:25" x14ac:dyDescent="0.2">
      <c r="A289" s="66">
        <f t="shared" si="8"/>
        <v>43294</v>
      </c>
      <c r="B289" s="119">
        <f>VLOOKUP($A289+ROUND((COLUMN()-2)/24,5),АТС!$A$41:$F$784,3)+'Иные услуги '!$C$5+'РСТ РСО-А'!$K$7+'РСТ РСО-А'!$G$9</f>
        <v>1316.8700000000001</v>
      </c>
      <c r="C289" s="119">
        <f>VLOOKUP($A289+ROUND((COLUMN()-2)/24,5),АТС!$A$41:$F$784,3)+'Иные услуги '!$C$5+'РСТ РСО-А'!$K$7+'РСТ РСО-А'!$G$9</f>
        <v>1279.3600000000001</v>
      </c>
      <c r="D289" s="119">
        <f>VLOOKUP($A289+ROUND((COLUMN()-2)/24,5),АТС!$A$41:$F$784,3)+'Иные услуги '!$C$5+'РСТ РСО-А'!$K$7+'РСТ РСО-А'!$G$9</f>
        <v>1255.5700000000002</v>
      </c>
      <c r="E289" s="119">
        <f>VLOOKUP($A289+ROUND((COLUMN()-2)/24,5),АТС!$A$41:$F$784,3)+'Иные услуги '!$C$5+'РСТ РСО-А'!$K$7+'РСТ РСО-А'!$G$9</f>
        <v>1247.8100000000002</v>
      </c>
      <c r="F289" s="119">
        <f>VLOOKUP($A289+ROUND((COLUMN()-2)/24,5),АТС!$A$41:$F$784,3)+'Иные услуги '!$C$5+'РСТ РСО-А'!$K$7+'РСТ РСО-А'!$G$9</f>
        <v>1244.24</v>
      </c>
      <c r="G289" s="119">
        <f>VLOOKUP($A289+ROUND((COLUMN()-2)/24,5),АТС!$A$41:$F$784,3)+'Иные услуги '!$C$5+'РСТ РСО-А'!$K$7+'РСТ РСО-А'!$G$9</f>
        <v>1253.92</v>
      </c>
      <c r="H289" s="119">
        <f>VLOOKUP($A289+ROUND((COLUMN()-2)/24,5),АТС!$A$41:$F$784,3)+'Иные услуги '!$C$5+'РСТ РСО-А'!$K$7+'РСТ РСО-А'!$G$9</f>
        <v>1269.8</v>
      </c>
      <c r="I289" s="119">
        <f>VLOOKUP($A289+ROUND((COLUMN()-2)/24,5),АТС!$A$41:$F$784,3)+'Иные услуги '!$C$5+'РСТ РСО-А'!$K$7+'РСТ РСО-А'!$G$9</f>
        <v>1381.2</v>
      </c>
      <c r="J289" s="119">
        <f>VLOOKUP($A289+ROUND((COLUMN()-2)/24,5),АТС!$A$41:$F$784,3)+'Иные услуги '!$C$5+'РСТ РСО-А'!$K$7+'РСТ РСО-А'!$G$9</f>
        <v>1253.1500000000001</v>
      </c>
      <c r="K289" s="119">
        <f>VLOOKUP($A289+ROUND((COLUMN()-2)/24,5),АТС!$A$41:$F$784,3)+'Иные услуги '!$C$5+'РСТ РСО-А'!$K$7+'РСТ РСО-А'!$G$9</f>
        <v>1417.8100000000002</v>
      </c>
      <c r="L289" s="119">
        <f>VLOOKUP($A289+ROUND((COLUMN()-2)/24,5),АТС!$A$41:$F$784,3)+'Иные услуги '!$C$5+'РСТ РСО-А'!$K$7+'РСТ РСО-А'!$G$9</f>
        <v>1503.17</v>
      </c>
      <c r="M289" s="119">
        <f>VLOOKUP($A289+ROUND((COLUMN()-2)/24,5),АТС!$A$41:$F$784,3)+'Иные услуги '!$C$5+'РСТ РСО-А'!$K$7+'РСТ РСО-А'!$G$9</f>
        <v>1514.15</v>
      </c>
      <c r="N289" s="119">
        <f>VLOOKUP($A289+ROUND((COLUMN()-2)/24,5),АТС!$A$41:$F$784,3)+'Иные услуги '!$C$5+'РСТ РСО-А'!$K$7+'РСТ РСО-А'!$G$9</f>
        <v>1514.7800000000002</v>
      </c>
      <c r="O289" s="119">
        <f>VLOOKUP($A289+ROUND((COLUMN()-2)/24,5),АТС!$A$41:$F$784,3)+'Иные услуги '!$C$5+'РСТ РСО-А'!$K$7+'РСТ РСО-А'!$G$9</f>
        <v>1525.18</v>
      </c>
      <c r="P289" s="119">
        <f>VLOOKUP($A289+ROUND((COLUMN()-2)/24,5),АТС!$A$41:$F$784,3)+'Иные услуги '!$C$5+'РСТ РСО-А'!$K$7+'РСТ РСО-А'!$G$9</f>
        <v>1538.5700000000002</v>
      </c>
      <c r="Q289" s="119">
        <f>VLOOKUP($A289+ROUND((COLUMN()-2)/24,5),АТС!$A$41:$F$784,3)+'Иные услуги '!$C$5+'РСТ РСО-А'!$K$7+'РСТ РСО-А'!$G$9</f>
        <v>1552.44</v>
      </c>
      <c r="R289" s="119">
        <f>VLOOKUP($A289+ROUND((COLUMN()-2)/24,5),АТС!$A$41:$F$784,3)+'Иные услуги '!$C$5+'РСТ РСО-А'!$K$7+'РСТ РСО-А'!$G$9</f>
        <v>1527.8700000000001</v>
      </c>
      <c r="S289" s="119">
        <f>VLOOKUP($A289+ROUND((COLUMN()-2)/24,5),АТС!$A$41:$F$784,3)+'Иные услуги '!$C$5+'РСТ РСО-А'!$K$7+'РСТ РСО-А'!$G$9</f>
        <v>1514.15</v>
      </c>
      <c r="T289" s="119">
        <f>VLOOKUP($A289+ROUND((COLUMN()-2)/24,5),АТС!$A$41:$F$784,3)+'Иные услуги '!$C$5+'РСТ РСО-А'!$K$7+'РСТ РСО-А'!$G$9</f>
        <v>1422.27</v>
      </c>
      <c r="U289" s="119">
        <f>VLOOKUP($A289+ROUND((COLUMN()-2)/24,5),АТС!$A$41:$F$784,3)+'Иные услуги '!$C$5+'РСТ РСО-А'!$K$7+'РСТ РСО-А'!$G$9</f>
        <v>1394.6100000000001</v>
      </c>
      <c r="V289" s="119">
        <f>VLOOKUP($A289+ROUND((COLUMN()-2)/24,5),АТС!$A$41:$F$784,3)+'Иные услуги '!$C$5+'РСТ РСО-А'!$K$7+'РСТ РСО-А'!$G$9</f>
        <v>1568.5100000000002</v>
      </c>
      <c r="W289" s="119">
        <f>VLOOKUP($A289+ROUND((COLUMN()-2)/24,5),АТС!$A$41:$F$784,3)+'Иные услуги '!$C$5+'РСТ РСО-А'!$K$7+'РСТ РСО-А'!$G$9</f>
        <v>1602.98</v>
      </c>
      <c r="X289" s="119">
        <f>VLOOKUP($A289+ROUND((COLUMN()-2)/24,5),АТС!$A$41:$F$784,3)+'Иные услуги '!$C$5+'РСТ РСО-А'!$K$7+'РСТ РСО-А'!$G$9</f>
        <v>1511.0200000000002</v>
      </c>
      <c r="Y289" s="119">
        <f>VLOOKUP($A289+ROUND((COLUMN()-2)/24,5),АТС!$A$41:$F$784,3)+'Иные услуги '!$C$5+'РСТ РСО-А'!$K$7+'РСТ РСО-А'!$G$9</f>
        <v>1291.8800000000001</v>
      </c>
    </row>
    <row r="290" spans="1:25" x14ac:dyDescent="0.2">
      <c r="A290" s="66">
        <f t="shared" si="8"/>
        <v>43295</v>
      </c>
      <c r="B290" s="119">
        <f>VLOOKUP($A290+ROUND((COLUMN()-2)/24,5),АТС!$A$41:$F$784,3)+'Иные услуги '!$C$5+'РСТ РСО-А'!$K$7+'РСТ РСО-А'!$G$9</f>
        <v>1355.04</v>
      </c>
      <c r="C290" s="119">
        <f>VLOOKUP($A290+ROUND((COLUMN()-2)/24,5),АТС!$A$41:$F$784,3)+'Иные услуги '!$C$5+'РСТ РСО-А'!$K$7+'РСТ РСО-А'!$G$9</f>
        <v>1277.6300000000001</v>
      </c>
      <c r="D290" s="119">
        <f>VLOOKUP($A290+ROUND((COLUMN()-2)/24,5),АТС!$A$41:$F$784,3)+'Иные услуги '!$C$5+'РСТ РСО-А'!$K$7+'РСТ РСО-А'!$G$9</f>
        <v>1267.21</v>
      </c>
      <c r="E290" s="119">
        <f>VLOOKUP($A290+ROUND((COLUMN()-2)/24,5),АТС!$A$41:$F$784,3)+'Иные услуги '!$C$5+'РСТ РСО-А'!$K$7+'РСТ РСО-А'!$G$9</f>
        <v>1254.25</v>
      </c>
      <c r="F290" s="119">
        <f>VLOOKUP($A290+ROUND((COLUMN()-2)/24,5),АТС!$A$41:$F$784,3)+'Иные услуги '!$C$5+'РСТ РСО-А'!$K$7+'РСТ РСО-А'!$G$9</f>
        <v>1242.04</v>
      </c>
      <c r="G290" s="119">
        <f>VLOOKUP($A290+ROUND((COLUMN()-2)/24,5),АТС!$A$41:$F$784,3)+'Иные услуги '!$C$5+'РСТ РСО-А'!$K$7+'РСТ РСО-А'!$G$9</f>
        <v>1263.5700000000002</v>
      </c>
      <c r="H290" s="119">
        <f>VLOOKUP($A290+ROUND((COLUMN()-2)/24,5),АТС!$A$41:$F$784,3)+'Иные услуги '!$C$5+'РСТ РСО-А'!$K$7+'РСТ РСО-А'!$G$9</f>
        <v>1259.02</v>
      </c>
      <c r="I290" s="119">
        <f>VLOOKUP($A290+ROUND((COLUMN()-2)/24,5),АТС!$A$41:$F$784,3)+'Иные услуги '!$C$5+'РСТ РСО-А'!$K$7+'РСТ РСО-А'!$G$9</f>
        <v>1294.6000000000001</v>
      </c>
      <c r="J290" s="119">
        <f>VLOOKUP($A290+ROUND((COLUMN()-2)/24,5),АТС!$A$41:$F$784,3)+'Иные услуги '!$C$5+'РСТ РСО-А'!$K$7+'РСТ РСО-А'!$G$9</f>
        <v>1361.3400000000001</v>
      </c>
      <c r="K290" s="119">
        <f>VLOOKUP($A290+ROUND((COLUMN()-2)/24,5),АТС!$A$41:$F$784,3)+'Иные услуги '!$C$5+'РСТ РСО-А'!$K$7+'РСТ РСО-А'!$G$9</f>
        <v>1262.45</v>
      </c>
      <c r="L290" s="119">
        <f>VLOOKUP($A290+ROUND((COLUMN()-2)/24,5),АТС!$A$41:$F$784,3)+'Иные услуги '!$C$5+'РСТ РСО-А'!$K$7+'РСТ РСО-А'!$G$9</f>
        <v>1303.9000000000001</v>
      </c>
      <c r="M290" s="119">
        <f>VLOOKUP($A290+ROUND((COLUMN()-2)/24,5),АТС!$A$41:$F$784,3)+'Иные услуги '!$C$5+'РСТ РСО-А'!$K$7+'РСТ РСО-А'!$G$9</f>
        <v>1317.76</v>
      </c>
      <c r="N290" s="119">
        <f>VLOOKUP($A290+ROUND((COLUMN()-2)/24,5),АТС!$A$41:$F$784,3)+'Иные услуги '!$C$5+'РСТ РСО-А'!$K$7+'РСТ РСО-А'!$G$9</f>
        <v>1304.51</v>
      </c>
      <c r="O290" s="119">
        <f>VLOOKUP($A290+ROUND((COLUMN()-2)/24,5),АТС!$A$41:$F$784,3)+'Иные услуги '!$C$5+'РСТ РСО-А'!$K$7+'РСТ РСО-А'!$G$9</f>
        <v>1305.3400000000001</v>
      </c>
      <c r="P290" s="119">
        <f>VLOOKUP($A290+ROUND((COLUMN()-2)/24,5),АТС!$A$41:$F$784,3)+'Иные услуги '!$C$5+'РСТ РСО-А'!$K$7+'РСТ РСО-А'!$G$9</f>
        <v>1306.54</v>
      </c>
      <c r="Q290" s="119">
        <f>VLOOKUP($A290+ROUND((COLUMN()-2)/24,5),АТС!$A$41:$F$784,3)+'Иные услуги '!$C$5+'РСТ РСО-А'!$K$7+'РСТ РСО-А'!$G$9</f>
        <v>1307.02</v>
      </c>
      <c r="R290" s="119">
        <f>VLOOKUP($A290+ROUND((COLUMN()-2)/24,5),АТС!$A$41:$F$784,3)+'Иные услуги '!$C$5+'РСТ РСО-А'!$K$7+'РСТ РСО-А'!$G$9</f>
        <v>1281.5900000000001</v>
      </c>
      <c r="S290" s="119">
        <f>VLOOKUP($A290+ROUND((COLUMN()-2)/24,5),АТС!$A$41:$F$784,3)+'Иные услуги '!$C$5+'РСТ РСО-А'!$K$7+'РСТ РСО-А'!$G$9</f>
        <v>1280.98</v>
      </c>
      <c r="T290" s="119">
        <f>VLOOKUP($A290+ROUND((COLUMN()-2)/24,5),АТС!$A$41:$F$784,3)+'Иные услуги '!$C$5+'РСТ РСО-А'!$K$7+'РСТ РСО-А'!$G$9</f>
        <v>1261.26</v>
      </c>
      <c r="U290" s="119">
        <f>VLOOKUP($A290+ROUND((COLUMN()-2)/24,5),АТС!$A$41:$F$784,3)+'Иные услуги '!$C$5+'РСТ РСО-А'!$K$7+'РСТ РСО-А'!$G$9</f>
        <v>1273.5600000000002</v>
      </c>
      <c r="V290" s="119">
        <f>VLOOKUP($A290+ROUND((COLUMN()-2)/24,5),АТС!$A$41:$F$784,3)+'Иные услуги '!$C$5+'РСТ РСО-А'!$K$7+'РСТ РСО-А'!$G$9</f>
        <v>1434.5600000000002</v>
      </c>
      <c r="W290" s="119">
        <f>VLOOKUP($A290+ROUND((COLUMN()-2)/24,5),АТС!$A$41:$F$784,3)+'Иные услуги '!$C$5+'РСТ РСО-А'!$K$7+'РСТ РСО-А'!$G$9</f>
        <v>1420.3300000000002</v>
      </c>
      <c r="X290" s="119">
        <f>VLOOKUP($A290+ROUND((COLUMN()-2)/24,5),АТС!$A$41:$F$784,3)+'Иные услуги '!$C$5+'РСТ РСО-А'!$K$7+'РСТ РСО-А'!$G$9</f>
        <v>1305.6400000000001</v>
      </c>
      <c r="Y290" s="119">
        <f>VLOOKUP($A290+ROUND((COLUMN()-2)/24,5),АТС!$A$41:$F$784,3)+'Иные услуги '!$C$5+'РСТ РСО-А'!$K$7+'РСТ РСО-А'!$G$9</f>
        <v>1370.54</v>
      </c>
    </row>
    <row r="291" spans="1:25" x14ac:dyDescent="0.2">
      <c r="A291" s="66">
        <f t="shared" si="8"/>
        <v>43296</v>
      </c>
      <c r="B291" s="119">
        <f>VLOOKUP($A291+ROUND((COLUMN()-2)/24,5),АТС!$A$41:$F$784,3)+'Иные услуги '!$C$5+'РСТ РСО-А'!$K$7+'РСТ РСО-А'!$G$9</f>
        <v>1362.49</v>
      </c>
      <c r="C291" s="119">
        <f>VLOOKUP($A291+ROUND((COLUMN()-2)/24,5),АТС!$A$41:$F$784,3)+'Иные услуги '!$C$5+'РСТ РСО-А'!$K$7+'РСТ РСО-А'!$G$9</f>
        <v>1286.4100000000001</v>
      </c>
      <c r="D291" s="119">
        <f>VLOOKUP($A291+ROUND((COLUMN()-2)/24,5),АТС!$A$41:$F$784,3)+'Иные услуги '!$C$5+'РСТ РСО-А'!$K$7+'РСТ РСО-А'!$G$9</f>
        <v>1277.5600000000002</v>
      </c>
      <c r="E291" s="119">
        <f>VLOOKUP($A291+ROUND((COLUMN()-2)/24,5),АТС!$A$41:$F$784,3)+'Иные услуги '!$C$5+'РСТ РСО-А'!$K$7+'РСТ РСО-А'!$G$9</f>
        <v>1253.76</v>
      </c>
      <c r="F291" s="119">
        <f>VLOOKUP($A291+ROUND((COLUMN()-2)/24,5),АТС!$A$41:$F$784,3)+'Иные услуги '!$C$5+'РСТ РСО-А'!$K$7+'РСТ РСО-А'!$G$9</f>
        <v>1241.5800000000002</v>
      </c>
      <c r="G291" s="119">
        <f>VLOOKUP($A291+ROUND((COLUMN()-2)/24,5),АТС!$A$41:$F$784,3)+'Иные услуги '!$C$5+'РСТ РСО-А'!$K$7+'РСТ РСО-А'!$G$9</f>
        <v>1264.79</v>
      </c>
      <c r="H291" s="119">
        <f>VLOOKUP($A291+ROUND((COLUMN()-2)/24,5),АТС!$A$41:$F$784,3)+'Иные услуги '!$C$5+'РСТ РСО-А'!$K$7+'РСТ РСО-А'!$G$9</f>
        <v>1264.47</v>
      </c>
      <c r="I291" s="119">
        <f>VLOOKUP($A291+ROUND((COLUMN()-2)/24,5),АТС!$A$41:$F$784,3)+'Иные услуги '!$C$5+'РСТ РСО-А'!$K$7+'РСТ РСО-А'!$G$9</f>
        <v>1291.47</v>
      </c>
      <c r="J291" s="119">
        <f>VLOOKUP($A291+ROUND((COLUMN()-2)/24,5),АТС!$A$41:$F$784,3)+'Иные услуги '!$C$5+'РСТ РСО-А'!$K$7+'РСТ РСО-А'!$G$9</f>
        <v>1363.65</v>
      </c>
      <c r="K291" s="119">
        <f>VLOOKUP($A291+ROUND((COLUMN()-2)/24,5),АТС!$A$41:$F$784,3)+'Иные услуги '!$C$5+'РСТ РСО-А'!$K$7+'РСТ РСО-А'!$G$9</f>
        <v>1278.6500000000001</v>
      </c>
      <c r="L291" s="119">
        <f>VLOOKUP($A291+ROUND((COLUMN()-2)/24,5),АТС!$A$41:$F$784,3)+'Иные услуги '!$C$5+'РСТ РСО-А'!$K$7+'РСТ РСО-А'!$G$9</f>
        <v>1266.21</v>
      </c>
      <c r="M291" s="119">
        <f>VLOOKUP($A291+ROUND((COLUMN()-2)/24,5),АТС!$A$41:$F$784,3)+'Иные услуги '!$C$5+'РСТ РСО-А'!$K$7+'РСТ РСО-А'!$G$9</f>
        <v>1293.23</v>
      </c>
      <c r="N291" s="119">
        <f>VLOOKUP($A291+ROUND((COLUMN()-2)/24,5),АТС!$A$41:$F$784,3)+'Иные услуги '!$C$5+'РСТ РСО-А'!$K$7+'РСТ РСО-А'!$G$9</f>
        <v>1294.96</v>
      </c>
      <c r="O291" s="119">
        <f>VLOOKUP($A291+ROUND((COLUMN()-2)/24,5),АТС!$A$41:$F$784,3)+'Иные услуги '!$C$5+'РСТ РСО-А'!$K$7+'РСТ РСО-А'!$G$9</f>
        <v>1298.42</v>
      </c>
      <c r="P291" s="119">
        <f>VLOOKUP($A291+ROUND((COLUMN()-2)/24,5),АТС!$A$41:$F$784,3)+'Иные услуги '!$C$5+'РСТ РСО-А'!$K$7+'РСТ РСО-А'!$G$9</f>
        <v>1298.1500000000001</v>
      </c>
      <c r="Q291" s="119">
        <f>VLOOKUP($A291+ROUND((COLUMN()-2)/24,5),АТС!$A$41:$F$784,3)+'Иные услуги '!$C$5+'РСТ РСО-А'!$K$7+'РСТ РСО-А'!$G$9</f>
        <v>1297.97</v>
      </c>
      <c r="R291" s="119">
        <f>VLOOKUP($A291+ROUND((COLUMN()-2)/24,5),АТС!$A$41:$F$784,3)+'Иные услуги '!$C$5+'РСТ РСО-А'!$K$7+'РСТ РСО-А'!$G$9</f>
        <v>1275.25</v>
      </c>
      <c r="S291" s="119">
        <f>VLOOKUP($A291+ROUND((COLUMN()-2)/24,5),АТС!$A$41:$F$784,3)+'Иные услуги '!$C$5+'РСТ РСО-А'!$K$7+'РСТ РСО-А'!$G$9</f>
        <v>1272.76</v>
      </c>
      <c r="T291" s="119">
        <f>VLOOKUP($A291+ROUND((COLUMN()-2)/24,5),АТС!$A$41:$F$784,3)+'Иные услуги '!$C$5+'РСТ РСО-А'!$K$7+'РСТ РСО-А'!$G$9</f>
        <v>1261.1200000000001</v>
      </c>
      <c r="U291" s="119">
        <f>VLOOKUP($A291+ROUND((COLUMN()-2)/24,5),АТС!$A$41:$F$784,3)+'Иные услуги '!$C$5+'РСТ РСО-А'!$K$7+'РСТ РСО-А'!$G$9</f>
        <v>1269.95</v>
      </c>
      <c r="V291" s="119">
        <f>VLOOKUP($A291+ROUND((COLUMN()-2)/24,5),АТС!$A$41:$F$784,3)+'Иные услуги '!$C$5+'РСТ РСО-А'!$K$7+'РСТ РСО-А'!$G$9</f>
        <v>1409.73</v>
      </c>
      <c r="W291" s="119">
        <f>VLOOKUP($A291+ROUND((COLUMN()-2)/24,5),АТС!$A$41:$F$784,3)+'Иные услуги '!$C$5+'РСТ РСО-А'!$K$7+'РСТ РСО-А'!$G$9</f>
        <v>1431.14</v>
      </c>
      <c r="X291" s="119">
        <f>VLOOKUP($A291+ROUND((COLUMN()-2)/24,5),АТС!$A$41:$F$784,3)+'Иные услуги '!$C$5+'РСТ РСО-А'!$K$7+'РСТ РСО-А'!$G$9</f>
        <v>1294.22</v>
      </c>
      <c r="Y291" s="119">
        <f>VLOOKUP($A291+ROUND((COLUMN()-2)/24,5),АТС!$A$41:$F$784,3)+'Иные услуги '!$C$5+'РСТ РСО-А'!$K$7+'РСТ РСО-А'!$G$9</f>
        <v>1381.8100000000002</v>
      </c>
    </row>
    <row r="292" spans="1:25" x14ac:dyDescent="0.2">
      <c r="A292" s="66">
        <f t="shared" si="8"/>
        <v>43297</v>
      </c>
      <c r="B292" s="119">
        <f>VLOOKUP($A292+ROUND((COLUMN()-2)/24,5),АТС!$A$41:$F$784,3)+'Иные услуги '!$C$5+'РСТ РСО-А'!$K$7+'РСТ РСО-А'!$G$9</f>
        <v>1365.01</v>
      </c>
      <c r="C292" s="119">
        <f>VLOOKUP($A292+ROUND((COLUMN()-2)/24,5),АТС!$A$41:$F$784,3)+'Иные услуги '!$C$5+'РСТ РСО-А'!$K$7+'РСТ РСО-А'!$G$9</f>
        <v>1273.0800000000002</v>
      </c>
      <c r="D292" s="119">
        <f>VLOOKUP($A292+ROUND((COLUMN()-2)/24,5),АТС!$A$41:$F$784,3)+'Иные услуги '!$C$5+'РСТ РСО-А'!$K$7+'РСТ РСО-А'!$G$9</f>
        <v>1260.97</v>
      </c>
      <c r="E292" s="119">
        <f>VLOOKUP($A292+ROUND((COLUMN()-2)/24,5),АТС!$A$41:$F$784,3)+'Иные услуги '!$C$5+'РСТ РСО-А'!$K$7+'РСТ РСО-А'!$G$9</f>
        <v>1249.24</v>
      </c>
      <c r="F292" s="119">
        <f>VLOOKUP($A292+ROUND((COLUMN()-2)/24,5),АТС!$A$41:$F$784,3)+'Иные услуги '!$C$5+'РСТ РСО-А'!$K$7+'РСТ РСО-А'!$G$9</f>
        <v>1242.1300000000001</v>
      </c>
      <c r="G292" s="119">
        <f>VLOOKUP($A292+ROUND((COLUMN()-2)/24,5),АТС!$A$41:$F$784,3)+'Иные услуги '!$C$5+'РСТ РСО-А'!$K$7+'РСТ РСО-А'!$G$9</f>
        <v>1241.7</v>
      </c>
      <c r="H292" s="119">
        <f>VLOOKUP($A292+ROUND((COLUMN()-2)/24,5),АТС!$A$41:$F$784,3)+'Иные услуги '!$C$5+'РСТ РСО-А'!$K$7+'РСТ РСО-А'!$G$9</f>
        <v>1254.8800000000001</v>
      </c>
      <c r="I292" s="119">
        <f>VLOOKUP($A292+ROUND((COLUMN()-2)/24,5),АТС!$A$41:$F$784,3)+'Иные услуги '!$C$5+'РСТ РСО-А'!$K$7+'РСТ РСО-А'!$G$9</f>
        <v>1321.3700000000001</v>
      </c>
      <c r="J292" s="119">
        <f>VLOOKUP($A292+ROUND((COLUMN()-2)/24,5),АТС!$A$41:$F$784,3)+'Иные услуги '!$C$5+'РСТ РСО-А'!$K$7+'РСТ РСО-А'!$G$9</f>
        <v>1347.6000000000001</v>
      </c>
      <c r="K292" s="119">
        <f>VLOOKUP($A292+ROUND((COLUMN()-2)/24,5),АТС!$A$41:$F$784,3)+'Иные услуги '!$C$5+'РСТ РСО-А'!$K$7+'РСТ РСО-А'!$G$9</f>
        <v>1325.3200000000002</v>
      </c>
      <c r="L292" s="119">
        <f>VLOOKUP($A292+ROUND((COLUMN()-2)/24,5),АТС!$A$41:$F$784,3)+'Иные услуги '!$C$5+'РСТ РСО-А'!$K$7+'РСТ РСО-А'!$G$9</f>
        <v>1420.5600000000002</v>
      </c>
      <c r="M292" s="119">
        <f>VLOOKUP($A292+ROUND((COLUMN()-2)/24,5),АТС!$A$41:$F$784,3)+'Иные услуги '!$C$5+'РСТ РСО-А'!$K$7+'РСТ РСО-А'!$G$9</f>
        <v>1421.3100000000002</v>
      </c>
      <c r="N292" s="119">
        <f>VLOOKUP($A292+ROUND((COLUMN()-2)/24,5),АТС!$A$41:$F$784,3)+'Иные услуги '!$C$5+'РСТ РСО-А'!$K$7+'РСТ РСО-А'!$G$9</f>
        <v>1390.22</v>
      </c>
      <c r="O292" s="119">
        <f>VLOOKUP($A292+ROUND((COLUMN()-2)/24,5),АТС!$A$41:$F$784,3)+'Иные услуги '!$C$5+'РСТ РСО-А'!$K$7+'РСТ РСО-А'!$G$9</f>
        <v>1421.98</v>
      </c>
      <c r="P292" s="119">
        <f>VLOOKUP($A292+ROUND((COLUMN()-2)/24,5),АТС!$A$41:$F$784,3)+'Иные услуги '!$C$5+'РСТ РСО-А'!$K$7+'РСТ РСО-А'!$G$9</f>
        <v>1406.7</v>
      </c>
      <c r="Q292" s="119">
        <f>VLOOKUP($A292+ROUND((COLUMN()-2)/24,5),АТС!$A$41:$F$784,3)+'Иные услуги '!$C$5+'РСТ РСО-А'!$K$7+'РСТ РСО-А'!$G$9</f>
        <v>1410.91</v>
      </c>
      <c r="R292" s="119">
        <f>VLOOKUP($A292+ROUND((COLUMN()-2)/24,5),АТС!$A$41:$F$784,3)+'Иные услуги '!$C$5+'РСТ РСО-А'!$K$7+'РСТ РСО-А'!$G$9</f>
        <v>1380.0600000000002</v>
      </c>
      <c r="S292" s="119">
        <f>VLOOKUP($A292+ROUND((COLUMN()-2)/24,5),АТС!$A$41:$F$784,3)+'Иные услуги '!$C$5+'РСТ РСО-А'!$K$7+'РСТ РСО-А'!$G$9</f>
        <v>1335.16</v>
      </c>
      <c r="T292" s="119">
        <f>VLOOKUP($A292+ROUND((COLUMN()-2)/24,5),АТС!$A$41:$F$784,3)+'Иные услуги '!$C$5+'РСТ РСО-А'!$K$7+'РСТ РСО-А'!$G$9</f>
        <v>1294.95</v>
      </c>
      <c r="U292" s="119">
        <f>VLOOKUP($A292+ROUND((COLUMN()-2)/24,5),АТС!$A$41:$F$784,3)+'Иные услуги '!$C$5+'РСТ РСО-А'!$K$7+'РСТ РСО-А'!$G$9</f>
        <v>1310.8600000000001</v>
      </c>
      <c r="V292" s="119">
        <f>VLOOKUP($A292+ROUND((COLUMN()-2)/24,5),АТС!$A$41:$F$784,3)+'Иные услуги '!$C$5+'РСТ РСО-А'!$K$7+'РСТ РСО-А'!$G$9</f>
        <v>1405.8100000000002</v>
      </c>
      <c r="W292" s="119">
        <f>VLOOKUP($A292+ROUND((COLUMN()-2)/24,5),АТС!$A$41:$F$784,3)+'Иные услуги '!$C$5+'РСТ РСО-А'!$K$7+'РСТ РСО-А'!$G$9</f>
        <v>1429.21</v>
      </c>
      <c r="X292" s="119">
        <f>VLOOKUP($A292+ROUND((COLUMN()-2)/24,5),АТС!$A$41:$F$784,3)+'Иные услуги '!$C$5+'РСТ РСО-А'!$K$7+'РСТ РСО-А'!$G$9</f>
        <v>1299.27</v>
      </c>
      <c r="Y292" s="119">
        <f>VLOOKUP($A292+ROUND((COLUMN()-2)/24,5),АТС!$A$41:$F$784,3)+'Иные услуги '!$C$5+'РСТ РСО-А'!$K$7+'РСТ РСО-А'!$G$9</f>
        <v>1422.66</v>
      </c>
    </row>
    <row r="293" spans="1:25" x14ac:dyDescent="0.2">
      <c r="A293" s="66">
        <f t="shared" si="8"/>
        <v>43298</v>
      </c>
      <c r="B293" s="119">
        <f>VLOOKUP($A293+ROUND((COLUMN()-2)/24,5),АТС!$A$41:$F$784,3)+'Иные услуги '!$C$5+'РСТ РСО-А'!$K$7+'РСТ РСО-А'!$G$9</f>
        <v>1283.5900000000001</v>
      </c>
      <c r="C293" s="119">
        <f>VLOOKUP($A293+ROUND((COLUMN()-2)/24,5),АТС!$A$41:$F$784,3)+'Иные услуги '!$C$5+'РСТ РСО-А'!$K$7+'РСТ РСО-А'!$G$9</f>
        <v>1260.1000000000001</v>
      </c>
      <c r="D293" s="119">
        <f>VLOOKUP($A293+ROUND((COLUMN()-2)/24,5),АТС!$A$41:$F$784,3)+'Иные услуги '!$C$5+'РСТ РСО-А'!$K$7+'РСТ РСО-А'!$G$9</f>
        <v>1248.51</v>
      </c>
      <c r="E293" s="119">
        <f>VLOOKUP($A293+ROUND((COLUMN()-2)/24,5),АТС!$A$41:$F$784,3)+'Иные услуги '!$C$5+'РСТ РСО-А'!$K$7+'РСТ РСО-А'!$G$9</f>
        <v>1242.45</v>
      </c>
      <c r="F293" s="119">
        <f>VLOOKUP($A293+ROUND((COLUMN()-2)/24,5),АТС!$A$41:$F$784,3)+'Иные услуги '!$C$5+'РСТ РСО-А'!$K$7+'РСТ РСО-А'!$G$9</f>
        <v>1239.8300000000002</v>
      </c>
      <c r="G293" s="119">
        <f>VLOOKUP($A293+ROUND((COLUMN()-2)/24,5),АТС!$A$41:$F$784,3)+'Иные услуги '!$C$5+'РСТ РСО-А'!$K$7+'РСТ РСО-А'!$G$9</f>
        <v>1283.02</v>
      </c>
      <c r="H293" s="119">
        <f>VLOOKUP($A293+ROUND((COLUMN()-2)/24,5),АТС!$A$41:$F$784,3)+'Иные услуги '!$C$5+'РСТ РСО-А'!$K$7+'РСТ РСО-А'!$G$9</f>
        <v>1246.53</v>
      </c>
      <c r="I293" s="119">
        <f>VLOOKUP($A293+ROUND((COLUMN()-2)/24,5),АТС!$A$41:$F$784,3)+'Иные услуги '!$C$5+'РСТ РСО-А'!$K$7+'РСТ РСО-А'!$G$9</f>
        <v>1337.51</v>
      </c>
      <c r="J293" s="119">
        <f>VLOOKUP($A293+ROUND((COLUMN()-2)/24,5),АТС!$A$41:$F$784,3)+'Иные услуги '!$C$5+'РСТ РСО-А'!$K$7+'РСТ РСО-А'!$G$9</f>
        <v>1333.23</v>
      </c>
      <c r="K293" s="119">
        <f>VLOOKUP($A293+ROUND((COLUMN()-2)/24,5),АТС!$A$41:$F$784,3)+'Иные услуги '!$C$5+'РСТ РСО-А'!$K$7+'РСТ РСО-А'!$G$9</f>
        <v>1306.1500000000001</v>
      </c>
      <c r="L293" s="119">
        <f>VLOOKUP($A293+ROUND((COLUMN()-2)/24,5),АТС!$A$41:$F$784,3)+'Иные услуги '!$C$5+'РСТ РСО-А'!$K$7+'РСТ РСО-А'!$G$9</f>
        <v>1354.21</v>
      </c>
      <c r="M293" s="119">
        <f>VLOOKUP($A293+ROUND((COLUMN()-2)/24,5),АТС!$A$41:$F$784,3)+'Иные услуги '!$C$5+'РСТ РСО-А'!$K$7+'РСТ РСО-А'!$G$9</f>
        <v>1354.54</v>
      </c>
      <c r="N293" s="119">
        <f>VLOOKUP($A293+ROUND((COLUMN()-2)/24,5),АТС!$A$41:$F$784,3)+'Иные услуги '!$C$5+'РСТ РСО-А'!$K$7+'РСТ РСО-А'!$G$9</f>
        <v>1354.3500000000001</v>
      </c>
      <c r="O293" s="119">
        <f>VLOOKUP($A293+ROUND((COLUMN()-2)/24,5),АТС!$A$41:$F$784,3)+'Иные услуги '!$C$5+'РСТ РСО-А'!$K$7+'РСТ РСО-А'!$G$9</f>
        <v>1354.48</v>
      </c>
      <c r="P293" s="119">
        <f>VLOOKUP($A293+ROUND((COLUMN()-2)/24,5),АТС!$A$41:$F$784,3)+'Иные услуги '!$C$5+'РСТ РСО-А'!$K$7+'РСТ РСО-А'!$G$9</f>
        <v>1354.24</v>
      </c>
      <c r="Q293" s="119">
        <f>VLOOKUP($A293+ROUND((COLUMN()-2)/24,5),АТС!$A$41:$F$784,3)+'Иные услуги '!$C$5+'РСТ РСО-А'!$K$7+'РСТ РСО-А'!$G$9</f>
        <v>1354.3600000000001</v>
      </c>
      <c r="R293" s="119">
        <f>VLOOKUP($A293+ROUND((COLUMN()-2)/24,5),АТС!$A$41:$F$784,3)+'Иные услуги '!$C$5+'РСТ РСО-А'!$K$7+'РСТ РСО-А'!$G$9</f>
        <v>1354.24</v>
      </c>
      <c r="S293" s="119">
        <f>VLOOKUP($A293+ROUND((COLUMN()-2)/24,5),АТС!$A$41:$F$784,3)+'Иные услуги '!$C$5+'РСТ РСО-А'!$K$7+'РСТ РСО-А'!$G$9</f>
        <v>1353.0800000000002</v>
      </c>
      <c r="T293" s="119">
        <f>VLOOKUP($A293+ROUND((COLUMN()-2)/24,5),АТС!$A$41:$F$784,3)+'Иные услуги '!$C$5+'РСТ РСО-А'!$K$7+'РСТ РСО-А'!$G$9</f>
        <v>1291.44</v>
      </c>
      <c r="U293" s="119">
        <f>VLOOKUP($A293+ROUND((COLUMN()-2)/24,5),АТС!$A$41:$F$784,3)+'Иные услуги '!$C$5+'РСТ РСО-А'!$K$7+'РСТ РСО-А'!$G$9</f>
        <v>1304.3</v>
      </c>
      <c r="V293" s="119">
        <f>VLOOKUP($A293+ROUND((COLUMN()-2)/24,5),АТС!$A$41:$F$784,3)+'Иные услуги '!$C$5+'РСТ РСО-А'!$K$7+'РСТ РСО-А'!$G$9</f>
        <v>1389.3400000000001</v>
      </c>
      <c r="W293" s="119">
        <f>VLOOKUP($A293+ROUND((COLUMN()-2)/24,5),АТС!$A$41:$F$784,3)+'Иные услуги '!$C$5+'РСТ РСО-А'!$K$7+'РСТ РСО-А'!$G$9</f>
        <v>1358.4</v>
      </c>
      <c r="X293" s="119">
        <f>VLOOKUP($A293+ROUND((COLUMN()-2)/24,5),АТС!$A$41:$F$784,3)+'Иные услуги '!$C$5+'РСТ РСО-А'!$K$7+'РСТ РСО-А'!$G$9</f>
        <v>1314.5</v>
      </c>
      <c r="Y293" s="119">
        <f>VLOOKUP($A293+ROUND((COLUMN()-2)/24,5),АТС!$A$41:$F$784,3)+'Иные услуги '!$C$5+'РСТ РСО-А'!$K$7+'РСТ РСО-А'!$G$9</f>
        <v>1412.8600000000001</v>
      </c>
    </row>
    <row r="294" spans="1:25" x14ac:dyDescent="0.2">
      <c r="A294" s="66">
        <f t="shared" si="8"/>
        <v>43299</v>
      </c>
      <c r="B294" s="119">
        <f>VLOOKUP($A294+ROUND((COLUMN()-2)/24,5),АТС!$A$41:$F$784,3)+'Иные услуги '!$C$5+'РСТ РСО-А'!$K$7+'РСТ РСО-А'!$G$9</f>
        <v>1283.22</v>
      </c>
      <c r="C294" s="119">
        <f>VLOOKUP($A294+ROUND((COLUMN()-2)/24,5),АТС!$A$41:$F$784,3)+'Иные услуги '!$C$5+'РСТ РСО-А'!$K$7+'РСТ РСО-А'!$G$9</f>
        <v>1254.26</v>
      </c>
      <c r="D294" s="119">
        <f>VLOOKUP($A294+ROUND((COLUMN()-2)/24,5),АТС!$A$41:$F$784,3)+'Иные услуги '!$C$5+'РСТ РСО-А'!$K$7+'РСТ РСО-А'!$G$9</f>
        <v>1242.28</v>
      </c>
      <c r="E294" s="119">
        <f>VLOOKUP($A294+ROUND((COLUMN()-2)/24,5),АТС!$A$41:$F$784,3)+'Иные услуги '!$C$5+'РСТ РСО-А'!$K$7+'РСТ РСО-А'!$G$9</f>
        <v>1238.67</v>
      </c>
      <c r="F294" s="119">
        <f>VLOOKUP($A294+ROUND((COLUMN()-2)/24,5),АТС!$A$41:$F$784,3)+'Иные услуги '!$C$5+'РСТ РСО-А'!$K$7+'РСТ РСО-А'!$G$9</f>
        <v>1259.8200000000002</v>
      </c>
      <c r="G294" s="119">
        <f>VLOOKUP($A294+ROUND((COLUMN()-2)/24,5),АТС!$A$41:$F$784,3)+'Иные услуги '!$C$5+'РСТ РСО-А'!$K$7+'РСТ РСО-А'!$G$9</f>
        <v>1261.3100000000002</v>
      </c>
      <c r="H294" s="119">
        <f>VLOOKUP($A294+ROUND((COLUMN()-2)/24,5),АТС!$A$41:$F$784,3)+'Иные услуги '!$C$5+'РСТ РСО-А'!$K$7+'РСТ РСО-А'!$G$9</f>
        <v>1273.1600000000001</v>
      </c>
      <c r="I294" s="119">
        <f>VLOOKUP($A294+ROUND((COLUMN()-2)/24,5),АТС!$A$41:$F$784,3)+'Иные услуги '!$C$5+'РСТ РСО-А'!$K$7+'РСТ РСО-А'!$G$9</f>
        <v>1297.1200000000001</v>
      </c>
      <c r="J294" s="119">
        <f>VLOOKUP($A294+ROUND((COLUMN()-2)/24,5),АТС!$A$41:$F$784,3)+'Иные услуги '!$C$5+'РСТ РСО-А'!$K$7+'РСТ РСО-А'!$G$9</f>
        <v>1299.8</v>
      </c>
      <c r="K294" s="119">
        <f>VLOOKUP($A294+ROUND((COLUMN()-2)/24,5),АТС!$A$41:$F$784,3)+'Иные услуги '!$C$5+'РСТ РСО-А'!$K$7+'РСТ РСО-А'!$G$9</f>
        <v>1252.8600000000001</v>
      </c>
      <c r="L294" s="119">
        <f>VLOOKUP($A294+ROUND((COLUMN()-2)/24,5),АТС!$A$41:$F$784,3)+'Иные услуги '!$C$5+'РСТ РСО-А'!$K$7+'РСТ РСО-А'!$G$9</f>
        <v>1274.3900000000001</v>
      </c>
      <c r="M294" s="119">
        <f>VLOOKUP($A294+ROUND((COLUMN()-2)/24,5),АТС!$A$41:$F$784,3)+'Иные услуги '!$C$5+'РСТ РСО-А'!$K$7+'РСТ РСО-А'!$G$9</f>
        <v>1295.3400000000001</v>
      </c>
      <c r="N294" s="119">
        <f>VLOOKUP($A294+ROUND((COLUMN()-2)/24,5),АТС!$A$41:$F$784,3)+'Иные услуги '!$C$5+'РСТ РСО-А'!$K$7+'РСТ РСО-А'!$G$9</f>
        <v>1295.54</v>
      </c>
      <c r="O294" s="119">
        <f>VLOOKUP($A294+ROUND((COLUMN()-2)/24,5),АТС!$A$41:$F$784,3)+'Иные услуги '!$C$5+'РСТ РСО-А'!$K$7+'РСТ РСО-А'!$G$9</f>
        <v>1294.97</v>
      </c>
      <c r="P294" s="119">
        <f>VLOOKUP($A294+ROUND((COLUMN()-2)/24,5),АТС!$A$41:$F$784,3)+'Иные услуги '!$C$5+'РСТ РСО-А'!$K$7+'РСТ РСО-А'!$G$9</f>
        <v>1294.9000000000001</v>
      </c>
      <c r="Q294" s="119">
        <f>VLOOKUP($A294+ROUND((COLUMN()-2)/24,5),АТС!$A$41:$F$784,3)+'Иные услуги '!$C$5+'РСТ РСО-А'!$K$7+'РСТ РСО-А'!$G$9</f>
        <v>1293.9100000000001</v>
      </c>
      <c r="R294" s="119">
        <f>VLOOKUP($A294+ROUND((COLUMN()-2)/24,5),АТС!$A$41:$F$784,3)+'Иные услуги '!$C$5+'РСТ РСО-А'!$K$7+'РСТ РСО-А'!$G$9</f>
        <v>1293.6100000000001</v>
      </c>
      <c r="S294" s="119">
        <f>VLOOKUP($A294+ROUND((COLUMN()-2)/24,5),АТС!$A$41:$F$784,3)+'Иные услуги '!$C$5+'РСТ РСО-А'!$K$7+'РСТ РСО-А'!$G$9</f>
        <v>1273.21</v>
      </c>
      <c r="T294" s="119">
        <f>VLOOKUP($A294+ROUND((COLUMN()-2)/24,5),АТС!$A$41:$F$784,3)+'Иные услуги '!$C$5+'РСТ РСО-А'!$K$7+'РСТ РСО-А'!$G$9</f>
        <v>1252.5</v>
      </c>
      <c r="U294" s="119">
        <f>VLOOKUP($A294+ROUND((COLUMN()-2)/24,5),АТС!$A$41:$F$784,3)+'Иные услуги '!$C$5+'РСТ РСО-А'!$K$7+'РСТ РСО-А'!$G$9</f>
        <v>1287.3400000000001</v>
      </c>
      <c r="V294" s="119">
        <f>VLOOKUP($A294+ROUND((COLUMN()-2)/24,5),АТС!$A$41:$F$784,3)+'Иные услуги '!$C$5+'РСТ РСО-А'!$K$7+'РСТ РСО-А'!$G$9</f>
        <v>1387.95</v>
      </c>
      <c r="W294" s="119">
        <f>VLOOKUP($A294+ROUND((COLUMN()-2)/24,5),АТС!$A$41:$F$784,3)+'Иные услуги '!$C$5+'РСТ РСО-А'!$K$7+'РСТ РСО-А'!$G$9</f>
        <v>1353.8300000000002</v>
      </c>
      <c r="X294" s="119">
        <f>VLOOKUP($A294+ROUND((COLUMN()-2)/24,5),АТС!$A$41:$F$784,3)+'Иные услуги '!$C$5+'РСТ РСО-А'!$K$7+'РСТ РСО-А'!$G$9</f>
        <v>1290.75</v>
      </c>
      <c r="Y294" s="119">
        <f>VLOOKUP($A294+ROUND((COLUMN()-2)/24,5),АТС!$A$41:$F$784,3)+'Иные услуги '!$C$5+'РСТ РСО-А'!$K$7+'РСТ РСО-А'!$G$9</f>
        <v>1452.79</v>
      </c>
    </row>
    <row r="295" spans="1:25" x14ac:dyDescent="0.2">
      <c r="A295" s="66">
        <f t="shared" si="8"/>
        <v>43300</v>
      </c>
      <c r="B295" s="119">
        <f>VLOOKUP($A295+ROUND((COLUMN()-2)/24,5),АТС!$A$41:$F$784,3)+'Иные услуги '!$C$5+'РСТ РСО-А'!$K$7+'РСТ РСО-А'!$G$9</f>
        <v>1375.42</v>
      </c>
      <c r="C295" s="119">
        <f>VLOOKUP($A295+ROUND((COLUMN()-2)/24,5),АТС!$A$41:$F$784,3)+'Иные услуги '!$C$5+'РСТ РСО-А'!$K$7+'РСТ РСО-А'!$G$9</f>
        <v>1247.79</v>
      </c>
      <c r="D295" s="119">
        <f>VLOOKUP($A295+ROUND((COLUMN()-2)/24,5),АТС!$A$41:$F$784,3)+'Иные услуги '!$C$5+'РСТ РСО-А'!$K$7+'РСТ РСО-А'!$G$9</f>
        <v>1243.21</v>
      </c>
      <c r="E295" s="119">
        <f>VLOOKUP($A295+ROUND((COLUMN()-2)/24,5),АТС!$A$41:$F$784,3)+'Иные услуги '!$C$5+'РСТ РСО-А'!$K$7+'РСТ РСО-А'!$G$9</f>
        <v>1240.6100000000001</v>
      </c>
      <c r="F295" s="119">
        <f>VLOOKUP($A295+ROUND((COLUMN()-2)/24,5),АТС!$A$41:$F$784,3)+'Иные услуги '!$C$5+'РСТ РСО-А'!$K$7+'РСТ РСО-А'!$G$9</f>
        <v>1261.93</v>
      </c>
      <c r="G295" s="119">
        <f>VLOOKUP($A295+ROUND((COLUMN()-2)/24,5),АТС!$A$41:$F$784,3)+'Иные услуги '!$C$5+'РСТ РСО-А'!$K$7+'РСТ РСО-А'!$G$9</f>
        <v>1263.8300000000002</v>
      </c>
      <c r="H295" s="119">
        <f>VLOOKUP($A295+ROUND((COLUMN()-2)/24,5),АТС!$A$41:$F$784,3)+'Иные услуги '!$C$5+'РСТ РСО-А'!$K$7+'РСТ РСО-А'!$G$9</f>
        <v>1279.23</v>
      </c>
      <c r="I295" s="119">
        <f>VLOOKUP($A295+ROUND((COLUMN()-2)/24,5),АТС!$A$41:$F$784,3)+'Иные услуги '!$C$5+'РСТ РСО-А'!$K$7+'РСТ РСО-А'!$G$9</f>
        <v>1346.53</v>
      </c>
      <c r="J295" s="119">
        <f>VLOOKUP($A295+ROUND((COLUMN()-2)/24,5),АТС!$A$41:$F$784,3)+'Иные услуги '!$C$5+'РСТ РСО-А'!$K$7+'РСТ РСО-А'!$G$9</f>
        <v>1334.68</v>
      </c>
      <c r="K295" s="119">
        <f>VLOOKUP($A295+ROUND((COLUMN()-2)/24,5),АТС!$A$41:$F$784,3)+'Иные услуги '!$C$5+'РСТ РСО-А'!$K$7+'РСТ РСО-А'!$G$9</f>
        <v>1254.25</v>
      </c>
      <c r="L295" s="119">
        <f>VLOOKUP($A295+ROUND((COLUMN()-2)/24,5),АТС!$A$41:$F$784,3)+'Иные услуги '!$C$5+'РСТ РСО-А'!$K$7+'РСТ РСО-А'!$G$9</f>
        <v>1311.44</v>
      </c>
      <c r="M295" s="119">
        <f>VLOOKUP($A295+ROUND((COLUMN()-2)/24,5),АТС!$A$41:$F$784,3)+'Иные услуги '!$C$5+'РСТ РСО-А'!$K$7+'РСТ РСО-А'!$G$9</f>
        <v>1335.78</v>
      </c>
      <c r="N295" s="119">
        <f>VLOOKUP($A295+ROUND((COLUMN()-2)/24,5),АТС!$A$41:$F$784,3)+'Иные услуги '!$C$5+'РСТ РСО-А'!$K$7+'РСТ РСО-А'!$G$9</f>
        <v>1310.5600000000002</v>
      </c>
      <c r="O295" s="119">
        <f>VLOOKUP($A295+ROUND((COLUMN()-2)/24,5),АТС!$A$41:$F$784,3)+'Иные услуги '!$C$5+'РСТ РСО-А'!$K$7+'РСТ РСО-А'!$G$9</f>
        <v>1349.3200000000002</v>
      </c>
      <c r="P295" s="119">
        <f>VLOOKUP($A295+ROUND((COLUMN()-2)/24,5),АТС!$A$41:$F$784,3)+'Иные услуги '!$C$5+'РСТ РСО-А'!$K$7+'РСТ РСО-А'!$G$9</f>
        <v>1358.98</v>
      </c>
      <c r="Q295" s="119">
        <f>VLOOKUP($A295+ROUND((COLUMN()-2)/24,5),АТС!$A$41:$F$784,3)+'Иные услуги '!$C$5+'РСТ РСО-А'!$K$7+'РСТ РСО-А'!$G$9</f>
        <v>1357.18</v>
      </c>
      <c r="R295" s="119">
        <f>VLOOKUP($A295+ROUND((COLUMN()-2)/24,5),АТС!$A$41:$F$784,3)+'Иные услуги '!$C$5+'РСТ РСО-А'!$K$7+'РСТ РСО-А'!$G$9</f>
        <v>1331.18</v>
      </c>
      <c r="S295" s="119">
        <f>VLOOKUP($A295+ROUND((COLUMN()-2)/24,5),АТС!$A$41:$F$784,3)+'Иные услуги '!$C$5+'РСТ РСО-А'!$K$7+'РСТ РСО-А'!$G$9</f>
        <v>1275.8800000000001</v>
      </c>
      <c r="T295" s="119">
        <f>VLOOKUP($A295+ROUND((COLUMN()-2)/24,5),АТС!$A$41:$F$784,3)+'Иные услуги '!$C$5+'РСТ РСО-А'!$K$7+'РСТ РСО-А'!$G$9</f>
        <v>1252.8900000000001</v>
      </c>
      <c r="U295" s="119">
        <f>VLOOKUP($A295+ROUND((COLUMN()-2)/24,5),АТС!$A$41:$F$784,3)+'Иные услуги '!$C$5+'РСТ РСО-А'!$K$7+'РСТ РСО-А'!$G$9</f>
        <v>1263.3800000000001</v>
      </c>
      <c r="V295" s="119">
        <f>VLOOKUP($A295+ROUND((COLUMN()-2)/24,5),АТС!$A$41:$F$784,3)+'Иные услуги '!$C$5+'РСТ РСО-А'!$K$7+'РСТ РСО-А'!$G$9</f>
        <v>1398.5800000000002</v>
      </c>
      <c r="W295" s="119">
        <f>VLOOKUP($A295+ROUND((COLUMN()-2)/24,5),АТС!$A$41:$F$784,3)+'Иные услуги '!$C$5+'РСТ РСО-А'!$K$7+'РСТ РСО-А'!$G$9</f>
        <v>1381.5800000000002</v>
      </c>
      <c r="X295" s="119">
        <f>VLOOKUP($A295+ROUND((COLUMN()-2)/24,5),АТС!$A$41:$F$784,3)+'Иные услуги '!$C$5+'РСТ РСО-А'!$K$7+'РСТ РСО-А'!$G$9</f>
        <v>1298.04</v>
      </c>
      <c r="Y295" s="119">
        <f>VLOOKUP($A295+ROUND((COLUMN()-2)/24,5),АТС!$A$41:$F$784,3)+'Иные услуги '!$C$5+'РСТ РСО-А'!$K$7+'РСТ РСО-А'!$G$9</f>
        <v>1403.3600000000001</v>
      </c>
    </row>
    <row r="296" spans="1:25" x14ac:dyDescent="0.2">
      <c r="A296" s="66">
        <f t="shared" si="8"/>
        <v>43301</v>
      </c>
      <c r="B296" s="119">
        <f>VLOOKUP($A296+ROUND((COLUMN()-2)/24,5),АТС!$A$41:$F$784,3)+'Иные услуги '!$C$5+'РСТ РСО-А'!$K$7+'РСТ РСО-А'!$G$9</f>
        <v>1321.5800000000002</v>
      </c>
      <c r="C296" s="119">
        <f>VLOOKUP($A296+ROUND((COLUMN()-2)/24,5),АТС!$A$41:$F$784,3)+'Иные услуги '!$C$5+'РСТ РСО-А'!$K$7+'РСТ РСО-А'!$G$9</f>
        <v>1250.6500000000001</v>
      </c>
      <c r="D296" s="119">
        <f>VLOOKUP($A296+ROUND((COLUMN()-2)/24,5),АТС!$A$41:$F$784,3)+'Иные услуги '!$C$5+'РСТ РСО-А'!$K$7+'РСТ РСО-А'!$G$9</f>
        <v>1244.6300000000001</v>
      </c>
      <c r="E296" s="119">
        <f>VLOOKUP($A296+ROUND((COLUMN()-2)/24,5),АТС!$A$41:$F$784,3)+'Иные услуги '!$C$5+'РСТ РСО-А'!$K$7+'РСТ РСО-А'!$G$9</f>
        <v>1241.04</v>
      </c>
      <c r="F296" s="119">
        <f>VLOOKUP($A296+ROUND((COLUMN()-2)/24,5),АТС!$A$41:$F$784,3)+'Иные услуги '!$C$5+'РСТ РСО-А'!$K$7+'РСТ РСО-А'!$G$9</f>
        <v>1261.27</v>
      </c>
      <c r="G296" s="119">
        <f>VLOOKUP($A296+ROUND((COLUMN()-2)/24,5),АТС!$A$41:$F$784,3)+'Иные услуги '!$C$5+'РСТ РСО-А'!$K$7+'РСТ РСО-А'!$G$9</f>
        <v>1261.17</v>
      </c>
      <c r="H296" s="119">
        <f>VLOOKUP($A296+ROUND((COLUMN()-2)/24,5),АТС!$A$41:$F$784,3)+'Иные услуги '!$C$5+'РСТ РСО-А'!$K$7+'РСТ РСО-А'!$G$9</f>
        <v>1275.46</v>
      </c>
      <c r="I296" s="119">
        <f>VLOOKUP($A296+ROUND((COLUMN()-2)/24,5),АТС!$A$41:$F$784,3)+'Иные услуги '!$C$5+'РСТ РСО-А'!$K$7+'РСТ РСО-А'!$G$9</f>
        <v>1285.42</v>
      </c>
      <c r="J296" s="119">
        <f>VLOOKUP($A296+ROUND((COLUMN()-2)/24,5),АТС!$A$41:$F$784,3)+'Иные услуги '!$C$5+'РСТ РСО-А'!$K$7+'РСТ РСО-А'!$G$9</f>
        <v>1331.9</v>
      </c>
      <c r="K296" s="119">
        <f>VLOOKUP($A296+ROUND((COLUMN()-2)/24,5),АТС!$A$41:$F$784,3)+'Иные услуги '!$C$5+'РСТ РСО-А'!$K$7+'РСТ РСО-А'!$G$9</f>
        <v>1266.3900000000001</v>
      </c>
      <c r="L296" s="119">
        <f>VLOOKUP($A296+ROUND((COLUMN()-2)/24,5),АТС!$A$41:$F$784,3)+'Иные услуги '!$C$5+'РСТ РСО-А'!$K$7+'РСТ РСО-А'!$G$9</f>
        <v>1319.5900000000001</v>
      </c>
      <c r="M296" s="119">
        <f>VLOOKUP($A296+ROUND((COLUMN()-2)/24,5),АТС!$A$41:$F$784,3)+'Иные услуги '!$C$5+'РСТ РСО-А'!$K$7+'РСТ РСО-А'!$G$9</f>
        <v>1342.99</v>
      </c>
      <c r="N296" s="119">
        <f>VLOOKUP($A296+ROUND((COLUMN()-2)/24,5),АТС!$A$41:$F$784,3)+'Иные услуги '!$C$5+'РСТ РСО-А'!$K$7+'РСТ РСО-А'!$G$9</f>
        <v>1319.13</v>
      </c>
      <c r="O296" s="119">
        <f>VLOOKUP($A296+ROUND((COLUMN()-2)/24,5),АТС!$A$41:$F$784,3)+'Иные услуги '!$C$5+'РСТ РСО-А'!$K$7+'РСТ РСО-А'!$G$9</f>
        <v>1343.5</v>
      </c>
      <c r="P296" s="119">
        <f>VLOOKUP($A296+ROUND((COLUMN()-2)/24,5),АТС!$A$41:$F$784,3)+'Иные услуги '!$C$5+'РСТ РСО-А'!$K$7+'РСТ РСО-А'!$G$9</f>
        <v>1343.7</v>
      </c>
      <c r="Q296" s="119">
        <f>VLOOKUP($A296+ROUND((COLUMN()-2)/24,5),АТС!$A$41:$F$784,3)+'Иные услуги '!$C$5+'РСТ РСО-А'!$K$7+'РСТ РСО-А'!$G$9</f>
        <v>1342.8</v>
      </c>
      <c r="R296" s="119">
        <f>VLOOKUP($A296+ROUND((COLUMN()-2)/24,5),АТС!$A$41:$F$784,3)+'Иные услуги '!$C$5+'РСТ РСО-А'!$K$7+'РСТ РСО-А'!$G$9</f>
        <v>1328.69</v>
      </c>
      <c r="S296" s="119">
        <f>VLOOKUP($A296+ROUND((COLUMN()-2)/24,5),АТС!$A$41:$F$784,3)+'Иные услуги '!$C$5+'РСТ РСО-А'!$K$7+'РСТ РСО-А'!$G$9</f>
        <v>1306.4000000000001</v>
      </c>
      <c r="T296" s="119">
        <f>VLOOKUP($A296+ROUND((COLUMN()-2)/24,5),АТС!$A$41:$F$784,3)+'Иные услуги '!$C$5+'РСТ РСО-А'!$K$7+'РСТ РСО-А'!$G$9</f>
        <v>1272.93</v>
      </c>
      <c r="U296" s="119">
        <f>VLOOKUP($A296+ROUND((COLUMN()-2)/24,5),АТС!$A$41:$F$784,3)+'Иные услуги '!$C$5+'РСТ РСО-А'!$K$7+'РСТ РСО-А'!$G$9</f>
        <v>1301.6400000000001</v>
      </c>
      <c r="V296" s="119">
        <f>VLOOKUP($A296+ROUND((COLUMN()-2)/24,5),АТС!$A$41:$F$784,3)+'Иные услуги '!$C$5+'РСТ РСО-А'!$K$7+'РСТ РСО-А'!$G$9</f>
        <v>1424.8700000000001</v>
      </c>
      <c r="W296" s="119">
        <f>VLOOKUP($A296+ROUND((COLUMN()-2)/24,5),АТС!$A$41:$F$784,3)+'Иные услуги '!$C$5+'РСТ РСО-А'!$K$7+'РСТ РСО-А'!$G$9</f>
        <v>1408.38</v>
      </c>
      <c r="X296" s="119">
        <f>VLOOKUP($A296+ROUND((COLUMN()-2)/24,5),АТС!$A$41:$F$784,3)+'Иные услуги '!$C$5+'РСТ РСО-А'!$K$7+'РСТ РСО-А'!$G$9</f>
        <v>1291.67</v>
      </c>
      <c r="Y296" s="119">
        <f>VLOOKUP($A296+ROUND((COLUMN()-2)/24,5),АТС!$A$41:$F$784,3)+'Иные услуги '!$C$5+'РСТ РСО-А'!$K$7+'РСТ РСО-А'!$G$9</f>
        <v>1399.48</v>
      </c>
    </row>
    <row r="297" spans="1:25" x14ac:dyDescent="0.2">
      <c r="A297" s="66">
        <f t="shared" si="8"/>
        <v>43302</v>
      </c>
      <c r="B297" s="119">
        <f>VLOOKUP($A297+ROUND((COLUMN()-2)/24,5),АТС!$A$41:$F$784,3)+'Иные услуги '!$C$5+'РСТ РСО-А'!$K$7+'РСТ РСО-А'!$G$9</f>
        <v>1345.92</v>
      </c>
      <c r="C297" s="119">
        <f>VLOOKUP($A297+ROUND((COLUMN()-2)/24,5),АТС!$A$41:$F$784,3)+'Иные услуги '!$C$5+'РСТ РСО-А'!$K$7+'РСТ РСО-А'!$G$9</f>
        <v>1271.6300000000001</v>
      </c>
      <c r="D297" s="119">
        <f>VLOOKUP($A297+ROUND((COLUMN()-2)/24,5),АТС!$A$41:$F$784,3)+'Иные услуги '!$C$5+'РСТ РСО-А'!$K$7+'РСТ РСО-А'!$G$9</f>
        <v>1253.48</v>
      </c>
      <c r="E297" s="119">
        <f>VLOOKUP($A297+ROUND((COLUMN()-2)/24,5),АТС!$A$41:$F$784,3)+'Иные услуги '!$C$5+'РСТ РСО-А'!$K$7+'РСТ РСО-А'!$G$9</f>
        <v>1268.45</v>
      </c>
      <c r="F297" s="119">
        <f>VLOOKUP($A297+ROUND((COLUMN()-2)/24,5),АТС!$A$41:$F$784,3)+'Иные услуги '!$C$5+'РСТ РСО-А'!$K$7+'РСТ РСО-А'!$G$9</f>
        <v>1267.42</v>
      </c>
      <c r="G297" s="119">
        <f>VLOOKUP($A297+ROUND((COLUMN()-2)/24,5),АТС!$A$41:$F$784,3)+'Иные услуги '!$C$5+'РСТ РСО-А'!$K$7+'РСТ РСО-А'!$G$9</f>
        <v>1287.6400000000001</v>
      </c>
      <c r="H297" s="119">
        <f>VLOOKUP($A297+ROUND((COLUMN()-2)/24,5),АТС!$A$41:$F$784,3)+'Иные услуги '!$C$5+'РСТ РСО-А'!$K$7+'РСТ РСО-А'!$G$9</f>
        <v>1304.17</v>
      </c>
      <c r="I297" s="119">
        <f>VLOOKUP($A297+ROUND((COLUMN()-2)/24,5),АТС!$A$41:$F$784,3)+'Иные услуги '!$C$5+'РСТ РСО-А'!$K$7+'РСТ РСО-А'!$G$9</f>
        <v>1300.3400000000001</v>
      </c>
      <c r="J297" s="119">
        <f>VLOOKUP($A297+ROUND((COLUMN()-2)/24,5),АТС!$A$41:$F$784,3)+'Иные услуги '!$C$5+'РСТ РСО-А'!$K$7+'РСТ РСО-А'!$G$9</f>
        <v>1410.8300000000002</v>
      </c>
      <c r="K297" s="119">
        <f>VLOOKUP($A297+ROUND((COLUMN()-2)/24,5),АТС!$A$41:$F$784,3)+'Иные услуги '!$C$5+'РСТ РСО-А'!$K$7+'РСТ РСО-А'!$G$9</f>
        <v>1297.8100000000002</v>
      </c>
      <c r="L297" s="119">
        <f>VLOOKUP($A297+ROUND((COLUMN()-2)/24,5),АТС!$A$41:$F$784,3)+'Иные услуги '!$C$5+'РСТ РСО-А'!$K$7+'РСТ РСО-А'!$G$9</f>
        <v>1267.0700000000002</v>
      </c>
      <c r="M297" s="119">
        <f>VLOOKUP($A297+ROUND((COLUMN()-2)/24,5),АТС!$A$41:$F$784,3)+'Иные услуги '!$C$5+'РСТ РСО-А'!$K$7+'РСТ РСО-А'!$G$9</f>
        <v>1269</v>
      </c>
      <c r="N297" s="119">
        <f>VLOOKUP($A297+ROUND((COLUMN()-2)/24,5),АТС!$A$41:$F$784,3)+'Иные услуги '!$C$5+'РСТ РСО-А'!$K$7+'РСТ РСО-А'!$G$9</f>
        <v>1267.44</v>
      </c>
      <c r="O297" s="119">
        <f>VLOOKUP($A297+ROUND((COLUMN()-2)/24,5),АТС!$A$41:$F$784,3)+'Иные услуги '!$C$5+'РСТ РСО-А'!$K$7+'РСТ РСО-А'!$G$9</f>
        <v>1265.3400000000001</v>
      </c>
      <c r="P297" s="119">
        <f>VLOOKUP($A297+ROUND((COLUMN()-2)/24,5),АТС!$A$41:$F$784,3)+'Иные услуги '!$C$5+'РСТ РСО-А'!$K$7+'РСТ РСО-А'!$G$9</f>
        <v>1265.3200000000002</v>
      </c>
      <c r="Q297" s="119">
        <f>VLOOKUP($A297+ROUND((COLUMN()-2)/24,5),АТС!$A$41:$F$784,3)+'Иные услуги '!$C$5+'РСТ РСО-А'!$K$7+'РСТ РСО-А'!$G$9</f>
        <v>1265.02</v>
      </c>
      <c r="R297" s="119">
        <f>VLOOKUP($A297+ROUND((COLUMN()-2)/24,5),АТС!$A$41:$F$784,3)+'Иные услуги '!$C$5+'РСТ РСО-А'!$K$7+'РСТ РСО-А'!$G$9</f>
        <v>1261.8800000000001</v>
      </c>
      <c r="S297" s="119">
        <f>VLOOKUP($A297+ROUND((COLUMN()-2)/24,5),АТС!$A$41:$F$784,3)+'Иные услуги '!$C$5+'РСТ РСО-А'!$K$7+'РСТ РСО-А'!$G$9</f>
        <v>1270.21</v>
      </c>
      <c r="T297" s="119">
        <f>VLOOKUP($A297+ROUND((COLUMN()-2)/24,5),АТС!$A$41:$F$784,3)+'Иные услуги '!$C$5+'РСТ РСО-А'!$K$7+'РСТ РСО-А'!$G$9</f>
        <v>1275.1500000000001</v>
      </c>
      <c r="U297" s="119">
        <f>VLOOKUP($A297+ROUND((COLUMN()-2)/24,5),АТС!$A$41:$F$784,3)+'Иные услуги '!$C$5+'РСТ РСО-А'!$K$7+'РСТ РСО-А'!$G$9</f>
        <v>1298.9100000000001</v>
      </c>
      <c r="V297" s="119">
        <f>VLOOKUP($A297+ROUND((COLUMN()-2)/24,5),АТС!$A$41:$F$784,3)+'Иные услуги '!$C$5+'РСТ РСО-А'!$K$7+'РСТ РСО-А'!$G$9</f>
        <v>1456.91</v>
      </c>
      <c r="W297" s="119">
        <f>VLOOKUP($A297+ROUND((COLUMN()-2)/24,5),АТС!$A$41:$F$784,3)+'Иные услуги '!$C$5+'РСТ РСО-А'!$K$7+'РСТ РСО-А'!$G$9</f>
        <v>1433.14</v>
      </c>
      <c r="X297" s="119">
        <f>VLOOKUP($A297+ROUND((COLUMN()-2)/24,5),АТС!$A$41:$F$784,3)+'Иные услуги '!$C$5+'РСТ РСО-А'!$K$7+'РСТ РСО-А'!$G$9</f>
        <v>1344.15</v>
      </c>
      <c r="Y297" s="119">
        <f>VLOOKUP($A297+ROUND((COLUMN()-2)/24,5),АТС!$A$41:$F$784,3)+'Иные услуги '!$C$5+'РСТ РСО-А'!$K$7+'РСТ РСО-А'!$G$9</f>
        <v>1434.17</v>
      </c>
    </row>
    <row r="298" spans="1:25" x14ac:dyDescent="0.2">
      <c r="A298" s="66">
        <f t="shared" si="8"/>
        <v>43303</v>
      </c>
      <c r="B298" s="119">
        <f>VLOOKUP($A298+ROUND((COLUMN()-2)/24,5),АТС!$A$41:$F$784,3)+'Иные услуги '!$C$5+'РСТ РСО-А'!$K$7+'РСТ РСО-А'!$G$9</f>
        <v>1370.17</v>
      </c>
      <c r="C298" s="119">
        <f>VLOOKUP($A298+ROUND((COLUMN()-2)/24,5),АТС!$A$41:$F$784,3)+'Иные услуги '!$C$5+'РСТ РСО-А'!$K$7+'РСТ РСО-А'!$G$9</f>
        <v>1291.75</v>
      </c>
      <c r="D298" s="119">
        <f>VLOOKUP($A298+ROUND((COLUMN()-2)/24,5),АТС!$A$41:$F$784,3)+'Иные услуги '!$C$5+'РСТ РСО-А'!$K$7+'РСТ РСО-А'!$G$9</f>
        <v>1265.5700000000002</v>
      </c>
      <c r="E298" s="119">
        <f>VLOOKUP($A298+ROUND((COLUMN()-2)/24,5),АТС!$A$41:$F$784,3)+'Иные услуги '!$C$5+'РСТ РСО-А'!$K$7+'РСТ РСО-А'!$G$9</f>
        <v>1255.01</v>
      </c>
      <c r="F298" s="119">
        <f>VLOOKUP($A298+ROUND((COLUMN()-2)/24,5),АТС!$A$41:$F$784,3)+'Иные услуги '!$C$5+'РСТ РСО-А'!$K$7+'РСТ РСО-А'!$G$9</f>
        <v>1272.3400000000001</v>
      </c>
      <c r="G298" s="119">
        <f>VLOOKUP($A298+ROUND((COLUMN()-2)/24,5),АТС!$A$41:$F$784,3)+'Иные услуги '!$C$5+'РСТ РСО-А'!$K$7+'РСТ РСО-А'!$G$9</f>
        <v>1255.47</v>
      </c>
      <c r="H298" s="119">
        <f>VLOOKUP($A298+ROUND((COLUMN()-2)/24,5),АТС!$A$41:$F$784,3)+'Иные услуги '!$C$5+'РСТ РСО-А'!$K$7+'РСТ РСО-А'!$G$9</f>
        <v>1250.4100000000001</v>
      </c>
      <c r="I298" s="119">
        <f>VLOOKUP($A298+ROUND((COLUMN()-2)/24,5),АТС!$A$41:$F$784,3)+'Иные услуги '!$C$5+'РСТ РСО-А'!$K$7+'РСТ РСО-А'!$G$9</f>
        <v>1292.6300000000001</v>
      </c>
      <c r="J298" s="119">
        <f>VLOOKUP($A298+ROUND((COLUMN()-2)/24,5),АТС!$A$41:$F$784,3)+'Иные услуги '!$C$5+'РСТ РСО-А'!$K$7+'РСТ РСО-А'!$G$9</f>
        <v>1416.73</v>
      </c>
      <c r="K298" s="119">
        <f>VLOOKUP($A298+ROUND((COLUMN()-2)/24,5),АТС!$A$41:$F$784,3)+'Иные услуги '!$C$5+'РСТ РСО-А'!$K$7+'РСТ РСО-А'!$G$9</f>
        <v>1307.23</v>
      </c>
      <c r="L298" s="119">
        <f>VLOOKUP($A298+ROUND((COLUMN()-2)/24,5),АТС!$A$41:$F$784,3)+'Иные услуги '!$C$5+'РСТ РСО-А'!$K$7+'РСТ РСО-А'!$G$9</f>
        <v>1294.8800000000001</v>
      </c>
      <c r="M298" s="119">
        <f>VLOOKUP($A298+ROUND((COLUMN()-2)/24,5),АТС!$A$41:$F$784,3)+'Иные услуги '!$C$5+'РСТ РСО-А'!$K$7+'РСТ РСО-А'!$G$9</f>
        <v>1293.45</v>
      </c>
      <c r="N298" s="119">
        <f>VLOOKUP($A298+ROUND((COLUMN()-2)/24,5),АТС!$A$41:$F$784,3)+'Иные услуги '!$C$5+'РСТ РСО-А'!$K$7+'РСТ РСО-А'!$G$9</f>
        <v>1291.67</v>
      </c>
      <c r="O298" s="119">
        <f>VLOOKUP($A298+ROUND((COLUMN()-2)/24,5),АТС!$A$41:$F$784,3)+'Иные услуги '!$C$5+'РСТ РСО-А'!$K$7+'РСТ РСО-А'!$G$9</f>
        <v>1300.45</v>
      </c>
      <c r="P298" s="119">
        <f>VLOOKUP($A298+ROUND((COLUMN()-2)/24,5),АТС!$A$41:$F$784,3)+'Иные услуги '!$C$5+'РСТ РСО-А'!$K$7+'РСТ РСО-А'!$G$9</f>
        <v>1299.49</v>
      </c>
      <c r="Q298" s="119">
        <f>VLOOKUP($A298+ROUND((COLUMN()-2)/24,5),АТС!$A$41:$F$784,3)+'Иные услуги '!$C$5+'РСТ РСО-А'!$K$7+'РСТ РСО-А'!$G$9</f>
        <v>1298.8300000000002</v>
      </c>
      <c r="R298" s="119">
        <f>VLOOKUP($A298+ROUND((COLUMN()-2)/24,5),АТС!$A$41:$F$784,3)+'Иные услуги '!$C$5+'РСТ РСО-А'!$K$7+'РСТ РСО-А'!$G$9</f>
        <v>1294.25</v>
      </c>
      <c r="S298" s="119">
        <f>VLOOKUP($A298+ROUND((COLUMN()-2)/24,5),АТС!$A$41:$F$784,3)+'Иные услуги '!$C$5+'РСТ РСО-А'!$K$7+'РСТ РСО-А'!$G$9</f>
        <v>1284.97</v>
      </c>
      <c r="T298" s="119">
        <f>VLOOKUP($A298+ROUND((COLUMN()-2)/24,5),АТС!$A$41:$F$784,3)+'Иные услуги '!$C$5+'РСТ РСО-А'!$K$7+'РСТ РСО-А'!$G$9</f>
        <v>1282.8400000000001</v>
      </c>
      <c r="U298" s="119">
        <f>VLOOKUP($A298+ROUND((COLUMN()-2)/24,5),АТС!$A$41:$F$784,3)+'Иные услуги '!$C$5+'РСТ РСО-А'!$K$7+'РСТ РСО-А'!$G$9</f>
        <v>1312.28</v>
      </c>
      <c r="V298" s="119">
        <f>VLOOKUP($A298+ROUND((COLUMN()-2)/24,5),АТС!$A$41:$F$784,3)+'Иные услуги '!$C$5+'РСТ РСО-А'!$K$7+'РСТ РСО-А'!$G$9</f>
        <v>1480.24</v>
      </c>
      <c r="W298" s="119">
        <f>VLOOKUP($A298+ROUND((COLUMN()-2)/24,5),АТС!$A$41:$F$784,3)+'Иные услуги '!$C$5+'РСТ РСО-А'!$K$7+'РСТ РСО-А'!$G$9</f>
        <v>1453.15</v>
      </c>
      <c r="X298" s="119">
        <f>VLOOKUP($A298+ROUND((COLUMN()-2)/24,5),АТС!$A$41:$F$784,3)+'Иные услуги '!$C$5+'РСТ РСО-А'!$K$7+'РСТ РСО-А'!$G$9</f>
        <v>1303.1100000000001</v>
      </c>
      <c r="Y298" s="119">
        <f>VLOOKUP($A298+ROUND((COLUMN()-2)/24,5),АТС!$A$41:$F$784,3)+'Иные услуги '!$C$5+'РСТ РСО-А'!$K$7+'РСТ РСО-А'!$G$9</f>
        <v>1563.3600000000001</v>
      </c>
    </row>
    <row r="299" spans="1:25" x14ac:dyDescent="0.2">
      <c r="A299" s="66">
        <f t="shared" si="8"/>
        <v>43304</v>
      </c>
      <c r="B299" s="119">
        <f>VLOOKUP($A299+ROUND((COLUMN()-2)/24,5),АТС!$A$41:$F$784,3)+'Иные услуги '!$C$5+'РСТ РСО-А'!$K$7+'РСТ РСО-А'!$G$9</f>
        <v>1358.89</v>
      </c>
      <c r="C299" s="119">
        <f>VLOOKUP($A299+ROUND((COLUMN()-2)/24,5),АТС!$A$41:$F$784,3)+'Иные услуги '!$C$5+'РСТ РСО-А'!$K$7+'РСТ РСО-А'!$G$9</f>
        <v>1286.0600000000002</v>
      </c>
      <c r="D299" s="119">
        <f>VLOOKUP($A299+ROUND((COLUMN()-2)/24,5),АТС!$A$41:$F$784,3)+'Иные услуги '!$C$5+'РСТ РСО-А'!$K$7+'РСТ РСО-А'!$G$9</f>
        <v>1263.67</v>
      </c>
      <c r="E299" s="119">
        <f>VLOOKUP($A299+ROUND((COLUMN()-2)/24,5),АТС!$A$41:$F$784,3)+'Иные услуги '!$C$5+'РСТ РСО-А'!$K$7+'РСТ РСО-А'!$G$9</f>
        <v>1249.47</v>
      </c>
      <c r="F299" s="119">
        <f>VLOOKUP($A299+ROUND((COLUMN()-2)/24,5),АТС!$A$41:$F$784,3)+'Иные услуги '!$C$5+'РСТ РСО-А'!$K$7+'РСТ РСО-А'!$G$9</f>
        <v>1265.22</v>
      </c>
      <c r="G299" s="119">
        <f>VLOOKUP($A299+ROUND((COLUMN()-2)/24,5),АТС!$A$41:$F$784,3)+'Иные услуги '!$C$5+'РСТ РСО-А'!$K$7+'РСТ РСО-А'!$G$9</f>
        <v>1248.71</v>
      </c>
      <c r="H299" s="119">
        <f>VLOOKUP($A299+ROUND((COLUMN()-2)/24,5),АТС!$A$41:$F$784,3)+'Иные услуги '!$C$5+'РСТ РСО-А'!$K$7+'РСТ РСО-А'!$G$9</f>
        <v>1262.54</v>
      </c>
      <c r="I299" s="119">
        <f>VLOOKUP($A299+ROUND((COLUMN()-2)/24,5),АТС!$A$41:$F$784,3)+'Иные услуги '!$C$5+'РСТ РСО-А'!$K$7+'РСТ РСО-А'!$G$9</f>
        <v>1418.97</v>
      </c>
      <c r="J299" s="119">
        <f>VLOOKUP($A299+ROUND((COLUMN()-2)/24,5),АТС!$A$41:$F$784,3)+'Иные услуги '!$C$5+'РСТ РСО-А'!$K$7+'РСТ РСО-А'!$G$9</f>
        <v>1289.1200000000001</v>
      </c>
      <c r="K299" s="119">
        <f>VLOOKUP($A299+ROUND((COLUMN()-2)/24,5),АТС!$A$41:$F$784,3)+'Иные услуги '!$C$5+'РСТ РСО-А'!$K$7+'РСТ РСО-А'!$G$9</f>
        <v>1309.8900000000001</v>
      </c>
      <c r="L299" s="119">
        <f>VLOOKUP($A299+ROUND((COLUMN()-2)/24,5),АТС!$A$41:$F$784,3)+'Иные услуги '!$C$5+'РСТ РСО-А'!$K$7+'РСТ РСО-А'!$G$9</f>
        <v>1398.65</v>
      </c>
      <c r="M299" s="119">
        <f>VLOOKUP($A299+ROUND((COLUMN()-2)/24,5),АТС!$A$41:$F$784,3)+'Иные услуги '!$C$5+'РСТ РСО-А'!$K$7+'РСТ РСО-А'!$G$9</f>
        <v>1429.79</v>
      </c>
      <c r="N299" s="119">
        <f>VLOOKUP($A299+ROUND((COLUMN()-2)/24,5),АТС!$A$41:$F$784,3)+'Иные услуги '!$C$5+'РСТ РСО-А'!$K$7+'РСТ РСО-А'!$G$9</f>
        <v>1422.45</v>
      </c>
      <c r="O299" s="119">
        <f>VLOOKUP($A299+ROUND((COLUMN()-2)/24,5),АТС!$A$41:$F$784,3)+'Иные услуги '!$C$5+'РСТ РСО-А'!$K$7+'РСТ РСО-А'!$G$9</f>
        <v>1429.27</v>
      </c>
      <c r="P299" s="119">
        <f>VLOOKUP($A299+ROUND((COLUMN()-2)/24,5),АТС!$A$41:$F$784,3)+'Иные услуги '!$C$5+'РСТ РСО-А'!$K$7+'РСТ РСО-А'!$G$9</f>
        <v>1412.21</v>
      </c>
      <c r="Q299" s="119">
        <f>VLOOKUP($A299+ROUND((COLUMN()-2)/24,5),АТС!$A$41:$F$784,3)+'Иные услуги '!$C$5+'РСТ РСО-А'!$K$7+'РСТ РСО-А'!$G$9</f>
        <v>1430.69</v>
      </c>
      <c r="R299" s="119">
        <f>VLOOKUP($A299+ROUND((COLUMN()-2)/24,5),АТС!$A$41:$F$784,3)+'Иные услуги '!$C$5+'РСТ РСО-А'!$K$7+'РСТ РСО-А'!$G$9</f>
        <v>1411.75</v>
      </c>
      <c r="S299" s="119">
        <f>VLOOKUP($A299+ROUND((COLUMN()-2)/24,5),АТС!$A$41:$F$784,3)+'Иные услуги '!$C$5+'РСТ РСО-А'!$K$7+'РСТ РСО-А'!$G$9</f>
        <v>1363.76</v>
      </c>
      <c r="T299" s="119">
        <f>VLOOKUP($A299+ROUND((COLUMN()-2)/24,5),АТС!$A$41:$F$784,3)+'Иные услуги '!$C$5+'РСТ РСО-А'!$K$7+'РСТ РСО-А'!$G$9</f>
        <v>1303.92</v>
      </c>
      <c r="U299" s="119">
        <f>VLOOKUP($A299+ROUND((COLUMN()-2)/24,5),АТС!$A$41:$F$784,3)+'Иные услуги '!$C$5+'РСТ РСО-А'!$K$7+'РСТ РСО-А'!$G$9</f>
        <v>1317.16</v>
      </c>
      <c r="V299" s="119">
        <f>VLOOKUP($A299+ROUND((COLUMN()-2)/24,5),АТС!$A$41:$F$784,3)+'Иные услуги '!$C$5+'РСТ РСО-А'!$K$7+'РСТ РСО-А'!$G$9</f>
        <v>1495.8100000000002</v>
      </c>
      <c r="W299" s="119">
        <f>VLOOKUP($A299+ROUND((COLUMN()-2)/24,5),АТС!$A$41:$F$784,3)+'Иные услуги '!$C$5+'РСТ РСО-А'!$K$7+'РСТ РСО-А'!$G$9</f>
        <v>1466.45</v>
      </c>
      <c r="X299" s="119">
        <f>VLOOKUP($A299+ROUND((COLUMN()-2)/24,5),АТС!$A$41:$F$784,3)+'Иные услуги '!$C$5+'РСТ РСО-А'!$K$7+'РСТ РСО-А'!$G$9</f>
        <v>1328</v>
      </c>
      <c r="Y299" s="119">
        <f>VLOOKUP($A299+ROUND((COLUMN()-2)/24,5),АТС!$A$41:$F$784,3)+'Иные услуги '!$C$5+'РСТ РСО-А'!$K$7+'РСТ РСО-А'!$G$9</f>
        <v>1493.7800000000002</v>
      </c>
    </row>
    <row r="300" spans="1:25" x14ac:dyDescent="0.2">
      <c r="A300" s="66">
        <f t="shared" si="8"/>
        <v>43305</v>
      </c>
      <c r="B300" s="119">
        <f>VLOOKUP($A300+ROUND((COLUMN()-2)/24,5),АТС!$A$41:$F$784,3)+'Иные услуги '!$C$5+'РСТ РСО-А'!$K$7+'РСТ РСО-А'!$G$9</f>
        <v>1297.48</v>
      </c>
      <c r="C300" s="119">
        <f>VLOOKUP($A300+ROUND((COLUMN()-2)/24,5),АТС!$A$41:$F$784,3)+'Иные услуги '!$C$5+'РСТ РСО-А'!$K$7+'РСТ РСО-А'!$G$9</f>
        <v>1269.1100000000001</v>
      </c>
      <c r="D300" s="119">
        <f>VLOOKUP($A300+ROUND((COLUMN()-2)/24,5),АТС!$A$41:$F$784,3)+'Иные услуги '!$C$5+'РСТ РСО-А'!$K$7+'РСТ РСО-А'!$G$9</f>
        <v>1250.1600000000001</v>
      </c>
      <c r="E300" s="119">
        <f>VLOOKUP($A300+ROUND((COLUMN()-2)/24,5),АТС!$A$41:$F$784,3)+'Иные услуги '!$C$5+'РСТ РСО-А'!$K$7+'РСТ РСО-А'!$G$9</f>
        <v>1244.03</v>
      </c>
      <c r="F300" s="119">
        <f>VLOOKUP($A300+ROUND((COLUMN()-2)/24,5),АТС!$A$41:$F$784,3)+'Иные услуги '!$C$5+'РСТ РСО-А'!$K$7+'РСТ РСО-А'!$G$9</f>
        <v>1263.46</v>
      </c>
      <c r="G300" s="119">
        <f>VLOOKUP($A300+ROUND((COLUMN()-2)/24,5),АТС!$A$41:$F$784,3)+'Иные услуги '!$C$5+'РСТ РСО-А'!$K$7+'РСТ РСО-А'!$G$9</f>
        <v>1247.53</v>
      </c>
      <c r="H300" s="119">
        <f>VLOOKUP($A300+ROUND((COLUMN()-2)/24,5),АТС!$A$41:$F$784,3)+'Иные услуги '!$C$5+'РСТ РСО-А'!$K$7+'РСТ РСО-А'!$G$9</f>
        <v>1255.3800000000001</v>
      </c>
      <c r="I300" s="119">
        <f>VLOOKUP($A300+ROUND((COLUMN()-2)/24,5),АТС!$A$41:$F$784,3)+'Иные услуги '!$C$5+'РСТ РСО-А'!$K$7+'РСТ РСО-А'!$G$9</f>
        <v>1337.23</v>
      </c>
      <c r="J300" s="119">
        <f>VLOOKUP($A300+ROUND((COLUMN()-2)/24,5),АТС!$A$41:$F$784,3)+'Иные услуги '!$C$5+'РСТ РСО-А'!$K$7+'РСТ РСО-А'!$G$9</f>
        <v>1331.18</v>
      </c>
      <c r="K300" s="119">
        <f>VLOOKUP($A300+ROUND((COLUMN()-2)/24,5),АТС!$A$41:$F$784,3)+'Иные услуги '!$C$5+'РСТ РСО-А'!$K$7+'РСТ РСО-А'!$G$9</f>
        <v>1286.6300000000001</v>
      </c>
      <c r="L300" s="119">
        <f>VLOOKUP($A300+ROUND((COLUMN()-2)/24,5),АТС!$A$41:$F$784,3)+'Иные услуги '!$C$5+'РСТ РСО-А'!$K$7+'РСТ РСО-А'!$G$9</f>
        <v>1282.79</v>
      </c>
      <c r="M300" s="119">
        <f>VLOOKUP($A300+ROUND((COLUMN()-2)/24,5),АТС!$A$41:$F$784,3)+'Иные услуги '!$C$5+'РСТ РСО-А'!$K$7+'РСТ РСО-А'!$G$9</f>
        <v>1279.8800000000001</v>
      </c>
      <c r="N300" s="119">
        <f>VLOOKUP($A300+ROUND((COLUMN()-2)/24,5),АТС!$A$41:$F$784,3)+'Иные услуги '!$C$5+'РСТ РСО-А'!$K$7+'РСТ РСО-А'!$G$9</f>
        <v>1281.24</v>
      </c>
      <c r="O300" s="119">
        <f>VLOOKUP($A300+ROUND((COLUMN()-2)/24,5),АТС!$A$41:$F$784,3)+'Иные услуги '!$C$5+'РСТ РСО-А'!$K$7+'РСТ РСО-А'!$G$9</f>
        <v>1282.8700000000001</v>
      </c>
      <c r="P300" s="119">
        <f>VLOOKUP($A300+ROUND((COLUMN()-2)/24,5),АТС!$A$41:$F$784,3)+'Иные услуги '!$C$5+'РСТ РСО-А'!$K$7+'РСТ РСО-А'!$G$9</f>
        <v>1325.3100000000002</v>
      </c>
      <c r="Q300" s="119">
        <f>VLOOKUP($A300+ROUND((COLUMN()-2)/24,5),АТС!$A$41:$F$784,3)+'Иные услуги '!$C$5+'РСТ РСО-А'!$K$7+'РСТ РСО-А'!$G$9</f>
        <v>1282.42</v>
      </c>
      <c r="R300" s="119">
        <f>VLOOKUP($A300+ROUND((COLUMN()-2)/24,5),АТС!$A$41:$F$784,3)+'Иные услуги '!$C$5+'РСТ РСО-А'!$K$7+'РСТ РСО-А'!$G$9</f>
        <v>1401.5700000000002</v>
      </c>
      <c r="S300" s="119">
        <f>VLOOKUP($A300+ROUND((COLUMN()-2)/24,5),АТС!$A$41:$F$784,3)+'Иные услуги '!$C$5+'РСТ РСО-А'!$K$7+'РСТ РСО-А'!$G$9</f>
        <v>1279.3300000000002</v>
      </c>
      <c r="T300" s="119">
        <f>VLOOKUP($A300+ROUND((COLUMN()-2)/24,5),АТС!$A$41:$F$784,3)+'Иные услуги '!$C$5+'РСТ РСО-А'!$K$7+'РСТ РСО-А'!$G$9</f>
        <v>1306.54</v>
      </c>
      <c r="U300" s="119">
        <f>VLOOKUP($A300+ROUND((COLUMN()-2)/24,5),АТС!$A$41:$F$784,3)+'Иные услуги '!$C$5+'РСТ РСО-А'!$K$7+'РСТ РСО-А'!$G$9</f>
        <v>1290.99</v>
      </c>
      <c r="V300" s="119">
        <f>VLOOKUP($A300+ROUND((COLUMN()-2)/24,5),АТС!$A$41:$F$784,3)+'Иные услуги '!$C$5+'РСТ РСО-А'!$K$7+'РСТ РСО-А'!$G$9</f>
        <v>1391.6100000000001</v>
      </c>
      <c r="W300" s="119">
        <f>VLOOKUP($A300+ROUND((COLUMN()-2)/24,5),АТС!$A$41:$F$784,3)+'Иные услуги '!$C$5+'РСТ РСО-А'!$K$7+'РСТ РСО-А'!$G$9</f>
        <v>1427.28</v>
      </c>
      <c r="X300" s="119">
        <f>VLOOKUP($A300+ROUND((COLUMN()-2)/24,5),АТС!$A$41:$F$784,3)+'Иные услуги '!$C$5+'РСТ РСО-А'!$K$7+'РСТ РСО-А'!$G$9</f>
        <v>1343.6100000000001</v>
      </c>
      <c r="Y300" s="119">
        <f>VLOOKUP($A300+ROUND((COLUMN()-2)/24,5),АТС!$A$41:$F$784,3)+'Иные услуги '!$C$5+'РСТ РСО-А'!$K$7+'РСТ РСО-А'!$G$9</f>
        <v>1561.38</v>
      </c>
    </row>
    <row r="301" spans="1:25" x14ac:dyDescent="0.2">
      <c r="A301" s="66">
        <f t="shared" si="8"/>
        <v>43306</v>
      </c>
      <c r="B301" s="119">
        <f>VLOOKUP($A301+ROUND((COLUMN()-2)/24,5),АТС!$A$41:$F$784,3)+'Иные услуги '!$C$5+'РСТ РСО-А'!$K$7+'РСТ РСО-А'!$G$9</f>
        <v>1321.01</v>
      </c>
      <c r="C301" s="119">
        <f>VLOOKUP($A301+ROUND((COLUMN()-2)/24,5),АТС!$A$41:$F$784,3)+'Иные услуги '!$C$5+'РСТ РСО-А'!$K$7+'РСТ РСО-А'!$G$9</f>
        <v>1249.19</v>
      </c>
      <c r="D301" s="119">
        <f>VLOOKUP($A301+ROUND((COLUMN()-2)/24,5),АТС!$A$41:$F$784,3)+'Иные услуги '!$C$5+'РСТ РСО-А'!$K$7+'РСТ РСО-А'!$G$9</f>
        <v>1240.79</v>
      </c>
      <c r="E301" s="119">
        <f>VLOOKUP($A301+ROUND((COLUMN()-2)/24,5),АТС!$A$41:$F$784,3)+'Иные услуги '!$C$5+'РСТ РСО-А'!$K$7+'РСТ РСО-А'!$G$9</f>
        <v>1239.3</v>
      </c>
      <c r="F301" s="119">
        <f>VLOOKUP($A301+ROUND((COLUMN()-2)/24,5),АТС!$A$41:$F$784,3)+'Иные услуги '!$C$5+'РСТ РСО-А'!$K$7+'РСТ РСО-А'!$G$9</f>
        <v>1258.55</v>
      </c>
      <c r="G301" s="119">
        <f>VLOOKUP($A301+ROUND((COLUMN()-2)/24,5),АТС!$A$41:$F$784,3)+'Иные услуги '!$C$5+'РСТ РСО-А'!$K$7+'РСТ РСО-А'!$G$9</f>
        <v>1260.42</v>
      </c>
      <c r="H301" s="119">
        <f>VLOOKUP($A301+ROUND((COLUMN()-2)/24,5),АТС!$A$41:$F$784,3)+'Иные услуги '!$C$5+'РСТ РСО-А'!$K$7+'РСТ РСО-А'!$G$9</f>
        <v>1256.2</v>
      </c>
      <c r="I301" s="119">
        <f>VLOOKUP($A301+ROUND((COLUMN()-2)/24,5),АТС!$A$41:$F$784,3)+'Иные услуги '!$C$5+'РСТ РСО-А'!$K$7+'РСТ РСО-А'!$G$9</f>
        <v>1367.5700000000002</v>
      </c>
      <c r="J301" s="119">
        <f>VLOOKUP($A301+ROUND((COLUMN()-2)/24,5),АТС!$A$41:$F$784,3)+'Иные услуги '!$C$5+'РСТ РСО-А'!$K$7+'РСТ РСО-А'!$G$9</f>
        <v>1333.68</v>
      </c>
      <c r="K301" s="119">
        <f>VLOOKUP($A301+ROUND((COLUMN()-2)/24,5),АТС!$A$41:$F$784,3)+'Иные услуги '!$C$5+'РСТ РСО-А'!$K$7+'РСТ РСО-А'!$G$9</f>
        <v>1282.3</v>
      </c>
      <c r="L301" s="119">
        <f>VLOOKUP($A301+ROUND((COLUMN()-2)/24,5),АТС!$A$41:$F$784,3)+'Иные услуги '!$C$5+'РСТ РСО-А'!$K$7+'РСТ РСО-А'!$G$9</f>
        <v>1325.24</v>
      </c>
      <c r="M301" s="119">
        <f>VLOOKUP($A301+ROUND((COLUMN()-2)/24,5),АТС!$A$41:$F$784,3)+'Иные услуги '!$C$5+'РСТ РСО-А'!$K$7+'РСТ РСО-А'!$G$9</f>
        <v>1341.3200000000002</v>
      </c>
      <c r="N301" s="119">
        <f>VLOOKUP($A301+ROUND((COLUMN()-2)/24,5),АТС!$A$41:$F$784,3)+'Иные услуги '!$C$5+'РСТ РСО-А'!$K$7+'РСТ РСО-А'!$G$9</f>
        <v>1325.64</v>
      </c>
      <c r="O301" s="119">
        <f>VLOOKUP($A301+ROUND((COLUMN()-2)/24,5),АТС!$A$41:$F$784,3)+'Иные услуги '!$C$5+'РСТ РСО-А'!$K$7+'РСТ РСО-А'!$G$9</f>
        <v>1352.69</v>
      </c>
      <c r="P301" s="119">
        <f>VLOOKUP($A301+ROUND((COLUMN()-2)/24,5),АТС!$A$41:$F$784,3)+'Иные услуги '!$C$5+'РСТ РСО-А'!$K$7+'РСТ РСО-А'!$G$9</f>
        <v>1385.25</v>
      </c>
      <c r="Q301" s="119">
        <f>VLOOKUP($A301+ROUND((COLUMN()-2)/24,5),АТС!$A$41:$F$784,3)+'Иные услуги '!$C$5+'РСТ РСО-А'!$K$7+'РСТ РСО-А'!$G$9</f>
        <v>1384.28</v>
      </c>
      <c r="R301" s="119">
        <f>VLOOKUP($A301+ROUND((COLUMN()-2)/24,5),АТС!$A$41:$F$784,3)+'Иные услуги '!$C$5+'РСТ РСО-А'!$K$7+'РСТ РСО-А'!$G$9</f>
        <v>1358.94</v>
      </c>
      <c r="S301" s="119">
        <f>VLOOKUP($A301+ROUND((COLUMN()-2)/24,5),АТС!$A$41:$F$784,3)+'Иные услуги '!$C$5+'РСТ РСО-А'!$K$7+'РСТ РСО-А'!$G$9</f>
        <v>1283.3300000000002</v>
      </c>
      <c r="T301" s="119">
        <f>VLOOKUP($A301+ROUND((COLUMN()-2)/24,5),АТС!$A$41:$F$784,3)+'Иные услуги '!$C$5+'РСТ РСО-А'!$K$7+'РСТ РСО-А'!$G$9</f>
        <v>1314.51</v>
      </c>
      <c r="U301" s="119">
        <f>VLOOKUP($A301+ROUND((COLUMN()-2)/24,5),АТС!$A$41:$F$784,3)+'Иные услуги '!$C$5+'РСТ РСО-А'!$K$7+'РСТ РСО-А'!$G$9</f>
        <v>1303.8400000000001</v>
      </c>
      <c r="V301" s="119">
        <f>VLOOKUP($A301+ROUND((COLUMN()-2)/24,5),АТС!$A$41:$F$784,3)+'Иные услуги '!$C$5+'РСТ РСО-А'!$K$7+'РСТ РСО-А'!$G$9</f>
        <v>1453.63</v>
      </c>
      <c r="W301" s="119">
        <f>VLOOKUP($A301+ROUND((COLUMN()-2)/24,5),АТС!$A$41:$F$784,3)+'Иные услуги '!$C$5+'РСТ РСО-А'!$K$7+'РСТ РСО-А'!$G$9</f>
        <v>1440.6000000000001</v>
      </c>
      <c r="X301" s="119">
        <f>VLOOKUP($A301+ROUND((COLUMN()-2)/24,5),АТС!$A$41:$F$784,3)+'Иные услуги '!$C$5+'РСТ РСО-А'!$K$7+'РСТ РСО-А'!$G$9</f>
        <v>1296.79</v>
      </c>
      <c r="Y301" s="119">
        <f>VLOOKUP($A301+ROUND((COLUMN()-2)/24,5),АТС!$A$41:$F$784,3)+'Иные услуги '!$C$5+'РСТ РСО-А'!$K$7+'РСТ РСО-А'!$G$9</f>
        <v>1449.19</v>
      </c>
    </row>
    <row r="302" spans="1:25" x14ac:dyDescent="0.2">
      <c r="A302" s="66">
        <f t="shared" si="8"/>
        <v>43307</v>
      </c>
      <c r="B302" s="119">
        <f>VLOOKUP($A302+ROUND((COLUMN()-2)/24,5),АТС!$A$41:$F$784,3)+'Иные услуги '!$C$5+'РСТ РСО-А'!$K$7+'РСТ РСО-А'!$G$9</f>
        <v>1337</v>
      </c>
      <c r="C302" s="119">
        <f>VLOOKUP($A302+ROUND((COLUMN()-2)/24,5),АТС!$A$41:$F$784,3)+'Иные услуги '!$C$5+'РСТ РСО-А'!$K$7+'РСТ РСО-А'!$G$9</f>
        <v>1255.8500000000001</v>
      </c>
      <c r="D302" s="119">
        <f>VLOOKUP($A302+ROUND((COLUMN()-2)/24,5),АТС!$A$41:$F$784,3)+'Иные услуги '!$C$5+'РСТ РСО-А'!$K$7+'РСТ РСО-А'!$G$9</f>
        <v>1243.47</v>
      </c>
      <c r="E302" s="119">
        <f>VLOOKUP($A302+ROUND((COLUMN()-2)/24,5),АТС!$A$41:$F$784,3)+'Иные услуги '!$C$5+'РСТ РСО-А'!$K$7+'РСТ РСО-А'!$G$9</f>
        <v>1240.42</v>
      </c>
      <c r="F302" s="119">
        <f>VLOOKUP($A302+ROUND((COLUMN()-2)/24,5),АТС!$A$41:$F$784,3)+'Иные услуги '!$C$5+'РСТ РСО-А'!$K$7+'РСТ РСО-А'!$G$9</f>
        <v>1258.8300000000002</v>
      </c>
      <c r="G302" s="119">
        <f>VLOOKUP($A302+ROUND((COLUMN()-2)/24,5),АТС!$A$41:$F$784,3)+'Иные услуги '!$C$5+'РСТ РСО-А'!$K$7+'РСТ РСО-А'!$G$9</f>
        <v>1260.6500000000001</v>
      </c>
      <c r="H302" s="119">
        <f>VLOOKUP($A302+ROUND((COLUMN()-2)/24,5),АТС!$A$41:$F$784,3)+'Иные услуги '!$C$5+'РСТ РСО-А'!$K$7+'РСТ РСО-А'!$G$9</f>
        <v>1261.8400000000001</v>
      </c>
      <c r="I302" s="119">
        <f>VLOOKUP($A302+ROUND((COLUMN()-2)/24,5),АТС!$A$41:$F$784,3)+'Иные услуги '!$C$5+'РСТ РСО-А'!$K$7+'РСТ РСО-А'!$G$9</f>
        <v>1354.89</v>
      </c>
      <c r="J302" s="119">
        <f>VLOOKUP($A302+ROUND((COLUMN()-2)/24,5),АТС!$A$41:$F$784,3)+'Иные услуги '!$C$5+'РСТ РСО-А'!$K$7+'РСТ РСО-А'!$G$9</f>
        <v>1272.05</v>
      </c>
      <c r="K302" s="119">
        <f>VLOOKUP($A302+ROUND((COLUMN()-2)/24,5),АТС!$A$41:$F$784,3)+'Иные услуги '!$C$5+'РСТ РСО-А'!$K$7+'РСТ РСО-А'!$G$9</f>
        <v>1282.0800000000002</v>
      </c>
      <c r="L302" s="119">
        <f>VLOOKUP($A302+ROUND((COLUMN()-2)/24,5),АТС!$A$41:$F$784,3)+'Иные услуги '!$C$5+'РСТ РСО-А'!$K$7+'РСТ РСО-А'!$G$9</f>
        <v>1345.27</v>
      </c>
      <c r="M302" s="119">
        <f>VLOOKUP($A302+ROUND((COLUMN()-2)/24,5),АТС!$A$41:$F$784,3)+'Иные услуги '!$C$5+'РСТ РСО-А'!$K$7+'РСТ РСО-А'!$G$9</f>
        <v>1380.2</v>
      </c>
      <c r="N302" s="119">
        <f>VLOOKUP($A302+ROUND((COLUMN()-2)/24,5),АТС!$A$41:$F$784,3)+'Иные услуги '!$C$5+'РСТ РСО-А'!$K$7+'РСТ РСО-А'!$G$9</f>
        <v>1405.49</v>
      </c>
      <c r="O302" s="119">
        <f>VLOOKUP($A302+ROUND((COLUMN()-2)/24,5),АТС!$A$41:$F$784,3)+'Иные услуги '!$C$5+'РСТ РСО-А'!$K$7+'РСТ РСО-А'!$G$9</f>
        <v>1436.46</v>
      </c>
      <c r="P302" s="119">
        <f>VLOOKUP($A302+ROUND((COLUMN()-2)/24,5),АТС!$A$41:$F$784,3)+'Иные услуги '!$C$5+'РСТ РСО-А'!$K$7+'РСТ РСО-А'!$G$9</f>
        <v>1436.77</v>
      </c>
      <c r="Q302" s="119">
        <f>VLOOKUP($A302+ROUND((COLUMN()-2)/24,5),АТС!$A$41:$F$784,3)+'Иные услуги '!$C$5+'РСТ РСО-А'!$K$7+'РСТ РСО-А'!$G$9</f>
        <v>1436.46</v>
      </c>
      <c r="R302" s="119">
        <f>VLOOKUP($A302+ROUND((COLUMN()-2)/24,5),АТС!$A$41:$F$784,3)+'Иные услуги '!$C$5+'РСТ РСО-А'!$K$7+'РСТ РСО-А'!$G$9</f>
        <v>1434.02</v>
      </c>
      <c r="S302" s="119">
        <f>VLOOKUP($A302+ROUND((COLUMN()-2)/24,5),АТС!$A$41:$F$784,3)+'Иные услуги '!$C$5+'РСТ РСО-А'!$K$7+'РСТ РСО-А'!$G$9</f>
        <v>1331.8700000000001</v>
      </c>
      <c r="T302" s="119">
        <f>VLOOKUP($A302+ROUND((COLUMN()-2)/24,5),АТС!$A$41:$F$784,3)+'Иные услуги '!$C$5+'РСТ РСО-А'!$K$7+'РСТ РСО-А'!$G$9</f>
        <v>1314.73</v>
      </c>
      <c r="U302" s="119">
        <f>VLOOKUP($A302+ROUND((COLUMN()-2)/24,5),АТС!$A$41:$F$784,3)+'Иные услуги '!$C$5+'РСТ РСО-А'!$K$7+'РСТ РСО-А'!$G$9</f>
        <v>1314.27</v>
      </c>
      <c r="V302" s="119">
        <f>VLOOKUP($A302+ROUND((COLUMN()-2)/24,5),АТС!$A$41:$F$784,3)+'Иные услуги '!$C$5+'РСТ РСО-А'!$K$7+'РСТ РСО-А'!$G$9</f>
        <v>1520.39</v>
      </c>
      <c r="W302" s="119">
        <f>VLOOKUP($A302+ROUND((COLUMN()-2)/24,5),АТС!$A$41:$F$784,3)+'Иные услуги '!$C$5+'РСТ РСО-А'!$K$7+'РСТ РСО-А'!$G$9</f>
        <v>1490.45</v>
      </c>
      <c r="X302" s="119">
        <f>VLOOKUP($A302+ROUND((COLUMN()-2)/24,5),АТС!$A$41:$F$784,3)+'Иные услуги '!$C$5+'РСТ РСО-А'!$K$7+'РСТ РСО-А'!$G$9</f>
        <v>1279.54</v>
      </c>
      <c r="Y302" s="119">
        <f>VLOOKUP($A302+ROUND((COLUMN()-2)/24,5),АТС!$A$41:$F$784,3)+'Иные услуги '!$C$5+'РСТ РСО-А'!$K$7+'РСТ РСО-А'!$G$9</f>
        <v>1404.94</v>
      </c>
    </row>
    <row r="303" spans="1:25" x14ac:dyDescent="0.2">
      <c r="A303" s="66">
        <f t="shared" si="8"/>
        <v>43308</v>
      </c>
      <c r="B303" s="119">
        <f>VLOOKUP($A303+ROUND((COLUMN()-2)/24,5),АТС!$A$41:$F$784,3)+'Иные услуги '!$C$5+'РСТ РСО-А'!$K$7+'РСТ РСО-А'!$G$9</f>
        <v>1335.17</v>
      </c>
      <c r="C303" s="119">
        <f>VLOOKUP($A303+ROUND((COLUMN()-2)/24,5),АТС!$A$41:$F$784,3)+'Иные услуги '!$C$5+'РСТ РСО-А'!$K$7+'РСТ РСО-А'!$G$9</f>
        <v>1261.42</v>
      </c>
      <c r="D303" s="119">
        <f>VLOOKUP($A303+ROUND((COLUMN()-2)/24,5),АТС!$A$41:$F$784,3)+'Иные услуги '!$C$5+'РСТ РСО-А'!$K$7+'РСТ РСО-А'!$G$9</f>
        <v>1245.18</v>
      </c>
      <c r="E303" s="119">
        <f>VLOOKUP($A303+ROUND((COLUMN()-2)/24,5),АТС!$A$41:$F$784,3)+'Иные услуги '!$C$5+'РСТ РСО-А'!$K$7+'РСТ РСО-А'!$G$9</f>
        <v>1240.6300000000001</v>
      </c>
      <c r="F303" s="119">
        <f>VLOOKUP($A303+ROUND((COLUMN()-2)/24,5),АТС!$A$41:$F$784,3)+'Иные услуги '!$C$5+'РСТ РСО-А'!$K$7+'РСТ РСО-А'!$G$9</f>
        <v>1260.8700000000001</v>
      </c>
      <c r="G303" s="119">
        <f>VLOOKUP($A303+ROUND((COLUMN()-2)/24,5),АТС!$A$41:$F$784,3)+'Иные услуги '!$C$5+'РСТ РСО-А'!$K$7+'РСТ РСО-А'!$G$9</f>
        <v>1261.8100000000002</v>
      </c>
      <c r="H303" s="119">
        <f>VLOOKUP($A303+ROUND((COLUMN()-2)/24,5),АТС!$A$41:$F$784,3)+'Иные услуги '!$C$5+'РСТ РСО-А'!$K$7+'РСТ РСО-А'!$G$9</f>
        <v>1245.3100000000002</v>
      </c>
      <c r="I303" s="119">
        <f>VLOOKUP($A303+ROUND((COLUMN()-2)/24,5),АТС!$A$41:$F$784,3)+'Иные услуги '!$C$5+'РСТ РСО-А'!$K$7+'РСТ РСО-А'!$G$9</f>
        <v>1380.74</v>
      </c>
      <c r="J303" s="119">
        <f>VLOOKUP($A303+ROUND((COLUMN()-2)/24,5),АТС!$A$41:$F$784,3)+'Иные услуги '!$C$5+'РСТ РСО-А'!$K$7+'РСТ РСО-А'!$G$9</f>
        <v>1282.79</v>
      </c>
      <c r="K303" s="119">
        <f>VLOOKUP($A303+ROUND((COLUMN()-2)/24,5),АТС!$A$41:$F$784,3)+'Иные услуги '!$C$5+'РСТ РСО-А'!$K$7+'РСТ РСО-А'!$G$9</f>
        <v>1339.74</v>
      </c>
      <c r="L303" s="119">
        <f>VLOOKUP($A303+ROUND((COLUMN()-2)/24,5),АТС!$A$41:$F$784,3)+'Иные услуги '!$C$5+'РСТ РСО-А'!$K$7+'РСТ РСО-А'!$G$9</f>
        <v>1438.46</v>
      </c>
      <c r="M303" s="119">
        <f>VLOOKUP($A303+ROUND((COLUMN()-2)/24,5),АТС!$A$41:$F$784,3)+'Иные услуги '!$C$5+'РСТ РСО-А'!$K$7+'РСТ РСО-А'!$G$9</f>
        <v>1459</v>
      </c>
      <c r="N303" s="119">
        <f>VLOOKUP($A303+ROUND((COLUMN()-2)/24,5),АТС!$A$41:$F$784,3)+'Иные услуги '!$C$5+'РСТ РСО-А'!$K$7+'РСТ РСО-А'!$G$9</f>
        <v>1467.16</v>
      </c>
      <c r="O303" s="119">
        <f>VLOOKUP($A303+ROUND((COLUMN()-2)/24,5),АТС!$A$41:$F$784,3)+'Иные услуги '!$C$5+'РСТ РСО-А'!$K$7+'РСТ РСО-А'!$G$9</f>
        <v>1495.0500000000002</v>
      </c>
      <c r="P303" s="119">
        <f>VLOOKUP($A303+ROUND((COLUMN()-2)/24,5),АТС!$A$41:$F$784,3)+'Иные услуги '!$C$5+'РСТ РСО-А'!$K$7+'РСТ РСО-А'!$G$9</f>
        <v>1504.45</v>
      </c>
      <c r="Q303" s="119">
        <f>VLOOKUP($A303+ROUND((COLUMN()-2)/24,5),АТС!$A$41:$F$784,3)+'Иные услуги '!$C$5+'РСТ РСО-А'!$K$7+'РСТ РСО-А'!$G$9</f>
        <v>1503.0800000000002</v>
      </c>
      <c r="R303" s="119">
        <f>VLOOKUP($A303+ROUND((COLUMN()-2)/24,5),АТС!$A$41:$F$784,3)+'Иные услуги '!$C$5+'РСТ РСО-А'!$K$7+'РСТ РСО-А'!$G$9</f>
        <v>1495.17</v>
      </c>
      <c r="S303" s="119">
        <f>VLOOKUP($A303+ROUND((COLUMN()-2)/24,5),АТС!$A$41:$F$784,3)+'Иные услуги '!$C$5+'РСТ РСО-А'!$K$7+'РСТ РСО-А'!$G$9</f>
        <v>1410.39</v>
      </c>
      <c r="T303" s="119">
        <f>VLOOKUP($A303+ROUND((COLUMN()-2)/24,5),АТС!$A$41:$F$784,3)+'Иные услуги '!$C$5+'РСТ РСО-А'!$K$7+'РСТ РСО-А'!$G$9</f>
        <v>1369.96</v>
      </c>
      <c r="U303" s="119">
        <f>VLOOKUP($A303+ROUND((COLUMN()-2)/24,5),АТС!$A$41:$F$784,3)+'Иные услуги '!$C$5+'РСТ РСО-А'!$K$7+'РСТ РСО-А'!$G$9</f>
        <v>1407.73</v>
      </c>
      <c r="V303" s="119">
        <f>VLOOKUP($A303+ROUND((COLUMN()-2)/24,5),АТС!$A$41:$F$784,3)+'Иные услуги '!$C$5+'РСТ РСО-А'!$K$7+'РСТ РСО-А'!$G$9</f>
        <v>1573.5000000000002</v>
      </c>
      <c r="W303" s="119">
        <f>VLOOKUP($A303+ROUND((COLUMN()-2)/24,5),АТС!$A$41:$F$784,3)+'Иные услуги '!$C$5+'РСТ РСО-А'!$K$7+'РСТ РСО-А'!$G$9</f>
        <v>1586.8100000000002</v>
      </c>
      <c r="X303" s="119">
        <f>VLOOKUP($A303+ROUND((COLUMN()-2)/24,5),АТС!$A$41:$F$784,3)+'Иные услуги '!$C$5+'РСТ РСО-А'!$K$7+'РСТ РСО-А'!$G$9</f>
        <v>1388.18</v>
      </c>
      <c r="Y303" s="119">
        <f>VLOOKUP($A303+ROUND((COLUMN()-2)/24,5),АТС!$A$41:$F$784,3)+'Иные услуги '!$C$5+'РСТ РСО-А'!$K$7+'РСТ РСО-А'!$G$9</f>
        <v>1402.39</v>
      </c>
    </row>
    <row r="304" spans="1:25" x14ac:dyDescent="0.2">
      <c r="A304" s="66">
        <f t="shared" si="8"/>
        <v>43309</v>
      </c>
      <c r="B304" s="119">
        <f>VLOOKUP($A304+ROUND((COLUMN()-2)/24,5),АТС!$A$41:$F$784,3)+'Иные услуги '!$C$5+'РСТ РСО-А'!$K$7+'РСТ РСО-А'!$G$9</f>
        <v>1434.5700000000002</v>
      </c>
      <c r="C304" s="119">
        <f>VLOOKUP($A304+ROUND((COLUMN()-2)/24,5),АТС!$A$41:$F$784,3)+'Иные услуги '!$C$5+'РСТ РСО-А'!$K$7+'РСТ РСО-А'!$G$9</f>
        <v>1339.8100000000002</v>
      </c>
      <c r="D304" s="119">
        <f>VLOOKUP($A304+ROUND((COLUMN()-2)/24,5),АТС!$A$41:$F$784,3)+'Иные услуги '!$C$5+'РСТ РСО-А'!$K$7+'РСТ РСО-А'!$G$9</f>
        <v>1277.96</v>
      </c>
      <c r="E304" s="119">
        <f>VLOOKUP($A304+ROUND((COLUMN()-2)/24,5),АТС!$A$41:$F$784,3)+'Иные услуги '!$C$5+'РСТ РСО-А'!$K$7+'РСТ РСО-А'!$G$9</f>
        <v>1259.51</v>
      </c>
      <c r="F304" s="119">
        <f>VLOOKUP($A304+ROUND((COLUMN()-2)/24,5),АТС!$A$41:$F$784,3)+'Иные услуги '!$C$5+'РСТ РСО-А'!$K$7+'РСТ РСО-А'!$G$9</f>
        <v>1245.8500000000001</v>
      </c>
      <c r="G304" s="119">
        <f>VLOOKUP($A304+ROUND((COLUMN()-2)/24,5),АТС!$A$41:$F$784,3)+'Иные услуги '!$C$5+'РСТ РСО-А'!$K$7+'РСТ РСО-А'!$G$9</f>
        <v>1248.44</v>
      </c>
      <c r="H304" s="119">
        <f>VLOOKUP($A304+ROUND((COLUMN()-2)/24,5),АТС!$A$41:$F$784,3)+'Иные услуги '!$C$5+'РСТ РСО-А'!$K$7+'РСТ РСО-А'!$G$9</f>
        <v>1272.18</v>
      </c>
      <c r="I304" s="119">
        <f>VLOOKUP($A304+ROUND((COLUMN()-2)/24,5),АТС!$A$41:$F$784,3)+'Иные услуги '!$C$5+'РСТ РСО-А'!$K$7+'РСТ РСО-А'!$G$9</f>
        <v>1415.04</v>
      </c>
      <c r="J304" s="119">
        <f>VLOOKUP($A304+ROUND((COLUMN()-2)/24,5),АТС!$A$41:$F$784,3)+'Иные услуги '!$C$5+'РСТ РСО-А'!$K$7+'РСТ РСО-А'!$G$9</f>
        <v>1280.27</v>
      </c>
      <c r="K304" s="119">
        <f>VLOOKUP($A304+ROUND((COLUMN()-2)/24,5),АТС!$A$41:$F$784,3)+'Иные услуги '!$C$5+'РСТ РСО-А'!$K$7+'РСТ РСО-А'!$G$9</f>
        <v>1358.45</v>
      </c>
      <c r="L304" s="119">
        <f>VLOOKUP($A304+ROUND((COLUMN()-2)/24,5),АТС!$A$41:$F$784,3)+'Иные услуги '!$C$5+'РСТ РСО-А'!$K$7+'РСТ РСО-А'!$G$9</f>
        <v>1435.44</v>
      </c>
      <c r="M304" s="119">
        <f>VLOOKUP($A304+ROUND((COLUMN()-2)/24,5),АТС!$A$41:$F$784,3)+'Иные услуги '!$C$5+'РСТ РСО-А'!$K$7+'РСТ РСО-А'!$G$9</f>
        <v>1437.28</v>
      </c>
      <c r="N304" s="119">
        <f>VLOOKUP($A304+ROUND((COLUMN()-2)/24,5),АТС!$A$41:$F$784,3)+'Иные услуги '!$C$5+'РСТ РСО-А'!$K$7+'РСТ РСО-А'!$G$9</f>
        <v>1438.42</v>
      </c>
      <c r="O304" s="119">
        <f>VLOOKUP($A304+ROUND((COLUMN()-2)/24,5),АТС!$A$41:$F$784,3)+'Иные услуги '!$C$5+'РСТ РСО-А'!$K$7+'РСТ РСО-А'!$G$9</f>
        <v>1441.48</v>
      </c>
      <c r="P304" s="119">
        <f>VLOOKUP($A304+ROUND((COLUMN()-2)/24,5),АТС!$A$41:$F$784,3)+'Иные услуги '!$C$5+'РСТ РСО-А'!$K$7+'РСТ РСО-А'!$G$9</f>
        <v>1443.71</v>
      </c>
      <c r="Q304" s="119">
        <f>VLOOKUP($A304+ROUND((COLUMN()-2)/24,5),АТС!$A$41:$F$784,3)+'Иные услуги '!$C$5+'РСТ РСО-А'!$K$7+'РСТ РСО-А'!$G$9</f>
        <v>1406.88</v>
      </c>
      <c r="R304" s="119">
        <f>VLOOKUP($A304+ROUND((COLUMN()-2)/24,5),АТС!$A$41:$F$784,3)+'Иные услуги '!$C$5+'РСТ РСО-А'!$K$7+'РСТ РСО-А'!$G$9</f>
        <v>1326.67</v>
      </c>
      <c r="S304" s="119">
        <f>VLOOKUP($A304+ROUND((COLUMN()-2)/24,5),АТС!$A$41:$F$784,3)+'Иные услуги '!$C$5+'РСТ РСО-А'!$K$7+'РСТ РСО-А'!$G$9</f>
        <v>1267.8800000000001</v>
      </c>
      <c r="T304" s="119">
        <f>VLOOKUP($A304+ROUND((COLUMN()-2)/24,5),АТС!$A$41:$F$784,3)+'Иные услуги '!$C$5+'РСТ РСО-А'!$K$7+'РСТ РСО-А'!$G$9</f>
        <v>1267.24</v>
      </c>
      <c r="U304" s="119">
        <f>VLOOKUP($A304+ROUND((COLUMN()-2)/24,5),АТС!$A$41:$F$784,3)+'Иные услуги '!$C$5+'РСТ РСО-А'!$K$7+'РСТ РСО-А'!$G$9</f>
        <v>1358.72</v>
      </c>
      <c r="V304" s="119">
        <f>VLOOKUP($A304+ROUND((COLUMN()-2)/24,5),АТС!$A$41:$F$784,3)+'Иные услуги '!$C$5+'РСТ РСО-А'!$K$7+'РСТ РСО-А'!$G$9</f>
        <v>1484.65</v>
      </c>
      <c r="W304" s="119">
        <f>VLOOKUP($A304+ROUND((COLUMN()-2)/24,5),АТС!$A$41:$F$784,3)+'Иные услуги '!$C$5+'РСТ РСО-А'!$K$7+'РСТ РСО-А'!$G$9</f>
        <v>1376.17</v>
      </c>
      <c r="X304" s="119">
        <f>VLOOKUP($A304+ROUND((COLUMN()-2)/24,5),АТС!$A$41:$F$784,3)+'Иные услуги '!$C$5+'РСТ РСО-А'!$K$7+'РСТ РСО-А'!$G$9</f>
        <v>1304.18</v>
      </c>
      <c r="Y304" s="119">
        <f>VLOOKUP($A304+ROUND((COLUMN()-2)/24,5),АТС!$A$41:$F$784,3)+'Иные услуги '!$C$5+'РСТ РСО-А'!$K$7+'РСТ РСО-А'!$G$9</f>
        <v>1459.48</v>
      </c>
    </row>
    <row r="305" spans="1:27" ht="16.5" customHeight="1" x14ac:dyDescent="0.2">
      <c r="A305" s="66">
        <f t="shared" si="8"/>
        <v>43310</v>
      </c>
      <c r="B305" s="119">
        <f>VLOOKUP($A305+ROUND((COLUMN()-2)/24,5),АТС!$A$41:$F$784,3)+'Иные услуги '!$C$5+'РСТ РСО-А'!$K$7+'РСТ РСО-А'!$G$9</f>
        <v>1444.66</v>
      </c>
      <c r="C305" s="119">
        <f>VLOOKUP($A305+ROUND((COLUMN()-2)/24,5),АТС!$A$41:$F$784,3)+'Иные услуги '!$C$5+'РСТ РСО-А'!$K$7+'РСТ РСО-А'!$G$9</f>
        <v>1341.8600000000001</v>
      </c>
      <c r="D305" s="119">
        <f>VLOOKUP($A305+ROUND((COLUMN()-2)/24,5),АТС!$A$41:$F$784,3)+'Иные услуги '!$C$5+'РСТ РСО-А'!$K$7+'РСТ РСО-А'!$G$9</f>
        <v>1270.78</v>
      </c>
      <c r="E305" s="119">
        <f>VLOOKUP($A305+ROUND((COLUMN()-2)/24,5),АТС!$A$41:$F$784,3)+'Иные услуги '!$C$5+'РСТ РСО-А'!$K$7+'РСТ РСО-А'!$G$9</f>
        <v>1249.75</v>
      </c>
      <c r="F305" s="119">
        <f>VLOOKUP($A305+ROUND((COLUMN()-2)/24,5),АТС!$A$41:$F$784,3)+'Иные услуги '!$C$5+'РСТ РСО-А'!$K$7+'РСТ РСО-А'!$G$9</f>
        <v>1244.97</v>
      </c>
      <c r="G305" s="119">
        <f>VLOOKUP($A305+ROUND((COLUMN()-2)/24,5),АТС!$A$41:$F$784,3)+'Иные услуги '!$C$5+'РСТ РСО-А'!$K$7+'РСТ РСО-А'!$G$9</f>
        <v>1261.3300000000002</v>
      </c>
      <c r="H305" s="119">
        <f>VLOOKUP($A305+ROUND((COLUMN()-2)/24,5),АТС!$A$41:$F$784,3)+'Иные услуги '!$C$5+'РСТ РСО-А'!$K$7+'РСТ РСО-А'!$G$9</f>
        <v>1258.6400000000001</v>
      </c>
      <c r="I305" s="119">
        <f>VLOOKUP($A305+ROUND((COLUMN()-2)/24,5),АТС!$A$41:$F$784,3)+'Иные услуги '!$C$5+'РСТ РСО-А'!$K$7+'РСТ РСО-А'!$G$9</f>
        <v>1253.8</v>
      </c>
      <c r="J305" s="119">
        <f>VLOOKUP($A305+ROUND((COLUMN()-2)/24,5),АТС!$A$41:$F$784,3)+'Иные услуги '!$C$5+'РСТ РСО-А'!$K$7+'РСТ РСО-А'!$G$9</f>
        <v>1397.46</v>
      </c>
      <c r="K305" s="119">
        <f>VLOOKUP($A305+ROUND((COLUMN()-2)/24,5),АТС!$A$41:$F$784,3)+'Иные услуги '!$C$5+'РСТ РСО-А'!$K$7+'РСТ РСО-А'!$G$9</f>
        <v>1286.3600000000001</v>
      </c>
      <c r="L305" s="119">
        <f>VLOOKUP($A305+ROUND((COLUMN()-2)/24,5),АТС!$A$41:$F$784,3)+'Иные услуги '!$C$5+'РСТ РСО-А'!$K$7+'РСТ РСО-А'!$G$9</f>
        <v>1255.29</v>
      </c>
      <c r="M305" s="119">
        <f>VLOOKUP($A305+ROUND((COLUMN()-2)/24,5),АТС!$A$41:$F$784,3)+'Иные услуги '!$C$5+'РСТ РСО-А'!$K$7+'РСТ РСО-А'!$G$9</f>
        <v>1281.55</v>
      </c>
      <c r="N305" s="119">
        <f>VLOOKUP($A305+ROUND((COLUMN()-2)/24,5),АТС!$A$41:$F$784,3)+'Иные услуги '!$C$5+'РСТ РСО-А'!$K$7+'РСТ РСО-А'!$G$9</f>
        <v>1282.23</v>
      </c>
      <c r="O305" s="119">
        <f>VLOOKUP($A305+ROUND((COLUMN()-2)/24,5),АТС!$A$41:$F$784,3)+'Иные услуги '!$C$5+'РСТ РСО-А'!$K$7+'РСТ РСО-А'!$G$9</f>
        <v>1282.3</v>
      </c>
      <c r="P305" s="119">
        <f>VLOOKUP($A305+ROUND((COLUMN()-2)/24,5),АТС!$A$41:$F$784,3)+'Иные услуги '!$C$5+'РСТ РСО-А'!$K$7+'РСТ РСО-А'!$G$9</f>
        <v>1282.6600000000001</v>
      </c>
      <c r="Q305" s="119">
        <f>VLOOKUP($A305+ROUND((COLUMN()-2)/24,5),АТС!$A$41:$F$784,3)+'Иные услуги '!$C$5+'РСТ РСО-А'!$K$7+'РСТ РСО-А'!$G$9</f>
        <v>1282.6300000000001</v>
      </c>
      <c r="R305" s="119">
        <f>VLOOKUP($A305+ROUND((COLUMN()-2)/24,5),АТС!$A$41:$F$784,3)+'Иные услуги '!$C$5+'РСТ РСО-А'!$K$7+'РСТ РСО-А'!$G$9</f>
        <v>1266.44</v>
      </c>
      <c r="S305" s="119">
        <f>VLOOKUP($A305+ROUND((COLUMN()-2)/24,5),АТС!$A$41:$F$784,3)+'Иные услуги '!$C$5+'РСТ РСО-А'!$K$7+'РСТ РСО-А'!$G$9</f>
        <v>1265.1200000000001</v>
      </c>
      <c r="T305" s="119">
        <f>VLOOKUP($A305+ROUND((COLUMN()-2)/24,5),АТС!$A$41:$F$784,3)+'Иные услуги '!$C$5+'РСТ РСО-А'!$K$7+'РСТ РСО-А'!$G$9</f>
        <v>1265.1000000000001</v>
      </c>
      <c r="U305" s="119">
        <f>VLOOKUP($A305+ROUND((COLUMN()-2)/24,5),АТС!$A$41:$F$784,3)+'Иные услуги '!$C$5+'РСТ РСО-А'!$K$7+'РСТ РСО-А'!$G$9</f>
        <v>1258.78</v>
      </c>
      <c r="V305" s="119">
        <f>VLOOKUP($A305+ROUND((COLUMN()-2)/24,5),АТС!$A$41:$F$784,3)+'Иные услуги '!$C$5+'РСТ РСО-А'!$K$7+'РСТ РСО-А'!$G$9</f>
        <v>1478.5100000000002</v>
      </c>
      <c r="W305" s="119">
        <f>VLOOKUP($A305+ROUND((COLUMN()-2)/24,5),АТС!$A$41:$F$784,3)+'Иные услуги '!$C$5+'РСТ РСО-А'!$K$7+'РСТ РСО-А'!$G$9</f>
        <v>1433.43</v>
      </c>
      <c r="X305" s="119">
        <f>VLOOKUP($A305+ROUND((COLUMN()-2)/24,5),АТС!$A$41:$F$784,3)+'Иные услуги '!$C$5+'РСТ РСО-А'!$K$7+'РСТ РСО-А'!$G$9</f>
        <v>1298.3</v>
      </c>
      <c r="Y305" s="119">
        <f>VLOOKUP($A305+ROUND((COLUMN()-2)/24,5),АТС!$A$41:$F$784,3)+'Иные услуги '!$C$5+'РСТ РСО-А'!$K$7+'РСТ РСО-А'!$G$9</f>
        <v>1462.8600000000001</v>
      </c>
    </row>
    <row r="306" spans="1:27" ht="15.75" customHeight="1" x14ac:dyDescent="0.2">
      <c r="A306" s="66">
        <f t="shared" si="8"/>
        <v>43311</v>
      </c>
      <c r="B306" s="119">
        <f>VLOOKUP($A306+ROUND((COLUMN()-2)/24,5),АТС!$A$41:$F$784,3)+'Иные услуги '!$C$5+'РСТ РСО-А'!$K$7+'РСТ РСО-А'!$G$9</f>
        <v>1300.6100000000001</v>
      </c>
      <c r="C306" s="119">
        <f>VLOOKUP($A306+ROUND((COLUMN()-2)/24,5),АТС!$A$41:$F$784,3)+'Иные услуги '!$C$5+'РСТ РСО-А'!$K$7+'РСТ РСО-А'!$G$9</f>
        <v>1262.5800000000002</v>
      </c>
      <c r="D306" s="119">
        <f>VLOOKUP($A306+ROUND((COLUMN()-2)/24,5),АТС!$A$41:$F$784,3)+'Иные услуги '!$C$5+'РСТ РСО-А'!$K$7+'РСТ РСО-А'!$G$9</f>
        <v>1247.76</v>
      </c>
      <c r="E306" s="119">
        <f>VLOOKUP($A306+ROUND((COLUMN()-2)/24,5),АТС!$A$41:$F$784,3)+'Иные услуги '!$C$5+'РСТ РСО-А'!$K$7+'РСТ РСО-А'!$G$9</f>
        <v>1244.97</v>
      </c>
      <c r="F306" s="119">
        <f>VLOOKUP($A306+ROUND((COLUMN()-2)/24,5),АТС!$A$41:$F$784,3)+'Иные услуги '!$C$5+'РСТ РСО-А'!$K$7+'РСТ РСО-А'!$G$9</f>
        <v>1239.8200000000002</v>
      </c>
      <c r="G306" s="119">
        <f>VLOOKUP($A306+ROUND((COLUMN()-2)/24,5),АТС!$A$41:$F$784,3)+'Иные услуги '!$C$5+'РСТ РСО-А'!$K$7+'РСТ РСО-А'!$G$9</f>
        <v>1262.6100000000001</v>
      </c>
      <c r="H306" s="119">
        <f>VLOOKUP($A306+ROUND((COLUMN()-2)/24,5),АТС!$A$41:$F$784,3)+'Иные услуги '!$C$5+'РСТ РСО-А'!$K$7+'РСТ РСО-А'!$G$9</f>
        <v>1250.4000000000001</v>
      </c>
      <c r="I306" s="119">
        <f>VLOOKUP($A306+ROUND((COLUMN()-2)/24,5),АТС!$A$41:$F$784,3)+'Иные услуги '!$C$5+'РСТ РСО-А'!$K$7+'РСТ РСО-А'!$G$9</f>
        <v>1359.03</v>
      </c>
      <c r="J306" s="119">
        <f>VLOOKUP($A306+ROUND((COLUMN()-2)/24,5),АТС!$A$41:$F$784,3)+'Иные услуги '!$C$5+'РСТ РСО-А'!$K$7+'РСТ РСО-А'!$G$9</f>
        <v>1271.21</v>
      </c>
      <c r="K306" s="119">
        <f>VLOOKUP($A306+ROUND((COLUMN()-2)/24,5),АТС!$A$41:$F$784,3)+'Иные услуги '!$C$5+'РСТ РСО-А'!$K$7+'РСТ РСО-А'!$G$9</f>
        <v>1363.8500000000001</v>
      </c>
      <c r="L306" s="119">
        <f>VLOOKUP($A306+ROUND((COLUMN()-2)/24,5),АТС!$A$41:$F$784,3)+'Иные услуги '!$C$5+'РСТ РСО-А'!$K$7+'РСТ РСО-А'!$G$9</f>
        <v>1438.93</v>
      </c>
      <c r="M306" s="119">
        <f>VLOOKUP($A306+ROUND((COLUMN()-2)/24,5),АТС!$A$41:$F$784,3)+'Иные услуги '!$C$5+'РСТ РСО-А'!$K$7+'РСТ РСО-А'!$G$9</f>
        <v>1439.92</v>
      </c>
      <c r="N306" s="119">
        <f>VLOOKUP($A306+ROUND((COLUMN()-2)/24,5),АТС!$A$41:$F$784,3)+'Иные услуги '!$C$5+'РСТ РСО-А'!$K$7+'РСТ РСО-А'!$G$9</f>
        <v>1441.8400000000001</v>
      </c>
      <c r="O306" s="119">
        <f>VLOOKUP($A306+ROUND((COLUMN()-2)/24,5),АТС!$A$41:$F$784,3)+'Иные услуги '!$C$5+'РСТ РСО-А'!$K$7+'РСТ РСО-А'!$G$9</f>
        <v>1444.51</v>
      </c>
      <c r="P306" s="119">
        <f>VLOOKUP($A306+ROUND((COLUMN()-2)/24,5),АТС!$A$41:$F$784,3)+'Иные услуги '!$C$5+'РСТ РСО-А'!$K$7+'РСТ РСО-А'!$G$9</f>
        <v>1448.21</v>
      </c>
      <c r="Q306" s="119">
        <f>VLOOKUP($A306+ROUND((COLUMN()-2)/24,5),АТС!$A$41:$F$784,3)+'Иные услуги '!$C$5+'РСТ РСО-А'!$K$7+'РСТ РСО-А'!$G$9</f>
        <v>1451.49</v>
      </c>
      <c r="R306" s="119">
        <f>VLOOKUP($A306+ROUND((COLUMN()-2)/24,5),АТС!$A$41:$F$784,3)+'Иные услуги '!$C$5+'РСТ РСО-А'!$K$7+'РСТ РСО-А'!$G$9</f>
        <v>1444.42</v>
      </c>
      <c r="S306" s="119">
        <f>VLOOKUP($A306+ROUND((COLUMN()-2)/24,5),АТС!$A$41:$F$784,3)+'Иные услуги '!$C$5+'РСТ РСО-А'!$K$7+'РСТ РСО-А'!$G$9</f>
        <v>1456.38</v>
      </c>
      <c r="T306" s="119">
        <f>VLOOKUP($A306+ROUND((COLUMN()-2)/24,5),АТС!$A$41:$F$784,3)+'Иные услуги '!$C$5+'РСТ РСО-А'!$K$7+'РСТ РСО-А'!$G$9</f>
        <v>1365.68</v>
      </c>
      <c r="U306" s="119">
        <f>VLOOKUP($A306+ROUND((COLUMN()-2)/24,5),АТС!$A$41:$F$784,3)+'Иные услуги '!$C$5+'РСТ РСО-А'!$K$7+'РСТ РСО-А'!$G$9</f>
        <v>1349.5</v>
      </c>
      <c r="V306" s="119">
        <f>VLOOKUP($A306+ROUND((COLUMN()-2)/24,5),АТС!$A$41:$F$784,3)+'Иные услуги '!$C$5+'РСТ РСО-А'!$K$7+'РСТ РСО-А'!$G$9</f>
        <v>1484.0100000000002</v>
      </c>
      <c r="W306" s="119">
        <f>VLOOKUP($A306+ROUND((COLUMN()-2)/24,5),АТС!$A$41:$F$784,3)+'Иные услуги '!$C$5+'РСТ РСО-А'!$K$7+'РСТ РСО-А'!$G$9</f>
        <v>1435.75</v>
      </c>
      <c r="X306" s="119">
        <f>VLOOKUP($A306+ROUND((COLUMN()-2)/24,5),АТС!$A$41:$F$784,3)+'Иные услуги '!$C$5+'РСТ РСО-А'!$K$7+'РСТ РСО-А'!$G$9</f>
        <v>1307.8600000000001</v>
      </c>
      <c r="Y306" s="119">
        <f>VLOOKUP($A306+ROUND((COLUMN()-2)/24,5),АТС!$A$41:$F$784,3)+'Иные услуги '!$C$5+'РСТ РСО-А'!$K$7+'РСТ РСО-А'!$G$9</f>
        <v>1324.68</v>
      </c>
    </row>
    <row r="307" spans="1:27" x14ac:dyDescent="0.2">
      <c r="A307" s="66">
        <f t="shared" si="8"/>
        <v>43312</v>
      </c>
      <c r="B307" s="119">
        <f>VLOOKUP($A307+ROUND((COLUMN()-2)/24,5),АТС!$A$41:$F$784,3)+'Иные услуги '!$C$5+'РСТ РСО-А'!$K$7+'РСТ РСО-А'!$G$9</f>
        <v>1261.76</v>
      </c>
      <c r="C307" s="119">
        <f>VLOOKUP($A307+ROUND((COLUMN()-2)/24,5),АТС!$A$41:$F$784,3)+'Иные услуги '!$C$5+'РСТ РСО-А'!$K$7+'РСТ РСО-А'!$G$9</f>
        <v>1250.3400000000001</v>
      </c>
      <c r="D307" s="119">
        <f>VLOOKUP($A307+ROUND((COLUMN()-2)/24,5),АТС!$A$41:$F$784,3)+'Иные услуги '!$C$5+'РСТ РСО-А'!$K$7+'РСТ РСО-А'!$G$9</f>
        <v>1246.03</v>
      </c>
      <c r="E307" s="119">
        <f>VLOOKUP($A307+ROUND((COLUMN()-2)/24,5),АТС!$A$41:$F$784,3)+'Иные услуги '!$C$5+'РСТ РСО-А'!$K$7+'РСТ РСО-А'!$G$9</f>
        <v>1235.46</v>
      </c>
      <c r="F307" s="119">
        <f>VLOOKUP($A307+ROUND((COLUMN()-2)/24,5),АТС!$A$41:$F$784,3)+'Иные услуги '!$C$5+'РСТ РСО-А'!$K$7+'РСТ РСО-А'!$G$9</f>
        <v>1237.04</v>
      </c>
      <c r="G307" s="119">
        <f>VLOOKUP($A307+ROUND((COLUMN()-2)/24,5),АТС!$A$41:$F$784,3)+'Иные услуги '!$C$5+'РСТ РСО-А'!$K$7+'РСТ РСО-А'!$G$9</f>
        <v>1254.78</v>
      </c>
      <c r="H307" s="119">
        <f>VLOOKUP($A307+ROUND((COLUMN()-2)/24,5),АТС!$A$41:$F$784,3)+'Иные услуги '!$C$5+'РСТ РСО-А'!$K$7+'РСТ РСО-А'!$G$9</f>
        <v>1245.22</v>
      </c>
      <c r="I307" s="119">
        <f>VLOOKUP($A307+ROUND((COLUMN()-2)/24,5),АТС!$A$41:$F$784,3)+'Иные услуги '!$C$5+'РСТ РСО-А'!$K$7+'РСТ РСО-А'!$G$9</f>
        <v>1336</v>
      </c>
      <c r="J307" s="119">
        <f>VLOOKUP($A307+ROUND((COLUMN()-2)/24,5),АТС!$A$41:$F$784,3)+'Иные услуги '!$C$5+'РСТ РСО-А'!$K$7+'РСТ РСО-А'!$G$9</f>
        <v>1258.44</v>
      </c>
      <c r="K307" s="119">
        <f>VLOOKUP($A307+ROUND((COLUMN()-2)/24,5),АТС!$A$41:$F$784,3)+'Иные услуги '!$C$5+'РСТ РСО-А'!$K$7+'РСТ РСО-А'!$G$9</f>
        <v>1349.8700000000001</v>
      </c>
      <c r="L307" s="119">
        <f>VLOOKUP($A307+ROUND((COLUMN()-2)/24,5),АТС!$A$41:$F$784,3)+'Иные услуги '!$C$5+'РСТ РСО-А'!$K$7+'РСТ РСО-А'!$G$9</f>
        <v>1445.52</v>
      </c>
      <c r="M307" s="119">
        <f>VLOOKUP($A307+ROUND((COLUMN()-2)/24,5),АТС!$A$41:$F$784,3)+'Иные услуги '!$C$5+'РСТ РСО-А'!$K$7+'РСТ РСО-А'!$G$9</f>
        <v>1449.44</v>
      </c>
      <c r="N307" s="119">
        <f>VLOOKUP($A307+ROUND((COLUMN()-2)/24,5),АТС!$A$41:$F$784,3)+'Иные услуги '!$C$5+'РСТ РСО-А'!$K$7+'РСТ РСО-А'!$G$9</f>
        <v>1450.15</v>
      </c>
      <c r="O307" s="119">
        <f>VLOOKUP($A307+ROUND((COLUMN()-2)/24,5),АТС!$A$41:$F$784,3)+'Иные услуги '!$C$5+'РСТ РСО-А'!$K$7+'РСТ РСО-А'!$G$9</f>
        <v>1454.8700000000001</v>
      </c>
      <c r="P307" s="119">
        <f>VLOOKUP($A307+ROUND((COLUMN()-2)/24,5),АТС!$A$41:$F$784,3)+'Иные услуги '!$C$5+'РСТ РСО-А'!$K$7+'РСТ РСО-А'!$G$9</f>
        <v>1497.5400000000002</v>
      </c>
      <c r="Q307" s="119">
        <f>VLOOKUP($A307+ROUND((COLUMN()-2)/24,5),АТС!$A$41:$F$784,3)+'Иные услуги '!$C$5+'РСТ РСО-А'!$K$7+'РСТ РСО-А'!$G$9</f>
        <v>1541.6200000000001</v>
      </c>
      <c r="R307" s="119">
        <f>VLOOKUP($A307+ROUND((COLUMN()-2)/24,5),АТС!$A$41:$F$784,3)+'Иные услуги '!$C$5+'РСТ РСО-А'!$K$7+'РСТ РСО-А'!$G$9</f>
        <v>1468.43</v>
      </c>
      <c r="S307" s="119">
        <f>VLOOKUP($A307+ROUND((COLUMN()-2)/24,5),АТС!$A$41:$F$784,3)+'Иные услуги '!$C$5+'РСТ РСО-А'!$K$7+'РСТ РСО-А'!$G$9</f>
        <v>1464.6100000000001</v>
      </c>
      <c r="T307" s="119">
        <f>VLOOKUP($A307+ROUND((COLUMN()-2)/24,5),АТС!$A$41:$F$784,3)+'Иные услуги '!$C$5+'РСТ РСО-А'!$K$7+'РСТ РСО-А'!$G$9</f>
        <v>1371.01</v>
      </c>
      <c r="U307" s="119">
        <f>VLOOKUP($A307+ROUND((COLUMN()-2)/24,5),АТС!$A$41:$F$784,3)+'Иные услуги '!$C$5+'РСТ РСО-А'!$K$7+'РСТ РСО-А'!$G$9</f>
        <v>1355.95</v>
      </c>
      <c r="V307" s="119">
        <f>VLOOKUP($A307+ROUND((COLUMN()-2)/24,5),АТС!$A$41:$F$784,3)+'Иные услуги '!$C$5+'РСТ РСО-А'!$K$7+'РСТ РСО-А'!$G$9</f>
        <v>1490.48</v>
      </c>
      <c r="W307" s="119">
        <f>VLOOKUP($A307+ROUND((COLUMN()-2)/24,5),АТС!$A$41:$F$784,3)+'Иные услуги '!$C$5+'РСТ РСО-А'!$K$7+'РСТ РСО-А'!$G$9</f>
        <v>1438.14</v>
      </c>
      <c r="X307" s="119">
        <f>VLOOKUP($A307+ROUND((COLUMN()-2)/24,5),АТС!$A$41:$F$784,3)+'Иные услуги '!$C$5+'РСТ РСО-А'!$K$7+'РСТ РСО-А'!$G$9</f>
        <v>1306.71</v>
      </c>
      <c r="Y307" s="119">
        <f>VLOOKUP($A307+ROUND((COLUMN()-2)/24,5),АТС!$A$41:$F$784,3)+'Иные услуги '!$C$5+'РСТ РСО-А'!$K$7+'РСТ РСО-А'!$G$9</f>
        <v>1354.8300000000002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0" t="s">
        <v>35</v>
      </c>
      <c r="B310" s="144" t="s">
        <v>99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100</v>
      </c>
      <c r="C312" s="153" t="s">
        <v>101</v>
      </c>
      <c r="D312" s="153" t="s">
        <v>102</v>
      </c>
      <c r="E312" s="153" t="s">
        <v>103</v>
      </c>
      <c r="F312" s="153" t="s">
        <v>104</v>
      </c>
      <c r="G312" s="153" t="s">
        <v>105</v>
      </c>
      <c r="H312" s="153" t="s">
        <v>106</v>
      </c>
      <c r="I312" s="153" t="s">
        <v>107</v>
      </c>
      <c r="J312" s="153" t="s">
        <v>108</v>
      </c>
      <c r="K312" s="153" t="s">
        <v>109</v>
      </c>
      <c r="L312" s="153" t="s">
        <v>110</v>
      </c>
      <c r="M312" s="153" t="s">
        <v>111</v>
      </c>
      <c r="N312" s="157" t="s">
        <v>112</v>
      </c>
      <c r="O312" s="153" t="s">
        <v>113</v>
      </c>
      <c r="P312" s="153" t="s">
        <v>114</v>
      </c>
      <c r="Q312" s="153" t="s">
        <v>115</v>
      </c>
      <c r="R312" s="153" t="s">
        <v>116</v>
      </c>
      <c r="S312" s="153" t="s">
        <v>117</v>
      </c>
      <c r="T312" s="153" t="s">
        <v>118</v>
      </c>
      <c r="U312" s="153" t="s">
        <v>119</v>
      </c>
      <c r="V312" s="153" t="s">
        <v>120</v>
      </c>
      <c r="W312" s="153" t="s">
        <v>121</v>
      </c>
      <c r="X312" s="153" t="s">
        <v>122</v>
      </c>
      <c r="Y312" s="153" t="s">
        <v>123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43282</v>
      </c>
      <c r="B314" s="91">
        <f>VLOOKUP($A314+ROUND((COLUMN()-2)/24,5),АТС!$A$41:$F$784,3)+'Иные услуги '!$C$5+'РСТ РСО-А'!$K$7+'РСТ РСО-А'!$H$9</f>
        <v>1237.67</v>
      </c>
      <c r="C314" s="119">
        <f>VLOOKUP($A314+ROUND((COLUMN()-2)/24,5),АТС!$A$41:$F$784,3)+'Иные услуги '!$C$5+'РСТ РСО-А'!$K$7+'РСТ РСО-А'!$H$9</f>
        <v>1176.3599999999999</v>
      </c>
      <c r="D314" s="119">
        <f>VLOOKUP($A314+ROUND((COLUMN()-2)/24,5),АТС!$A$41:$F$784,3)+'Иные услуги '!$C$5+'РСТ РСО-А'!$K$7+'РСТ РСО-А'!$H$9</f>
        <v>1164.95</v>
      </c>
      <c r="E314" s="119">
        <f>VLOOKUP($A314+ROUND((COLUMN()-2)/24,5),АТС!$A$41:$F$784,3)+'Иные услуги '!$C$5+'РСТ РСО-А'!$K$7+'РСТ РСО-А'!$H$9</f>
        <v>1162.82</v>
      </c>
      <c r="F314" s="119">
        <f>VLOOKUP($A314+ROUND((COLUMN()-2)/24,5),АТС!$A$41:$F$784,3)+'Иные услуги '!$C$5+'РСТ РСО-А'!$K$7+'РСТ РСО-А'!$H$9</f>
        <v>1203.0999999999999</v>
      </c>
      <c r="G314" s="119">
        <f>VLOOKUP($A314+ROUND((COLUMN()-2)/24,5),АТС!$A$41:$F$784,3)+'Иные услуги '!$C$5+'РСТ РСО-А'!$K$7+'РСТ РСО-А'!$H$9</f>
        <v>1184.24</v>
      </c>
      <c r="H314" s="119">
        <f>VLOOKUP($A314+ROUND((COLUMN()-2)/24,5),АТС!$A$41:$F$784,3)+'Иные услуги '!$C$5+'РСТ РСО-А'!$K$7+'РСТ РСО-А'!$H$9</f>
        <v>1161.9000000000001</v>
      </c>
      <c r="I314" s="119">
        <f>VLOOKUP($A314+ROUND((COLUMN()-2)/24,5),АТС!$A$41:$F$784,3)+'Иные услуги '!$C$5+'РСТ РСО-А'!$K$7+'РСТ РСО-А'!$H$9</f>
        <v>1180.8599999999999</v>
      </c>
      <c r="J314" s="119">
        <f>VLOOKUP($A314+ROUND((COLUMN()-2)/24,5),АТС!$A$41:$F$784,3)+'Иные услуги '!$C$5+'РСТ РСО-А'!$K$7+'РСТ РСО-А'!$H$9</f>
        <v>1217.75</v>
      </c>
      <c r="K314" s="119">
        <f>VLOOKUP($A314+ROUND((COLUMN()-2)/24,5),АТС!$A$41:$F$784,3)+'Иные услуги '!$C$5+'РСТ РСО-А'!$K$7+'РСТ РСО-А'!$H$9</f>
        <v>1223.02</v>
      </c>
      <c r="L314" s="119">
        <f>VLOOKUP($A314+ROUND((COLUMN()-2)/24,5),АТС!$A$41:$F$784,3)+'Иные услуги '!$C$5+'РСТ РСО-А'!$K$7+'РСТ РСО-А'!$H$9</f>
        <v>1184.8799999999999</v>
      </c>
      <c r="M314" s="119">
        <f>VLOOKUP($A314+ROUND((COLUMN()-2)/24,5),АТС!$A$41:$F$784,3)+'Иные услуги '!$C$5+'РСТ РСО-А'!$K$7+'РСТ РСО-А'!$H$9</f>
        <v>1184.6299999999999</v>
      </c>
      <c r="N314" s="119">
        <f>VLOOKUP($A314+ROUND((COLUMN()-2)/24,5),АТС!$A$41:$F$784,3)+'Иные услуги '!$C$5+'РСТ РСО-А'!$K$7+'РСТ РСО-А'!$H$9</f>
        <v>1184.08</v>
      </c>
      <c r="O314" s="119">
        <f>VLOOKUP($A314+ROUND((COLUMN()-2)/24,5),АТС!$A$41:$F$784,3)+'Иные услуги '!$C$5+'РСТ РСО-А'!$K$7+'РСТ РСО-А'!$H$9</f>
        <v>1185.29</v>
      </c>
      <c r="P314" s="119">
        <f>VLOOKUP($A314+ROUND((COLUMN()-2)/24,5),АТС!$A$41:$F$784,3)+'Иные услуги '!$C$5+'РСТ РСО-А'!$K$7+'РСТ РСО-А'!$H$9</f>
        <v>1185.43</v>
      </c>
      <c r="Q314" s="119">
        <f>VLOOKUP($A314+ROUND((COLUMN()-2)/24,5),АТС!$A$41:$F$784,3)+'Иные услуги '!$C$5+'РСТ РСО-А'!$K$7+'РСТ РСО-А'!$H$9</f>
        <v>1185.06</v>
      </c>
      <c r="R314" s="119">
        <f>VLOOKUP($A314+ROUND((COLUMN()-2)/24,5),АТС!$A$41:$F$784,3)+'Иные услуги '!$C$5+'РСТ РСО-А'!$K$7+'РСТ РСО-А'!$H$9</f>
        <v>1183.0999999999999</v>
      </c>
      <c r="S314" s="119">
        <f>VLOOKUP($A314+ROUND((COLUMN()-2)/24,5),АТС!$A$41:$F$784,3)+'Иные услуги '!$C$5+'РСТ РСО-А'!$K$7+'РСТ РСО-А'!$H$9</f>
        <v>1181.9000000000001</v>
      </c>
      <c r="T314" s="119">
        <f>VLOOKUP($A314+ROUND((COLUMN()-2)/24,5),АТС!$A$41:$F$784,3)+'Иные услуги '!$C$5+'РСТ РСО-А'!$K$7+'РСТ РСО-А'!$H$9</f>
        <v>1246.6299999999999</v>
      </c>
      <c r="U314" s="119">
        <f>VLOOKUP($A314+ROUND((COLUMN()-2)/24,5),АТС!$A$41:$F$784,3)+'Иные услуги '!$C$5+'РСТ РСО-А'!$K$7+'РСТ РСО-А'!$H$9</f>
        <v>1273.3499999999999</v>
      </c>
      <c r="V314" s="119">
        <f>VLOOKUP($A314+ROUND((COLUMN()-2)/24,5),АТС!$A$41:$F$784,3)+'Иные услуги '!$C$5+'РСТ РСО-А'!$K$7+'РСТ РСО-А'!$H$9</f>
        <v>1401.3</v>
      </c>
      <c r="W314" s="119">
        <f>VLOOKUP($A314+ROUND((COLUMN()-2)/24,5),АТС!$A$41:$F$784,3)+'Иные услуги '!$C$5+'РСТ РСО-А'!$K$7+'РСТ РСО-А'!$H$9</f>
        <v>1461.8</v>
      </c>
      <c r="X314" s="119">
        <f>VLOOKUP($A314+ROUND((COLUMN()-2)/24,5),АТС!$A$41:$F$784,3)+'Иные услуги '!$C$5+'РСТ РСО-А'!$K$7+'РСТ РСО-А'!$H$9</f>
        <v>1320.4</v>
      </c>
      <c r="Y314" s="119">
        <f>VLOOKUP($A314+ROUND((COLUMN()-2)/24,5),АТС!$A$41:$F$784,3)+'Иные услуги '!$C$5+'РСТ РСО-А'!$K$7+'РСТ РСО-А'!$H$9</f>
        <v>1246.47</v>
      </c>
      <c r="AA314" s="67"/>
    </row>
    <row r="315" spans="1:27" x14ac:dyDescent="0.2">
      <c r="A315" s="66">
        <f>A314+1</f>
        <v>43283</v>
      </c>
      <c r="B315" s="119">
        <f>VLOOKUP($A315+ROUND((COLUMN()-2)/24,5),АТС!$A$41:$F$784,3)+'Иные услуги '!$C$5+'РСТ РСО-А'!$K$7+'РСТ РСО-А'!$H$9</f>
        <v>1173.07</v>
      </c>
      <c r="C315" s="119">
        <f>VLOOKUP($A315+ROUND((COLUMN()-2)/24,5),АТС!$A$41:$F$784,3)+'Иные услуги '!$C$5+'РСТ РСО-А'!$K$7+'РСТ РСО-А'!$H$9</f>
        <v>1148.1600000000001</v>
      </c>
      <c r="D315" s="119">
        <f>VLOOKUP($A315+ROUND((COLUMN()-2)/24,5),АТС!$A$41:$F$784,3)+'Иные услуги '!$C$5+'РСТ РСО-А'!$K$7+'РСТ РСО-А'!$H$9</f>
        <v>1148.8900000000001</v>
      </c>
      <c r="E315" s="119">
        <f>VLOOKUP($A315+ROUND((COLUMN()-2)/24,5),АТС!$A$41:$F$784,3)+'Иные услуги '!$C$5+'РСТ РСО-А'!$K$7+'РСТ РСО-А'!$H$9</f>
        <v>1153.7</v>
      </c>
      <c r="F315" s="119">
        <f>VLOOKUP($A315+ROUND((COLUMN()-2)/24,5),АТС!$A$41:$F$784,3)+'Иные услуги '!$C$5+'РСТ РСО-А'!$K$7+'РСТ РСО-А'!$H$9</f>
        <v>1198.25</v>
      </c>
      <c r="G315" s="119">
        <f>VLOOKUP($A315+ROUND((COLUMN()-2)/24,5),АТС!$A$41:$F$784,3)+'Иные услуги '!$C$5+'РСТ РСО-А'!$K$7+'РСТ РСО-А'!$H$9</f>
        <v>1180.53</v>
      </c>
      <c r="H315" s="119">
        <f>VLOOKUP($A315+ROUND((COLUMN()-2)/24,5),АТС!$A$41:$F$784,3)+'Иные услуги '!$C$5+'РСТ РСО-А'!$K$7+'РСТ РСО-А'!$H$9</f>
        <v>1164.19</v>
      </c>
      <c r="I315" s="119">
        <f>VLOOKUP($A315+ROUND((COLUMN()-2)/24,5),АТС!$A$41:$F$784,3)+'Иные услуги '!$C$5+'РСТ РСО-А'!$K$7+'РСТ РСО-А'!$H$9</f>
        <v>1278.81</v>
      </c>
      <c r="J315" s="119">
        <f>VLOOKUP($A315+ROUND((COLUMN()-2)/24,5),АТС!$A$41:$F$784,3)+'Иные услуги '!$C$5+'РСТ РСО-А'!$K$7+'РСТ РСО-А'!$H$9</f>
        <v>1173.76</v>
      </c>
      <c r="K315" s="119">
        <f>VLOOKUP($A315+ROUND((COLUMN()-2)/24,5),АТС!$A$41:$F$784,3)+'Иные услуги '!$C$5+'РСТ РСО-А'!$K$7+'РСТ РСО-А'!$H$9</f>
        <v>1298.57</v>
      </c>
      <c r="L315" s="119">
        <f>VLOOKUP($A315+ROUND((COLUMN()-2)/24,5),АТС!$A$41:$F$784,3)+'Иные услуги '!$C$5+'РСТ РСО-А'!$K$7+'РСТ РСО-А'!$H$9</f>
        <v>1351.18</v>
      </c>
      <c r="M315" s="119">
        <f>VLOOKUP($A315+ROUND((COLUMN()-2)/24,5),АТС!$A$41:$F$784,3)+'Иные услуги '!$C$5+'РСТ РСО-А'!$K$7+'РСТ РСО-А'!$H$9</f>
        <v>1385.4</v>
      </c>
      <c r="N315" s="119">
        <f>VLOOKUP($A315+ROUND((COLUMN()-2)/24,5),АТС!$A$41:$F$784,3)+'Иные услуги '!$C$5+'РСТ РСО-А'!$K$7+'РСТ РСО-А'!$H$9</f>
        <v>1368.24</v>
      </c>
      <c r="O315" s="119">
        <f>VLOOKUP($A315+ROUND((COLUMN()-2)/24,5),АТС!$A$41:$F$784,3)+'Иные услуги '!$C$5+'РСТ РСО-А'!$K$7+'РСТ РСО-А'!$H$9</f>
        <v>1384.8</v>
      </c>
      <c r="P315" s="119">
        <f>VLOOKUP($A315+ROUND((COLUMN()-2)/24,5),АТС!$A$41:$F$784,3)+'Иные услуги '!$C$5+'РСТ РСО-А'!$K$7+'РСТ РСО-А'!$H$9</f>
        <v>1399.75</v>
      </c>
      <c r="Q315" s="119">
        <f>VLOOKUP($A315+ROUND((COLUMN()-2)/24,5),АТС!$A$41:$F$784,3)+'Иные услуги '!$C$5+'РСТ РСО-А'!$K$7+'РСТ РСО-А'!$H$9</f>
        <v>1393.91</v>
      </c>
      <c r="R315" s="119">
        <f>VLOOKUP($A315+ROUND((COLUMN()-2)/24,5),АТС!$A$41:$F$784,3)+'Иные услуги '!$C$5+'РСТ РСО-А'!$K$7+'РСТ РСО-А'!$H$9</f>
        <v>1384.74</v>
      </c>
      <c r="S315" s="119">
        <f>VLOOKUP($A315+ROUND((COLUMN()-2)/24,5),АТС!$A$41:$F$784,3)+'Иные услуги '!$C$5+'РСТ РСО-А'!$K$7+'РСТ РСО-А'!$H$9</f>
        <v>1348.3</v>
      </c>
      <c r="T315" s="119">
        <f>VLOOKUP($A315+ROUND((COLUMN()-2)/24,5),АТС!$A$41:$F$784,3)+'Иные услуги '!$C$5+'РСТ РСО-А'!$K$7+'РСТ РСО-А'!$H$9</f>
        <v>1298.72</v>
      </c>
      <c r="U315" s="119">
        <f>VLOOKUP($A315+ROUND((COLUMN()-2)/24,5),АТС!$A$41:$F$784,3)+'Иные услуги '!$C$5+'РСТ РСО-А'!$K$7+'РСТ РСО-А'!$H$9</f>
        <v>1275.26</v>
      </c>
      <c r="V315" s="119">
        <f>VLOOKUP($A315+ROUND((COLUMN()-2)/24,5),АТС!$A$41:$F$784,3)+'Иные услуги '!$C$5+'РСТ РСО-А'!$K$7+'РСТ РСО-А'!$H$9</f>
        <v>1410</v>
      </c>
      <c r="W315" s="119">
        <f>VLOOKUP($A315+ROUND((COLUMN()-2)/24,5),АТС!$A$41:$F$784,3)+'Иные услуги '!$C$5+'РСТ РСО-А'!$K$7+'РСТ РСО-А'!$H$9</f>
        <v>1451.3400000000001</v>
      </c>
      <c r="X315" s="119">
        <f>VLOOKUP($A315+ROUND((COLUMN()-2)/24,5),АТС!$A$41:$F$784,3)+'Иные услуги '!$C$5+'РСТ РСО-А'!$K$7+'РСТ РСО-А'!$H$9</f>
        <v>1322.34</v>
      </c>
      <c r="Y315" s="119">
        <f>VLOOKUP($A315+ROUND((COLUMN()-2)/24,5),АТС!$A$41:$F$784,3)+'Иные услуги '!$C$5+'РСТ РСО-А'!$K$7+'РСТ РСО-А'!$H$9</f>
        <v>1245.24</v>
      </c>
    </row>
    <row r="316" spans="1:27" x14ac:dyDescent="0.2">
      <c r="A316" s="66">
        <f t="shared" ref="A316:A344" si="9">A315+1</f>
        <v>43284</v>
      </c>
      <c r="B316" s="119">
        <f>VLOOKUP($A316+ROUND((COLUMN()-2)/24,5),АТС!$A$41:$F$784,3)+'Иные услуги '!$C$5+'РСТ РСО-А'!$K$7+'РСТ РСО-А'!$H$9</f>
        <v>1189.5</v>
      </c>
      <c r="C316" s="119">
        <f>VLOOKUP($A316+ROUND((COLUMN()-2)/24,5),АТС!$A$41:$F$784,3)+'Иные услуги '!$C$5+'РСТ РСО-А'!$K$7+'РСТ РСО-А'!$H$9</f>
        <v>1157.6299999999999</v>
      </c>
      <c r="D316" s="119">
        <f>VLOOKUP($A316+ROUND((COLUMN()-2)/24,5),АТС!$A$41:$F$784,3)+'Иные услуги '!$C$5+'РСТ РСО-А'!$K$7+'РСТ РСО-А'!$H$9</f>
        <v>1155.55</v>
      </c>
      <c r="E316" s="119">
        <f>VLOOKUP($A316+ROUND((COLUMN()-2)/24,5),АТС!$A$41:$F$784,3)+'Иные услуги '!$C$5+'РСТ РСО-А'!$K$7+'РСТ РСО-А'!$H$9</f>
        <v>1155.58</v>
      </c>
      <c r="F316" s="119">
        <f>VLOOKUP($A316+ROUND((COLUMN()-2)/24,5),АТС!$A$41:$F$784,3)+'Иные услуги '!$C$5+'РСТ РСО-А'!$K$7+'РСТ РСО-А'!$H$9</f>
        <v>1198.0899999999999</v>
      </c>
      <c r="G316" s="119">
        <f>VLOOKUP($A316+ROUND((COLUMN()-2)/24,5),АТС!$A$41:$F$784,3)+'Иные услуги '!$C$5+'РСТ РСО-А'!$K$7+'РСТ РСО-А'!$H$9</f>
        <v>1180.57</v>
      </c>
      <c r="H316" s="119">
        <f>VLOOKUP($A316+ROUND((COLUMN()-2)/24,5),АТС!$A$41:$F$784,3)+'Иные услуги '!$C$5+'РСТ РСО-А'!$K$7+'РСТ РСО-А'!$H$9</f>
        <v>1164.8599999999999</v>
      </c>
      <c r="I316" s="119">
        <f>VLOOKUP($A316+ROUND((COLUMN()-2)/24,5),АТС!$A$41:$F$784,3)+'Иные услуги '!$C$5+'РСТ РСО-А'!$K$7+'РСТ РСО-А'!$H$9</f>
        <v>1263.6400000000001</v>
      </c>
      <c r="J316" s="119">
        <f>VLOOKUP($A316+ROUND((COLUMN()-2)/24,5),АТС!$A$41:$F$784,3)+'Иные услуги '!$C$5+'РСТ РСО-А'!$K$7+'РСТ РСО-А'!$H$9</f>
        <v>1174.97</v>
      </c>
      <c r="K316" s="119">
        <f>VLOOKUP($A316+ROUND((COLUMN()-2)/24,5),АТС!$A$41:$F$784,3)+'Иные услуги '!$C$5+'РСТ РСО-А'!$K$7+'РСТ РСО-А'!$H$9</f>
        <v>1310.73</v>
      </c>
      <c r="L316" s="119">
        <f>VLOOKUP($A316+ROUND((COLUMN()-2)/24,5),АТС!$A$41:$F$784,3)+'Иные услуги '!$C$5+'РСТ РСО-А'!$K$7+'РСТ РСО-А'!$H$9</f>
        <v>1333.42</v>
      </c>
      <c r="M316" s="119">
        <f>VLOOKUP($A316+ROUND((COLUMN()-2)/24,5),АТС!$A$41:$F$784,3)+'Иные услуги '!$C$5+'РСТ РСО-А'!$K$7+'РСТ РСО-А'!$H$9</f>
        <v>1351.21</v>
      </c>
      <c r="N316" s="119">
        <f>VLOOKUP($A316+ROUND((COLUMN()-2)/24,5),АТС!$A$41:$F$784,3)+'Иные услуги '!$C$5+'РСТ РСО-А'!$K$7+'РСТ РСО-А'!$H$9</f>
        <v>1360.12</v>
      </c>
      <c r="O316" s="119">
        <f>VLOOKUP($A316+ROUND((COLUMN()-2)/24,5),АТС!$A$41:$F$784,3)+'Иные услуги '!$C$5+'РСТ РСО-А'!$K$7+'РСТ РСО-А'!$H$9</f>
        <v>1384.73</v>
      </c>
      <c r="P316" s="119">
        <f>VLOOKUP($A316+ROUND((COLUMN()-2)/24,5),АТС!$A$41:$F$784,3)+'Иные услуги '!$C$5+'РСТ РСО-А'!$K$7+'РСТ РСО-А'!$H$9</f>
        <v>1397.29</v>
      </c>
      <c r="Q316" s="119">
        <f>VLOOKUP($A316+ROUND((COLUMN()-2)/24,5),АТС!$A$41:$F$784,3)+'Иные услуги '!$C$5+'РСТ РСО-А'!$K$7+'РСТ РСО-А'!$H$9</f>
        <v>1393.67</v>
      </c>
      <c r="R316" s="119">
        <f>VLOOKUP($A316+ROUND((COLUMN()-2)/24,5),АТС!$A$41:$F$784,3)+'Иные услуги '!$C$5+'РСТ РСО-А'!$K$7+'РСТ РСО-А'!$H$9</f>
        <v>1376.6</v>
      </c>
      <c r="S316" s="119">
        <f>VLOOKUP($A316+ROUND((COLUMN()-2)/24,5),АТС!$A$41:$F$784,3)+'Иные услуги '!$C$5+'РСТ РСО-А'!$K$7+'РСТ РСО-А'!$H$9</f>
        <v>1322.15</v>
      </c>
      <c r="T316" s="119">
        <f>VLOOKUP($A316+ROUND((COLUMN()-2)/24,5),АТС!$A$41:$F$784,3)+'Иные услуги '!$C$5+'РСТ РСО-А'!$K$7+'РСТ РСО-А'!$H$9</f>
        <v>1282.97</v>
      </c>
      <c r="U316" s="119">
        <f>VLOOKUP($A316+ROUND((COLUMN()-2)/24,5),АТС!$A$41:$F$784,3)+'Иные услуги '!$C$5+'РСТ РСО-А'!$K$7+'РСТ РСО-А'!$H$9</f>
        <v>1274.48</v>
      </c>
      <c r="V316" s="119">
        <f>VLOOKUP($A316+ROUND((COLUMN()-2)/24,5),АТС!$A$41:$F$784,3)+'Иные услуги '!$C$5+'РСТ РСО-А'!$K$7+'РСТ РСО-А'!$H$9</f>
        <v>1407.63</v>
      </c>
      <c r="W316" s="119">
        <f>VLOOKUP($A316+ROUND((COLUMN()-2)/24,5),АТС!$A$41:$F$784,3)+'Иные услуги '!$C$5+'РСТ РСО-А'!$K$7+'РСТ РСО-А'!$H$9</f>
        <v>1433.32</v>
      </c>
      <c r="X316" s="119">
        <f>VLOOKUP($A316+ROUND((COLUMN()-2)/24,5),АТС!$A$41:$F$784,3)+'Иные услуги '!$C$5+'РСТ РСО-А'!$K$7+'РСТ РСО-А'!$H$9</f>
        <v>1319.87</v>
      </c>
      <c r="Y316" s="119">
        <f>VLOOKUP($A316+ROUND((COLUMN()-2)/24,5),АТС!$A$41:$F$784,3)+'Иные услуги '!$C$5+'РСТ РСО-А'!$K$7+'РСТ РСО-А'!$H$9</f>
        <v>1239.82</v>
      </c>
    </row>
    <row r="317" spans="1:27" x14ac:dyDescent="0.2">
      <c r="A317" s="66">
        <f t="shared" si="9"/>
        <v>43285</v>
      </c>
      <c r="B317" s="119">
        <f>VLOOKUP($A317+ROUND((COLUMN()-2)/24,5),АТС!$A$41:$F$784,3)+'Иные услуги '!$C$5+'РСТ РСО-А'!$K$7+'РСТ РСО-А'!$H$9</f>
        <v>1198.75</v>
      </c>
      <c r="C317" s="119">
        <f>VLOOKUP($A317+ROUND((COLUMN()-2)/24,5),АТС!$A$41:$F$784,3)+'Иные услуги '!$C$5+'РСТ РСО-А'!$K$7+'РСТ РСО-А'!$H$9</f>
        <v>1149.95</v>
      </c>
      <c r="D317" s="119">
        <f>VLOOKUP($A317+ROUND((COLUMN()-2)/24,5),АТС!$A$41:$F$784,3)+'Иные услуги '!$C$5+'РСТ РСО-А'!$K$7+'РСТ РСО-А'!$H$9</f>
        <v>1137.3200000000002</v>
      </c>
      <c r="E317" s="119">
        <f>VLOOKUP($A317+ROUND((COLUMN()-2)/24,5),АТС!$A$41:$F$784,3)+'Иные услуги '!$C$5+'РСТ РСО-А'!$K$7+'РСТ РСО-А'!$H$9</f>
        <v>1144.0400000000002</v>
      </c>
      <c r="F317" s="119">
        <f>VLOOKUP($A317+ROUND((COLUMN()-2)/24,5),АТС!$A$41:$F$784,3)+'Иные услуги '!$C$5+'РСТ РСО-А'!$K$7+'РСТ РСО-А'!$H$9</f>
        <v>1161.5</v>
      </c>
      <c r="G317" s="119">
        <f>VLOOKUP($A317+ROUND((COLUMN()-2)/24,5),АТС!$A$41:$F$784,3)+'Иные услуги '!$C$5+'РСТ РСО-А'!$K$7+'РСТ РСО-А'!$H$9</f>
        <v>1157.55</v>
      </c>
      <c r="H317" s="119">
        <f>VLOOKUP($A317+ROUND((COLUMN()-2)/24,5),АТС!$A$41:$F$784,3)+'Иные услуги '!$C$5+'РСТ РСО-А'!$K$7+'РСТ РСО-А'!$H$9</f>
        <v>1157.79</v>
      </c>
      <c r="I317" s="119">
        <f>VLOOKUP($A317+ROUND((COLUMN()-2)/24,5),АТС!$A$41:$F$784,3)+'Иные услуги '!$C$5+'РСТ РСО-А'!$K$7+'РСТ РСО-А'!$H$9</f>
        <v>1248.3</v>
      </c>
      <c r="J317" s="119">
        <f>VLOOKUP($A317+ROUND((COLUMN()-2)/24,5),АТС!$A$41:$F$784,3)+'Иные услуги '!$C$5+'РСТ РСО-А'!$K$7+'РСТ РСО-А'!$H$9</f>
        <v>1189.82</v>
      </c>
      <c r="K317" s="119">
        <f>VLOOKUP($A317+ROUND((COLUMN()-2)/24,5),АТС!$A$41:$F$784,3)+'Иные услуги '!$C$5+'РСТ РСО-А'!$K$7+'РСТ РСО-А'!$H$9</f>
        <v>1306.69</v>
      </c>
      <c r="L317" s="119">
        <f>VLOOKUP($A317+ROUND((COLUMN()-2)/24,5),АТС!$A$41:$F$784,3)+'Иные услуги '!$C$5+'РСТ РСО-А'!$K$7+'РСТ РСО-А'!$H$9</f>
        <v>1372.64</v>
      </c>
      <c r="M317" s="119">
        <f>VLOOKUP($A317+ROUND((COLUMN()-2)/24,5),АТС!$A$41:$F$784,3)+'Иные услуги '!$C$5+'РСТ РСО-А'!$K$7+'РСТ РСО-А'!$H$9</f>
        <v>1403.31</v>
      </c>
      <c r="N317" s="119">
        <f>VLOOKUP($A317+ROUND((COLUMN()-2)/24,5),АТС!$A$41:$F$784,3)+'Иные услуги '!$C$5+'РСТ РСО-А'!$K$7+'РСТ РСО-А'!$H$9</f>
        <v>1388.41</v>
      </c>
      <c r="O317" s="119">
        <f>VLOOKUP($A317+ROUND((COLUMN()-2)/24,5),АТС!$A$41:$F$784,3)+'Иные услуги '!$C$5+'РСТ РСО-А'!$K$7+'РСТ РСО-А'!$H$9</f>
        <v>1428.05</v>
      </c>
      <c r="P317" s="119">
        <f>VLOOKUP($A317+ROUND((COLUMN()-2)/24,5),АТС!$A$41:$F$784,3)+'Иные услуги '!$C$5+'РСТ РСО-А'!$K$7+'РСТ РСО-А'!$H$9</f>
        <v>1442.05</v>
      </c>
      <c r="Q317" s="119">
        <f>VLOOKUP($A317+ROUND((COLUMN()-2)/24,5),АТС!$A$41:$F$784,3)+'Иные услуги '!$C$5+'РСТ РСО-А'!$K$7+'РСТ РСО-А'!$H$9</f>
        <v>1436.94</v>
      </c>
      <c r="R317" s="119">
        <f>VLOOKUP($A317+ROUND((COLUMN()-2)/24,5),АТС!$A$41:$F$784,3)+'Иные услуги '!$C$5+'РСТ РСО-А'!$K$7+'РСТ РСО-А'!$H$9</f>
        <v>1414.16</v>
      </c>
      <c r="S317" s="119">
        <f>VLOOKUP($A317+ROUND((COLUMN()-2)/24,5),АТС!$A$41:$F$784,3)+'Иные услуги '!$C$5+'РСТ РСО-А'!$K$7+'РСТ РСО-А'!$H$9</f>
        <v>1369.19</v>
      </c>
      <c r="T317" s="119">
        <f>VLOOKUP($A317+ROUND((COLUMN()-2)/24,5),АТС!$A$41:$F$784,3)+'Иные услуги '!$C$5+'РСТ РСО-А'!$K$7+'РСТ РСО-А'!$H$9</f>
        <v>1323.29</v>
      </c>
      <c r="U317" s="119">
        <f>VLOOKUP($A317+ROUND((COLUMN()-2)/24,5),АТС!$A$41:$F$784,3)+'Иные услуги '!$C$5+'РСТ РСО-А'!$K$7+'РСТ РСО-А'!$H$9</f>
        <v>1294.6199999999999</v>
      </c>
      <c r="V317" s="119">
        <f>VLOOKUP($A317+ROUND((COLUMN()-2)/24,5),АТС!$A$41:$F$784,3)+'Иные услуги '!$C$5+'РСТ РСО-А'!$K$7+'РСТ РСО-А'!$H$9</f>
        <v>1447.2</v>
      </c>
      <c r="W317" s="119">
        <f>VLOOKUP($A317+ROUND((COLUMN()-2)/24,5),АТС!$A$41:$F$784,3)+'Иные услуги '!$C$5+'РСТ РСО-А'!$K$7+'РСТ РСО-А'!$H$9</f>
        <v>1459.57</v>
      </c>
      <c r="X317" s="119">
        <f>VLOOKUP($A317+ROUND((COLUMN()-2)/24,5),АТС!$A$41:$F$784,3)+'Иные услуги '!$C$5+'РСТ РСО-А'!$K$7+'РСТ РСО-А'!$H$9</f>
        <v>1356.2</v>
      </c>
      <c r="Y317" s="119">
        <f>VLOOKUP($A317+ROUND((COLUMN()-2)/24,5),АТС!$A$41:$F$784,3)+'Иные услуги '!$C$5+'РСТ РСО-А'!$K$7+'РСТ РСО-А'!$H$9</f>
        <v>1186.3699999999999</v>
      </c>
    </row>
    <row r="318" spans="1:27" x14ac:dyDescent="0.2">
      <c r="A318" s="66">
        <f t="shared" si="9"/>
        <v>43286</v>
      </c>
      <c r="B318" s="119">
        <f>VLOOKUP($A318+ROUND((COLUMN()-2)/24,5),АТС!$A$41:$F$784,3)+'Иные услуги '!$C$5+'РСТ РСО-А'!$K$7+'РСТ РСО-А'!$H$9</f>
        <v>1200.81</v>
      </c>
      <c r="C318" s="119">
        <f>VLOOKUP($A318+ROUND((COLUMN()-2)/24,5),АТС!$A$41:$F$784,3)+'Иные услуги '!$C$5+'РСТ РСО-А'!$K$7+'РСТ РСО-А'!$H$9</f>
        <v>1161.03</v>
      </c>
      <c r="D318" s="119">
        <f>VLOOKUP($A318+ROUND((COLUMN()-2)/24,5),АТС!$A$41:$F$784,3)+'Иные услуги '!$C$5+'РСТ РСО-А'!$K$7+'РСТ РСО-А'!$H$9</f>
        <v>1152.01</v>
      </c>
      <c r="E318" s="119">
        <f>VLOOKUP($A318+ROUND((COLUMN()-2)/24,5),АТС!$A$41:$F$784,3)+'Иные услуги '!$C$5+'РСТ РСО-А'!$K$7+'РСТ РСО-А'!$H$9</f>
        <v>1158.67</v>
      </c>
      <c r="F318" s="119">
        <f>VLOOKUP($A318+ROUND((COLUMN()-2)/24,5),АТС!$A$41:$F$784,3)+'Иные услуги '!$C$5+'РСТ РСО-А'!$K$7+'РСТ РСО-А'!$H$9</f>
        <v>1198.9000000000001</v>
      </c>
      <c r="G318" s="119">
        <f>VLOOKUP($A318+ROUND((COLUMN()-2)/24,5),АТС!$A$41:$F$784,3)+'Иные услуги '!$C$5+'РСТ РСО-А'!$K$7+'РСТ РСО-А'!$H$9</f>
        <v>1198.72</v>
      </c>
      <c r="H318" s="119">
        <f>VLOOKUP($A318+ROUND((COLUMN()-2)/24,5),АТС!$A$41:$F$784,3)+'Иные услуги '!$C$5+'РСТ РСО-А'!$K$7+'РСТ РСО-А'!$H$9</f>
        <v>1166.29</v>
      </c>
      <c r="I318" s="119">
        <f>VLOOKUP($A318+ROUND((COLUMN()-2)/24,5),АТС!$A$41:$F$784,3)+'Иные услуги '!$C$5+'РСТ РСО-А'!$K$7+'РСТ РСО-А'!$H$9</f>
        <v>1238.17</v>
      </c>
      <c r="J318" s="119">
        <f>VLOOKUP($A318+ROUND((COLUMN()-2)/24,5),АТС!$A$41:$F$784,3)+'Иные услуги '!$C$5+'РСТ РСО-А'!$K$7+'РСТ РСО-А'!$H$9</f>
        <v>1186.74</v>
      </c>
      <c r="K318" s="119">
        <f>VLOOKUP($A318+ROUND((COLUMN()-2)/24,5),АТС!$A$41:$F$784,3)+'Иные услуги '!$C$5+'РСТ РСО-А'!$K$7+'РСТ РСО-А'!$H$9</f>
        <v>1282.8399999999999</v>
      </c>
      <c r="L318" s="119">
        <f>VLOOKUP($A318+ROUND((COLUMN()-2)/24,5),АТС!$A$41:$F$784,3)+'Иные услуги '!$C$5+'РСТ РСО-А'!$K$7+'РСТ РСО-А'!$H$9</f>
        <v>1332.94</v>
      </c>
      <c r="M318" s="119">
        <f>VLOOKUP($A318+ROUND((COLUMN()-2)/24,5),АТС!$A$41:$F$784,3)+'Иные услуги '!$C$5+'РСТ РСО-А'!$K$7+'РСТ РСО-А'!$H$9</f>
        <v>1355.35</v>
      </c>
      <c r="N318" s="119">
        <f>VLOOKUP($A318+ROUND((COLUMN()-2)/24,5),АТС!$A$41:$F$784,3)+'Иные услуги '!$C$5+'РСТ РСО-А'!$K$7+'РСТ РСО-А'!$H$9</f>
        <v>1355.84</v>
      </c>
      <c r="O318" s="119">
        <f>VLOOKUP($A318+ROUND((COLUMN()-2)/24,5),АТС!$A$41:$F$784,3)+'Иные услуги '!$C$5+'РСТ РСО-А'!$K$7+'РСТ РСО-А'!$H$9</f>
        <v>1414.45</v>
      </c>
      <c r="P318" s="119">
        <f>VLOOKUP($A318+ROUND((COLUMN()-2)/24,5),АТС!$A$41:$F$784,3)+'Иные услуги '!$C$5+'РСТ РСО-А'!$K$7+'РСТ РСО-А'!$H$9</f>
        <v>1415.38</v>
      </c>
      <c r="Q318" s="119">
        <f>VLOOKUP($A318+ROUND((COLUMN()-2)/24,5),АТС!$A$41:$F$784,3)+'Иные услуги '!$C$5+'РСТ РСО-А'!$K$7+'РСТ РСО-А'!$H$9</f>
        <v>1413.39</v>
      </c>
      <c r="R318" s="119">
        <f>VLOOKUP($A318+ROUND((COLUMN()-2)/24,5),АТС!$A$41:$F$784,3)+'Иные услуги '!$C$5+'РСТ РСО-А'!$K$7+'РСТ РСО-А'!$H$9</f>
        <v>1360.02</v>
      </c>
      <c r="S318" s="119">
        <f>VLOOKUP($A318+ROUND((COLUMN()-2)/24,5),АТС!$A$41:$F$784,3)+'Иные услуги '!$C$5+'РСТ РСО-А'!$K$7+'РСТ РСО-А'!$H$9</f>
        <v>1338.86</v>
      </c>
      <c r="T318" s="119">
        <f>VLOOKUP($A318+ROUND((COLUMN()-2)/24,5),АТС!$A$41:$F$784,3)+'Иные услуги '!$C$5+'РСТ РСО-А'!$K$7+'РСТ РСО-А'!$H$9</f>
        <v>1305.56</v>
      </c>
      <c r="U318" s="119">
        <f>VLOOKUP($A318+ROUND((COLUMN()-2)/24,5),АТС!$A$41:$F$784,3)+'Иные услуги '!$C$5+'РСТ РСО-А'!$K$7+'РСТ РСО-А'!$H$9</f>
        <v>1273.3599999999999</v>
      </c>
      <c r="V318" s="119">
        <f>VLOOKUP($A318+ROUND((COLUMN()-2)/24,5),АТС!$A$41:$F$784,3)+'Иные услуги '!$C$5+'РСТ РСО-А'!$K$7+'РСТ РСО-А'!$H$9</f>
        <v>1411.25</v>
      </c>
      <c r="W318" s="119">
        <f>VLOOKUP($A318+ROUND((COLUMN()-2)/24,5),АТС!$A$41:$F$784,3)+'Иные услуги '!$C$5+'РСТ РСО-А'!$K$7+'РСТ РСО-А'!$H$9</f>
        <v>1407.75</v>
      </c>
      <c r="X318" s="119">
        <f>VLOOKUP($A318+ROUND((COLUMN()-2)/24,5),АТС!$A$41:$F$784,3)+'Иные услуги '!$C$5+'РСТ РСО-А'!$K$7+'РСТ РСО-А'!$H$9</f>
        <v>1311.8799999999999</v>
      </c>
      <c r="Y318" s="119">
        <f>VLOOKUP($A318+ROUND((COLUMN()-2)/24,5),АТС!$A$41:$F$784,3)+'Иные услуги '!$C$5+'РСТ РСО-А'!$K$7+'РСТ РСО-А'!$H$9</f>
        <v>1207.9100000000001</v>
      </c>
    </row>
    <row r="319" spans="1:27" x14ac:dyDescent="0.2">
      <c r="A319" s="66">
        <f t="shared" si="9"/>
        <v>43287</v>
      </c>
      <c r="B319" s="119">
        <f>VLOOKUP($A319+ROUND((COLUMN()-2)/24,5),АТС!$A$41:$F$784,3)+'Иные услуги '!$C$5+'РСТ РСО-А'!$K$7+'РСТ РСО-А'!$H$9</f>
        <v>1201.51</v>
      </c>
      <c r="C319" s="119">
        <f>VLOOKUP($A319+ROUND((COLUMN()-2)/24,5),АТС!$A$41:$F$784,3)+'Иные услуги '!$C$5+'РСТ РСО-А'!$K$7+'РСТ РСО-А'!$H$9</f>
        <v>1159.99</v>
      </c>
      <c r="D319" s="119">
        <f>VLOOKUP($A319+ROUND((COLUMN()-2)/24,5),АТС!$A$41:$F$784,3)+'Иные услуги '!$C$5+'РСТ РСО-А'!$K$7+'РСТ РСО-А'!$H$9</f>
        <v>1147.4100000000001</v>
      </c>
      <c r="E319" s="119">
        <f>VLOOKUP($A319+ROUND((COLUMN()-2)/24,5),АТС!$A$41:$F$784,3)+'Иные услуги '!$C$5+'РСТ РСО-А'!$K$7+'РСТ РСО-А'!$H$9</f>
        <v>1149.57</v>
      </c>
      <c r="F319" s="119">
        <f>VLOOKUP($A319+ROUND((COLUMN()-2)/24,5),АТС!$A$41:$F$784,3)+'Иные услуги '!$C$5+'РСТ РСО-А'!$K$7+'РСТ РСО-А'!$H$9</f>
        <v>1158.77</v>
      </c>
      <c r="G319" s="119">
        <f>VLOOKUP($A319+ROUND((COLUMN()-2)/24,5),АТС!$A$41:$F$784,3)+'Иные услуги '!$C$5+'РСТ РСО-А'!$K$7+'РСТ РСО-А'!$H$9</f>
        <v>1159.33</v>
      </c>
      <c r="H319" s="119">
        <f>VLOOKUP($A319+ROUND((COLUMN()-2)/24,5),АТС!$A$41:$F$784,3)+'Иные услуги '!$C$5+'РСТ РСО-А'!$K$7+'РСТ РСО-А'!$H$9</f>
        <v>1173.8399999999999</v>
      </c>
      <c r="I319" s="119">
        <f>VLOOKUP($A319+ROUND((COLUMN()-2)/24,5),АТС!$A$41:$F$784,3)+'Иные услуги '!$C$5+'РСТ РСО-А'!$K$7+'РСТ РСО-А'!$H$9</f>
        <v>1271.06</v>
      </c>
      <c r="J319" s="119">
        <f>VLOOKUP($A319+ROUND((COLUMN()-2)/24,5),АТС!$A$41:$F$784,3)+'Иные услуги '!$C$5+'РСТ РСО-А'!$K$7+'РСТ РСО-А'!$H$9</f>
        <v>1185.47</v>
      </c>
      <c r="K319" s="119">
        <f>VLOOKUP($A319+ROUND((COLUMN()-2)/24,5),АТС!$A$41:$F$784,3)+'Иные услуги '!$C$5+'РСТ РСО-А'!$K$7+'РСТ РСО-А'!$H$9</f>
        <v>1257.29</v>
      </c>
      <c r="L319" s="119">
        <f>VLOOKUP($A319+ROUND((COLUMN()-2)/24,5),АТС!$A$41:$F$784,3)+'Иные услуги '!$C$5+'РСТ РСО-А'!$K$7+'РСТ РСО-А'!$H$9</f>
        <v>1335.09</v>
      </c>
      <c r="M319" s="119">
        <f>VLOOKUP($A319+ROUND((COLUMN()-2)/24,5),АТС!$A$41:$F$784,3)+'Иные услуги '!$C$5+'РСТ РСО-А'!$K$7+'РСТ РСО-А'!$H$9</f>
        <v>1373.25</v>
      </c>
      <c r="N319" s="119">
        <f>VLOOKUP($A319+ROUND((COLUMN()-2)/24,5),АТС!$A$41:$F$784,3)+'Иные услуги '!$C$5+'РСТ РСО-А'!$K$7+'РСТ РСО-А'!$H$9</f>
        <v>1367.3</v>
      </c>
      <c r="O319" s="119">
        <f>VLOOKUP($A319+ROUND((COLUMN()-2)/24,5),АТС!$A$41:$F$784,3)+'Иные услуги '!$C$5+'РСТ РСО-А'!$K$7+'РСТ РСО-А'!$H$9</f>
        <v>1390.1100000000001</v>
      </c>
      <c r="P319" s="119">
        <f>VLOOKUP($A319+ROUND((COLUMN()-2)/24,5),АТС!$A$41:$F$784,3)+'Иные услуги '!$C$5+'РСТ РСО-А'!$K$7+'РСТ РСО-А'!$H$9</f>
        <v>1385.4</v>
      </c>
      <c r="Q319" s="119">
        <f>VLOOKUP($A319+ROUND((COLUMN()-2)/24,5),АТС!$A$41:$F$784,3)+'Иные услуги '!$C$5+'РСТ РСО-А'!$K$7+'РСТ РСО-А'!$H$9</f>
        <v>1381.09</v>
      </c>
      <c r="R319" s="119">
        <f>VLOOKUP($A319+ROUND((COLUMN()-2)/24,5),АТС!$A$41:$F$784,3)+'Иные услуги '!$C$5+'РСТ РСО-А'!$K$7+'РСТ РСО-А'!$H$9</f>
        <v>1373.55</v>
      </c>
      <c r="S319" s="119">
        <f>VLOOKUP($A319+ROUND((COLUMN()-2)/24,5),АТС!$A$41:$F$784,3)+'Иные услуги '!$C$5+'РСТ РСО-А'!$K$7+'РСТ РСО-А'!$H$9</f>
        <v>1325.91</v>
      </c>
      <c r="T319" s="119">
        <f>VLOOKUP($A319+ROUND((COLUMN()-2)/24,5),АТС!$A$41:$F$784,3)+'Иные услуги '!$C$5+'РСТ РСО-А'!$K$7+'РСТ РСО-А'!$H$9</f>
        <v>1303.31</v>
      </c>
      <c r="U319" s="119">
        <f>VLOOKUP($A319+ROUND((COLUMN()-2)/24,5),АТС!$A$41:$F$784,3)+'Иные услуги '!$C$5+'РСТ РСО-А'!$K$7+'РСТ РСО-А'!$H$9</f>
        <v>1276.48</v>
      </c>
      <c r="V319" s="119">
        <f>VLOOKUP($A319+ROUND((COLUMN()-2)/24,5),АТС!$A$41:$F$784,3)+'Иные услуги '!$C$5+'РСТ РСО-А'!$K$7+'РСТ РСО-А'!$H$9</f>
        <v>1369.6299999999999</v>
      </c>
      <c r="W319" s="119">
        <f>VLOOKUP($A319+ROUND((COLUMN()-2)/24,5),АТС!$A$41:$F$784,3)+'Иные услуги '!$C$5+'РСТ РСО-А'!$K$7+'РСТ РСО-А'!$H$9</f>
        <v>1416.6200000000001</v>
      </c>
      <c r="X319" s="119">
        <f>VLOOKUP($A319+ROUND((COLUMN()-2)/24,5),АТС!$A$41:$F$784,3)+'Иные услуги '!$C$5+'РСТ РСО-А'!$K$7+'РСТ РСО-А'!$H$9</f>
        <v>1307.06</v>
      </c>
      <c r="Y319" s="119">
        <f>VLOOKUP($A319+ROUND((COLUMN()-2)/24,5),АТС!$A$41:$F$784,3)+'Иные услуги '!$C$5+'РСТ РСО-А'!$K$7+'РСТ РСО-А'!$H$9</f>
        <v>1282.8499999999999</v>
      </c>
    </row>
    <row r="320" spans="1:27" x14ac:dyDescent="0.2">
      <c r="A320" s="66">
        <f t="shared" si="9"/>
        <v>43288</v>
      </c>
      <c r="B320" s="119">
        <f>VLOOKUP($A320+ROUND((COLUMN()-2)/24,5),АТС!$A$41:$F$784,3)+'Иные услуги '!$C$5+'РСТ РСО-А'!$K$7+'РСТ РСО-А'!$H$9</f>
        <v>1234.21</v>
      </c>
      <c r="C320" s="119">
        <f>VLOOKUP($A320+ROUND((COLUMN()-2)/24,5),АТС!$A$41:$F$784,3)+'Иные услуги '!$C$5+'РСТ РСО-А'!$K$7+'РСТ РСО-А'!$H$9</f>
        <v>1184.93</v>
      </c>
      <c r="D320" s="119">
        <f>VLOOKUP($A320+ROUND((COLUMN()-2)/24,5),АТС!$A$41:$F$784,3)+'Иные услуги '!$C$5+'РСТ РСО-А'!$K$7+'РСТ РСО-А'!$H$9</f>
        <v>1179.46</v>
      </c>
      <c r="E320" s="119">
        <f>VLOOKUP($A320+ROUND((COLUMN()-2)/24,5),АТС!$A$41:$F$784,3)+'Иные услуги '!$C$5+'РСТ РСО-А'!$K$7+'РСТ РСО-А'!$H$9</f>
        <v>1173.55</v>
      </c>
      <c r="F320" s="119">
        <f>VLOOKUP($A320+ROUND((COLUMN()-2)/24,5),АТС!$A$41:$F$784,3)+'Иные услуги '!$C$5+'РСТ РСО-А'!$K$7+'РСТ РСО-А'!$H$9</f>
        <v>1165.8900000000001</v>
      </c>
      <c r="G320" s="119">
        <f>VLOOKUP($A320+ROUND((COLUMN()-2)/24,5),АТС!$A$41:$F$784,3)+'Иные услуги '!$C$5+'РСТ РСО-А'!$K$7+'РСТ РСО-А'!$H$9</f>
        <v>1163.92</v>
      </c>
      <c r="H320" s="119">
        <f>VLOOKUP($A320+ROUND((COLUMN()-2)/24,5),АТС!$A$41:$F$784,3)+'Иные услуги '!$C$5+'РСТ РСО-А'!$K$7+'РСТ РСО-А'!$H$9</f>
        <v>1169.1099999999999</v>
      </c>
      <c r="I320" s="119">
        <f>VLOOKUP($A320+ROUND((COLUMN()-2)/24,5),АТС!$A$41:$F$784,3)+'Иные услуги '!$C$5+'РСТ РСО-А'!$K$7+'РСТ РСО-А'!$H$9</f>
        <v>1196.07</v>
      </c>
      <c r="J320" s="119">
        <f>VLOOKUP($A320+ROUND((COLUMN()-2)/24,5),АТС!$A$41:$F$784,3)+'Иные услуги '!$C$5+'РСТ РСО-А'!$K$7+'РСТ РСО-А'!$H$9</f>
        <v>1295.93</v>
      </c>
      <c r="K320" s="119">
        <f>VLOOKUP($A320+ROUND((COLUMN()-2)/24,5),АТС!$A$41:$F$784,3)+'Иные услуги '!$C$5+'РСТ РСО-А'!$K$7+'РСТ РСО-А'!$H$9</f>
        <v>1189.3399999999999</v>
      </c>
      <c r="L320" s="119">
        <f>VLOOKUP($A320+ROUND((COLUMN()-2)/24,5),АТС!$A$41:$F$784,3)+'Иные услуги '!$C$5+'РСТ РСО-А'!$K$7+'РСТ РСО-А'!$H$9</f>
        <v>1242.0899999999999</v>
      </c>
      <c r="M320" s="119">
        <f>VLOOKUP($A320+ROUND((COLUMN()-2)/24,5),АТС!$A$41:$F$784,3)+'Иные услуги '!$C$5+'РСТ РСО-А'!$K$7+'РСТ РСО-А'!$H$9</f>
        <v>1282.6299999999999</v>
      </c>
      <c r="N320" s="119">
        <f>VLOOKUP($A320+ROUND((COLUMN()-2)/24,5),АТС!$A$41:$F$784,3)+'Иные услуги '!$C$5+'РСТ РСО-А'!$K$7+'РСТ РСО-А'!$H$9</f>
        <v>1246.75</v>
      </c>
      <c r="O320" s="119">
        <f>VLOOKUP($A320+ROUND((COLUMN()-2)/24,5),АТС!$A$41:$F$784,3)+'Иные услуги '!$C$5+'РСТ РСО-А'!$K$7+'РСТ РСО-А'!$H$9</f>
        <v>1249.94</v>
      </c>
      <c r="P320" s="119">
        <f>VLOOKUP($A320+ROUND((COLUMN()-2)/24,5),АТС!$A$41:$F$784,3)+'Иные услуги '!$C$5+'РСТ РСО-А'!$K$7+'РСТ РСО-А'!$H$9</f>
        <v>1248.3</v>
      </c>
      <c r="Q320" s="119">
        <f>VLOOKUP($A320+ROUND((COLUMN()-2)/24,5),АТС!$A$41:$F$784,3)+'Иные услуги '!$C$5+'РСТ РСО-А'!$K$7+'РСТ РСО-А'!$H$9</f>
        <v>1247.78</v>
      </c>
      <c r="R320" s="119">
        <f>VLOOKUP($A320+ROUND((COLUMN()-2)/24,5),АТС!$A$41:$F$784,3)+'Иные услуги '!$C$5+'РСТ РСО-А'!$K$7+'РСТ РСО-А'!$H$9</f>
        <v>1204.19</v>
      </c>
      <c r="S320" s="119">
        <f>VLOOKUP($A320+ROUND((COLUMN()-2)/24,5),АТС!$A$41:$F$784,3)+'Иные услуги '!$C$5+'РСТ РСО-А'!$K$7+'РСТ РСО-А'!$H$9</f>
        <v>1204.1400000000001</v>
      </c>
      <c r="T320" s="119">
        <f>VLOOKUP($A320+ROUND((COLUMN()-2)/24,5),АТС!$A$41:$F$784,3)+'Иные услуги '!$C$5+'РСТ РСО-А'!$K$7+'РСТ РСО-А'!$H$9</f>
        <v>1187.54</v>
      </c>
      <c r="U320" s="119">
        <f>VLOOKUP($A320+ROUND((COLUMN()-2)/24,5),АТС!$A$41:$F$784,3)+'Иные услуги '!$C$5+'РСТ РСО-А'!$K$7+'РСТ РСО-А'!$H$9</f>
        <v>1199.98</v>
      </c>
      <c r="V320" s="119">
        <f>VLOOKUP($A320+ROUND((COLUMN()-2)/24,5),АТС!$A$41:$F$784,3)+'Иные услуги '!$C$5+'РСТ РСО-А'!$K$7+'РСТ РСО-А'!$H$9</f>
        <v>1341.31</v>
      </c>
      <c r="W320" s="119">
        <f>VLOOKUP($A320+ROUND((COLUMN()-2)/24,5),АТС!$A$41:$F$784,3)+'Иные услуги '!$C$5+'РСТ РСО-А'!$K$7+'РСТ РСО-А'!$H$9</f>
        <v>1318.3799999999999</v>
      </c>
      <c r="X320" s="119">
        <f>VLOOKUP($A320+ROUND((COLUMN()-2)/24,5),АТС!$A$41:$F$784,3)+'Иные услуги '!$C$5+'РСТ РСО-А'!$K$7+'РСТ РСО-А'!$H$9</f>
        <v>1257.68</v>
      </c>
      <c r="Y320" s="119">
        <f>VLOOKUP($A320+ROUND((COLUMN()-2)/24,5),АТС!$A$41:$F$784,3)+'Иные услуги '!$C$5+'РСТ РСО-А'!$K$7+'РСТ РСО-А'!$H$9</f>
        <v>1594.03</v>
      </c>
    </row>
    <row r="321" spans="1:25" x14ac:dyDescent="0.2">
      <c r="A321" s="66">
        <f t="shared" si="9"/>
        <v>43289</v>
      </c>
      <c r="B321" s="119">
        <f>VLOOKUP($A321+ROUND((COLUMN()-2)/24,5),АТС!$A$41:$F$784,3)+'Иные услуги '!$C$5+'РСТ РСО-А'!$K$7+'РСТ РСО-А'!$H$9</f>
        <v>1299.69</v>
      </c>
      <c r="C321" s="119">
        <f>VLOOKUP($A321+ROUND((COLUMN()-2)/24,5),АТС!$A$41:$F$784,3)+'Иные услуги '!$C$5+'РСТ РСО-А'!$K$7+'РСТ РСО-А'!$H$9</f>
        <v>1186.75</v>
      </c>
      <c r="D321" s="119">
        <f>VLOOKUP($A321+ROUND((COLUMN()-2)/24,5),АТС!$A$41:$F$784,3)+'Иные услуги '!$C$5+'РСТ РСО-А'!$K$7+'РСТ РСО-А'!$H$9</f>
        <v>1178.23</v>
      </c>
      <c r="E321" s="119">
        <f>VLOOKUP($A321+ROUND((COLUMN()-2)/24,5),АТС!$A$41:$F$784,3)+'Иные услуги '!$C$5+'РСТ РСО-А'!$K$7+'РСТ РСО-А'!$H$9</f>
        <v>1171.54</v>
      </c>
      <c r="F321" s="119">
        <f>VLOOKUP($A321+ROUND((COLUMN()-2)/24,5),АТС!$A$41:$F$784,3)+'Иные услуги '!$C$5+'РСТ РСО-А'!$K$7+'РСТ РСО-А'!$H$9</f>
        <v>1166.1099999999999</v>
      </c>
      <c r="G321" s="119">
        <f>VLOOKUP($A321+ROUND((COLUMN()-2)/24,5),АТС!$A$41:$F$784,3)+'Иные услуги '!$C$5+'РСТ РСО-А'!$K$7+'РСТ РСО-А'!$H$9</f>
        <v>1163.8499999999999</v>
      </c>
      <c r="H321" s="119">
        <f>VLOOKUP($A321+ROUND((COLUMN()-2)/24,5),АТС!$A$41:$F$784,3)+'Иные услуги '!$C$5+'РСТ РСО-А'!$K$7+'РСТ РСО-А'!$H$9</f>
        <v>1167.0899999999999</v>
      </c>
      <c r="I321" s="119">
        <f>VLOOKUP($A321+ROUND((COLUMN()-2)/24,5),АТС!$A$41:$F$784,3)+'Иные услуги '!$C$5+'РСТ РСО-А'!$K$7+'РСТ РСО-А'!$H$9</f>
        <v>1184.69</v>
      </c>
      <c r="J321" s="119">
        <f>VLOOKUP($A321+ROUND((COLUMN()-2)/24,5),АТС!$A$41:$F$784,3)+'Иные услуги '!$C$5+'РСТ РСО-А'!$K$7+'РСТ РСО-А'!$H$9</f>
        <v>1294.44</v>
      </c>
      <c r="K321" s="119">
        <f>VLOOKUP($A321+ROUND((COLUMN()-2)/24,5),АТС!$A$41:$F$784,3)+'Иные услуги '!$C$5+'РСТ РСО-А'!$K$7+'РСТ РСО-А'!$H$9</f>
        <v>1202.6400000000001</v>
      </c>
      <c r="L321" s="119">
        <f>VLOOKUP($A321+ROUND((COLUMN()-2)/24,5),АТС!$A$41:$F$784,3)+'Иные услуги '!$C$5+'РСТ РСО-А'!$K$7+'РСТ РСО-А'!$H$9</f>
        <v>1227.69</v>
      </c>
      <c r="M321" s="119">
        <f>VLOOKUP($A321+ROUND((COLUMN()-2)/24,5),АТС!$A$41:$F$784,3)+'Иные услуги '!$C$5+'РСТ РСО-А'!$K$7+'РСТ РСО-А'!$H$9</f>
        <v>1243.8699999999999</v>
      </c>
      <c r="N321" s="119">
        <f>VLOOKUP($A321+ROUND((COLUMN()-2)/24,5),АТС!$A$41:$F$784,3)+'Иные услуги '!$C$5+'РСТ РСО-А'!$K$7+'РСТ РСО-А'!$H$9</f>
        <v>1204.51</v>
      </c>
      <c r="O321" s="119">
        <f>VLOOKUP($A321+ROUND((COLUMN()-2)/24,5),АТС!$A$41:$F$784,3)+'Иные услуги '!$C$5+'РСТ РСО-А'!$K$7+'РСТ РСО-А'!$H$9</f>
        <v>1205.0999999999999</v>
      </c>
      <c r="P321" s="119">
        <f>VLOOKUP($A321+ROUND((COLUMN()-2)/24,5),АТС!$A$41:$F$784,3)+'Иные услуги '!$C$5+'РСТ РСО-А'!$K$7+'РСТ РСО-А'!$H$9</f>
        <v>1205.3699999999999</v>
      </c>
      <c r="Q321" s="119">
        <f>VLOOKUP($A321+ROUND((COLUMN()-2)/24,5),АТС!$A$41:$F$784,3)+'Иные услуги '!$C$5+'РСТ РСО-А'!$K$7+'РСТ РСО-А'!$H$9</f>
        <v>1205.23</v>
      </c>
      <c r="R321" s="119">
        <f>VLOOKUP($A321+ROUND((COLUMN()-2)/24,5),АТС!$A$41:$F$784,3)+'Иные услуги '!$C$5+'РСТ РСО-А'!$K$7+'РСТ РСО-А'!$H$9</f>
        <v>1205.77</v>
      </c>
      <c r="S321" s="119">
        <f>VLOOKUP($A321+ROUND((COLUMN()-2)/24,5),АТС!$A$41:$F$784,3)+'Иные услуги '!$C$5+'РСТ РСО-А'!$K$7+'РСТ РСО-А'!$H$9</f>
        <v>1205.54</v>
      </c>
      <c r="T321" s="119">
        <f>VLOOKUP($A321+ROUND((COLUMN()-2)/24,5),АТС!$A$41:$F$784,3)+'Иные услуги '!$C$5+'РСТ РСО-А'!$K$7+'РСТ РСО-А'!$H$9</f>
        <v>1228.5899999999999</v>
      </c>
      <c r="U321" s="119">
        <f>VLOOKUP($A321+ROUND((COLUMN()-2)/24,5),АТС!$A$41:$F$784,3)+'Иные услуги '!$C$5+'РСТ РСО-А'!$K$7+'РСТ РСО-А'!$H$9</f>
        <v>1191.3</v>
      </c>
      <c r="V321" s="119">
        <f>VLOOKUP($A321+ROUND((COLUMN()-2)/24,5),АТС!$A$41:$F$784,3)+'Иные услуги '!$C$5+'РСТ РСО-А'!$K$7+'РСТ РСО-А'!$H$9</f>
        <v>1293.25</v>
      </c>
      <c r="W321" s="119">
        <f>VLOOKUP($A321+ROUND((COLUMN()-2)/24,5),АТС!$A$41:$F$784,3)+'Иные услуги '!$C$5+'РСТ РСО-А'!$K$7+'РСТ РСО-А'!$H$9</f>
        <v>1268.17</v>
      </c>
      <c r="X321" s="119">
        <f>VLOOKUP($A321+ROUND((COLUMN()-2)/24,5),АТС!$A$41:$F$784,3)+'Иные услуги '!$C$5+'РСТ РСО-А'!$K$7+'РСТ РСО-А'!$H$9</f>
        <v>1304.8900000000001</v>
      </c>
      <c r="Y321" s="119">
        <f>VLOOKUP($A321+ROUND((COLUMN()-2)/24,5),АТС!$A$41:$F$784,3)+'Иные услуги '!$C$5+'РСТ РСО-А'!$K$7+'РСТ РСО-А'!$H$9</f>
        <v>1600.93</v>
      </c>
    </row>
    <row r="322" spans="1:25" x14ac:dyDescent="0.2">
      <c r="A322" s="66">
        <f t="shared" si="9"/>
        <v>43290</v>
      </c>
      <c r="B322" s="119">
        <f>VLOOKUP($A322+ROUND((COLUMN()-2)/24,5),АТС!$A$41:$F$784,3)+'Иные услуги '!$C$5+'РСТ РСО-А'!$K$7+'РСТ РСО-А'!$H$9</f>
        <v>1290.24</v>
      </c>
      <c r="C322" s="119">
        <f>VLOOKUP($A322+ROUND((COLUMN()-2)/24,5),АТС!$A$41:$F$784,3)+'Иные услуги '!$C$5+'РСТ РСО-А'!$K$7+'РСТ РСО-А'!$H$9</f>
        <v>1189.81</v>
      </c>
      <c r="D322" s="119">
        <f>VLOOKUP($A322+ROUND((COLUMN()-2)/24,5),АТС!$A$41:$F$784,3)+'Иные услуги '!$C$5+'РСТ РСО-А'!$K$7+'РСТ РСО-А'!$H$9</f>
        <v>1174.26</v>
      </c>
      <c r="E322" s="119">
        <f>VLOOKUP($A322+ROUND((COLUMN()-2)/24,5),АТС!$A$41:$F$784,3)+'Иные услуги '!$C$5+'РСТ РСО-А'!$K$7+'РСТ РСО-А'!$H$9</f>
        <v>1168.5899999999999</v>
      </c>
      <c r="F322" s="119">
        <f>VLOOKUP($A322+ROUND((COLUMN()-2)/24,5),АТС!$A$41:$F$784,3)+'Иные услуги '!$C$5+'РСТ РСО-А'!$K$7+'РСТ РСО-А'!$H$9</f>
        <v>1162.23</v>
      </c>
      <c r="G322" s="119">
        <f>VLOOKUP($A322+ROUND((COLUMN()-2)/24,5),АТС!$A$41:$F$784,3)+'Иные услуги '!$C$5+'РСТ РСО-А'!$K$7+'РСТ РСО-А'!$H$9</f>
        <v>1162.8900000000001</v>
      </c>
      <c r="H322" s="119">
        <f>VLOOKUP($A322+ROUND((COLUMN()-2)/24,5),АТС!$A$41:$F$784,3)+'Иные услуги '!$C$5+'РСТ РСО-А'!$K$7+'РСТ РСО-А'!$H$9</f>
        <v>1179.72</v>
      </c>
      <c r="I322" s="119">
        <f>VLOOKUP($A322+ROUND((COLUMN()-2)/24,5),АТС!$A$41:$F$784,3)+'Иные услуги '!$C$5+'РСТ РСО-А'!$K$7+'РСТ РСО-А'!$H$9</f>
        <v>1306.22</v>
      </c>
      <c r="J322" s="119">
        <f>VLOOKUP($A322+ROUND((COLUMN()-2)/24,5),АТС!$A$41:$F$784,3)+'Иные услуги '!$C$5+'РСТ РСО-А'!$K$7+'РСТ РСО-А'!$H$9</f>
        <v>1240.52</v>
      </c>
      <c r="K322" s="119">
        <f>VLOOKUP($A322+ROUND((COLUMN()-2)/24,5),АТС!$A$41:$F$784,3)+'Иные услуги '!$C$5+'РСТ РСО-А'!$K$7+'РСТ РСО-А'!$H$9</f>
        <v>1269.45</v>
      </c>
      <c r="L322" s="119">
        <f>VLOOKUP($A322+ROUND((COLUMN()-2)/24,5),АТС!$A$41:$F$784,3)+'Иные услуги '!$C$5+'РСТ РСО-А'!$K$7+'РСТ РСО-А'!$H$9</f>
        <v>1373.59</v>
      </c>
      <c r="M322" s="119">
        <f>VLOOKUP($A322+ROUND((COLUMN()-2)/24,5),АТС!$A$41:$F$784,3)+'Иные услуги '!$C$5+'РСТ РСО-А'!$K$7+'РСТ РСО-А'!$H$9</f>
        <v>1375.1</v>
      </c>
      <c r="N322" s="119">
        <f>VLOOKUP($A322+ROUND((COLUMN()-2)/24,5),АТС!$A$41:$F$784,3)+'Иные услуги '!$C$5+'РСТ РСО-А'!$K$7+'РСТ РСО-А'!$H$9</f>
        <v>1354.15</v>
      </c>
      <c r="O322" s="119">
        <f>VLOOKUP($A322+ROUND((COLUMN()-2)/24,5),АТС!$A$41:$F$784,3)+'Иные услуги '!$C$5+'РСТ РСО-А'!$K$7+'РСТ РСО-А'!$H$9</f>
        <v>1364.48</v>
      </c>
      <c r="P322" s="119">
        <f>VLOOKUP($A322+ROUND((COLUMN()-2)/24,5),АТС!$A$41:$F$784,3)+'Иные услуги '!$C$5+'РСТ РСО-А'!$K$7+'РСТ РСО-А'!$H$9</f>
        <v>1351.74</v>
      </c>
      <c r="Q322" s="119">
        <f>VLOOKUP($A322+ROUND((COLUMN()-2)/24,5),АТС!$A$41:$F$784,3)+'Иные услуги '!$C$5+'РСТ РСО-А'!$K$7+'РСТ РСО-А'!$H$9</f>
        <v>1351.7</v>
      </c>
      <c r="R322" s="119">
        <f>VLOOKUP($A322+ROUND((COLUMN()-2)/24,5),АТС!$A$41:$F$784,3)+'Иные услуги '!$C$5+'РСТ РСО-А'!$K$7+'РСТ РСО-А'!$H$9</f>
        <v>1327.54</v>
      </c>
      <c r="S322" s="119">
        <f>VLOOKUP($A322+ROUND((COLUMN()-2)/24,5),АТС!$A$41:$F$784,3)+'Иные услуги '!$C$5+'РСТ РСО-А'!$K$7+'РСТ РСО-А'!$H$9</f>
        <v>1269.71</v>
      </c>
      <c r="T322" s="119">
        <f>VLOOKUP($A322+ROUND((COLUMN()-2)/24,5),АТС!$A$41:$F$784,3)+'Иные услуги '!$C$5+'РСТ РСО-А'!$K$7+'РСТ РСО-А'!$H$9</f>
        <v>1286.8699999999999</v>
      </c>
      <c r="U322" s="119">
        <f>VLOOKUP($A322+ROUND((COLUMN()-2)/24,5),АТС!$A$41:$F$784,3)+'Иные услуги '!$C$5+'РСТ РСО-А'!$K$7+'РСТ РСО-А'!$H$9</f>
        <v>1242.97</v>
      </c>
      <c r="V322" s="119">
        <f>VLOOKUP($A322+ROUND((COLUMN()-2)/24,5),АТС!$A$41:$F$784,3)+'Иные услуги '!$C$5+'РСТ РСО-А'!$K$7+'РСТ РСО-А'!$H$9</f>
        <v>1409.02</v>
      </c>
      <c r="W322" s="119">
        <f>VLOOKUP($A322+ROUND((COLUMN()-2)/24,5),АТС!$A$41:$F$784,3)+'Иные услуги '!$C$5+'РСТ РСО-А'!$K$7+'РСТ РСО-А'!$H$9</f>
        <v>1361.18</v>
      </c>
      <c r="X322" s="119">
        <f>VLOOKUP($A322+ROUND((COLUMN()-2)/24,5),АТС!$A$41:$F$784,3)+'Иные услуги '!$C$5+'РСТ РСО-А'!$K$7+'РСТ РСО-А'!$H$9</f>
        <v>1220.01</v>
      </c>
      <c r="Y322" s="119">
        <f>VLOOKUP($A322+ROUND((COLUMN()-2)/24,5),АТС!$A$41:$F$784,3)+'Иные услуги '!$C$5+'РСТ РСО-А'!$K$7+'РСТ РСО-А'!$H$9</f>
        <v>1333.66</v>
      </c>
    </row>
    <row r="323" spans="1:25" x14ac:dyDescent="0.2">
      <c r="A323" s="66">
        <f t="shared" si="9"/>
        <v>43291</v>
      </c>
      <c r="B323" s="119">
        <f>VLOOKUP($A323+ROUND((COLUMN()-2)/24,5),АТС!$A$41:$F$784,3)+'Иные услуги '!$C$5+'РСТ РСО-А'!$K$7+'РСТ РСО-А'!$H$9</f>
        <v>1194.5999999999999</v>
      </c>
      <c r="C323" s="119">
        <f>VLOOKUP($A323+ROUND((COLUMN()-2)/24,5),АТС!$A$41:$F$784,3)+'Иные услуги '!$C$5+'РСТ РСО-А'!$K$7+'РСТ РСО-А'!$H$9</f>
        <v>1168.2</v>
      </c>
      <c r="D323" s="119">
        <f>VLOOKUP($A323+ROUND((COLUMN()-2)/24,5),АТС!$A$41:$F$784,3)+'Иные услуги '!$C$5+'РСТ РСО-А'!$K$7+'РСТ РСО-А'!$H$9</f>
        <v>1163.6400000000001</v>
      </c>
      <c r="E323" s="119">
        <f>VLOOKUP($A323+ROUND((COLUMN()-2)/24,5),АТС!$A$41:$F$784,3)+'Иные услуги '!$C$5+'РСТ РСО-А'!$K$7+'РСТ РСО-А'!$H$9</f>
        <v>1160.31</v>
      </c>
      <c r="F323" s="119">
        <f>VLOOKUP($A323+ROUND((COLUMN()-2)/24,5),АТС!$A$41:$F$784,3)+'Иные услуги '!$C$5+'РСТ РСО-А'!$K$7+'РСТ РСО-А'!$H$9</f>
        <v>1182.3399999999999</v>
      </c>
      <c r="G323" s="119">
        <f>VLOOKUP($A323+ROUND((COLUMN()-2)/24,5),АТС!$A$41:$F$784,3)+'Иные услуги '!$C$5+'РСТ РСО-А'!$K$7+'РСТ РСО-А'!$H$9</f>
        <v>1181.17</v>
      </c>
      <c r="H323" s="119">
        <f>VLOOKUP($A323+ROUND((COLUMN()-2)/24,5),АТС!$A$41:$F$784,3)+'Иные услуги '!$C$5+'РСТ РСО-А'!$K$7+'РСТ РСО-А'!$H$9</f>
        <v>1165.9000000000001</v>
      </c>
      <c r="I323" s="119">
        <f>VLOOKUP($A323+ROUND((COLUMN()-2)/24,5),АТС!$A$41:$F$784,3)+'Иные услуги '!$C$5+'РСТ РСО-А'!$K$7+'РСТ РСО-А'!$H$9</f>
        <v>1248.9100000000001</v>
      </c>
      <c r="J323" s="119">
        <f>VLOOKUP($A323+ROUND((COLUMN()-2)/24,5),АТС!$A$41:$F$784,3)+'Иные услуги '!$C$5+'РСТ РСО-А'!$K$7+'РСТ РСО-А'!$H$9</f>
        <v>1247.3</v>
      </c>
      <c r="K323" s="119">
        <f>VLOOKUP($A323+ROUND((COLUMN()-2)/24,5),АТС!$A$41:$F$784,3)+'Иные услуги '!$C$5+'РСТ РСО-А'!$K$7+'РСТ РСО-А'!$H$9</f>
        <v>1276.32</v>
      </c>
      <c r="L323" s="119">
        <f>VLOOKUP($A323+ROUND((COLUMN()-2)/24,5),АТС!$A$41:$F$784,3)+'Иные услуги '!$C$5+'РСТ РСО-А'!$K$7+'РСТ РСО-А'!$H$9</f>
        <v>1312.02</v>
      </c>
      <c r="M323" s="119">
        <f>VLOOKUP($A323+ROUND((COLUMN()-2)/24,5),АТС!$A$41:$F$784,3)+'Иные услуги '!$C$5+'РСТ РСО-А'!$K$7+'РСТ РСО-А'!$H$9</f>
        <v>1319.65</v>
      </c>
      <c r="N323" s="119">
        <f>VLOOKUP($A323+ROUND((COLUMN()-2)/24,5),АТС!$A$41:$F$784,3)+'Иные услуги '!$C$5+'РСТ РСО-А'!$K$7+'РСТ РСО-А'!$H$9</f>
        <v>1313.6299999999999</v>
      </c>
      <c r="O323" s="119">
        <f>VLOOKUP($A323+ROUND((COLUMN()-2)/24,5),АТС!$A$41:$F$784,3)+'Иные услуги '!$C$5+'РСТ РСО-А'!$K$7+'РСТ РСО-А'!$H$9</f>
        <v>1350.7</v>
      </c>
      <c r="P323" s="119">
        <f>VLOOKUP($A323+ROUND((COLUMN()-2)/24,5),АТС!$A$41:$F$784,3)+'Иные услуги '!$C$5+'РСТ РСО-А'!$K$7+'РСТ РСО-А'!$H$9</f>
        <v>1350.35</v>
      </c>
      <c r="Q323" s="119">
        <f>VLOOKUP($A323+ROUND((COLUMN()-2)/24,5),АТС!$A$41:$F$784,3)+'Иные услуги '!$C$5+'РСТ РСО-А'!$K$7+'РСТ РСО-А'!$H$9</f>
        <v>1352.23</v>
      </c>
      <c r="R323" s="119">
        <f>VLOOKUP($A323+ROUND((COLUMN()-2)/24,5),АТС!$A$41:$F$784,3)+'Иные услуги '!$C$5+'РСТ РСО-А'!$K$7+'РСТ РСО-А'!$H$9</f>
        <v>1351.28</v>
      </c>
      <c r="S323" s="119">
        <f>VLOOKUP($A323+ROUND((COLUMN()-2)/24,5),АТС!$A$41:$F$784,3)+'Иные услуги '!$C$5+'РСТ РСО-А'!$K$7+'РСТ РСО-А'!$H$9</f>
        <v>1267.57</v>
      </c>
      <c r="T323" s="119">
        <f>VLOOKUP($A323+ROUND((COLUMN()-2)/24,5),АТС!$A$41:$F$784,3)+'Иные услуги '!$C$5+'РСТ РСО-А'!$K$7+'РСТ РСО-А'!$H$9</f>
        <v>1278.2</v>
      </c>
      <c r="U323" s="119">
        <f>VLOOKUP($A323+ROUND((COLUMN()-2)/24,5),АТС!$A$41:$F$784,3)+'Иные услуги '!$C$5+'РСТ РСО-А'!$K$7+'РСТ РСО-А'!$H$9</f>
        <v>1269.8699999999999</v>
      </c>
      <c r="V323" s="119">
        <f>VLOOKUP($A323+ROUND((COLUMN()-2)/24,5),АТС!$A$41:$F$784,3)+'Иные услуги '!$C$5+'РСТ РСО-А'!$K$7+'РСТ РСО-А'!$H$9</f>
        <v>1352.48</v>
      </c>
      <c r="W323" s="119">
        <f>VLOOKUP($A323+ROUND((COLUMN()-2)/24,5),АТС!$A$41:$F$784,3)+'Иные услуги '!$C$5+'РСТ РСО-А'!$K$7+'РСТ РСО-А'!$H$9</f>
        <v>1330.72</v>
      </c>
      <c r="X323" s="119">
        <f>VLOOKUP($A323+ROUND((COLUMN()-2)/24,5),АТС!$A$41:$F$784,3)+'Иные услуги '!$C$5+'РСТ РСО-А'!$K$7+'РСТ РСО-А'!$H$9</f>
        <v>1220.95</v>
      </c>
      <c r="Y323" s="119">
        <f>VLOOKUP($A323+ROUND((COLUMN()-2)/24,5),АТС!$A$41:$F$784,3)+'Иные услуги '!$C$5+'РСТ РСО-А'!$K$7+'РСТ РСО-А'!$H$9</f>
        <v>1335.9</v>
      </c>
    </row>
    <row r="324" spans="1:25" x14ac:dyDescent="0.2">
      <c r="A324" s="66">
        <f t="shared" si="9"/>
        <v>43292</v>
      </c>
      <c r="B324" s="119">
        <f>VLOOKUP($A324+ROUND((COLUMN()-2)/24,5),АТС!$A$41:$F$784,3)+'Иные услуги '!$C$5+'РСТ РСО-А'!$K$7+'РСТ РСО-А'!$H$9</f>
        <v>1207.99</v>
      </c>
      <c r="C324" s="119">
        <f>VLOOKUP($A324+ROUND((COLUMN()-2)/24,5),АТС!$A$41:$F$784,3)+'Иные услуги '!$C$5+'РСТ РСО-А'!$K$7+'РСТ РСО-А'!$H$9</f>
        <v>1182.8799999999999</v>
      </c>
      <c r="D324" s="119">
        <f>VLOOKUP($A324+ROUND((COLUMN()-2)/24,5),АТС!$A$41:$F$784,3)+'Иные услуги '!$C$5+'РСТ РСО-А'!$K$7+'РСТ РСО-А'!$H$9</f>
        <v>1171.8599999999999</v>
      </c>
      <c r="E324" s="119">
        <f>VLOOKUP($A324+ROUND((COLUMN()-2)/24,5),АТС!$A$41:$F$784,3)+'Иные услуги '!$C$5+'РСТ РСО-А'!$K$7+'РСТ РСО-А'!$H$9</f>
        <v>1166.2</v>
      </c>
      <c r="F324" s="119">
        <f>VLOOKUP($A324+ROUND((COLUMN()-2)/24,5),АТС!$A$41:$F$784,3)+'Иные услуги '!$C$5+'РСТ РСО-А'!$K$7+'РСТ РСО-А'!$H$9</f>
        <v>1184.72</v>
      </c>
      <c r="G324" s="119">
        <f>VLOOKUP($A324+ROUND((COLUMN()-2)/24,5),АТС!$A$41:$F$784,3)+'Иные услуги '!$C$5+'РСТ РСО-А'!$K$7+'РСТ РСО-А'!$H$9</f>
        <v>1183.42</v>
      </c>
      <c r="H324" s="119">
        <f>VLOOKUP($A324+ROUND((COLUMN()-2)/24,5),АТС!$A$41:$F$784,3)+'Иные услуги '!$C$5+'РСТ РСО-А'!$K$7+'РСТ РСО-А'!$H$9</f>
        <v>1170.08</v>
      </c>
      <c r="I324" s="119">
        <f>VLOOKUP($A324+ROUND((COLUMN()-2)/24,5),АТС!$A$41:$F$784,3)+'Иные услуги '!$C$5+'РСТ РСО-А'!$K$7+'РСТ РСО-А'!$H$9</f>
        <v>1279.4100000000001</v>
      </c>
      <c r="J324" s="119">
        <f>VLOOKUP($A324+ROUND((COLUMN()-2)/24,5),АТС!$A$41:$F$784,3)+'Иные услуги '!$C$5+'РСТ РСО-А'!$K$7+'РСТ РСО-А'!$H$9</f>
        <v>1248.8900000000001</v>
      </c>
      <c r="K324" s="119">
        <f>VLOOKUP($A324+ROUND((COLUMN()-2)/24,5),АТС!$A$41:$F$784,3)+'Иные услуги '!$C$5+'РСТ РСО-А'!$K$7+'РСТ РСО-А'!$H$9</f>
        <v>1309.03</v>
      </c>
      <c r="L324" s="119">
        <f>VLOOKUP($A324+ROUND((COLUMN()-2)/24,5),АТС!$A$41:$F$784,3)+'Иные услуги '!$C$5+'РСТ РСО-А'!$K$7+'РСТ РСО-А'!$H$9</f>
        <v>1414.69</v>
      </c>
      <c r="M324" s="119">
        <f>VLOOKUP($A324+ROUND((COLUMN()-2)/24,5),АТС!$A$41:$F$784,3)+'Иные услуги '!$C$5+'РСТ РСО-А'!$K$7+'РСТ РСО-А'!$H$9</f>
        <v>1435.73</v>
      </c>
      <c r="N324" s="119">
        <f>VLOOKUP($A324+ROUND((COLUMN()-2)/24,5),АТС!$A$41:$F$784,3)+'Иные услуги '!$C$5+'РСТ РСО-А'!$K$7+'РСТ РСО-А'!$H$9</f>
        <v>1428.91</v>
      </c>
      <c r="O324" s="119">
        <f>VLOOKUP($A324+ROUND((COLUMN()-2)/24,5),АТС!$A$41:$F$784,3)+'Иные услуги '!$C$5+'РСТ РСО-А'!$K$7+'РСТ РСО-А'!$H$9</f>
        <v>1460.95</v>
      </c>
      <c r="P324" s="119">
        <f>VLOOKUP($A324+ROUND((COLUMN()-2)/24,5),АТС!$A$41:$F$784,3)+'Иные услуги '!$C$5+'РСТ РСО-А'!$K$7+'РСТ РСО-А'!$H$9</f>
        <v>1465.02</v>
      </c>
      <c r="Q324" s="119">
        <f>VLOOKUP($A324+ROUND((COLUMN()-2)/24,5),АТС!$A$41:$F$784,3)+'Иные услуги '!$C$5+'РСТ РСО-А'!$K$7+'РСТ РСО-А'!$H$9</f>
        <v>1461.67</v>
      </c>
      <c r="R324" s="119">
        <f>VLOOKUP($A324+ROUND((COLUMN()-2)/24,5),АТС!$A$41:$F$784,3)+'Иные услуги '!$C$5+'РСТ РСО-А'!$K$7+'РСТ РСО-А'!$H$9</f>
        <v>1443.19</v>
      </c>
      <c r="S324" s="119">
        <f>VLOOKUP($A324+ROUND((COLUMN()-2)/24,5),АТС!$A$41:$F$784,3)+'Иные услуги '!$C$5+'РСТ РСО-А'!$K$7+'РСТ РСО-А'!$H$9</f>
        <v>1388.78</v>
      </c>
      <c r="T324" s="119">
        <f>VLOOKUP($A324+ROUND((COLUMN()-2)/24,5),АТС!$A$41:$F$784,3)+'Иные услуги '!$C$5+'РСТ РСО-А'!$K$7+'РСТ РСО-А'!$H$9</f>
        <v>1364.32</v>
      </c>
      <c r="U324" s="119">
        <f>VLOOKUP($A324+ROUND((COLUMN()-2)/24,5),АТС!$A$41:$F$784,3)+'Иные услуги '!$C$5+'РСТ РСО-А'!$K$7+'РСТ РСО-А'!$H$9</f>
        <v>1296.69</v>
      </c>
      <c r="V324" s="119">
        <f>VLOOKUP($A324+ROUND((COLUMN()-2)/24,5),АТС!$A$41:$F$784,3)+'Иные услуги '!$C$5+'РСТ РСО-А'!$K$7+'РСТ РСО-А'!$H$9</f>
        <v>1440.79</v>
      </c>
      <c r="W324" s="119">
        <f>VLOOKUP($A324+ROUND((COLUMN()-2)/24,5),АТС!$A$41:$F$784,3)+'Иные услуги '!$C$5+'РСТ РСО-А'!$K$7+'РСТ РСО-А'!$H$9</f>
        <v>1559.53</v>
      </c>
      <c r="X324" s="119">
        <f>VLOOKUP($A324+ROUND((COLUMN()-2)/24,5),АТС!$A$41:$F$784,3)+'Иные услуги '!$C$5+'РСТ РСО-А'!$K$7+'РСТ РСО-А'!$H$9</f>
        <v>1231.8799999999999</v>
      </c>
      <c r="Y324" s="119">
        <f>VLOOKUP($A324+ROUND((COLUMN()-2)/24,5),АТС!$A$41:$F$784,3)+'Иные услуги '!$C$5+'РСТ РСО-А'!$K$7+'РСТ РСО-А'!$H$9</f>
        <v>1300.18</v>
      </c>
    </row>
    <row r="325" spans="1:25" x14ac:dyDescent="0.2">
      <c r="A325" s="66">
        <f t="shared" si="9"/>
        <v>43293</v>
      </c>
      <c r="B325" s="119">
        <f>VLOOKUP($A325+ROUND((COLUMN()-2)/24,5),АТС!$A$41:$F$784,3)+'Иные услуги '!$C$5+'РСТ РСО-А'!$K$7+'РСТ РСО-А'!$H$9</f>
        <v>1217.18</v>
      </c>
      <c r="C325" s="119">
        <f>VLOOKUP($A325+ROUND((COLUMN()-2)/24,5),АТС!$A$41:$F$784,3)+'Иные услуги '!$C$5+'РСТ РСО-А'!$K$7+'РСТ РСО-А'!$H$9</f>
        <v>1191.6600000000001</v>
      </c>
      <c r="D325" s="119">
        <f>VLOOKUP($A325+ROUND((COLUMN()-2)/24,5),АТС!$A$41:$F$784,3)+'Иные услуги '!$C$5+'РСТ РСО-А'!$K$7+'РСТ РСО-А'!$H$9</f>
        <v>1172.94</v>
      </c>
      <c r="E325" s="119">
        <f>VLOOKUP($A325+ROUND((COLUMN()-2)/24,5),АТС!$A$41:$F$784,3)+'Иные услуги '!$C$5+'РСТ РСО-А'!$K$7+'РСТ РСО-А'!$H$9</f>
        <v>1165.04</v>
      </c>
      <c r="F325" s="119">
        <f>VLOOKUP($A325+ROUND((COLUMN()-2)/24,5),АТС!$A$41:$F$784,3)+'Иные услуги '!$C$5+'РСТ РСО-А'!$K$7+'РСТ РСО-А'!$H$9</f>
        <v>1165.5999999999999</v>
      </c>
      <c r="G325" s="119">
        <f>VLOOKUP($A325+ROUND((COLUMN()-2)/24,5),АТС!$A$41:$F$784,3)+'Иные услуги '!$C$5+'РСТ РСО-А'!$K$7+'РСТ РСО-А'!$H$9</f>
        <v>1165.18</v>
      </c>
      <c r="H325" s="119">
        <f>VLOOKUP($A325+ROUND((COLUMN()-2)/24,5),АТС!$A$41:$F$784,3)+'Иные услуги '!$C$5+'РСТ РСО-А'!$K$7+'РСТ РСО-А'!$H$9</f>
        <v>1184.26</v>
      </c>
      <c r="I325" s="119">
        <f>VLOOKUP($A325+ROUND((COLUMN()-2)/24,5),АТС!$A$41:$F$784,3)+'Иные услуги '!$C$5+'РСТ РСО-А'!$K$7+'РСТ РСО-А'!$H$9</f>
        <v>1282.9000000000001</v>
      </c>
      <c r="J325" s="119">
        <f>VLOOKUP($A325+ROUND((COLUMN()-2)/24,5),АТС!$A$41:$F$784,3)+'Иные услуги '!$C$5+'РСТ РСО-А'!$K$7+'РСТ РСО-А'!$H$9</f>
        <v>1176.6400000000001</v>
      </c>
      <c r="K325" s="119">
        <f>VLOOKUP($A325+ROUND((COLUMN()-2)/24,5),АТС!$A$41:$F$784,3)+'Иные услуги '!$C$5+'РСТ РСО-А'!$K$7+'РСТ РСО-А'!$H$9</f>
        <v>1334.17</v>
      </c>
      <c r="L325" s="119">
        <f>VLOOKUP($A325+ROUND((COLUMN()-2)/24,5),АТС!$A$41:$F$784,3)+'Иные услуги '!$C$5+'РСТ РСО-А'!$K$7+'РСТ РСО-А'!$H$9</f>
        <v>1405.92</v>
      </c>
      <c r="M325" s="119">
        <f>VLOOKUP($A325+ROUND((COLUMN()-2)/24,5),АТС!$A$41:$F$784,3)+'Иные услуги '!$C$5+'РСТ РСО-А'!$K$7+'РСТ РСО-А'!$H$9</f>
        <v>1423.77</v>
      </c>
      <c r="N325" s="119">
        <f>VLOOKUP($A325+ROUND((COLUMN()-2)/24,5),АТС!$A$41:$F$784,3)+'Иные услуги '!$C$5+'РСТ РСО-А'!$K$7+'РСТ РСО-А'!$H$9</f>
        <v>1423.94</v>
      </c>
      <c r="O325" s="119">
        <f>VLOOKUP($A325+ROUND((COLUMN()-2)/24,5),АТС!$A$41:$F$784,3)+'Иные услуги '!$C$5+'РСТ РСО-А'!$K$7+'РСТ РСО-А'!$H$9</f>
        <v>1448.49</v>
      </c>
      <c r="P325" s="119">
        <f>VLOOKUP($A325+ROUND((COLUMN()-2)/24,5),АТС!$A$41:$F$784,3)+'Иные услуги '!$C$5+'РСТ РСО-А'!$K$7+'РСТ РСО-А'!$H$9</f>
        <v>1448.6100000000001</v>
      </c>
      <c r="Q325" s="119">
        <f>VLOOKUP($A325+ROUND((COLUMN()-2)/24,5),АТС!$A$41:$F$784,3)+'Иные услуги '!$C$5+'РСТ РСО-А'!$K$7+'РСТ РСО-А'!$H$9</f>
        <v>1438.68</v>
      </c>
      <c r="R325" s="119">
        <f>VLOOKUP($A325+ROUND((COLUMN()-2)/24,5),АТС!$A$41:$F$784,3)+'Иные услуги '!$C$5+'РСТ РСО-А'!$K$7+'РСТ РСО-А'!$H$9</f>
        <v>1450.1200000000001</v>
      </c>
      <c r="S325" s="119">
        <f>VLOOKUP($A325+ROUND((COLUMN()-2)/24,5),АТС!$A$41:$F$784,3)+'Иные услуги '!$C$5+'РСТ РСО-А'!$K$7+'РСТ РСО-А'!$H$9</f>
        <v>1402.81</v>
      </c>
      <c r="T325" s="119">
        <f>VLOOKUP($A325+ROUND((COLUMN()-2)/24,5),АТС!$A$41:$F$784,3)+'Иные услуги '!$C$5+'РСТ РСО-А'!$K$7+'РСТ РСО-А'!$H$9</f>
        <v>1328.2</v>
      </c>
      <c r="U325" s="119">
        <f>VLOOKUP($A325+ROUND((COLUMN()-2)/24,5),АТС!$A$41:$F$784,3)+'Иные услуги '!$C$5+'РСТ РСО-А'!$K$7+'РСТ РСО-А'!$H$9</f>
        <v>1315.7</v>
      </c>
      <c r="V325" s="119">
        <f>VLOOKUP($A325+ROUND((COLUMN()-2)/24,5),АТС!$A$41:$F$784,3)+'Иные услуги '!$C$5+'РСТ РСО-А'!$K$7+'РСТ РСО-А'!$H$9</f>
        <v>1487.06</v>
      </c>
      <c r="W325" s="119">
        <f>VLOOKUP($A325+ROUND((COLUMN()-2)/24,5),АТС!$A$41:$F$784,3)+'Иные услуги '!$C$5+'РСТ РСО-А'!$K$7+'РСТ РСО-А'!$H$9</f>
        <v>1464.53</v>
      </c>
      <c r="X325" s="119">
        <f>VLOOKUP($A325+ROUND((COLUMN()-2)/24,5),АТС!$A$41:$F$784,3)+'Иные услуги '!$C$5+'РСТ РСО-А'!$K$7+'РСТ РСО-А'!$H$9</f>
        <v>1350.77</v>
      </c>
      <c r="Y325" s="119">
        <f>VLOOKUP($A325+ROUND((COLUMN()-2)/24,5),АТС!$A$41:$F$784,3)+'Иные услуги '!$C$5+'РСТ РСО-А'!$K$7+'РСТ РСО-А'!$H$9</f>
        <v>1288.45</v>
      </c>
    </row>
    <row r="326" spans="1:25" x14ac:dyDescent="0.2">
      <c r="A326" s="66">
        <f t="shared" si="9"/>
        <v>43294</v>
      </c>
      <c r="B326" s="119">
        <f>VLOOKUP($A326+ROUND((COLUMN()-2)/24,5),АТС!$A$41:$F$784,3)+'Иные услуги '!$C$5+'РСТ РСО-А'!$K$7+'РСТ РСО-А'!$H$9</f>
        <v>1239.7</v>
      </c>
      <c r="C326" s="119">
        <f>VLOOKUP($A326+ROUND((COLUMN()-2)/24,5),АТС!$A$41:$F$784,3)+'Иные услуги '!$C$5+'РСТ РСО-А'!$K$7+'РСТ РСО-А'!$H$9</f>
        <v>1202.19</v>
      </c>
      <c r="D326" s="119">
        <f>VLOOKUP($A326+ROUND((COLUMN()-2)/24,5),АТС!$A$41:$F$784,3)+'Иные услуги '!$C$5+'РСТ РСО-А'!$K$7+'РСТ РСО-А'!$H$9</f>
        <v>1178.4000000000001</v>
      </c>
      <c r="E326" s="119">
        <f>VLOOKUP($A326+ROUND((COLUMN()-2)/24,5),АТС!$A$41:$F$784,3)+'Иные услуги '!$C$5+'РСТ РСО-А'!$K$7+'РСТ РСО-А'!$H$9</f>
        <v>1170.6400000000001</v>
      </c>
      <c r="F326" s="119">
        <f>VLOOKUP($A326+ROUND((COLUMN()-2)/24,5),АТС!$A$41:$F$784,3)+'Иные услуги '!$C$5+'РСТ РСО-А'!$K$7+'РСТ РСО-А'!$H$9</f>
        <v>1167.07</v>
      </c>
      <c r="G326" s="119">
        <f>VLOOKUP($A326+ROUND((COLUMN()-2)/24,5),АТС!$A$41:$F$784,3)+'Иные услуги '!$C$5+'РСТ РСО-А'!$K$7+'РСТ РСО-А'!$H$9</f>
        <v>1176.75</v>
      </c>
      <c r="H326" s="119">
        <f>VLOOKUP($A326+ROUND((COLUMN()-2)/24,5),АТС!$A$41:$F$784,3)+'Иные услуги '!$C$5+'РСТ РСО-А'!$K$7+'РСТ РСО-А'!$H$9</f>
        <v>1192.6299999999999</v>
      </c>
      <c r="I326" s="119">
        <f>VLOOKUP($A326+ROUND((COLUMN()-2)/24,5),АТС!$A$41:$F$784,3)+'Иные услуги '!$C$5+'РСТ РСО-А'!$K$7+'РСТ РСО-А'!$H$9</f>
        <v>1304.03</v>
      </c>
      <c r="J326" s="119">
        <f>VLOOKUP($A326+ROUND((COLUMN()-2)/24,5),АТС!$A$41:$F$784,3)+'Иные услуги '!$C$5+'РСТ РСО-А'!$K$7+'РСТ РСО-А'!$H$9</f>
        <v>1175.98</v>
      </c>
      <c r="K326" s="119">
        <f>VLOOKUP($A326+ROUND((COLUMN()-2)/24,5),АТС!$A$41:$F$784,3)+'Иные услуги '!$C$5+'РСТ РСО-А'!$K$7+'РСТ РСО-А'!$H$9</f>
        <v>1340.64</v>
      </c>
      <c r="L326" s="119">
        <f>VLOOKUP($A326+ROUND((COLUMN()-2)/24,5),АТС!$A$41:$F$784,3)+'Иные услуги '!$C$5+'РСТ РСО-А'!$K$7+'РСТ РСО-А'!$H$9</f>
        <v>1426</v>
      </c>
      <c r="M326" s="119">
        <f>VLOOKUP($A326+ROUND((COLUMN()-2)/24,5),АТС!$A$41:$F$784,3)+'Иные услуги '!$C$5+'РСТ РСО-А'!$K$7+'РСТ РСО-А'!$H$9</f>
        <v>1436.98</v>
      </c>
      <c r="N326" s="119">
        <f>VLOOKUP($A326+ROUND((COLUMN()-2)/24,5),АТС!$A$41:$F$784,3)+'Иные услуги '!$C$5+'РСТ РСО-А'!$K$7+'РСТ РСО-А'!$H$9</f>
        <v>1437.6100000000001</v>
      </c>
      <c r="O326" s="119">
        <f>VLOOKUP($A326+ROUND((COLUMN()-2)/24,5),АТС!$A$41:$F$784,3)+'Иные услуги '!$C$5+'РСТ РСО-А'!$K$7+'РСТ РСО-А'!$H$9</f>
        <v>1448.01</v>
      </c>
      <c r="P326" s="119">
        <f>VLOOKUP($A326+ROUND((COLUMN()-2)/24,5),АТС!$A$41:$F$784,3)+'Иные услуги '!$C$5+'РСТ РСО-А'!$K$7+'РСТ РСО-А'!$H$9</f>
        <v>1461.4</v>
      </c>
      <c r="Q326" s="119">
        <f>VLOOKUP($A326+ROUND((COLUMN()-2)/24,5),АТС!$A$41:$F$784,3)+'Иные услуги '!$C$5+'РСТ РСО-А'!$K$7+'РСТ РСО-А'!$H$9</f>
        <v>1475.27</v>
      </c>
      <c r="R326" s="119">
        <f>VLOOKUP($A326+ROUND((COLUMN()-2)/24,5),АТС!$A$41:$F$784,3)+'Иные услуги '!$C$5+'РСТ РСО-А'!$K$7+'РСТ РСО-А'!$H$9</f>
        <v>1450.7</v>
      </c>
      <c r="S326" s="119">
        <f>VLOOKUP($A326+ROUND((COLUMN()-2)/24,5),АТС!$A$41:$F$784,3)+'Иные услуги '!$C$5+'РСТ РСО-А'!$K$7+'РСТ РСО-А'!$H$9</f>
        <v>1436.98</v>
      </c>
      <c r="T326" s="119">
        <f>VLOOKUP($A326+ROUND((COLUMN()-2)/24,5),АТС!$A$41:$F$784,3)+'Иные услуги '!$C$5+'РСТ РСО-А'!$K$7+'РСТ РСО-А'!$H$9</f>
        <v>1345.1</v>
      </c>
      <c r="U326" s="119">
        <f>VLOOKUP($A326+ROUND((COLUMN()-2)/24,5),АТС!$A$41:$F$784,3)+'Иные услуги '!$C$5+'РСТ РСО-А'!$K$7+'РСТ РСО-А'!$H$9</f>
        <v>1317.44</v>
      </c>
      <c r="V326" s="119">
        <f>VLOOKUP($A326+ROUND((COLUMN()-2)/24,5),АТС!$A$41:$F$784,3)+'Иные услуги '!$C$5+'РСТ РСО-А'!$K$7+'РСТ РСО-А'!$H$9</f>
        <v>1491.3400000000001</v>
      </c>
      <c r="W326" s="119">
        <f>VLOOKUP($A326+ROUND((COLUMN()-2)/24,5),АТС!$A$41:$F$784,3)+'Иные услуги '!$C$5+'РСТ РСО-А'!$K$7+'РСТ РСО-А'!$H$9</f>
        <v>1525.81</v>
      </c>
      <c r="X326" s="119">
        <f>VLOOKUP($A326+ROUND((COLUMN()-2)/24,5),АТС!$A$41:$F$784,3)+'Иные услуги '!$C$5+'РСТ РСО-А'!$K$7+'РСТ РСО-А'!$H$9</f>
        <v>1433.8500000000001</v>
      </c>
      <c r="Y326" s="119">
        <f>VLOOKUP($A326+ROUND((COLUMN()-2)/24,5),АТС!$A$41:$F$784,3)+'Иные услуги '!$C$5+'РСТ РСО-А'!$K$7+'РСТ РСО-А'!$H$9</f>
        <v>1214.71</v>
      </c>
    </row>
    <row r="327" spans="1:25" x14ac:dyDescent="0.2">
      <c r="A327" s="66">
        <f t="shared" si="9"/>
        <v>43295</v>
      </c>
      <c r="B327" s="119">
        <f>VLOOKUP($A327+ROUND((COLUMN()-2)/24,5),АТС!$A$41:$F$784,3)+'Иные услуги '!$C$5+'РСТ РСО-А'!$K$7+'РСТ РСО-А'!$H$9</f>
        <v>1277.8699999999999</v>
      </c>
      <c r="C327" s="119">
        <f>VLOOKUP($A327+ROUND((COLUMN()-2)/24,5),АТС!$A$41:$F$784,3)+'Иные услуги '!$C$5+'РСТ РСО-А'!$K$7+'РСТ РСО-А'!$H$9</f>
        <v>1200.46</v>
      </c>
      <c r="D327" s="119">
        <f>VLOOKUP($A327+ROUND((COLUMN()-2)/24,5),АТС!$A$41:$F$784,3)+'Иные услуги '!$C$5+'РСТ РСО-А'!$K$7+'РСТ РСО-А'!$H$9</f>
        <v>1190.04</v>
      </c>
      <c r="E327" s="119">
        <f>VLOOKUP($A327+ROUND((COLUMN()-2)/24,5),АТС!$A$41:$F$784,3)+'Иные услуги '!$C$5+'РСТ РСО-А'!$K$7+'РСТ РСО-А'!$H$9</f>
        <v>1177.08</v>
      </c>
      <c r="F327" s="119">
        <f>VLOOKUP($A327+ROUND((COLUMN()-2)/24,5),АТС!$A$41:$F$784,3)+'Иные услуги '!$C$5+'РСТ РСО-А'!$K$7+'РСТ РСО-А'!$H$9</f>
        <v>1164.8699999999999</v>
      </c>
      <c r="G327" s="119">
        <f>VLOOKUP($A327+ROUND((COLUMN()-2)/24,5),АТС!$A$41:$F$784,3)+'Иные услуги '!$C$5+'РСТ РСО-А'!$K$7+'РСТ РСО-А'!$H$9</f>
        <v>1186.4000000000001</v>
      </c>
      <c r="H327" s="119">
        <f>VLOOKUP($A327+ROUND((COLUMN()-2)/24,5),АТС!$A$41:$F$784,3)+'Иные услуги '!$C$5+'РСТ РСО-А'!$K$7+'РСТ РСО-А'!$H$9</f>
        <v>1181.8499999999999</v>
      </c>
      <c r="I327" s="119">
        <f>VLOOKUP($A327+ROUND((COLUMN()-2)/24,5),АТС!$A$41:$F$784,3)+'Иные услуги '!$C$5+'РСТ РСО-А'!$K$7+'РСТ РСО-А'!$H$9</f>
        <v>1217.43</v>
      </c>
      <c r="J327" s="119">
        <f>VLOOKUP($A327+ROUND((COLUMN()-2)/24,5),АТС!$A$41:$F$784,3)+'Иные услуги '!$C$5+'РСТ РСО-А'!$K$7+'РСТ РСО-А'!$H$9</f>
        <v>1284.17</v>
      </c>
      <c r="K327" s="119">
        <f>VLOOKUP($A327+ROUND((COLUMN()-2)/24,5),АТС!$A$41:$F$784,3)+'Иные услуги '!$C$5+'РСТ РСО-А'!$K$7+'РСТ РСО-А'!$H$9</f>
        <v>1185.28</v>
      </c>
      <c r="L327" s="119">
        <f>VLOOKUP($A327+ROUND((COLUMN()-2)/24,5),АТС!$A$41:$F$784,3)+'Иные услуги '!$C$5+'РСТ РСО-А'!$K$7+'РСТ РСО-А'!$H$9</f>
        <v>1226.73</v>
      </c>
      <c r="M327" s="119">
        <f>VLOOKUP($A327+ROUND((COLUMN()-2)/24,5),АТС!$A$41:$F$784,3)+'Иные услуги '!$C$5+'РСТ РСО-А'!$K$7+'РСТ РСО-А'!$H$9</f>
        <v>1240.5899999999999</v>
      </c>
      <c r="N327" s="119">
        <f>VLOOKUP($A327+ROUND((COLUMN()-2)/24,5),АТС!$A$41:$F$784,3)+'Иные услуги '!$C$5+'РСТ РСО-А'!$K$7+'РСТ РСО-А'!$H$9</f>
        <v>1227.3399999999999</v>
      </c>
      <c r="O327" s="119">
        <f>VLOOKUP($A327+ROUND((COLUMN()-2)/24,5),АТС!$A$41:$F$784,3)+'Иные услуги '!$C$5+'РСТ РСО-А'!$K$7+'РСТ РСО-А'!$H$9</f>
        <v>1228.17</v>
      </c>
      <c r="P327" s="119">
        <f>VLOOKUP($A327+ROUND((COLUMN()-2)/24,5),АТС!$A$41:$F$784,3)+'Иные услуги '!$C$5+'РСТ РСО-А'!$K$7+'РСТ РСО-А'!$H$9</f>
        <v>1229.3699999999999</v>
      </c>
      <c r="Q327" s="119">
        <f>VLOOKUP($A327+ROUND((COLUMN()-2)/24,5),АТС!$A$41:$F$784,3)+'Иные услуги '!$C$5+'РСТ РСО-А'!$K$7+'РСТ РСО-А'!$H$9</f>
        <v>1229.8499999999999</v>
      </c>
      <c r="R327" s="119">
        <f>VLOOKUP($A327+ROUND((COLUMN()-2)/24,5),АТС!$A$41:$F$784,3)+'Иные услуги '!$C$5+'РСТ РСО-А'!$K$7+'РСТ РСО-А'!$H$9</f>
        <v>1204.42</v>
      </c>
      <c r="S327" s="119">
        <f>VLOOKUP($A327+ROUND((COLUMN()-2)/24,5),АТС!$A$41:$F$784,3)+'Иные услуги '!$C$5+'РСТ РСО-А'!$K$7+'РСТ РСО-А'!$H$9</f>
        <v>1203.81</v>
      </c>
      <c r="T327" s="119">
        <f>VLOOKUP($A327+ROUND((COLUMN()-2)/24,5),АТС!$A$41:$F$784,3)+'Иные услуги '!$C$5+'РСТ РСО-А'!$K$7+'РСТ РСО-А'!$H$9</f>
        <v>1184.0899999999999</v>
      </c>
      <c r="U327" s="119">
        <f>VLOOKUP($A327+ROUND((COLUMN()-2)/24,5),АТС!$A$41:$F$784,3)+'Иные услуги '!$C$5+'РСТ РСО-А'!$K$7+'РСТ РСО-А'!$H$9</f>
        <v>1196.3900000000001</v>
      </c>
      <c r="V327" s="119">
        <f>VLOOKUP($A327+ROUND((COLUMN()-2)/24,5),АТС!$A$41:$F$784,3)+'Иные услуги '!$C$5+'РСТ РСО-А'!$K$7+'РСТ РСО-А'!$H$9</f>
        <v>1357.39</v>
      </c>
      <c r="W327" s="119">
        <f>VLOOKUP($A327+ROUND((COLUMN()-2)/24,5),АТС!$A$41:$F$784,3)+'Иные услуги '!$C$5+'РСТ РСО-А'!$K$7+'РСТ РСО-А'!$H$9</f>
        <v>1343.16</v>
      </c>
      <c r="X327" s="119">
        <f>VLOOKUP($A327+ROUND((COLUMN()-2)/24,5),АТС!$A$41:$F$784,3)+'Иные услуги '!$C$5+'РСТ РСО-А'!$K$7+'РСТ РСО-А'!$H$9</f>
        <v>1228.47</v>
      </c>
      <c r="Y327" s="119">
        <f>VLOOKUP($A327+ROUND((COLUMN()-2)/24,5),АТС!$A$41:$F$784,3)+'Иные услуги '!$C$5+'РСТ РСО-А'!$K$7+'РСТ РСО-А'!$H$9</f>
        <v>1293.3699999999999</v>
      </c>
    </row>
    <row r="328" spans="1:25" x14ac:dyDescent="0.2">
      <c r="A328" s="66">
        <f t="shared" si="9"/>
        <v>43296</v>
      </c>
      <c r="B328" s="119">
        <f>VLOOKUP($A328+ROUND((COLUMN()-2)/24,5),АТС!$A$41:$F$784,3)+'Иные услуги '!$C$5+'РСТ РСО-А'!$K$7+'РСТ РСО-А'!$H$9</f>
        <v>1285.32</v>
      </c>
      <c r="C328" s="119">
        <f>VLOOKUP($A328+ROUND((COLUMN()-2)/24,5),АТС!$A$41:$F$784,3)+'Иные услуги '!$C$5+'РСТ РСО-А'!$K$7+'РСТ РСО-А'!$H$9</f>
        <v>1209.24</v>
      </c>
      <c r="D328" s="119">
        <f>VLOOKUP($A328+ROUND((COLUMN()-2)/24,5),АТС!$A$41:$F$784,3)+'Иные услуги '!$C$5+'РСТ РСО-А'!$K$7+'РСТ РСО-А'!$H$9</f>
        <v>1200.3900000000001</v>
      </c>
      <c r="E328" s="119">
        <f>VLOOKUP($A328+ROUND((COLUMN()-2)/24,5),АТС!$A$41:$F$784,3)+'Иные услуги '!$C$5+'РСТ РСО-А'!$K$7+'РСТ РСО-А'!$H$9</f>
        <v>1176.5899999999999</v>
      </c>
      <c r="F328" s="119">
        <f>VLOOKUP($A328+ROUND((COLUMN()-2)/24,5),АТС!$A$41:$F$784,3)+'Иные услуги '!$C$5+'РСТ РСО-А'!$K$7+'РСТ РСО-А'!$H$9</f>
        <v>1164.4100000000001</v>
      </c>
      <c r="G328" s="119">
        <f>VLOOKUP($A328+ROUND((COLUMN()-2)/24,5),АТС!$A$41:$F$784,3)+'Иные услуги '!$C$5+'РСТ РСО-А'!$K$7+'РСТ РСО-А'!$H$9</f>
        <v>1187.6199999999999</v>
      </c>
      <c r="H328" s="119">
        <f>VLOOKUP($A328+ROUND((COLUMN()-2)/24,5),АТС!$A$41:$F$784,3)+'Иные услуги '!$C$5+'РСТ РСО-А'!$K$7+'РСТ РСО-А'!$H$9</f>
        <v>1187.3</v>
      </c>
      <c r="I328" s="119">
        <f>VLOOKUP($A328+ROUND((COLUMN()-2)/24,5),АТС!$A$41:$F$784,3)+'Иные услуги '!$C$5+'РСТ РСО-А'!$K$7+'РСТ РСО-А'!$H$9</f>
        <v>1214.3</v>
      </c>
      <c r="J328" s="119">
        <f>VLOOKUP($A328+ROUND((COLUMN()-2)/24,5),АТС!$A$41:$F$784,3)+'Иные услуги '!$C$5+'РСТ РСО-А'!$K$7+'РСТ РСО-А'!$H$9</f>
        <v>1286.48</v>
      </c>
      <c r="K328" s="119">
        <f>VLOOKUP($A328+ROUND((COLUMN()-2)/24,5),АТС!$A$41:$F$784,3)+'Иные услуги '!$C$5+'РСТ РСО-А'!$K$7+'РСТ РСО-А'!$H$9</f>
        <v>1201.48</v>
      </c>
      <c r="L328" s="119">
        <f>VLOOKUP($A328+ROUND((COLUMN()-2)/24,5),АТС!$A$41:$F$784,3)+'Иные услуги '!$C$5+'РСТ РСО-А'!$K$7+'РСТ РСО-А'!$H$9</f>
        <v>1189.04</v>
      </c>
      <c r="M328" s="119">
        <f>VLOOKUP($A328+ROUND((COLUMN()-2)/24,5),АТС!$A$41:$F$784,3)+'Иные услуги '!$C$5+'РСТ РСО-А'!$K$7+'РСТ РСО-А'!$H$9</f>
        <v>1216.06</v>
      </c>
      <c r="N328" s="119">
        <f>VLOOKUP($A328+ROUND((COLUMN()-2)/24,5),АТС!$A$41:$F$784,3)+'Иные услуги '!$C$5+'РСТ РСО-А'!$K$7+'РСТ РСО-А'!$H$9</f>
        <v>1217.79</v>
      </c>
      <c r="O328" s="119">
        <f>VLOOKUP($A328+ROUND((COLUMN()-2)/24,5),АТС!$A$41:$F$784,3)+'Иные услуги '!$C$5+'РСТ РСО-А'!$K$7+'РСТ РСО-А'!$H$9</f>
        <v>1221.25</v>
      </c>
      <c r="P328" s="119">
        <f>VLOOKUP($A328+ROUND((COLUMN()-2)/24,5),АТС!$A$41:$F$784,3)+'Иные услуги '!$C$5+'РСТ РСО-А'!$K$7+'РСТ РСО-А'!$H$9</f>
        <v>1220.98</v>
      </c>
      <c r="Q328" s="119">
        <f>VLOOKUP($A328+ROUND((COLUMN()-2)/24,5),АТС!$A$41:$F$784,3)+'Иные услуги '!$C$5+'РСТ РСО-А'!$K$7+'РСТ РСО-А'!$H$9</f>
        <v>1220.8</v>
      </c>
      <c r="R328" s="119">
        <f>VLOOKUP($A328+ROUND((COLUMN()-2)/24,5),АТС!$A$41:$F$784,3)+'Иные услуги '!$C$5+'РСТ РСО-А'!$K$7+'РСТ РСО-А'!$H$9</f>
        <v>1198.08</v>
      </c>
      <c r="S328" s="119">
        <f>VLOOKUP($A328+ROUND((COLUMN()-2)/24,5),АТС!$A$41:$F$784,3)+'Иные услуги '!$C$5+'РСТ РСО-А'!$K$7+'РСТ РСО-А'!$H$9</f>
        <v>1195.5899999999999</v>
      </c>
      <c r="T328" s="119">
        <f>VLOOKUP($A328+ROUND((COLUMN()-2)/24,5),АТС!$A$41:$F$784,3)+'Иные услуги '!$C$5+'РСТ РСО-А'!$K$7+'РСТ РСО-А'!$H$9</f>
        <v>1183.95</v>
      </c>
      <c r="U328" s="119">
        <f>VLOOKUP($A328+ROUND((COLUMN()-2)/24,5),АТС!$A$41:$F$784,3)+'Иные услуги '!$C$5+'РСТ РСО-А'!$K$7+'РСТ РСО-А'!$H$9</f>
        <v>1192.78</v>
      </c>
      <c r="V328" s="119">
        <f>VLOOKUP($A328+ROUND((COLUMN()-2)/24,5),АТС!$A$41:$F$784,3)+'Иные услуги '!$C$5+'РСТ РСО-А'!$K$7+'РСТ РСО-А'!$H$9</f>
        <v>1332.56</v>
      </c>
      <c r="W328" s="119">
        <f>VLOOKUP($A328+ROUND((COLUMN()-2)/24,5),АТС!$A$41:$F$784,3)+'Иные услуги '!$C$5+'РСТ РСО-А'!$K$7+'РСТ РСО-А'!$H$9</f>
        <v>1353.97</v>
      </c>
      <c r="X328" s="119">
        <f>VLOOKUP($A328+ROUND((COLUMN()-2)/24,5),АТС!$A$41:$F$784,3)+'Иные услуги '!$C$5+'РСТ РСО-А'!$K$7+'РСТ РСО-А'!$H$9</f>
        <v>1217.05</v>
      </c>
      <c r="Y328" s="119">
        <f>VLOOKUP($A328+ROUND((COLUMN()-2)/24,5),АТС!$A$41:$F$784,3)+'Иные услуги '!$C$5+'РСТ РСО-А'!$K$7+'РСТ РСО-А'!$H$9</f>
        <v>1304.6400000000001</v>
      </c>
    </row>
    <row r="329" spans="1:25" x14ac:dyDescent="0.2">
      <c r="A329" s="66">
        <f t="shared" si="9"/>
        <v>43297</v>
      </c>
      <c r="B329" s="119">
        <f>VLOOKUP($A329+ROUND((COLUMN()-2)/24,5),АТС!$A$41:$F$784,3)+'Иные услуги '!$C$5+'РСТ РСО-А'!$K$7+'РСТ РСО-А'!$H$9</f>
        <v>1287.8399999999999</v>
      </c>
      <c r="C329" s="119">
        <f>VLOOKUP($A329+ROUND((COLUMN()-2)/24,5),АТС!$A$41:$F$784,3)+'Иные услуги '!$C$5+'РСТ РСО-А'!$K$7+'РСТ РСО-А'!$H$9</f>
        <v>1195.9100000000001</v>
      </c>
      <c r="D329" s="119">
        <f>VLOOKUP($A329+ROUND((COLUMN()-2)/24,5),АТС!$A$41:$F$784,3)+'Иные услуги '!$C$5+'РСТ РСО-А'!$K$7+'РСТ РСО-А'!$H$9</f>
        <v>1183.8</v>
      </c>
      <c r="E329" s="119">
        <f>VLOOKUP($A329+ROUND((COLUMN()-2)/24,5),АТС!$A$41:$F$784,3)+'Иные услуги '!$C$5+'РСТ РСО-А'!$K$7+'РСТ РСО-А'!$H$9</f>
        <v>1172.07</v>
      </c>
      <c r="F329" s="119">
        <f>VLOOKUP($A329+ROUND((COLUMN()-2)/24,5),АТС!$A$41:$F$784,3)+'Иные услуги '!$C$5+'РСТ РСО-А'!$K$7+'РСТ РСО-А'!$H$9</f>
        <v>1164.96</v>
      </c>
      <c r="G329" s="119">
        <f>VLOOKUP($A329+ROUND((COLUMN()-2)/24,5),АТС!$A$41:$F$784,3)+'Иные услуги '!$C$5+'РСТ РСО-А'!$K$7+'РСТ РСО-А'!$H$9</f>
        <v>1164.53</v>
      </c>
      <c r="H329" s="119">
        <f>VLOOKUP($A329+ROUND((COLUMN()-2)/24,5),АТС!$A$41:$F$784,3)+'Иные услуги '!$C$5+'РСТ РСО-А'!$K$7+'РСТ РСО-А'!$H$9</f>
        <v>1177.71</v>
      </c>
      <c r="I329" s="119">
        <f>VLOOKUP($A329+ROUND((COLUMN()-2)/24,5),АТС!$A$41:$F$784,3)+'Иные услуги '!$C$5+'РСТ РСО-А'!$K$7+'РСТ РСО-А'!$H$9</f>
        <v>1244.2</v>
      </c>
      <c r="J329" s="119">
        <f>VLOOKUP($A329+ROUND((COLUMN()-2)/24,5),АТС!$A$41:$F$784,3)+'Иные услуги '!$C$5+'РСТ РСО-А'!$K$7+'РСТ РСО-А'!$H$9</f>
        <v>1270.43</v>
      </c>
      <c r="K329" s="119">
        <f>VLOOKUP($A329+ROUND((COLUMN()-2)/24,5),АТС!$A$41:$F$784,3)+'Иные услуги '!$C$5+'РСТ РСО-А'!$K$7+'РСТ РСО-А'!$H$9</f>
        <v>1248.1500000000001</v>
      </c>
      <c r="L329" s="119">
        <f>VLOOKUP($A329+ROUND((COLUMN()-2)/24,5),АТС!$A$41:$F$784,3)+'Иные услуги '!$C$5+'РСТ РСО-А'!$K$7+'РСТ РСО-А'!$H$9</f>
        <v>1343.39</v>
      </c>
      <c r="M329" s="119">
        <f>VLOOKUP($A329+ROUND((COLUMN()-2)/24,5),АТС!$A$41:$F$784,3)+'Иные услуги '!$C$5+'РСТ РСО-А'!$K$7+'РСТ РСО-А'!$H$9</f>
        <v>1344.14</v>
      </c>
      <c r="N329" s="119">
        <f>VLOOKUP($A329+ROUND((COLUMN()-2)/24,5),АТС!$A$41:$F$784,3)+'Иные услуги '!$C$5+'РСТ РСО-А'!$K$7+'РСТ РСО-А'!$H$9</f>
        <v>1313.05</v>
      </c>
      <c r="O329" s="119">
        <f>VLOOKUP($A329+ROUND((COLUMN()-2)/24,5),АТС!$A$41:$F$784,3)+'Иные услуги '!$C$5+'РСТ РСО-А'!$K$7+'РСТ РСО-А'!$H$9</f>
        <v>1344.81</v>
      </c>
      <c r="P329" s="119">
        <f>VLOOKUP($A329+ROUND((COLUMN()-2)/24,5),АТС!$A$41:$F$784,3)+'Иные услуги '!$C$5+'РСТ РСО-А'!$K$7+'РСТ РСО-А'!$H$9</f>
        <v>1329.53</v>
      </c>
      <c r="Q329" s="119">
        <f>VLOOKUP($A329+ROUND((COLUMN()-2)/24,5),АТС!$A$41:$F$784,3)+'Иные услуги '!$C$5+'РСТ РСО-А'!$K$7+'РСТ РСО-А'!$H$9</f>
        <v>1333.74</v>
      </c>
      <c r="R329" s="119">
        <f>VLOOKUP($A329+ROUND((COLUMN()-2)/24,5),АТС!$A$41:$F$784,3)+'Иные услуги '!$C$5+'РСТ РСО-А'!$K$7+'РСТ РСО-А'!$H$9</f>
        <v>1302.8900000000001</v>
      </c>
      <c r="S329" s="119">
        <f>VLOOKUP($A329+ROUND((COLUMN()-2)/24,5),АТС!$A$41:$F$784,3)+'Иные услуги '!$C$5+'РСТ РСО-А'!$K$7+'РСТ РСО-А'!$H$9</f>
        <v>1257.99</v>
      </c>
      <c r="T329" s="119">
        <f>VLOOKUP($A329+ROUND((COLUMN()-2)/24,5),АТС!$A$41:$F$784,3)+'Иные услуги '!$C$5+'РСТ РСО-А'!$K$7+'РСТ РСО-А'!$H$9</f>
        <v>1217.78</v>
      </c>
      <c r="U329" s="119">
        <f>VLOOKUP($A329+ROUND((COLUMN()-2)/24,5),АТС!$A$41:$F$784,3)+'Иные услуги '!$C$5+'РСТ РСО-А'!$K$7+'РСТ РСО-А'!$H$9</f>
        <v>1233.69</v>
      </c>
      <c r="V329" s="119">
        <f>VLOOKUP($A329+ROUND((COLUMN()-2)/24,5),АТС!$A$41:$F$784,3)+'Иные услуги '!$C$5+'РСТ РСО-А'!$K$7+'РСТ РСО-А'!$H$9</f>
        <v>1328.64</v>
      </c>
      <c r="W329" s="119">
        <f>VLOOKUP($A329+ROUND((COLUMN()-2)/24,5),АТС!$A$41:$F$784,3)+'Иные услуги '!$C$5+'РСТ РСО-А'!$K$7+'РСТ РСО-А'!$H$9</f>
        <v>1352.04</v>
      </c>
      <c r="X329" s="119">
        <f>VLOOKUP($A329+ROUND((COLUMN()-2)/24,5),АТС!$A$41:$F$784,3)+'Иные услуги '!$C$5+'РСТ РСО-А'!$K$7+'РСТ РСО-А'!$H$9</f>
        <v>1222.0999999999999</v>
      </c>
      <c r="Y329" s="119">
        <f>VLOOKUP($A329+ROUND((COLUMN()-2)/24,5),АТС!$A$41:$F$784,3)+'Иные услуги '!$C$5+'РСТ РСО-А'!$K$7+'РСТ РСО-А'!$H$9</f>
        <v>1345.49</v>
      </c>
    </row>
    <row r="330" spans="1:25" x14ac:dyDescent="0.2">
      <c r="A330" s="66">
        <f t="shared" si="9"/>
        <v>43298</v>
      </c>
      <c r="B330" s="119">
        <f>VLOOKUP($A330+ROUND((COLUMN()-2)/24,5),АТС!$A$41:$F$784,3)+'Иные услуги '!$C$5+'РСТ РСО-А'!$K$7+'РСТ РСО-А'!$H$9</f>
        <v>1206.42</v>
      </c>
      <c r="C330" s="119">
        <f>VLOOKUP($A330+ROUND((COLUMN()-2)/24,5),АТС!$A$41:$F$784,3)+'Иные услуги '!$C$5+'РСТ РСО-А'!$K$7+'РСТ РСО-А'!$H$9</f>
        <v>1182.93</v>
      </c>
      <c r="D330" s="119">
        <f>VLOOKUP($A330+ROUND((COLUMN()-2)/24,5),АТС!$A$41:$F$784,3)+'Иные услуги '!$C$5+'РСТ РСО-А'!$K$7+'РСТ РСО-А'!$H$9</f>
        <v>1171.3399999999999</v>
      </c>
      <c r="E330" s="119">
        <f>VLOOKUP($A330+ROUND((COLUMN()-2)/24,5),АТС!$A$41:$F$784,3)+'Иные услуги '!$C$5+'РСТ РСО-А'!$K$7+'РСТ РСО-А'!$H$9</f>
        <v>1165.28</v>
      </c>
      <c r="F330" s="119">
        <f>VLOOKUP($A330+ROUND((COLUMN()-2)/24,5),АТС!$A$41:$F$784,3)+'Иные услуги '!$C$5+'РСТ РСО-А'!$K$7+'РСТ РСО-А'!$H$9</f>
        <v>1162.6600000000001</v>
      </c>
      <c r="G330" s="119">
        <f>VLOOKUP($A330+ROUND((COLUMN()-2)/24,5),АТС!$A$41:$F$784,3)+'Иные услуги '!$C$5+'РСТ РСО-А'!$K$7+'РСТ РСО-А'!$H$9</f>
        <v>1205.8499999999999</v>
      </c>
      <c r="H330" s="119">
        <f>VLOOKUP($A330+ROUND((COLUMN()-2)/24,5),АТС!$A$41:$F$784,3)+'Иные услуги '!$C$5+'РСТ РСО-А'!$K$7+'РСТ РСО-А'!$H$9</f>
        <v>1169.3599999999999</v>
      </c>
      <c r="I330" s="119">
        <f>VLOOKUP($A330+ROUND((COLUMN()-2)/24,5),АТС!$A$41:$F$784,3)+'Иные услуги '!$C$5+'РСТ РСО-А'!$K$7+'РСТ РСО-А'!$H$9</f>
        <v>1260.3399999999999</v>
      </c>
      <c r="J330" s="119">
        <f>VLOOKUP($A330+ROUND((COLUMN()-2)/24,5),АТС!$A$41:$F$784,3)+'Иные услуги '!$C$5+'РСТ РСО-А'!$K$7+'РСТ РСО-А'!$H$9</f>
        <v>1256.06</v>
      </c>
      <c r="K330" s="119">
        <f>VLOOKUP($A330+ROUND((COLUMN()-2)/24,5),АТС!$A$41:$F$784,3)+'Иные услуги '!$C$5+'РСТ РСО-А'!$K$7+'РСТ РСО-А'!$H$9</f>
        <v>1228.98</v>
      </c>
      <c r="L330" s="119">
        <f>VLOOKUP($A330+ROUND((COLUMN()-2)/24,5),АТС!$A$41:$F$784,3)+'Иные услуги '!$C$5+'РСТ РСО-А'!$K$7+'РСТ РСО-А'!$H$9</f>
        <v>1277.04</v>
      </c>
      <c r="M330" s="119">
        <f>VLOOKUP($A330+ROUND((COLUMN()-2)/24,5),АТС!$A$41:$F$784,3)+'Иные услуги '!$C$5+'РСТ РСО-А'!$K$7+'РСТ РСО-А'!$H$9</f>
        <v>1277.3699999999999</v>
      </c>
      <c r="N330" s="119">
        <f>VLOOKUP($A330+ROUND((COLUMN()-2)/24,5),АТС!$A$41:$F$784,3)+'Иные услуги '!$C$5+'РСТ РСО-А'!$K$7+'РСТ РСО-А'!$H$9</f>
        <v>1277.18</v>
      </c>
      <c r="O330" s="119">
        <f>VLOOKUP($A330+ROUND((COLUMN()-2)/24,5),АТС!$A$41:$F$784,3)+'Иные услуги '!$C$5+'РСТ РСО-А'!$K$7+'РСТ РСО-А'!$H$9</f>
        <v>1277.31</v>
      </c>
      <c r="P330" s="119">
        <f>VLOOKUP($A330+ROUND((COLUMN()-2)/24,5),АТС!$A$41:$F$784,3)+'Иные услуги '!$C$5+'РСТ РСО-А'!$K$7+'РСТ РСО-А'!$H$9</f>
        <v>1277.07</v>
      </c>
      <c r="Q330" s="119">
        <f>VLOOKUP($A330+ROUND((COLUMN()-2)/24,5),АТС!$A$41:$F$784,3)+'Иные услуги '!$C$5+'РСТ РСО-А'!$K$7+'РСТ РСО-А'!$H$9</f>
        <v>1277.19</v>
      </c>
      <c r="R330" s="119">
        <f>VLOOKUP($A330+ROUND((COLUMN()-2)/24,5),АТС!$A$41:$F$784,3)+'Иные услуги '!$C$5+'РСТ РСО-А'!$K$7+'РСТ РСО-А'!$H$9</f>
        <v>1277.07</v>
      </c>
      <c r="S330" s="119">
        <f>VLOOKUP($A330+ROUND((COLUMN()-2)/24,5),АТС!$A$41:$F$784,3)+'Иные услуги '!$C$5+'РСТ РСО-А'!$K$7+'РСТ РСО-А'!$H$9</f>
        <v>1275.9100000000001</v>
      </c>
      <c r="T330" s="119">
        <f>VLOOKUP($A330+ROUND((COLUMN()-2)/24,5),АТС!$A$41:$F$784,3)+'Иные услуги '!$C$5+'РСТ РСО-А'!$K$7+'РСТ РСО-А'!$H$9</f>
        <v>1214.27</v>
      </c>
      <c r="U330" s="119">
        <f>VLOOKUP($A330+ROUND((COLUMN()-2)/24,5),АТС!$A$41:$F$784,3)+'Иные услуги '!$C$5+'РСТ РСО-А'!$K$7+'РСТ РСО-А'!$H$9</f>
        <v>1227.1299999999999</v>
      </c>
      <c r="V330" s="119">
        <f>VLOOKUP($A330+ROUND((COLUMN()-2)/24,5),АТС!$A$41:$F$784,3)+'Иные услуги '!$C$5+'РСТ РСО-А'!$K$7+'РСТ РСО-А'!$H$9</f>
        <v>1312.17</v>
      </c>
      <c r="W330" s="119">
        <f>VLOOKUP($A330+ROUND((COLUMN()-2)/24,5),АТС!$A$41:$F$784,3)+'Иные услуги '!$C$5+'РСТ РСО-А'!$K$7+'РСТ РСО-А'!$H$9</f>
        <v>1281.23</v>
      </c>
      <c r="X330" s="119">
        <f>VLOOKUP($A330+ROUND((COLUMN()-2)/24,5),АТС!$A$41:$F$784,3)+'Иные услуги '!$C$5+'РСТ РСО-А'!$K$7+'РСТ РСО-А'!$H$9</f>
        <v>1237.33</v>
      </c>
      <c r="Y330" s="119">
        <f>VLOOKUP($A330+ROUND((COLUMN()-2)/24,5),АТС!$A$41:$F$784,3)+'Иные услуги '!$C$5+'РСТ РСО-А'!$K$7+'РСТ РСО-А'!$H$9</f>
        <v>1335.69</v>
      </c>
    </row>
    <row r="331" spans="1:25" x14ac:dyDescent="0.2">
      <c r="A331" s="66">
        <f t="shared" si="9"/>
        <v>43299</v>
      </c>
      <c r="B331" s="119">
        <f>VLOOKUP($A331+ROUND((COLUMN()-2)/24,5),АТС!$A$41:$F$784,3)+'Иные услуги '!$C$5+'РСТ РСО-А'!$K$7+'РСТ РСО-А'!$H$9</f>
        <v>1206.05</v>
      </c>
      <c r="C331" s="119">
        <f>VLOOKUP($A331+ROUND((COLUMN()-2)/24,5),АТС!$A$41:$F$784,3)+'Иные услуги '!$C$5+'РСТ РСО-А'!$K$7+'РСТ РСО-А'!$H$9</f>
        <v>1177.0899999999999</v>
      </c>
      <c r="D331" s="119">
        <f>VLOOKUP($A331+ROUND((COLUMN()-2)/24,5),АТС!$A$41:$F$784,3)+'Иные услуги '!$C$5+'РСТ РСО-А'!$K$7+'РСТ РСО-А'!$H$9</f>
        <v>1165.1099999999999</v>
      </c>
      <c r="E331" s="119">
        <f>VLOOKUP($A331+ROUND((COLUMN()-2)/24,5),АТС!$A$41:$F$784,3)+'Иные услуги '!$C$5+'РСТ РСО-А'!$K$7+'РСТ РСО-А'!$H$9</f>
        <v>1161.5</v>
      </c>
      <c r="F331" s="119">
        <f>VLOOKUP($A331+ROUND((COLUMN()-2)/24,5),АТС!$A$41:$F$784,3)+'Иные услуги '!$C$5+'РСТ РСО-А'!$K$7+'РСТ РСО-А'!$H$9</f>
        <v>1182.6500000000001</v>
      </c>
      <c r="G331" s="119">
        <f>VLOOKUP($A331+ROUND((COLUMN()-2)/24,5),АТС!$A$41:$F$784,3)+'Иные услуги '!$C$5+'РСТ РСО-А'!$K$7+'РСТ РСО-А'!$H$9</f>
        <v>1184.1400000000001</v>
      </c>
      <c r="H331" s="119">
        <f>VLOOKUP($A331+ROUND((COLUMN()-2)/24,5),АТС!$A$41:$F$784,3)+'Иные услуги '!$C$5+'РСТ РСО-А'!$K$7+'РСТ РСО-А'!$H$9</f>
        <v>1195.99</v>
      </c>
      <c r="I331" s="119">
        <f>VLOOKUP($A331+ROUND((COLUMN()-2)/24,5),АТС!$A$41:$F$784,3)+'Иные услуги '!$C$5+'РСТ РСО-А'!$K$7+'РСТ РСО-А'!$H$9</f>
        <v>1219.95</v>
      </c>
      <c r="J331" s="119">
        <f>VLOOKUP($A331+ROUND((COLUMN()-2)/24,5),АТС!$A$41:$F$784,3)+'Иные услуги '!$C$5+'РСТ РСО-А'!$K$7+'РСТ РСО-А'!$H$9</f>
        <v>1222.6299999999999</v>
      </c>
      <c r="K331" s="119">
        <f>VLOOKUP($A331+ROUND((COLUMN()-2)/24,5),АТС!$A$41:$F$784,3)+'Иные услуги '!$C$5+'РСТ РСО-А'!$K$7+'РСТ РСО-А'!$H$9</f>
        <v>1175.69</v>
      </c>
      <c r="L331" s="119">
        <f>VLOOKUP($A331+ROUND((COLUMN()-2)/24,5),АТС!$A$41:$F$784,3)+'Иные услуги '!$C$5+'РСТ РСО-А'!$K$7+'РСТ РСО-А'!$H$9</f>
        <v>1197.22</v>
      </c>
      <c r="M331" s="119">
        <f>VLOOKUP($A331+ROUND((COLUMN()-2)/24,5),АТС!$A$41:$F$784,3)+'Иные услуги '!$C$5+'РСТ РСО-А'!$K$7+'РСТ РСО-А'!$H$9</f>
        <v>1218.17</v>
      </c>
      <c r="N331" s="119">
        <f>VLOOKUP($A331+ROUND((COLUMN()-2)/24,5),АТС!$A$41:$F$784,3)+'Иные услуги '!$C$5+'РСТ РСО-А'!$K$7+'РСТ РСО-А'!$H$9</f>
        <v>1218.3699999999999</v>
      </c>
      <c r="O331" s="119">
        <f>VLOOKUP($A331+ROUND((COLUMN()-2)/24,5),АТС!$A$41:$F$784,3)+'Иные услуги '!$C$5+'РСТ РСО-А'!$K$7+'РСТ РСО-А'!$H$9</f>
        <v>1217.8</v>
      </c>
      <c r="P331" s="119">
        <f>VLOOKUP($A331+ROUND((COLUMN()-2)/24,5),АТС!$A$41:$F$784,3)+'Иные услуги '!$C$5+'РСТ РСО-А'!$K$7+'РСТ РСО-А'!$H$9</f>
        <v>1217.73</v>
      </c>
      <c r="Q331" s="119">
        <f>VLOOKUP($A331+ROUND((COLUMN()-2)/24,5),АТС!$A$41:$F$784,3)+'Иные услуги '!$C$5+'РСТ РСО-А'!$K$7+'РСТ РСО-А'!$H$9</f>
        <v>1216.74</v>
      </c>
      <c r="R331" s="119">
        <f>VLOOKUP($A331+ROUND((COLUMN()-2)/24,5),АТС!$A$41:$F$784,3)+'Иные услуги '!$C$5+'РСТ РСО-А'!$K$7+'РСТ РСО-А'!$H$9</f>
        <v>1216.44</v>
      </c>
      <c r="S331" s="119">
        <f>VLOOKUP($A331+ROUND((COLUMN()-2)/24,5),АТС!$A$41:$F$784,3)+'Иные услуги '!$C$5+'РСТ РСО-А'!$K$7+'РСТ РСО-А'!$H$9</f>
        <v>1196.04</v>
      </c>
      <c r="T331" s="119">
        <f>VLOOKUP($A331+ROUND((COLUMN()-2)/24,5),АТС!$A$41:$F$784,3)+'Иные услуги '!$C$5+'РСТ РСО-А'!$K$7+'РСТ РСО-А'!$H$9</f>
        <v>1175.33</v>
      </c>
      <c r="U331" s="119">
        <f>VLOOKUP($A331+ROUND((COLUMN()-2)/24,5),АТС!$A$41:$F$784,3)+'Иные услуги '!$C$5+'РСТ РСО-А'!$K$7+'РСТ РСО-А'!$H$9</f>
        <v>1210.17</v>
      </c>
      <c r="V331" s="119">
        <f>VLOOKUP($A331+ROUND((COLUMN()-2)/24,5),АТС!$A$41:$F$784,3)+'Иные услуги '!$C$5+'РСТ РСО-А'!$K$7+'РСТ РСО-А'!$H$9</f>
        <v>1310.78</v>
      </c>
      <c r="W331" s="119">
        <f>VLOOKUP($A331+ROUND((COLUMN()-2)/24,5),АТС!$A$41:$F$784,3)+'Иные услуги '!$C$5+'РСТ РСО-А'!$K$7+'РСТ РСО-А'!$H$9</f>
        <v>1276.6600000000001</v>
      </c>
      <c r="X331" s="119">
        <f>VLOOKUP($A331+ROUND((COLUMN()-2)/24,5),АТС!$A$41:$F$784,3)+'Иные услуги '!$C$5+'РСТ РСО-А'!$K$7+'РСТ РСО-А'!$H$9</f>
        <v>1213.58</v>
      </c>
      <c r="Y331" s="119">
        <f>VLOOKUP($A331+ROUND((COLUMN()-2)/24,5),АТС!$A$41:$F$784,3)+'Иные услуги '!$C$5+'РСТ РСО-А'!$K$7+'РСТ РСО-А'!$H$9</f>
        <v>1375.62</v>
      </c>
    </row>
    <row r="332" spans="1:25" x14ac:dyDescent="0.2">
      <c r="A332" s="66">
        <f t="shared" si="9"/>
        <v>43300</v>
      </c>
      <c r="B332" s="119">
        <f>VLOOKUP($A332+ROUND((COLUMN()-2)/24,5),АТС!$A$41:$F$784,3)+'Иные услуги '!$C$5+'РСТ РСО-А'!$K$7+'РСТ РСО-А'!$H$9</f>
        <v>1298.25</v>
      </c>
      <c r="C332" s="119">
        <f>VLOOKUP($A332+ROUND((COLUMN()-2)/24,5),АТС!$A$41:$F$784,3)+'Иные услуги '!$C$5+'РСТ РСО-А'!$K$7+'РСТ РСО-А'!$H$9</f>
        <v>1170.6199999999999</v>
      </c>
      <c r="D332" s="119">
        <f>VLOOKUP($A332+ROUND((COLUMN()-2)/24,5),АТС!$A$41:$F$784,3)+'Иные услуги '!$C$5+'РСТ РСО-А'!$K$7+'РСТ РСО-А'!$H$9</f>
        <v>1166.04</v>
      </c>
      <c r="E332" s="119">
        <f>VLOOKUP($A332+ROUND((COLUMN()-2)/24,5),АТС!$A$41:$F$784,3)+'Иные услуги '!$C$5+'РСТ РСО-А'!$K$7+'РСТ РСО-А'!$H$9</f>
        <v>1163.44</v>
      </c>
      <c r="F332" s="119">
        <f>VLOOKUP($A332+ROUND((COLUMN()-2)/24,5),АТС!$A$41:$F$784,3)+'Иные услуги '!$C$5+'РСТ РСО-А'!$K$7+'РСТ РСО-А'!$H$9</f>
        <v>1184.76</v>
      </c>
      <c r="G332" s="119">
        <f>VLOOKUP($A332+ROUND((COLUMN()-2)/24,5),АТС!$A$41:$F$784,3)+'Иные услуги '!$C$5+'РСТ РСО-А'!$K$7+'РСТ РСО-А'!$H$9</f>
        <v>1186.6600000000001</v>
      </c>
      <c r="H332" s="119">
        <f>VLOOKUP($A332+ROUND((COLUMN()-2)/24,5),АТС!$A$41:$F$784,3)+'Иные услуги '!$C$5+'РСТ РСО-А'!$K$7+'РСТ РСО-А'!$H$9</f>
        <v>1202.06</v>
      </c>
      <c r="I332" s="119">
        <f>VLOOKUP($A332+ROUND((COLUMN()-2)/24,5),АТС!$A$41:$F$784,3)+'Иные услуги '!$C$5+'РСТ РСО-А'!$K$7+'РСТ РСО-А'!$H$9</f>
        <v>1269.3599999999999</v>
      </c>
      <c r="J332" s="119">
        <f>VLOOKUP($A332+ROUND((COLUMN()-2)/24,5),АТС!$A$41:$F$784,3)+'Иные услуги '!$C$5+'РСТ РСО-А'!$K$7+'РСТ РСО-А'!$H$9</f>
        <v>1257.51</v>
      </c>
      <c r="K332" s="119">
        <f>VLOOKUP($A332+ROUND((COLUMN()-2)/24,5),АТС!$A$41:$F$784,3)+'Иные услуги '!$C$5+'РСТ РСО-А'!$K$7+'РСТ РСО-А'!$H$9</f>
        <v>1177.08</v>
      </c>
      <c r="L332" s="119">
        <f>VLOOKUP($A332+ROUND((COLUMN()-2)/24,5),АТС!$A$41:$F$784,3)+'Иные услуги '!$C$5+'РСТ РСО-А'!$K$7+'РСТ РСО-А'!$H$9</f>
        <v>1234.27</v>
      </c>
      <c r="M332" s="119">
        <f>VLOOKUP($A332+ROUND((COLUMN()-2)/24,5),АТС!$A$41:$F$784,3)+'Иные услуги '!$C$5+'РСТ РСО-А'!$K$7+'РСТ РСО-А'!$H$9</f>
        <v>1258.6099999999999</v>
      </c>
      <c r="N332" s="119">
        <f>VLOOKUP($A332+ROUND((COLUMN()-2)/24,5),АТС!$A$41:$F$784,3)+'Иные услуги '!$C$5+'РСТ РСО-А'!$K$7+'РСТ РСО-А'!$H$9</f>
        <v>1233.3900000000001</v>
      </c>
      <c r="O332" s="119">
        <f>VLOOKUP($A332+ROUND((COLUMN()-2)/24,5),АТС!$A$41:$F$784,3)+'Иные услуги '!$C$5+'РСТ РСО-А'!$K$7+'РСТ РСО-А'!$H$9</f>
        <v>1272.1500000000001</v>
      </c>
      <c r="P332" s="119">
        <f>VLOOKUP($A332+ROUND((COLUMN()-2)/24,5),АТС!$A$41:$F$784,3)+'Иные услуги '!$C$5+'РСТ РСО-А'!$K$7+'РСТ РСО-А'!$H$9</f>
        <v>1281.81</v>
      </c>
      <c r="Q332" s="119">
        <f>VLOOKUP($A332+ROUND((COLUMN()-2)/24,5),АТС!$A$41:$F$784,3)+'Иные услуги '!$C$5+'РСТ РСО-А'!$K$7+'РСТ РСО-А'!$H$9</f>
        <v>1280.01</v>
      </c>
      <c r="R332" s="119">
        <f>VLOOKUP($A332+ROUND((COLUMN()-2)/24,5),АТС!$A$41:$F$784,3)+'Иные услуги '!$C$5+'РСТ РСО-А'!$K$7+'РСТ РСО-А'!$H$9</f>
        <v>1254.01</v>
      </c>
      <c r="S332" s="119">
        <f>VLOOKUP($A332+ROUND((COLUMN()-2)/24,5),АТС!$A$41:$F$784,3)+'Иные услуги '!$C$5+'РСТ РСО-А'!$K$7+'РСТ РСО-А'!$H$9</f>
        <v>1198.71</v>
      </c>
      <c r="T332" s="119">
        <f>VLOOKUP($A332+ROUND((COLUMN()-2)/24,5),АТС!$A$41:$F$784,3)+'Иные услуги '!$C$5+'РСТ РСО-А'!$K$7+'РСТ РСО-А'!$H$9</f>
        <v>1175.72</v>
      </c>
      <c r="U332" s="119">
        <f>VLOOKUP($A332+ROUND((COLUMN()-2)/24,5),АТС!$A$41:$F$784,3)+'Иные услуги '!$C$5+'РСТ РСО-А'!$K$7+'РСТ РСО-А'!$H$9</f>
        <v>1186.21</v>
      </c>
      <c r="V332" s="119">
        <f>VLOOKUP($A332+ROUND((COLUMN()-2)/24,5),АТС!$A$41:$F$784,3)+'Иные услуги '!$C$5+'РСТ РСО-А'!$K$7+'РСТ РСО-А'!$H$9</f>
        <v>1321.41</v>
      </c>
      <c r="W332" s="119">
        <f>VLOOKUP($A332+ROUND((COLUMN()-2)/24,5),АТС!$A$41:$F$784,3)+'Иные услуги '!$C$5+'РСТ РСО-А'!$K$7+'РСТ РСО-А'!$H$9</f>
        <v>1304.4100000000001</v>
      </c>
      <c r="X332" s="119">
        <f>VLOOKUP($A332+ROUND((COLUMN()-2)/24,5),АТС!$A$41:$F$784,3)+'Иные услуги '!$C$5+'РСТ РСО-А'!$K$7+'РСТ РСО-А'!$H$9</f>
        <v>1220.8699999999999</v>
      </c>
      <c r="Y332" s="119">
        <f>VLOOKUP($A332+ROUND((COLUMN()-2)/24,5),АТС!$A$41:$F$784,3)+'Иные услуги '!$C$5+'РСТ РСО-А'!$K$7+'РСТ РСО-А'!$H$9</f>
        <v>1326.19</v>
      </c>
    </row>
    <row r="333" spans="1:25" x14ac:dyDescent="0.2">
      <c r="A333" s="66">
        <f t="shared" si="9"/>
        <v>43301</v>
      </c>
      <c r="B333" s="119">
        <f>VLOOKUP($A333+ROUND((COLUMN()-2)/24,5),АТС!$A$41:$F$784,3)+'Иные услуги '!$C$5+'РСТ РСО-А'!$K$7+'РСТ РСО-А'!$H$9</f>
        <v>1244.4100000000001</v>
      </c>
      <c r="C333" s="119">
        <f>VLOOKUP($A333+ROUND((COLUMN()-2)/24,5),АТС!$A$41:$F$784,3)+'Иные услуги '!$C$5+'РСТ РСО-А'!$K$7+'РСТ РСО-А'!$H$9</f>
        <v>1173.48</v>
      </c>
      <c r="D333" s="119">
        <f>VLOOKUP($A333+ROUND((COLUMN()-2)/24,5),АТС!$A$41:$F$784,3)+'Иные услуги '!$C$5+'РСТ РСО-А'!$K$7+'РСТ РСО-А'!$H$9</f>
        <v>1167.46</v>
      </c>
      <c r="E333" s="119">
        <f>VLOOKUP($A333+ROUND((COLUMN()-2)/24,5),АТС!$A$41:$F$784,3)+'Иные услуги '!$C$5+'РСТ РСО-А'!$K$7+'РСТ РСО-А'!$H$9</f>
        <v>1163.8699999999999</v>
      </c>
      <c r="F333" s="119">
        <f>VLOOKUP($A333+ROUND((COLUMN()-2)/24,5),АТС!$A$41:$F$784,3)+'Иные услуги '!$C$5+'РСТ РСО-А'!$K$7+'РСТ РСО-А'!$H$9</f>
        <v>1184.0999999999999</v>
      </c>
      <c r="G333" s="119">
        <f>VLOOKUP($A333+ROUND((COLUMN()-2)/24,5),АТС!$A$41:$F$784,3)+'Иные услуги '!$C$5+'РСТ РСО-А'!$K$7+'РСТ РСО-А'!$H$9</f>
        <v>1184</v>
      </c>
      <c r="H333" s="119">
        <f>VLOOKUP($A333+ROUND((COLUMN()-2)/24,5),АТС!$A$41:$F$784,3)+'Иные услуги '!$C$5+'РСТ РСО-А'!$K$7+'РСТ РСО-А'!$H$9</f>
        <v>1198.29</v>
      </c>
      <c r="I333" s="119">
        <f>VLOOKUP($A333+ROUND((COLUMN()-2)/24,5),АТС!$A$41:$F$784,3)+'Иные услуги '!$C$5+'РСТ РСО-А'!$K$7+'РСТ РСО-А'!$H$9</f>
        <v>1208.25</v>
      </c>
      <c r="J333" s="119">
        <f>VLOOKUP($A333+ROUND((COLUMN()-2)/24,5),АТС!$A$41:$F$784,3)+'Иные услуги '!$C$5+'РСТ РСО-А'!$K$7+'РСТ РСО-А'!$H$9</f>
        <v>1254.73</v>
      </c>
      <c r="K333" s="119">
        <f>VLOOKUP($A333+ROUND((COLUMN()-2)/24,5),АТС!$A$41:$F$784,3)+'Иные услуги '!$C$5+'РСТ РСО-А'!$K$7+'РСТ РСО-А'!$H$9</f>
        <v>1189.22</v>
      </c>
      <c r="L333" s="119">
        <f>VLOOKUP($A333+ROUND((COLUMN()-2)/24,5),АТС!$A$41:$F$784,3)+'Иные услуги '!$C$5+'РСТ РСО-А'!$K$7+'РСТ РСО-А'!$H$9</f>
        <v>1242.42</v>
      </c>
      <c r="M333" s="119">
        <f>VLOOKUP($A333+ROUND((COLUMN()-2)/24,5),АТС!$A$41:$F$784,3)+'Иные услуги '!$C$5+'РСТ РСО-А'!$K$7+'РСТ РСО-А'!$H$9</f>
        <v>1265.82</v>
      </c>
      <c r="N333" s="119">
        <f>VLOOKUP($A333+ROUND((COLUMN()-2)/24,5),АТС!$A$41:$F$784,3)+'Иные услуги '!$C$5+'РСТ РСО-А'!$K$7+'РСТ РСО-А'!$H$9</f>
        <v>1241.96</v>
      </c>
      <c r="O333" s="119">
        <f>VLOOKUP($A333+ROUND((COLUMN()-2)/24,5),АТС!$A$41:$F$784,3)+'Иные услуги '!$C$5+'РСТ РСО-А'!$K$7+'РСТ РСО-А'!$H$9</f>
        <v>1266.33</v>
      </c>
      <c r="P333" s="119">
        <f>VLOOKUP($A333+ROUND((COLUMN()-2)/24,5),АТС!$A$41:$F$784,3)+'Иные услуги '!$C$5+'РСТ РСО-А'!$K$7+'РСТ РСО-А'!$H$9</f>
        <v>1266.53</v>
      </c>
      <c r="Q333" s="119">
        <f>VLOOKUP($A333+ROUND((COLUMN()-2)/24,5),АТС!$A$41:$F$784,3)+'Иные услуги '!$C$5+'РСТ РСО-А'!$K$7+'РСТ РСО-А'!$H$9</f>
        <v>1265.6299999999999</v>
      </c>
      <c r="R333" s="119">
        <f>VLOOKUP($A333+ROUND((COLUMN()-2)/24,5),АТС!$A$41:$F$784,3)+'Иные услуги '!$C$5+'РСТ РСО-А'!$K$7+'РСТ РСО-А'!$H$9</f>
        <v>1251.52</v>
      </c>
      <c r="S333" s="119">
        <f>VLOOKUP($A333+ROUND((COLUMN()-2)/24,5),АТС!$A$41:$F$784,3)+'Иные услуги '!$C$5+'РСТ РСО-А'!$K$7+'РСТ РСО-А'!$H$9</f>
        <v>1229.23</v>
      </c>
      <c r="T333" s="119">
        <f>VLOOKUP($A333+ROUND((COLUMN()-2)/24,5),АТС!$A$41:$F$784,3)+'Иные услуги '!$C$5+'РСТ РСО-А'!$K$7+'РСТ РСО-А'!$H$9</f>
        <v>1195.76</v>
      </c>
      <c r="U333" s="119">
        <f>VLOOKUP($A333+ROUND((COLUMN()-2)/24,5),АТС!$A$41:$F$784,3)+'Иные услуги '!$C$5+'РСТ РСО-А'!$K$7+'РСТ РСО-А'!$H$9</f>
        <v>1224.47</v>
      </c>
      <c r="V333" s="119">
        <f>VLOOKUP($A333+ROUND((COLUMN()-2)/24,5),АТС!$A$41:$F$784,3)+'Иные услуги '!$C$5+'РСТ РСО-А'!$K$7+'РСТ РСО-А'!$H$9</f>
        <v>1347.7</v>
      </c>
      <c r="W333" s="119">
        <f>VLOOKUP($A333+ROUND((COLUMN()-2)/24,5),АТС!$A$41:$F$784,3)+'Иные услуги '!$C$5+'РСТ РСО-А'!$K$7+'РСТ РСО-А'!$H$9</f>
        <v>1331.21</v>
      </c>
      <c r="X333" s="119">
        <f>VLOOKUP($A333+ROUND((COLUMN()-2)/24,5),АТС!$A$41:$F$784,3)+'Иные услуги '!$C$5+'РСТ РСО-А'!$K$7+'РСТ РСО-А'!$H$9</f>
        <v>1214.5</v>
      </c>
      <c r="Y333" s="119">
        <f>VLOOKUP($A333+ROUND((COLUMN()-2)/24,5),АТС!$A$41:$F$784,3)+'Иные услуги '!$C$5+'РСТ РСО-А'!$K$7+'РСТ РСО-А'!$H$9</f>
        <v>1322.31</v>
      </c>
    </row>
    <row r="334" spans="1:25" x14ac:dyDescent="0.2">
      <c r="A334" s="66">
        <f t="shared" si="9"/>
        <v>43302</v>
      </c>
      <c r="B334" s="119">
        <f>VLOOKUP($A334+ROUND((COLUMN()-2)/24,5),АТС!$A$41:$F$784,3)+'Иные услуги '!$C$5+'РСТ РСО-А'!$K$7+'РСТ РСО-А'!$H$9</f>
        <v>1268.75</v>
      </c>
      <c r="C334" s="119">
        <f>VLOOKUP($A334+ROUND((COLUMN()-2)/24,5),АТС!$A$41:$F$784,3)+'Иные услуги '!$C$5+'РСТ РСО-А'!$K$7+'РСТ РСО-А'!$H$9</f>
        <v>1194.46</v>
      </c>
      <c r="D334" s="119">
        <f>VLOOKUP($A334+ROUND((COLUMN()-2)/24,5),АТС!$A$41:$F$784,3)+'Иные услуги '!$C$5+'РСТ РСО-А'!$K$7+'РСТ РСО-А'!$H$9</f>
        <v>1176.31</v>
      </c>
      <c r="E334" s="119">
        <f>VLOOKUP($A334+ROUND((COLUMN()-2)/24,5),АТС!$A$41:$F$784,3)+'Иные услуги '!$C$5+'РСТ РСО-А'!$K$7+'РСТ РСО-А'!$H$9</f>
        <v>1191.28</v>
      </c>
      <c r="F334" s="119">
        <f>VLOOKUP($A334+ROUND((COLUMN()-2)/24,5),АТС!$A$41:$F$784,3)+'Иные услуги '!$C$5+'РСТ РСО-А'!$K$7+'РСТ РСО-А'!$H$9</f>
        <v>1190.25</v>
      </c>
      <c r="G334" s="119">
        <f>VLOOKUP($A334+ROUND((COLUMN()-2)/24,5),АТС!$A$41:$F$784,3)+'Иные услуги '!$C$5+'РСТ РСО-А'!$K$7+'РСТ РСО-А'!$H$9</f>
        <v>1210.47</v>
      </c>
      <c r="H334" s="119">
        <f>VLOOKUP($A334+ROUND((COLUMN()-2)/24,5),АТС!$A$41:$F$784,3)+'Иные услуги '!$C$5+'РСТ РСО-А'!$K$7+'РСТ РСО-А'!$H$9</f>
        <v>1227</v>
      </c>
      <c r="I334" s="119">
        <f>VLOOKUP($A334+ROUND((COLUMN()-2)/24,5),АТС!$A$41:$F$784,3)+'Иные услуги '!$C$5+'РСТ РСО-А'!$K$7+'РСТ РСО-А'!$H$9</f>
        <v>1223.17</v>
      </c>
      <c r="J334" s="119">
        <f>VLOOKUP($A334+ROUND((COLUMN()-2)/24,5),АТС!$A$41:$F$784,3)+'Иные услуги '!$C$5+'РСТ РСО-А'!$K$7+'РСТ РСО-А'!$H$9</f>
        <v>1333.66</v>
      </c>
      <c r="K334" s="119">
        <f>VLOOKUP($A334+ROUND((COLUMN()-2)/24,5),АТС!$A$41:$F$784,3)+'Иные услуги '!$C$5+'РСТ РСО-А'!$K$7+'РСТ РСО-А'!$H$9</f>
        <v>1220.6400000000001</v>
      </c>
      <c r="L334" s="119">
        <f>VLOOKUP($A334+ROUND((COLUMN()-2)/24,5),АТС!$A$41:$F$784,3)+'Иные услуги '!$C$5+'РСТ РСО-А'!$K$7+'РСТ РСО-А'!$H$9</f>
        <v>1189.9000000000001</v>
      </c>
      <c r="M334" s="119">
        <f>VLOOKUP($A334+ROUND((COLUMN()-2)/24,5),АТС!$A$41:$F$784,3)+'Иные услуги '!$C$5+'РСТ РСО-А'!$K$7+'РСТ РСО-А'!$H$9</f>
        <v>1191.83</v>
      </c>
      <c r="N334" s="119">
        <f>VLOOKUP($A334+ROUND((COLUMN()-2)/24,5),АТС!$A$41:$F$784,3)+'Иные услуги '!$C$5+'РСТ РСО-А'!$K$7+'РСТ РСО-А'!$H$9</f>
        <v>1190.27</v>
      </c>
      <c r="O334" s="119">
        <f>VLOOKUP($A334+ROUND((COLUMN()-2)/24,5),АТС!$A$41:$F$784,3)+'Иные услуги '!$C$5+'РСТ РСО-А'!$K$7+'РСТ РСО-А'!$H$9</f>
        <v>1188.17</v>
      </c>
      <c r="P334" s="119">
        <f>VLOOKUP($A334+ROUND((COLUMN()-2)/24,5),АТС!$A$41:$F$784,3)+'Иные услуги '!$C$5+'РСТ РСО-А'!$K$7+'РСТ РСО-А'!$H$9</f>
        <v>1188.1500000000001</v>
      </c>
      <c r="Q334" s="119">
        <f>VLOOKUP($A334+ROUND((COLUMN()-2)/24,5),АТС!$A$41:$F$784,3)+'Иные услуги '!$C$5+'РСТ РСО-А'!$K$7+'РСТ РСО-А'!$H$9</f>
        <v>1187.8499999999999</v>
      </c>
      <c r="R334" s="119">
        <f>VLOOKUP($A334+ROUND((COLUMN()-2)/24,5),АТС!$A$41:$F$784,3)+'Иные услуги '!$C$5+'РСТ РСО-А'!$K$7+'РСТ РСО-А'!$H$9</f>
        <v>1184.71</v>
      </c>
      <c r="S334" s="119">
        <f>VLOOKUP($A334+ROUND((COLUMN()-2)/24,5),АТС!$A$41:$F$784,3)+'Иные услуги '!$C$5+'РСТ РСО-А'!$K$7+'РСТ РСО-А'!$H$9</f>
        <v>1193.04</v>
      </c>
      <c r="T334" s="119">
        <f>VLOOKUP($A334+ROUND((COLUMN()-2)/24,5),АТС!$A$41:$F$784,3)+'Иные услуги '!$C$5+'РСТ РСО-А'!$K$7+'РСТ РСО-А'!$H$9</f>
        <v>1197.98</v>
      </c>
      <c r="U334" s="119">
        <f>VLOOKUP($A334+ROUND((COLUMN()-2)/24,5),АТС!$A$41:$F$784,3)+'Иные услуги '!$C$5+'РСТ РСО-А'!$K$7+'РСТ РСО-А'!$H$9</f>
        <v>1221.74</v>
      </c>
      <c r="V334" s="119">
        <f>VLOOKUP($A334+ROUND((COLUMN()-2)/24,5),АТС!$A$41:$F$784,3)+'Иные услуги '!$C$5+'РСТ РСО-А'!$K$7+'РСТ РСО-А'!$H$9</f>
        <v>1379.74</v>
      </c>
      <c r="W334" s="119">
        <f>VLOOKUP($A334+ROUND((COLUMN()-2)/24,5),АТС!$A$41:$F$784,3)+'Иные услуги '!$C$5+'РСТ РСО-А'!$K$7+'РСТ РСО-А'!$H$9</f>
        <v>1355.97</v>
      </c>
      <c r="X334" s="119">
        <f>VLOOKUP($A334+ROUND((COLUMN()-2)/24,5),АТС!$A$41:$F$784,3)+'Иные услуги '!$C$5+'РСТ РСО-А'!$K$7+'РСТ РСО-А'!$H$9</f>
        <v>1266.98</v>
      </c>
      <c r="Y334" s="119">
        <f>VLOOKUP($A334+ROUND((COLUMN()-2)/24,5),АТС!$A$41:$F$784,3)+'Иные услуги '!$C$5+'РСТ РСО-А'!$K$7+'РСТ РСО-А'!$H$9</f>
        <v>1357</v>
      </c>
    </row>
    <row r="335" spans="1:25" x14ac:dyDescent="0.2">
      <c r="A335" s="66">
        <f t="shared" si="9"/>
        <v>43303</v>
      </c>
      <c r="B335" s="119">
        <f>VLOOKUP($A335+ROUND((COLUMN()-2)/24,5),АТС!$A$41:$F$784,3)+'Иные услуги '!$C$5+'РСТ РСО-А'!$K$7+'РСТ РСО-А'!$H$9</f>
        <v>1293</v>
      </c>
      <c r="C335" s="119">
        <f>VLOOKUP($A335+ROUND((COLUMN()-2)/24,5),АТС!$A$41:$F$784,3)+'Иные услуги '!$C$5+'РСТ РСО-А'!$K$7+'РСТ РСО-А'!$H$9</f>
        <v>1214.58</v>
      </c>
      <c r="D335" s="119">
        <f>VLOOKUP($A335+ROUND((COLUMN()-2)/24,5),АТС!$A$41:$F$784,3)+'Иные услуги '!$C$5+'РСТ РСО-А'!$K$7+'РСТ РСО-А'!$H$9</f>
        <v>1188.4000000000001</v>
      </c>
      <c r="E335" s="119">
        <f>VLOOKUP($A335+ROUND((COLUMN()-2)/24,5),АТС!$A$41:$F$784,3)+'Иные услуги '!$C$5+'РСТ РСО-А'!$K$7+'РСТ РСО-А'!$H$9</f>
        <v>1177.8399999999999</v>
      </c>
      <c r="F335" s="119">
        <f>VLOOKUP($A335+ROUND((COLUMN()-2)/24,5),АТС!$A$41:$F$784,3)+'Иные услуги '!$C$5+'РСТ РСО-А'!$K$7+'РСТ РСО-А'!$H$9</f>
        <v>1195.17</v>
      </c>
      <c r="G335" s="119">
        <f>VLOOKUP($A335+ROUND((COLUMN()-2)/24,5),АТС!$A$41:$F$784,3)+'Иные услуги '!$C$5+'РСТ РСО-А'!$K$7+'РСТ РСО-А'!$H$9</f>
        <v>1178.3</v>
      </c>
      <c r="H335" s="119">
        <f>VLOOKUP($A335+ROUND((COLUMN()-2)/24,5),АТС!$A$41:$F$784,3)+'Иные услуги '!$C$5+'РСТ РСО-А'!$K$7+'РСТ РСО-А'!$H$9</f>
        <v>1173.24</v>
      </c>
      <c r="I335" s="119">
        <f>VLOOKUP($A335+ROUND((COLUMN()-2)/24,5),АТС!$A$41:$F$784,3)+'Иные услуги '!$C$5+'РСТ РСО-А'!$K$7+'РСТ РСО-А'!$H$9</f>
        <v>1215.46</v>
      </c>
      <c r="J335" s="119">
        <f>VLOOKUP($A335+ROUND((COLUMN()-2)/24,5),АТС!$A$41:$F$784,3)+'Иные услуги '!$C$5+'РСТ РСО-А'!$K$7+'РСТ РСО-А'!$H$9</f>
        <v>1339.56</v>
      </c>
      <c r="K335" s="119">
        <f>VLOOKUP($A335+ROUND((COLUMN()-2)/24,5),АТС!$A$41:$F$784,3)+'Иные услуги '!$C$5+'РСТ РСО-А'!$K$7+'РСТ РСО-А'!$H$9</f>
        <v>1230.06</v>
      </c>
      <c r="L335" s="119">
        <f>VLOOKUP($A335+ROUND((COLUMN()-2)/24,5),АТС!$A$41:$F$784,3)+'Иные услуги '!$C$5+'РСТ РСО-А'!$K$7+'РСТ РСО-А'!$H$9</f>
        <v>1217.71</v>
      </c>
      <c r="M335" s="119">
        <f>VLOOKUP($A335+ROUND((COLUMN()-2)/24,5),АТС!$A$41:$F$784,3)+'Иные услуги '!$C$5+'РСТ РСО-А'!$K$7+'РСТ РСО-А'!$H$9</f>
        <v>1216.28</v>
      </c>
      <c r="N335" s="119">
        <f>VLOOKUP($A335+ROUND((COLUMN()-2)/24,5),АТС!$A$41:$F$784,3)+'Иные услуги '!$C$5+'РСТ РСО-А'!$K$7+'РСТ РСО-А'!$H$9</f>
        <v>1214.5</v>
      </c>
      <c r="O335" s="119">
        <f>VLOOKUP($A335+ROUND((COLUMN()-2)/24,5),АТС!$A$41:$F$784,3)+'Иные услуги '!$C$5+'РСТ РСО-А'!$K$7+'РСТ РСО-А'!$H$9</f>
        <v>1223.28</v>
      </c>
      <c r="P335" s="119">
        <f>VLOOKUP($A335+ROUND((COLUMN()-2)/24,5),АТС!$A$41:$F$784,3)+'Иные услуги '!$C$5+'РСТ РСО-А'!$K$7+'РСТ РСО-А'!$H$9</f>
        <v>1222.32</v>
      </c>
      <c r="Q335" s="119">
        <f>VLOOKUP($A335+ROUND((COLUMN()-2)/24,5),АТС!$A$41:$F$784,3)+'Иные услуги '!$C$5+'РСТ РСО-А'!$K$7+'РСТ РСО-А'!$H$9</f>
        <v>1221.6600000000001</v>
      </c>
      <c r="R335" s="119">
        <f>VLOOKUP($A335+ROUND((COLUMN()-2)/24,5),АТС!$A$41:$F$784,3)+'Иные услуги '!$C$5+'РСТ РСО-А'!$K$7+'РСТ РСО-А'!$H$9</f>
        <v>1217.08</v>
      </c>
      <c r="S335" s="119">
        <f>VLOOKUP($A335+ROUND((COLUMN()-2)/24,5),АТС!$A$41:$F$784,3)+'Иные услуги '!$C$5+'РСТ РСО-А'!$K$7+'РСТ РСО-А'!$H$9</f>
        <v>1207.8</v>
      </c>
      <c r="T335" s="119">
        <f>VLOOKUP($A335+ROUND((COLUMN()-2)/24,5),АТС!$A$41:$F$784,3)+'Иные услуги '!$C$5+'РСТ РСО-А'!$K$7+'РСТ РСО-А'!$H$9</f>
        <v>1205.67</v>
      </c>
      <c r="U335" s="119">
        <f>VLOOKUP($A335+ROUND((COLUMN()-2)/24,5),АТС!$A$41:$F$784,3)+'Иные услуги '!$C$5+'РСТ РСО-А'!$K$7+'РСТ РСО-А'!$H$9</f>
        <v>1235.1099999999999</v>
      </c>
      <c r="V335" s="119">
        <f>VLOOKUP($A335+ROUND((COLUMN()-2)/24,5),АТС!$A$41:$F$784,3)+'Иные услуги '!$C$5+'РСТ РСО-А'!$K$7+'РСТ РСО-А'!$H$9</f>
        <v>1403.07</v>
      </c>
      <c r="W335" s="119">
        <f>VLOOKUP($A335+ROUND((COLUMN()-2)/24,5),АТС!$A$41:$F$784,3)+'Иные услуги '!$C$5+'РСТ РСО-А'!$K$7+'РСТ РСО-А'!$H$9</f>
        <v>1375.98</v>
      </c>
      <c r="X335" s="119">
        <f>VLOOKUP($A335+ROUND((COLUMN()-2)/24,5),АТС!$A$41:$F$784,3)+'Иные услуги '!$C$5+'РСТ РСО-А'!$K$7+'РСТ РСО-А'!$H$9</f>
        <v>1225.94</v>
      </c>
      <c r="Y335" s="119">
        <f>VLOOKUP($A335+ROUND((COLUMN()-2)/24,5),АТС!$A$41:$F$784,3)+'Иные услуги '!$C$5+'РСТ РСО-А'!$K$7+'РСТ РСО-А'!$H$9</f>
        <v>1486.19</v>
      </c>
    </row>
    <row r="336" spans="1:25" x14ac:dyDescent="0.2">
      <c r="A336" s="66">
        <f t="shared" si="9"/>
        <v>43304</v>
      </c>
      <c r="B336" s="119">
        <f>VLOOKUP($A336+ROUND((COLUMN()-2)/24,5),АТС!$A$41:$F$784,3)+'Иные услуги '!$C$5+'РСТ РСО-А'!$K$7+'РСТ РСО-А'!$H$9</f>
        <v>1281.72</v>
      </c>
      <c r="C336" s="119">
        <f>VLOOKUP($A336+ROUND((COLUMN()-2)/24,5),АТС!$A$41:$F$784,3)+'Иные услуги '!$C$5+'РСТ РСО-А'!$K$7+'РСТ РСО-А'!$H$9</f>
        <v>1208.8900000000001</v>
      </c>
      <c r="D336" s="119">
        <f>VLOOKUP($A336+ROUND((COLUMN()-2)/24,5),АТС!$A$41:$F$784,3)+'Иные услуги '!$C$5+'РСТ РСО-А'!$K$7+'РСТ РСО-А'!$H$9</f>
        <v>1186.5</v>
      </c>
      <c r="E336" s="119">
        <f>VLOOKUP($A336+ROUND((COLUMN()-2)/24,5),АТС!$A$41:$F$784,3)+'Иные услуги '!$C$5+'РСТ РСО-А'!$K$7+'РСТ РСО-А'!$H$9</f>
        <v>1172.3</v>
      </c>
      <c r="F336" s="119">
        <f>VLOOKUP($A336+ROUND((COLUMN()-2)/24,5),АТС!$A$41:$F$784,3)+'Иные услуги '!$C$5+'РСТ РСО-А'!$K$7+'РСТ РСО-А'!$H$9</f>
        <v>1188.05</v>
      </c>
      <c r="G336" s="119">
        <f>VLOOKUP($A336+ROUND((COLUMN()-2)/24,5),АТС!$A$41:$F$784,3)+'Иные услуги '!$C$5+'РСТ РСО-А'!$K$7+'РСТ РСО-А'!$H$9</f>
        <v>1171.54</v>
      </c>
      <c r="H336" s="119">
        <f>VLOOKUP($A336+ROUND((COLUMN()-2)/24,5),АТС!$A$41:$F$784,3)+'Иные услуги '!$C$5+'РСТ РСО-А'!$K$7+'РСТ РСО-А'!$H$9</f>
        <v>1185.3699999999999</v>
      </c>
      <c r="I336" s="119">
        <f>VLOOKUP($A336+ROUND((COLUMN()-2)/24,5),АТС!$A$41:$F$784,3)+'Иные услуги '!$C$5+'РСТ РСО-А'!$K$7+'РСТ РСО-А'!$H$9</f>
        <v>1341.8</v>
      </c>
      <c r="J336" s="119">
        <f>VLOOKUP($A336+ROUND((COLUMN()-2)/24,5),АТС!$A$41:$F$784,3)+'Иные услуги '!$C$5+'РСТ РСО-А'!$K$7+'РСТ РСО-А'!$H$9</f>
        <v>1211.95</v>
      </c>
      <c r="K336" s="119">
        <f>VLOOKUP($A336+ROUND((COLUMN()-2)/24,5),АТС!$A$41:$F$784,3)+'Иные услуги '!$C$5+'РСТ РСО-А'!$K$7+'РСТ РСО-А'!$H$9</f>
        <v>1232.72</v>
      </c>
      <c r="L336" s="119">
        <f>VLOOKUP($A336+ROUND((COLUMN()-2)/24,5),АТС!$A$41:$F$784,3)+'Иные услуги '!$C$5+'РСТ РСО-А'!$K$7+'РСТ РСО-А'!$H$9</f>
        <v>1321.48</v>
      </c>
      <c r="M336" s="119">
        <f>VLOOKUP($A336+ROUND((COLUMN()-2)/24,5),АТС!$A$41:$F$784,3)+'Иные услуги '!$C$5+'РСТ РСО-А'!$K$7+'РСТ РСО-А'!$H$9</f>
        <v>1352.62</v>
      </c>
      <c r="N336" s="119">
        <f>VLOOKUP($A336+ROUND((COLUMN()-2)/24,5),АТС!$A$41:$F$784,3)+'Иные услуги '!$C$5+'РСТ РСО-А'!$K$7+'РСТ РСО-А'!$H$9</f>
        <v>1345.28</v>
      </c>
      <c r="O336" s="119">
        <f>VLOOKUP($A336+ROUND((COLUMN()-2)/24,5),АТС!$A$41:$F$784,3)+'Иные услуги '!$C$5+'РСТ РСО-А'!$K$7+'РСТ РСО-А'!$H$9</f>
        <v>1352.1</v>
      </c>
      <c r="P336" s="119">
        <f>VLOOKUP($A336+ROUND((COLUMN()-2)/24,5),АТС!$A$41:$F$784,3)+'Иные услуги '!$C$5+'РСТ РСО-А'!$K$7+'РСТ РСО-А'!$H$9</f>
        <v>1335.04</v>
      </c>
      <c r="Q336" s="119">
        <f>VLOOKUP($A336+ROUND((COLUMN()-2)/24,5),АТС!$A$41:$F$784,3)+'Иные услуги '!$C$5+'РСТ РСО-А'!$K$7+'РСТ РСО-А'!$H$9</f>
        <v>1353.52</v>
      </c>
      <c r="R336" s="119">
        <f>VLOOKUP($A336+ROUND((COLUMN()-2)/24,5),АТС!$A$41:$F$784,3)+'Иные услуги '!$C$5+'РСТ РСО-А'!$K$7+'РСТ РСО-А'!$H$9</f>
        <v>1334.58</v>
      </c>
      <c r="S336" s="119">
        <f>VLOOKUP($A336+ROUND((COLUMN()-2)/24,5),АТС!$A$41:$F$784,3)+'Иные услуги '!$C$5+'РСТ РСО-А'!$K$7+'РСТ РСО-А'!$H$9</f>
        <v>1286.5899999999999</v>
      </c>
      <c r="T336" s="119">
        <f>VLOOKUP($A336+ROUND((COLUMN()-2)/24,5),АТС!$A$41:$F$784,3)+'Иные услуги '!$C$5+'РСТ РСО-А'!$K$7+'РСТ РСО-А'!$H$9</f>
        <v>1226.75</v>
      </c>
      <c r="U336" s="119">
        <f>VLOOKUP($A336+ROUND((COLUMN()-2)/24,5),АТС!$A$41:$F$784,3)+'Иные услуги '!$C$5+'РСТ РСО-А'!$K$7+'РСТ РСО-А'!$H$9</f>
        <v>1239.99</v>
      </c>
      <c r="V336" s="119">
        <f>VLOOKUP($A336+ROUND((COLUMN()-2)/24,5),АТС!$A$41:$F$784,3)+'Иные услуги '!$C$5+'РСТ РСО-А'!$K$7+'РСТ РСО-А'!$H$9</f>
        <v>1418.64</v>
      </c>
      <c r="W336" s="119">
        <f>VLOOKUP($A336+ROUND((COLUMN()-2)/24,5),АТС!$A$41:$F$784,3)+'Иные услуги '!$C$5+'РСТ РСО-А'!$K$7+'РСТ РСО-А'!$H$9</f>
        <v>1389.28</v>
      </c>
      <c r="X336" s="119">
        <f>VLOOKUP($A336+ROUND((COLUMN()-2)/24,5),АТС!$A$41:$F$784,3)+'Иные услуги '!$C$5+'РСТ РСО-А'!$K$7+'РСТ РСО-А'!$H$9</f>
        <v>1250.83</v>
      </c>
      <c r="Y336" s="119">
        <f>VLOOKUP($A336+ROUND((COLUMN()-2)/24,5),АТС!$A$41:$F$784,3)+'Иные услуги '!$C$5+'РСТ РСО-А'!$K$7+'РСТ РСО-А'!$H$9</f>
        <v>1416.6100000000001</v>
      </c>
    </row>
    <row r="337" spans="1:27" x14ac:dyDescent="0.2">
      <c r="A337" s="66">
        <f t="shared" si="9"/>
        <v>43305</v>
      </c>
      <c r="B337" s="119">
        <f>VLOOKUP($A337+ROUND((COLUMN()-2)/24,5),АТС!$A$41:$F$784,3)+'Иные услуги '!$C$5+'РСТ РСО-А'!$K$7+'РСТ РСО-А'!$H$9</f>
        <v>1220.31</v>
      </c>
      <c r="C337" s="119">
        <f>VLOOKUP($A337+ROUND((COLUMN()-2)/24,5),АТС!$A$41:$F$784,3)+'Иные услуги '!$C$5+'РСТ РСО-А'!$K$7+'РСТ РСО-А'!$H$9</f>
        <v>1191.94</v>
      </c>
      <c r="D337" s="119">
        <f>VLOOKUP($A337+ROUND((COLUMN()-2)/24,5),АТС!$A$41:$F$784,3)+'Иные услуги '!$C$5+'РСТ РСО-А'!$K$7+'РСТ РСО-А'!$H$9</f>
        <v>1172.99</v>
      </c>
      <c r="E337" s="119">
        <f>VLOOKUP($A337+ROUND((COLUMN()-2)/24,5),АТС!$A$41:$F$784,3)+'Иные услуги '!$C$5+'РСТ РСО-А'!$K$7+'РСТ РСО-А'!$H$9</f>
        <v>1166.8599999999999</v>
      </c>
      <c r="F337" s="119">
        <f>VLOOKUP($A337+ROUND((COLUMN()-2)/24,5),АТС!$A$41:$F$784,3)+'Иные услуги '!$C$5+'РСТ РСО-А'!$K$7+'РСТ РСО-А'!$H$9</f>
        <v>1186.29</v>
      </c>
      <c r="G337" s="119">
        <f>VLOOKUP($A337+ROUND((COLUMN()-2)/24,5),АТС!$A$41:$F$784,3)+'Иные услуги '!$C$5+'РСТ РСО-А'!$K$7+'РСТ РСО-А'!$H$9</f>
        <v>1170.3599999999999</v>
      </c>
      <c r="H337" s="119">
        <f>VLOOKUP($A337+ROUND((COLUMN()-2)/24,5),АТС!$A$41:$F$784,3)+'Иные услуги '!$C$5+'РСТ РСО-А'!$K$7+'РСТ РСО-А'!$H$9</f>
        <v>1178.21</v>
      </c>
      <c r="I337" s="119">
        <f>VLOOKUP($A337+ROUND((COLUMN()-2)/24,5),АТС!$A$41:$F$784,3)+'Иные услуги '!$C$5+'РСТ РСО-А'!$K$7+'РСТ РСО-А'!$H$9</f>
        <v>1260.06</v>
      </c>
      <c r="J337" s="119">
        <f>VLOOKUP($A337+ROUND((COLUMN()-2)/24,5),АТС!$A$41:$F$784,3)+'Иные услуги '!$C$5+'РСТ РСО-А'!$K$7+'РСТ РСО-А'!$H$9</f>
        <v>1254.01</v>
      </c>
      <c r="K337" s="119">
        <f>VLOOKUP($A337+ROUND((COLUMN()-2)/24,5),АТС!$A$41:$F$784,3)+'Иные услуги '!$C$5+'РСТ РСО-А'!$K$7+'РСТ РСО-А'!$H$9</f>
        <v>1209.46</v>
      </c>
      <c r="L337" s="119">
        <f>VLOOKUP($A337+ROUND((COLUMN()-2)/24,5),АТС!$A$41:$F$784,3)+'Иные услуги '!$C$5+'РСТ РСО-А'!$K$7+'РСТ РСО-А'!$H$9</f>
        <v>1205.6199999999999</v>
      </c>
      <c r="M337" s="119">
        <f>VLOOKUP($A337+ROUND((COLUMN()-2)/24,5),АТС!$A$41:$F$784,3)+'Иные услуги '!$C$5+'РСТ РСО-А'!$K$7+'РСТ РСО-А'!$H$9</f>
        <v>1202.71</v>
      </c>
      <c r="N337" s="119">
        <f>VLOOKUP($A337+ROUND((COLUMN()-2)/24,5),АТС!$A$41:$F$784,3)+'Иные услуги '!$C$5+'РСТ РСО-А'!$K$7+'РСТ РСО-А'!$H$9</f>
        <v>1204.07</v>
      </c>
      <c r="O337" s="119">
        <f>VLOOKUP($A337+ROUND((COLUMN()-2)/24,5),АТС!$A$41:$F$784,3)+'Иные услуги '!$C$5+'РСТ РСО-А'!$K$7+'РСТ РСО-А'!$H$9</f>
        <v>1205.7</v>
      </c>
      <c r="P337" s="119">
        <f>VLOOKUP($A337+ROUND((COLUMN()-2)/24,5),АТС!$A$41:$F$784,3)+'Иные услуги '!$C$5+'РСТ РСО-А'!$K$7+'РСТ РСО-А'!$H$9</f>
        <v>1248.1400000000001</v>
      </c>
      <c r="Q337" s="119">
        <f>VLOOKUP($A337+ROUND((COLUMN()-2)/24,5),АТС!$A$41:$F$784,3)+'Иные услуги '!$C$5+'РСТ РСО-А'!$K$7+'РСТ РСО-А'!$H$9</f>
        <v>1205.25</v>
      </c>
      <c r="R337" s="119">
        <f>VLOOKUP($A337+ROUND((COLUMN()-2)/24,5),АТС!$A$41:$F$784,3)+'Иные услуги '!$C$5+'РСТ РСО-А'!$K$7+'РСТ РСО-А'!$H$9</f>
        <v>1324.4</v>
      </c>
      <c r="S337" s="119">
        <f>VLOOKUP($A337+ROUND((COLUMN()-2)/24,5),АТС!$A$41:$F$784,3)+'Иные услуги '!$C$5+'РСТ РСО-А'!$K$7+'РСТ РСО-А'!$H$9</f>
        <v>1202.1600000000001</v>
      </c>
      <c r="T337" s="119">
        <f>VLOOKUP($A337+ROUND((COLUMN()-2)/24,5),АТС!$A$41:$F$784,3)+'Иные услуги '!$C$5+'РСТ РСО-А'!$K$7+'РСТ РСО-А'!$H$9</f>
        <v>1229.3699999999999</v>
      </c>
      <c r="U337" s="119">
        <f>VLOOKUP($A337+ROUND((COLUMN()-2)/24,5),АТС!$A$41:$F$784,3)+'Иные услуги '!$C$5+'РСТ РСО-А'!$K$7+'РСТ РСО-А'!$H$9</f>
        <v>1213.82</v>
      </c>
      <c r="V337" s="119">
        <f>VLOOKUP($A337+ROUND((COLUMN()-2)/24,5),АТС!$A$41:$F$784,3)+'Иные услуги '!$C$5+'РСТ РСО-А'!$K$7+'РСТ РСО-А'!$H$9</f>
        <v>1314.44</v>
      </c>
      <c r="W337" s="119">
        <f>VLOOKUP($A337+ROUND((COLUMN()-2)/24,5),АТС!$A$41:$F$784,3)+'Иные услуги '!$C$5+'РСТ РСО-А'!$K$7+'РСТ РСО-А'!$H$9</f>
        <v>1350.11</v>
      </c>
      <c r="X337" s="119">
        <f>VLOOKUP($A337+ROUND((COLUMN()-2)/24,5),АТС!$A$41:$F$784,3)+'Иные услуги '!$C$5+'РСТ РСО-А'!$K$7+'РСТ РСО-А'!$H$9</f>
        <v>1266.44</v>
      </c>
      <c r="Y337" s="119">
        <f>VLOOKUP($A337+ROUND((COLUMN()-2)/24,5),АТС!$A$41:$F$784,3)+'Иные услуги '!$C$5+'РСТ РСО-А'!$K$7+'РСТ РСО-А'!$H$9</f>
        <v>1484.21</v>
      </c>
    </row>
    <row r="338" spans="1:27" x14ac:dyDescent="0.2">
      <c r="A338" s="66">
        <f t="shared" si="9"/>
        <v>43306</v>
      </c>
      <c r="B338" s="119">
        <f>VLOOKUP($A338+ROUND((COLUMN()-2)/24,5),АТС!$A$41:$F$784,3)+'Иные услуги '!$C$5+'РСТ РСО-А'!$K$7+'РСТ РСО-А'!$H$9</f>
        <v>1243.8399999999999</v>
      </c>
      <c r="C338" s="119">
        <f>VLOOKUP($A338+ROUND((COLUMN()-2)/24,5),АТС!$A$41:$F$784,3)+'Иные услуги '!$C$5+'РСТ РСО-А'!$K$7+'РСТ РСО-А'!$H$9</f>
        <v>1172.02</v>
      </c>
      <c r="D338" s="119">
        <f>VLOOKUP($A338+ROUND((COLUMN()-2)/24,5),АТС!$A$41:$F$784,3)+'Иные услуги '!$C$5+'РСТ РСО-А'!$K$7+'РСТ РСО-А'!$H$9</f>
        <v>1163.6199999999999</v>
      </c>
      <c r="E338" s="119">
        <f>VLOOKUP($A338+ROUND((COLUMN()-2)/24,5),АТС!$A$41:$F$784,3)+'Иные услуги '!$C$5+'РСТ РСО-А'!$K$7+'РСТ РСО-А'!$H$9</f>
        <v>1162.1299999999999</v>
      </c>
      <c r="F338" s="119">
        <f>VLOOKUP($A338+ROUND((COLUMN()-2)/24,5),АТС!$A$41:$F$784,3)+'Иные услуги '!$C$5+'РСТ РСО-А'!$K$7+'РСТ РСО-А'!$H$9</f>
        <v>1181.3799999999999</v>
      </c>
      <c r="G338" s="119">
        <f>VLOOKUP($A338+ROUND((COLUMN()-2)/24,5),АТС!$A$41:$F$784,3)+'Иные услуги '!$C$5+'РСТ РСО-А'!$K$7+'РСТ РСО-А'!$H$9</f>
        <v>1183.25</v>
      </c>
      <c r="H338" s="119">
        <f>VLOOKUP($A338+ROUND((COLUMN()-2)/24,5),АТС!$A$41:$F$784,3)+'Иные услуги '!$C$5+'РСТ РСО-А'!$K$7+'РСТ РСО-А'!$H$9</f>
        <v>1179.03</v>
      </c>
      <c r="I338" s="119">
        <f>VLOOKUP($A338+ROUND((COLUMN()-2)/24,5),АТС!$A$41:$F$784,3)+'Иные услуги '!$C$5+'РСТ РСО-А'!$K$7+'РСТ РСО-А'!$H$9</f>
        <v>1290.4000000000001</v>
      </c>
      <c r="J338" s="119">
        <f>VLOOKUP($A338+ROUND((COLUMN()-2)/24,5),АТС!$A$41:$F$784,3)+'Иные услуги '!$C$5+'РСТ РСО-А'!$K$7+'РСТ РСО-А'!$H$9</f>
        <v>1256.51</v>
      </c>
      <c r="K338" s="119">
        <f>VLOOKUP($A338+ROUND((COLUMN()-2)/24,5),АТС!$A$41:$F$784,3)+'Иные услуги '!$C$5+'РСТ РСО-А'!$K$7+'РСТ РСО-А'!$H$9</f>
        <v>1205.1299999999999</v>
      </c>
      <c r="L338" s="119">
        <f>VLOOKUP($A338+ROUND((COLUMN()-2)/24,5),АТС!$A$41:$F$784,3)+'Иные услуги '!$C$5+'РСТ РСО-А'!$K$7+'РСТ РСО-А'!$H$9</f>
        <v>1248.07</v>
      </c>
      <c r="M338" s="119">
        <f>VLOOKUP($A338+ROUND((COLUMN()-2)/24,5),АТС!$A$41:$F$784,3)+'Иные услуги '!$C$5+'РСТ РСО-А'!$K$7+'РСТ РСО-А'!$H$9</f>
        <v>1264.1500000000001</v>
      </c>
      <c r="N338" s="119">
        <f>VLOOKUP($A338+ROUND((COLUMN()-2)/24,5),АТС!$A$41:$F$784,3)+'Иные услуги '!$C$5+'РСТ РСО-А'!$K$7+'РСТ РСО-А'!$H$9</f>
        <v>1248.47</v>
      </c>
      <c r="O338" s="119">
        <f>VLOOKUP($A338+ROUND((COLUMN()-2)/24,5),АТС!$A$41:$F$784,3)+'Иные услуги '!$C$5+'РСТ РСО-А'!$K$7+'РСТ РСО-А'!$H$9</f>
        <v>1275.52</v>
      </c>
      <c r="P338" s="119">
        <f>VLOOKUP($A338+ROUND((COLUMN()-2)/24,5),АТС!$A$41:$F$784,3)+'Иные услуги '!$C$5+'РСТ РСО-А'!$K$7+'РСТ РСО-А'!$H$9</f>
        <v>1308.08</v>
      </c>
      <c r="Q338" s="119">
        <f>VLOOKUP($A338+ROUND((COLUMN()-2)/24,5),АТС!$A$41:$F$784,3)+'Иные услуги '!$C$5+'РСТ РСО-А'!$K$7+'РСТ РСО-А'!$H$9</f>
        <v>1307.1099999999999</v>
      </c>
      <c r="R338" s="119">
        <f>VLOOKUP($A338+ROUND((COLUMN()-2)/24,5),АТС!$A$41:$F$784,3)+'Иные услуги '!$C$5+'РСТ РСО-А'!$K$7+'РСТ РСО-А'!$H$9</f>
        <v>1281.77</v>
      </c>
      <c r="S338" s="119">
        <f>VLOOKUP($A338+ROUND((COLUMN()-2)/24,5),АТС!$A$41:$F$784,3)+'Иные услуги '!$C$5+'РСТ РСО-А'!$K$7+'РСТ РСО-А'!$H$9</f>
        <v>1206.1600000000001</v>
      </c>
      <c r="T338" s="119">
        <f>VLOOKUP($A338+ROUND((COLUMN()-2)/24,5),АТС!$A$41:$F$784,3)+'Иные услуги '!$C$5+'РСТ РСО-А'!$K$7+'РСТ РСО-А'!$H$9</f>
        <v>1237.3399999999999</v>
      </c>
      <c r="U338" s="119">
        <f>VLOOKUP($A338+ROUND((COLUMN()-2)/24,5),АТС!$A$41:$F$784,3)+'Иные услуги '!$C$5+'РСТ РСО-А'!$K$7+'РСТ РСО-А'!$H$9</f>
        <v>1226.67</v>
      </c>
      <c r="V338" s="119">
        <f>VLOOKUP($A338+ROUND((COLUMN()-2)/24,5),АТС!$A$41:$F$784,3)+'Иные услуги '!$C$5+'РСТ РСО-А'!$K$7+'РСТ РСО-А'!$H$9</f>
        <v>1376.46</v>
      </c>
      <c r="W338" s="119">
        <f>VLOOKUP($A338+ROUND((COLUMN()-2)/24,5),АТС!$A$41:$F$784,3)+'Иные услуги '!$C$5+'РСТ РСО-А'!$K$7+'РСТ РСО-А'!$H$9</f>
        <v>1363.43</v>
      </c>
      <c r="X338" s="119">
        <f>VLOOKUP($A338+ROUND((COLUMN()-2)/24,5),АТС!$A$41:$F$784,3)+'Иные услуги '!$C$5+'РСТ РСО-А'!$K$7+'РСТ РСО-А'!$H$9</f>
        <v>1219.6199999999999</v>
      </c>
      <c r="Y338" s="119">
        <f>VLOOKUP($A338+ROUND((COLUMN()-2)/24,5),АТС!$A$41:$F$784,3)+'Иные услуги '!$C$5+'РСТ РСО-А'!$K$7+'РСТ РСО-А'!$H$9</f>
        <v>1372.02</v>
      </c>
    </row>
    <row r="339" spans="1:27" x14ac:dyDescent="0.2">
      <c r="A339" s="66">
        <f t="shared" si="9"/>
        <v>43307</v>
      </c>
      <c r="B339" s="119">
        <f>VLOOKUP($A339+ROUND((COLUMN()-2)/24,5),АТС!$A$41:$F$784,3)+'Иные услуги '!$C$5+'РСТ РСО-А'!$K$7+'РСТ РСО-А'!$H$9</f>
        <v>1259.83</v>
      </c>
      <c r="C339" s="119">
        <f>VLOOKUP($A339+ROUND((COLUMN()-2)/24,5),АТС!$A$41:$F$784,3)+'Иные услуги '!$C$5+'РСТ РСО-А'!$K$7+'РСТ РСО-А'!$H$9</f>
        <v>1178.68</v>
      </c>
      <c r="D339" s="119">
        <f>VLOOKUP($A339+ROUND((COLUMN()-2)/24,5),АТС!$A$41:$F$784,3)+'Иные услуги '!$C$5+'РСТ РСО-А'!$K$7+'РСТ РСО-А'!$H$9</f>
        <v>1166.3</v>
      </c>
      <c r="E339" s="119">
        <f>VLOOKUP($A339+ROUND((COLUMN()-2)/24,5),АТС!$A$41:$F$784,3)+'Иные услуги '!$C$5+'РСТ РСО-А'!$K$7+'РСТ РСО-А'!$H$9</f>
        <v>1163.25</v>
      </c>
      <c r="F339" s="119">
        <f>VLOOKUP($A339+ROUND((COLUMN()-2)/24,5),АТС!$A$41:$F$784,3)+'Иные услуги '!$C$5+'РСТ РСО-А'!$K$7+'РСТ РСО-А'!$H$9</f>
        <v>1181.6600000000001</v>
      </c>
      <c r="G339" s="119">
        <f>VLOOKUP($A339+ROUND((COLUMN()-2)/24,5),АТС!$A$41:$F$784,3)+'Иные услуги '!$C$5+'РСТ РСО-А'!$K$7+'РСТ РСО-А'!$H$9</f>
        <v>1183.48</v>
      </c>
      <c r="H339" s="119">
        <f>VLOOKUP($A339+ROUND((COLUMN()-2)/24,5),АТС!$A$41:$F$784,3)+'Иные услуги '!$C$5+'РСТ РСО-А'!$K$7+'РСТ РСО-А'!$H$9</f>
        <v>1184.67</v>
      </c>
      <c r="I339" s="119">
        <f>VLOOKUP($A339+ROUND((COLUMN()-2)/24,5),АТС!$A$41:$F$784,3)+'Иные услуги '!$C$5+'РСТ РСО-А'!$K$7+'РСТ РСО-А'!$H$9</f>
        <v>1277.72</v>
      </c>
      <c r="J339" s="119">
        <f>VLOOKUP($A339+ROUND((COLUMN()-2)/24,5),АТС!$A$41:$F$784,3)+'Иные услуги '!$C$5+'РСТ РСО-А'!$K$7+'РСТ РСО-А'!$H$9</f>
        <v>1194.8799999999999</v>
      </c>
      <c r="K339" s="119">
        <f>VLOOKUP($A339+ROUND((COLUMN()-2)/24,5),АТС!$A$41:$F$784,3)+'Иные услуги '!$C$5+'РСТ РСО-А'!$K$7+'РСТ РСО-А'!$H$9</f>
        <v>1204.9100000000001</v>
      </c>
      <c r="L339" s="119">
        <f>VLOOKUP($A339+ROUND((COLUMN()-2)/24,5),АТС!$A$41:$F$784,3)+'Иные услуги '!$C$5+'РСТ РСО-А'!$K$7+'РСТ РСО-А'!$H$9</f>
        <v>1268.0999999999999</v>
      </c>
      <c r="M339" s="119">
        <f>VLOOKUP($A339+ROUND((COLUMN()-2)/24,5),АТС!$A$41:$F$784,3)+'Иные услуги '!$C$5+'РСТ РСО-А'!$K$7+'РСТ РСО-А'!$H$9</f>
        <v>1303.03</v>
      </c>
      <c r="N339" s="119">
        <f>VLOOKUP($A339+ROUND((COLUMN()-2)/24,5),АТС!$A$41:$F$784,3)+'Иные услуги '!$C$5+'РСТ РСО-А'!$K$7+'РСТ РСО-А'!$H$9</f>
        <v>1328.32</v>
      </c>
      <c r="O339" s="119">
        <f>VLOOKUP($A339+ROUND((COLUMN()-2)/24,5),АТС!$A$41:$F$784,3)+'Иные услуги '!$C$5+'РСТ РСО-А'!$K$7+'РСТ РСО-А'!$H$9</f>
        <v>1359.29</v>
      </c>
      <c r="P339" s="119">
        <f>VLOOKUP($A339+ROUND((COLUMN()-2)/24,5),АТС!$A$41:$F$784,3)+'Иные услуги '!$C$5+'РСТ РСО-А'!$K$7+'РСТ РСО-А'!$H$9</f>
        <v>1359.6</v>
      </c>
      <c r="Q339" s="119">
        <f>VLOOKUP($A339+ROUND((COLUMN()-2)/24,5),АТС!$A$41:$F$784,3)+'Иные услуги '!$C$5+'РСТ РСО-А'!$K$7+'РСТ РСО-А'!$H$9</f>
        <v>1359.29</v>
      </c>
      <c r="R339" s="119">
        <f>VLOOKUP($A339+ROUND((COLUMN()-2)/24,5),АТС!$A$41:$F$784,3)+'Иные услуги '!$C$5+'РСТ РСО-А'!$K$7+'РСТ РСО-А'!$H$9</f>
        <v>1356.85</v>
      </c>
      <c r="S339" s="119">
        <f>VLOOKUP($A339+ROUND((COLUMN()-2)/24,5),АТС!$A$41:$F$784,3)+'Иные услуги '!$C$5+'РСТ РСО-А'!$K$7+'РСТ РСО-А'!$H$9</f>
        <v>1254.7</v>
      </c>
      <c r="T339" s="119">
        <f>VLOOKUP($A339+ROUND((COLUMN()-2)/24,5),АТС!$A$41:$F$784,3)+'Иные услуги '!$C$5+'РСТ РСО-А'!$K$7+'РСТ РСО-А'!$H$9</f>
        <v>1237.56</v>
      </c>
      <c r="U339" s="119">
        <f>VLOOKUP($A339+ROUND((COLUMN()-2)/24,5),АТС!$A$41:$F$784,3)+'Иные услуги '!$C$5+'РСТ РСО-А'!$K$7+'РСТ РСО-А'!$H$9</f>
        <v>1237.0999999999999</v>
      </c>
      <c r="V339" s="119">
        <f>VLOOKUP($A339+ROUND((COLUMN()-2)/24,5),АТС!$A$41:$F$784,3)+'Иные услуги '!$C$5+'РСТ РСО-А'!$K$7+'РСТ РСО-А'!$H$9</f>
        <v>1443.22</v>
      </c>
      <c r="W339" s="119">
        <f>VLOOKUP($A339+ROUND((COLUMN()-2)/24,5),АТС!$A$41:$F$784,3)+'Иные услуги '!$C$5+'РСТ РСО-А'!$K$7+'РСТ РСО-А'!$H$9</f>
        <v>1413.28</v>
      </c>
      <c r="X339" s="119">
        <f>VLOOKUP($A339+ROUND((COLUMN()-2)/24,5),АТС!$A$41:$F$784,3)+'Иные услуги '!$C$5+'РСТ РСО-А'!$K$7+'РСТ РСО-А'!$H$9</f>
        <v>1202.3699999999999</v>
      </c>
      <c r="Y339" s="119">
        <f>VLOOKUP($A339+ROUND((COLUMN()-2)/24,5),АТС!$A$41:$F$784,3)+'Иные услуги '!$C$5+'РСТ РСО-А'!$K$7+'РСТ РСО-А'!$H$9</f>
        <v>1327.77</v>
      </c>
    </row>
    <row r="340" spans="1:27" x14ac:dyDescent="0.2">
      <c r="A340" s="66">
        <f t="shared" si="9"/>
        <v>43308</v>
      </c>
      <c r="B340" s="119">
        <f>VLOOKUP($A340+ROUND((COLUMN()-2)/24,5),АТС!$A$41:$F$784,3)+'Иные услуги '!$C$5+'РСТ РСО-А'!$K$7+'РСТ РСО-А'!$H$9</f>
        <v>1258</v>
      </c>
      <c r="C340" s="119">
        <f>VLOOKUP($A340+ROUND((COLUMN()-2)/24,5),АТС!$A$41:$F$784,3)+'Иные услуги '!$C$5+'РСТ РСО-А'!$K$7+'РСТ РСО-А'!$H$9</f>
        <v>1184.25</v>
      </c>
      <c r="D340" s="119">
        <f>VLOOKUP($A340+ROUND((COLUMN()-2)/24,5),АТС!$A$41:$F$784,3)+'Иные услуги '!$C$5+'РСТ РСО-А'!$K$7+'РСТ РСО-А'!$H$9</f>
        <v>1168.01</v>
      </c>
      <c r="E340" s="119">
        <f>VLOOKUP($A340+ROUND((COLUMN()-2)/24,5),АТС!$A$41:$F$784,3)+'Иные услуги '!$C$5+'РСТ РСО-А'!$K$7+'РСТ РСО-А'!$H$9</f>
        <v>1163.46</v>
      </c>
      <c r="F340" s="119">
        <f>VLOOKUP($A340+ROUND((COLUMN()-2)/24,5),АТС!$A$41:$F$784,3)+'Иные услуги '!$C$5+'РСТ РСО-А'!$K$7+'РСТ РСО-А'!$H$9</f>
        <v>1183.7</v>
      </c>
      <c r="G340" s="119">
        <f>VLOOKUP($A340+ROUND((COLUMN()-2)/24,5),АТС!$A$41:$F$784,3)+'Иные услуги '!$C$5+'РСТ РСО-А'!$K$7+'РСТ РСО-А'!$H$9</f>
        <v>1184.6400000000001</v>
      </c>
      <c r="H340" s="119">
        <f>VLOOKUP($A340+ROUND((COLUMN()-2)/24,5),АТС!$A$41:$F$784,3)+'Иные услуги '!$C$5+'РСТ РСО-А'!$K$7+'РСТ РСО-А'!$H$9</f>
        <v>1168.1400000000001</v>
      </c>
      <c r="I340" s="119">
        <f>VLOOKUP($A340+ROUND((COLUMN()-2)/24,5),АТС!$A$41:$F$784,3)+'Иные услуги '!$C$5+'РСТ РСО-А'!$K$7+'РСТ РСО-А'!$H$9</f>
        <v>1303.57</v>
      </c>
      <c r="J340" s="119">
        <f>VLOOKUP($A340+ROUND((COLUMN()-2)/24,5),АТС!$A$41:$F$784,3)+'Иные услуги '!$C$5+'РСТ РСО-А'!$K$7+'РСТ РСО-А'!$H$9</f>
        <v>1205.6199999999999</v>
      </c>
      <c r="K340" s="119">
        <f>VLOOKUP($A340+ROUND((COLUMN()-2)/24,5),АТС!$A$41:$F$784,3)+'Иные услуги '!$C$5+'РСТ РСО-А'!$K$7+'РСТ РСО-А'!$H$9</f>
        <v>1262.57</v>
      </c>
      <c r="L340" s="119">
        <f>VLOOKUP($A340+ROUND((COLUMN()-2)/24,5),АТС!$A$41:$F$784,3)+'Иные услуги '!$C$5+'РСТ РСО-А'!$K$7+'РСТ РСО-А'!$H$9</f>
        <v>1361.29</v>
      </c>
      <c r="M340" s="119">
        <f>VLOOKUP($A340+ROUND((COLUMN()-2)/24,5),АТС!$A$41:$F$784,3)+'Иные услуги '!$C$5+'РСТ РСО-А'!$K$7+'РСТ РСО-А'!$H$9</f>
        <v>1381.83</v>
      </c>
      <c r="N340" s="119">
        <f>VLOOKUP($A340+ROUND((COLUMN()-2)/24,5),АТС!$A$41:$F$784,3)+'Иные услуги '!$C$5+'РСТ РСО-А'!$K$7+'РСТ РСО-А'!$H$9</f>
        <v>1389.99</v>
      </c>
      <c r="O340" s="119">
        <f>VLOOKUP($A340+ROUND((COLUMN()-2)/24,5),АТС!$A$41:$F$784,3)+'Иные услуги '!$C$5+'РСТ РСО-А'!$K$7+'РСТ РСО-А'!$H$9</f>
        <v>1417.88</v>
      </c>
      <c r="P340" s="119">
        <f>VLOOKUP($A340+ROUND((COLUMN()-2)/24,5),АТС!$A$41:$F$784,3)+'Иные услуги '!$C$5+'РСТ РСО-А'!$K$7+'РСТ РСО-А'!$H$9</f>
        <v>1427.28</v>
      </c>
      <c r="Q340" s="119">
        <f>VLOOKUP($A340+ROUND((COLUMN()-2)/24,5),АТС!$A$41:$F$784,3)+'Иные услуги '!$C$5+'РСТ РСО-А'!$K$7+'РСТ РСО-А'!$H$9</f>
        <v>1425.91</v>
      </c>
      <c r="R340" s="119">
        <f>VLOOKUP($A340+ROUND((COLUMN()-2)/24,5),АТС!$A$41:$F$784,3)+'Иные услуги '!$C$5+'РСТ РСО-А'!$K$7+'РСТ РСО-А'!$H$9</f>
        <v>1418</v>
      </c>
      <c r="S340" s="119">
        <f>VLOOKUP($A340+ROUND((COLUMN()-2)/24,5),АТС!$A$41:$F$784,3)+'Иные услуги '!$C$5+'РСТ РСО-А'!$K$7+'РСТ РСО-А'!$H$9</f>
        <v>1333.22</v>
      </c>
      <c r="T340" s="119">
        <f>VLOOKUP($A340+ROUND((COLUMN()-2)/24,5),АТС!$A$41:$F$784,3)+'Иные услуги '!$C$5+'РСТ РСО-А'!$K$7+'РСТ РСО-А'!$H$9</f>
        <v>1292.79</v>
      </c>
      <c r="U340" s="119">
        <f>VLOOKUP($A340+ROUND((COLUMN()-2)/24,5),АТС!$A$41:$F$784,3)+'Иные услуги '!$C$5+'РСТ РСО-А'!$K$7+'РСТ РСО-А'!$H$9</f>
        <v>1330.56</v>
      </c>
      <c r="V340" s="119">
        <f>VLOOKUP($A340+ROUND((COLUMN()-2)/24,5),АТС!$A$41:$F$784,3)+'Иные услуги '!$C$5+'РСТ РСО-А'!$K$7+'РСТ РСО-А'!$H$9</f>
        <v>1496.3300000000002</v>
      </c>
      <c r="W340" s="119">
        <f>VLOOKUP($A340+ROUND((COLUMN()-2)/24,5),АТС!$A$41:$F$784,3)+'Иные услуги '!$C$5+'РСТ РСО-А'!$K$7+'РСТ РСО-А'!$H$9</f>
        <v>1509.64</v>
      </c>
      <c r="X340" s="119">
        <f>VLOOKUP($A340+ROUND((COLUMN()-2)/24,5),АТС!$A$41:$F$784,3)+'Иные услуги '!$C$5+'РСТ РСО-А'!$K$7+'РСТ РСО-А'!$H$9</f>
        <v>1311.01</v>
      </c>
      <c r="Y340" s="119">
        <f>VLOOKUP($A340+ROUND((COLUMN()-2)/24,5),АТС!$A$41:$F$784,3)+'Иные услуги '!$C$5+'РСТ РСО-А'!$K$7+'РСТ РСО-А'!$H$9</f>
        <v>1325.22</v>
      </c>
    </row>
    <row r="341" spans="1:27" x14ac:dyDescent="0.2">
      <c r="A341" s="66">
        <f t="shared" si="9"/>
        <v>43309</v>
      </c>
      <c r="B341" s="119">
        <f>VLOOKUP($A341+ROUND((COLUMN()-2)/24,5),АТС!$A$41:$F$784,3)+'Иные услуги '!$C$5+'РСТ РСО-А'!$K$7+'РСТ РСО-А'!$H$9</f>
        <v>1357.4</v>
      </c>
      <c r="C341" s="119">
        <f>VLOOKUP($A341+ROUND((COLUMN()-2)/24,5),АТС!$A$41:$F$784,3)+'Иные услуги '!$C$5+'РСТ РСО-А'!$K$7+'РСТ РСО-А'!$H$9</f>
        <v>1262.6400000000001</v>
      </c>
      <c r="D341" s="119">
        <f>VLOOKUP($A341+ROUND((COLUMN()-2)/24,5),АТС!$A$41:$F$784,3)+'Иные услуги '!$C$5+'РСТ РСО-А'!$K$7+'РСТ РСО-А'!$H$9</f>
        <v>1200.79</v>
      </c>
      <c r="E341" s="119">
        <f>VLOOKUP($A341+ROUND((COLUMN()-2)/24,5),АТС!$A$41:$F$784,3)+'Иные услуги '!$C$5+'РСТ РСО-А'!$K$7+'РСТ РСО-А'!$H$9</f>
        <v>1182.3399999999999</v>
      </c>
      <c r="F341" s="119">
        <f>VLOOKUP($A341+ROUND((COLUMN()-2)/24,5),АТС!$A$41:$F$784,3)+'Иные услуги '!$C$5+'РСТ РСО-А'!$K$7+'РСТ РСО-А'!$H$9</f>
        <v>1168.68</v>
      </c>
      <c r="G341" s="119">
        <f>VLOOKUP($A341+ROUND((COLUMN()-2)/24,5),АТС!$A$41:$F$784,3)+'Иные услуги '!$C$5+'РСТ РСО-А'!$K$7+'РСТ РСО-А'!$H$9</f>
        <v>1171.27</v>
      </c>
      <c r="H341" s="119">
        <f>VLOOKUP($A341+ROUND((COLUMN()-2)/24,5),АТС!$A$41:$F$784,3)+'Иные услуги '!$C$5+'РСТ РСО-А'!$K$7+'РСТ РСО-А'!$H$9</f>
        <v>1195.01</v>
      </c>
      <c r="I341" s="119">
        <f>VLOOKUP($A341+ROUND((COLUMN()-2)/24,5),АТС!$A$41:$F$784,3)+'Иные услуги '!$C$5+'РСТ РСО-А'!$K$7+'РСТ РСО-А'!$H$9</f>
        <v>1337.87</v>
      </c>
      <c r="J341" s="119">
        <f>VLOOKUP($A341+ROUND((COLUMN()-2)/24,5),АТС!$A$41:$F$784,3)+'Иные услуги '!$C$5+'РСТ РСО-А'!$K$7+'РСТ РСО-А'!$H$9</f>
        <v>1203.0999999999999</v>
      </c>
      <c r="K341" s="119">
        <f>VLOOKUP($A341+ROUND((COLUMN()-2)/24,5),АТС!$A$41:$F$784,3)+'Иные услуги '!$C$5+'РСТ РСО-А'!$K$7+'РСТ РСО-А'!$H$9</f>
        <v>1281.28</v>
      </c>
      <c r="L341" s="119">
        <f>VLOOKUP($A341+ROUND((COLUMN()-2)/24,5),АТС!$A$41:$F$784,3)+'Иные услуги '!$C$5+'РСТ РСО-А'!$K$7+'РСТ РСО-А'!$H$9</f>
        <v>1358.27</v>
      </c>
      <c r="M341" s="119">
        <f>VLOOKUP($A341+ROUND((COLUMN()-2)/24,5),АТС!$A$41:$F$784,3)+'Иные услуги '!$C$5+'РСТ РСО-А'!$K$7+'РСТ РСО-А'!$H$9</f>
        <v>1360.11</v>
      </c>
      <c r="N341" s="119">
        <f>VLOOKUP($A341+ROUND((COLUMN()-2)/24,5),АТС!$A$41:$F$784,3)+'Иные услуги '!$C$5+'РСТ РСО-А'!$K$7+'РСТ РСО-А'!$H$9</f>
        <v>1361.25</v>
      </c>
      <c r="O341" s="119">
        <f>VLOOKUP($A341+ROUND((COLUMN()-2)/24,5),АТС!$A$41:$F$784,3)+'Иные услуги '!$C$5+'РСТ РСО-А'!$K$7+'РСТ РСО-А'!$H$9</f>
        <v>1364.31</v>
      </c>
      <c r="P341" s="119">
        <f>VLOOKUP($A341+ROUND((COLUMN()-2)/24,5),АТС!$A$41:$F$784,3)+'Иные услуги '!$C$5+'РСТ РСО-А'!$K$7+'РСТ РСО-А'!$H$9</f>
        <v>1366.54</v>
      </c>
      <c r="Q341" s="119">
        <f>VLOOKUP($A341+ROUND((COLUMN()-2)/24,5),АТС!$A$41:$F$784,3)+'Иные услуги '!$C$5+'РСТ РСО-А'!$K$7+'РСТ РСО-А'!$H$9</f>
        <v>1329.71</v>
      </c>
      <c r="R341" s="119">
        <f>VLOOKUP($A341+ROUND((COLUMN()-2)/24,5),АТС!$A$41:$F$784,3)+'Иные услуги '!$C$5+'РСТ РСО-А'!$K$7+'РСТ РСО-А'!$H$9</f>
        <v>1249.5</v>
      </c>
      <c r="S341" s="119">
        <f>VLOOKUP($A341+ROUND((COLUMN()-2)/24,5),АТС!$A$41:$F$784,3)+'Иные услуги '!$C$5+'РСТ РСО-А'!$K$7+'РСТ РСО-А'!$H$9</f>
        <v>1190.71</v>
      </c>
      <c r="T341" s="119">
        <f>VLOOKUP($A341+ROUND((COLUMN()-2)/24,5),АТС!$A$41:$F$784,3)+'Иные услуги '!$C$5+'РСТ РСО-А'!$K$7+'РСТ РСО-А'!$H$9</f>
        <v>1190.07</v>
      </c>
      <c r="U341" s="119">
        <f>VLOOKUP($A341+ROUND((COLUMN()-2)/24,5),АТС!$A$41:$F$784,3)+'Иные услуги '!$C$5+'РСТ РСО-А'!$K$7+'РСТ РСО-А'!$H$9</f>
        <v>1281.55</v>
      </c>
      <c r="V341" s="119">
        <f>VLOOKUP($A341+ROUND((COLUMN()-2)/24,5),АТС!$A$41:$F$784,3)+'Иные услуги '!$C$5+'РСТ РСО-А'!$K$7+'РСТ РСО-А'!$H$9</f>
        <v>1407.48</v>
      </c>
      <c r="W341" s="119">
        <f>VLOOKUP($A341+ROUND((COLUMN()-2)/24,5),АТС!$A$41:$F$784,3)+'Иные услуги '!$C$5+'РСТ РСО-А'!$K$7+'РСТ РСО-А'!$H$9</f>
        <v>1299</v>
      </c>
      <c r="X341" s="119">
        <f>VLOOKUP($A341+ROUND((COLUMN()-2)/24,5),АТС!$A$41:$F$784,3)+'Иные услуги '!$C$5+'РСТ РСО-А'!$K$7+'РСТ РСО-А'!$H$9</f>
        <v>1227.01</v>
      </c>
      <c r="Y341" s="119">
        <f>VLOOKUP($A341+ROUND((COLUMN()-2)/24,5),АТС!$A$41:$F$784,3)+'Иные услуги '!$C$5+'РСТ РСО-А'!$K$7+'РСТ РСО-А'!$H$9</f>
        <v>1382.31</v>
      </c>
    </row>
    <row r="342" spans="1:27" x14ac:dyDescent="0.2">
      <c r="A342" s="66">
        <f t="shared" si="9"/>
        <v>43310</v>
      </c>
      <c r="B342" s="119">
        <f>VLOOKUP($A342+ROUND((COLUMN()-2)/24,5),АТС!$A$41:$F$784,3)+'Иные услуги '!$C$5+'РСТ РСО-А'!$K$7+'РСТ РСО-А'!$H$9</f>
        <v>1367.49</v>
      </c>
      <c r="C342" s="119">
        <f>VLOOKUP($A342+ROUND((COLUMN()-2)/24,5),АТС!$A$41:$F$784,3)+'Иные услуги '!$C$5+'РСТ РСО-А'!$K$7+'РСТ РСО-А'!$H$9</f>
        <v>1264.69</v>
      </c>
      <c r="D342" s="119">
        <f>VLOOKUP($A342+ROUND((COLUMN()-2)/24,5),АТС!$A$41:$F$784,3)+'Иные услуги '!$C$5+'РСТ РСО-А'!$K$7+'РСТ РСО-А'!$H$9</f>
        <v>1193.6099999999999</v>
      </c>
      <c r="E342" s="119">
        <f>VLOOKUP($A342+ROUND((COLUMN()-2)/24,5),АТС!$A$41:$F$784,3)+'Иные услуги '!$C$5+'РСТ РСО-А'!$K$7+'РСТ РСО-А'!$H$9</f>
        <v>1172.58</v>
      </c>
      <c r="F342" s="119">
        <f>VLOOKUP($A342+ROUND((COLUMN()-2)/24,5),АТС!$A$41:$F$784,3)+'Иные услуги '!$C$5+'РСТ РСО-А'!$K$7+'РСТ РСО-А'!$H$9</f>
        <v>1167.8</v>
      </c>
      <c r="G342" s="119">
        <f>VLOOKUP($A342+ROUND((COLUMN()-2)/24,5),АТС!$A$41:$F$784,3)+'Иные услуги '!$C$5+'РСТ РСО-А'!$K$7+'РСТ РСО-А'!$H$9</f>
        <v>1184.1600000000001</v>
      </c>
      <c r="H342" s="119">
        <f>VLOOKUP($A342+ROUND((COLUMN()-2)/24,5),АТС!$A$41:$F$784,3)+'Иные услуги '!$C$5+'РСТ РСО-А'!$K$7+'РСТ РСО-А'!$H$9</f>
        <v>1181.47</v>
      </c>
      <c r="I342" s="119">
        <f>VLOOKUP($A342+ROUND((COLUMN()-2)/24,5),АТС!$A$41:$F$784,3)+'Иные услуги '!$C$5+'РСТ РСО-А'!$K$7+'РСТ РСО-А'!$H$9</f>
        <v>1176.6299999999999</v>
      </c>
      <c r="J342" s="119">
        <f>VLOOKUP($A342+ROUND((COLUMN()-2)/24,5),АТС!$A$41:$F$784,3)+'Иные услуги '!$C$5+'РСТ РСО-А'!$K$7+'РСТ РСО-А'!$H$9</f>
        <v>1320.29</v>
      </c>
      <c r="K342" s="119">
        <f>VLOOKUP($A342+ROUND((COLUMN()-2)/24,5),АТС!$A$41:$F$784,3)+'Иные услуги '!$C$5+'РСТ РСО-А'!$K$7+'РСТ РСО-А'!$H$9</f>
        <v>1209.19</v>
      </c>
      <c r="L342" s="119">
        <f>VLOOKUP($A342+ROUND((COLUMN()-2)/24,5),АТС!$A$41:$F$784,3)+'Иные услуги '!$C$5+'РСТ РСО-А'!$K$7+'РСТ РСО-А'!$H$9</f>
        <v>1178.1199999999999</v>
      </c>
      <c r="M342" s="119">
        <f>VLOOKUP($A342+ROUND((COLUMN()-2)/24,5),АТС!$A$41:$F$784,3)+'Иные услуги '!$C$5+'РСТ РСО-А'!$K$7+'РСТ РСО-А'!$H$9</f>
        <v>1204.3799999999999</v>
      </c>
      <c r="N342" s="119">
        <f>VLOOKUP($A342+ROUND((COLUMN()-2)/24,5),АТС!$A$41:$F$784,3)+'Иные услуги '!$C$5+'РСТ РСО-А'!$K$7+'РСТ РСО-А'!$H$9</f>
        <v>1205.06</v>
      </c>
      <c r="O342" s="119">
        <f>VLOOKUP($A342+ROUND((COLUMN()-2)/24,5),АТС!$A$41:$F$784,3)+'Иные услуги '!$C$5+'РСТ РСО-А'!$K$7+'РСТ РСО-А'!$H$9</f>
        <v>1205.1299999999999</v>
      </c>
      <c r="P342" s="119">
        <f>VLOOKUP($A342+ROUND((COLUMN()-2)/24,5),АТС!$A$41:$F$784,3)+'Иные услуги '!$C$5+'РСТ РСО-А'!$K$7+'РСТ РСО-А'!$H$9</f>
        <v>1205.49</v>
      </c>
      <c r="Q342" s="119">
        <f>VLOOKUP($A342+ROUND((COLUMN()-2)/24,5),АТС!$A$41:$F$784,3)+'Иные услуги '!$C$5+'РСТ РСО-А'!$K$7+'РСТ РСО-А'!$H$9</f>
        <v>1205.46</v>
      </c>
      <c r="R342" s="119">
        <f>VLOOKUP($A342+ROUND((COLUMN()-2)/24,5),АТС!$A$41:$F$784,3)+'Иные услуги '!$C$5+'РСТ РСО-А'!$K$7+'РСТ РСО-А'!$H$9</f>
        <v>1189.27</v>
      </c>
      <c r="S342" s="119">
        <f>VLOOKUP($A342+ROUND((COLUMN()-2)/24,5),АТС!$A$41:$F$784,3)+'Иные услуги '!$C$5+'РСТ РСО-А'!$K$7+'РСТ РСО-А'!$H$9</f>
        <v>1187.95</v>
      </c>
      <c r="T342" s="119">
        <f>VLOOKUP($A342+ROUND((COLUMN()-2)/24,5),АТС!$A$41:$F$784,3)+'Иные услуги '!$C$5+'РСТ РСО-А'!$K$7+'РСТ РСО-А'!$H$9</f>
        <v>1187.93</v>
      </c>
      <c r="U342" s="119">
        <f>VLOOKUP($A342+ROUND((COLUMN()-2)/24,5),АТС!$A$41:$F$784,3)+'Иные услуги '!$C$5+'РСТ РСО-А'!$K$7+'РСТ РСО-А'!$H$9</f>
        <v>1181.6099999999999</v>
      </c>
      <c r="V342" s="119">
        <f>VLOOKUP($A342+ROUND((COLUMN()-2)/24,5),АТС!$A$41:$F$784,3)+'Иные услуги '!$C$5+'РСТ РСО-А'!$K$7+'РСТ РСО-А'!$H$9</f>
        <v>1401.3400000000001</v>
      </c>
      <c r="W342" s="119">
        <f>VLOOKUP($A342+ROUND((COLUMN()-2)/24,5),АТС!$A$41:$F$784,3)+'Иные услуги '!$C$5+'РСТ РСО-А'!$K$7+'РСТ РСО-А'!$H$9</f>
        <v>1356.26</v>
      </c>
      <c r="X342" s="119">
        <f>VLOOKUP($A342+ROUND((COLUMN()-2)/24,5),АТС!$A$41:$F$784,3)+'Иные услуги '!$C$5+'РСТ РСО-А'!$K$7+'РСТ РСО-А'!$H$9</f>
        <v>1221.1299999999999</v>
      </c>
      <c r="Y342" s="119">
        <f>VLOOKUP($A342+ROUND((COLUMN()-2)/24,5),АТС!$A$41:$F$784,3)+'Иные услуги '!$C$5+'РСТ РСО-А'!$K$7+'РСТ РСО-А'!$H$9</f>
        <v>1385.69</v>
      </c>
    </row>
    <row r="343" spans="1:27" x14ac:dyDescent="0.2">
      <c r="A343" s="66">
        <f t="shared" si="9"/>
        <v>43311</v>
      </c>
      <c r="B343" s="119">
        <f>VLOOKUP($A343+ROUND((COLUMN()-2)/24,5),АТС!$A$41:$F$784,3)+'Иные услуги '!$C$5+'РСТ РСО-А'!$K$7+'РСТ РСО-А'!$H$9</f>
        <v>1223.44</v>
      </c>
      <c r="C343" s="119">
        <f>VLOOKUP($A343+ROUND((COLUMN()-2)/24,5),АТС!$A$41:$F$784,3)+'Иные услуги '!$C$5+'РСТ РСО-А'!$K$7+'РСТ РСО-А'!$H$9</f>
        <v>1185.4100000000001</v>
      </c>
      <c r="D343" s="119">
        <f>VLOOKUP($A343+ROUND((COLUMN()-2)/24,5),АТС!$A$41:$F$784,3)+'Иные услуги '!$C$5+'РСТ РСО-А'!$K$7+'РСТ РСО-А'!$H$9</f>
        <v>1170.5899999999999</v>
      </c>
      <c r="E343" s="119">
        <f>VLOOKUP($A343+ROUND((COLUMN()-2)/24,5),АТС!$A$41:$F$784,3)+'Иные услуги '!$C$5+'РСТ РСО-А'!$K$7+'РСТ РСО-А'!$H$9</f>
        <v>1167.8</v>
      </c>
      <c r="F343" s="119">
        <f>VLOOKUP($A343+ROUND((COLUMN()-2)/24,5),АТС!$A$41:$F$784,3)+'Иные услуги '!$C$5+'РСТ РСО-А'!$K$7+'РСТ РСО-А'!$H$9</f>
        <v>1162.6500000000001</v>
      </c>
      <c r="G343" s="119">
        <f>VLOOKUP($A343+ROUND((COLUMN()-2)/24,5),АТС!$A$41:$F$784,3)+'Иные услуги '!$C$5+'РСТ РСО-А'!$K$7+'РСТ РСО-А'!$H$9</f>
        <v>1185.44</v>
      </c>
      <c r="H343" s="119">
        <f>VLOOKUP($A343+ROUND((COLUMN()-2)/24,5),АТС!$A$41:$F$784,3)+'Иные услуги '!$C$5+'РСТ РСО-А'!$K$7+'РСТ РСО-А'!$H$9</f>
        <v>1173.23</v>
      </c>
      <c r="I343" s="119">
        <f>VLOOKUP($A343+ROUND((COLUMN()-2)/24,5),АТС!$A$41:$F$784,3)+'Иные услуги '!$C$5+'РСТ РСО-А'!$K$7+'РСТ РСО-А'!$H$9</f>
        <v>1281.8599999999999</v>
      </c>
      <c r="J343" s="119">
        <f>VLOOKUP($A343+ROUND((COLUMN()-2)/24,5),АТС!$A$41:$F$784,3)+'Иные услуги '!$C$5+'РСТ РСО-А'!$K$7+'РСТ РСО-А'!$H$9</f>
        <v>1194.04</v>
      </c>
      <c r="K343" s="119">
        <f>VLOOKUP($A343+ROUND((COLUMN()-2)/24,5),АТС!$A$41:$F$784,3)+'Иные услуги '!$C$5+'РСТ РСО-А'!$K$7+'РСТ РСО-А'!$H$9</f>
        <v>1286.68</v>
      </c>
      <c r="L343" s="119">
        <f>VLOOKUP($A343+ROUND((COLUMN()-2)/24,5),АТС!$A$41:$F$784,3)+'Иные услуги '!$C$5+'РСТ РСО-А'!$K$7+'РСТ РСО-А'!$H$9</f>
        <v>1361.76</v>
      </c>
      <c r="M343" s="119">
        <f>VLOOKUP($A343+ROUND((COLUMN()-2)/24,5),АТС!$A$41:$F$784,3)+'Иные услуги '!$C$5+'РСТ РСО-А'!$K$7+'РСТ РСО-А'!$H$9</f>
        <v>1362.75</v>
      </c>
      <c r="N343" s="119">
        <f>VLOOKUP($A343+ROUND((COLUMN()-2)/24,5),АТС!$A$41:$F$784,3)+'Иные услуги '!$C$5+'РСТ РСО-А'!$K$7+'РСТ РСО-А'!$H$9</f>
        <v>1364.67</v>
      </c>
      <c r="O343" s="119">
        <f>VLOOKUP($A343+ROUND((COLUMN()-2)/24,5),АТС!$A$41:$F$784,3)+'Иные услуги '!$C$5+'РСТ РСО-А'!$K$7+'РСТ РСО-А'!$H$9</f>
        <v>1367.34</v>
      </c>
      <c r="P343" s="119">
        <f>VLOOKUP($A343+ROUND((COLUMN()-2)/24,5),АТС!$A$41:$F$784,3)+'Иные услуги '!$C$5+'РСТ РСО-А'!$K$7+'РСТ РСО-А'!$H$9</f>
        <v>1371.04</v>
      </c>
      <c r="Q343" s="119">
        <f>VLOOKUP($A343+ROUND((COLUMN()-2)/24,5),АТС!$A$41:$F$784,3)+'Иные услуги '!$C$5+'РСТ РСО-А'!$K$7+'РСТ РСО-А'!$H$9</f>
        <v>1374.32</v>
      </c>
      <c r="R343" s="119">
        <f>VLOOKUP($A343+ROUND((COLUMN()-2)/24,5),АТС!$A$41:$F$784,3)+'Иные услуги '!$C$5+'РСТ РСО-А'!$K$7+'РСТ РСО-А'!$H$9</f>
        <v>1367.25</v>
      </c>
      <c r="S343" s="119">
        <f>VLOOKUP($A343+ROUND((COLUMN()-2)/24,5),АТС!$A$41:$F$784,3)+'Иные услуги '!$C$5+'РСТ РСО-А'!$K$7+'РСТ РСО-А'!$H$9</f>
        <v>1379.21</v>
      </c>
      <c r="T343" s="119">
        <f>VLOOKUP($A343+ROUND((COLUMN()-2)/24,5),АТС!$A$41:$F$784,3)+'Иные услуги '!$C$5+'РСТ РСО-А'!$K$7+'РСТ РСО-А'!$H$9</f>
        <v>1288.51</v>
      </c>
      <c r="U343" s="119">
        <f>VLOOKUP($A343+ROUND((COLUMN()-2)/24,5),АТС!$A$41:$F$784,3)+'Иные услуги '!$C$5+'РСТ РСО-А'!$K$7+'РСТ РСО-А'!$H$9</f>
        <v>1272.33</v>
      </c>
      <c r="V343" s="119">
        <f>VLOOKUP($A343+ROUND((COLUMN()-2)/24,5),АТС!$A$41:$F$784,3)+'Иные услуги '!$C$5+'РСТ РСО-А'!$K$7+'РСТ РСО-А'!$H$9</f>
        <v>1406.8400000000001</v>
      </c>
      <c r="W343" s="119">
        <f>VLOOKUP($A343+ROUND((COLUMN()-2)/24,5),АТС!$A$41:$F$784,3)+'Иные услуги '!$C$5+'РСТ РСО-А'!$K$7+'РСТ РСО-А'!$H$9</f>
        <v>1358.58</v>
      </c>
      <c r="X343" s="119">
        <f>VLOOKUP($A343+ROUND((COLUMN()-2)/24,5),АТС!$A$41:$F$784,3)+'Иные услуги '!$C$5+'РСТ РСО-А'!$K$7+'РСТ РСО-А'!$H$9</f>
        <v>1230.69</v>
      </c>
      <c r="Y343" s="119">
        <f>VLOOKUP($A343+ROUND((COLUMN()-2)/24,5),АТС!$A$41:$F$784,3)+'Иные услуги '!$C$5+'РСТ РСО-А'!$K$7+'РСТ РСО-А'!$H$9</f>
        <v>1247.51</v>
      </c>
    </row>
    <row r="344" spans="1:27" x14ac:dyDescent="0.2">
      <c r="A344" s="66">
        <f t="shared" si="9"/>
        <v>43312</v>
      </c>
      <c r="B344" s="119">
        <f>VLOOKUP($A344+ROUND((COLUMN()-2)/24,5),АТС!$A$41:$F$784,3)+'Иные услуги '!$C$5+'РСТ РСО-А'!$K$7+'РСТ РСО-А'!$H$9</f>
        <v>1184.5899999999999</v>
      </c>
      <c r="C344" s="119">
        <f>VLOOKUP($A344+ROUND((COLUMN()-2)/24,5),АТС!$A$41:$F$784,3)+'Иные услуги '!$C$5+'РСТ РСО-А'!$K$7+'РСТ РСО-А'!$H$9</f>
        <v>1173.17</v>
      </c>
      <c r="D344" s="119">
        <f>VLOOKUP($A344+ROUND((COLUMN()-2)/24,5),АТС!$A$41:$F$784,3)+'Иные услуги '!$C$5+'РСТ РСО-А'!$K$7+'РСТ РСО-А'!$H$9</f>
        <v>1168.8599999999999</v>
      </c>
      <c r="E344" s="119">
        <f>VLOOKUP($A344+ROUND((COLUMN()-2)/24,5),АТС!$A$41:$F$784,3)+'Иные услуги '!$C$5+'РСТ РСО-А'!$K$7+'РСТ РСО-А'!$H$9</f>
        <v>1158.29</v>
      </c>
      <c r="F344" s="119">
        <f>VLOOKUP($A344+ROUND((COLUMN()-2)/24,5),АТС!$A$41:$F$784,3)+'Иные услуги '!$C$5+'РСТ РСО-А'!$K$7+'РСТ РСО-А'!$H$9</f>
        <v>1159.8699999999999</v>
      </c>
      <c r="G344" s="119">
        <f>VLOOKUP($A344+ROUND((COLUMN()-2)/24,5),АТС!$A$41:$F$784,3)+'Иные услуги '!$C$5+'РСТ РСО-А'!$K$7+'РСТ РСО-А'!$H$9</f>
        <v>1177.6099999999999</v>
      </c>
      <c r="H344" s="119">
        <f>VLOOKUP($A344+ROUND((COLUMN()-2)/24,5),АТС!$A$41:$F$784,3)+'Иные услуги '!$C$5+'РСТ РСО-А'!$K$7+'РСТ РСО-А'!$H$9</f>
        <v>1168.05</v>
      </c>
      <c r="I344" s="119">
        <f>VLOOKUP($A344+ROUND((COLUMN()-2)/24,5),АТС!$A$41:$F$784,3)+'Иные услуги '!$C$5+'РСТ РСО-А'!$K$7+'РСТ РСО-А'!$H$9</f>
        <v>1258.83</v>
      </c>
      <c r="J344" s="119">
        <f>VLOOKUP($A344+ROUND((COLUMN()-2)/24,5),АТС!$A$41:$F$784,3)+'Иные услуги '!$C$5+'РСТ РСО-А'!$K$7+'РСТ РСО-А'!$H$9</f>
        <v>1181.27</v>
      </c>
      <c r="K344" s="119">
        <f>VLOOKUP($A344+ROUND((COLUMN()-2)/24,5),АТС!$A$41:$F$784,3)+'Иные услуги '!$C$5+'РСТ РСО-А'!$K$7+'РСТ РСО-А'!$H$9</f>
        <v>1272.7</v>
      </c>
      <c r="L344" s="119">
        <f>VLOOKUP($A344+ROUND((COLUMN()-2)/24,5),АТС!$A$41:$F$784,3)+'Иные услуги '!$C$5+'РСТ РСО-А'!$K$7+'РСТ РСО-А'!$H$9</f>
        <v>1368.35</v>
      </c>
      <c r="M344" s="119">
        <f>VLOOKUP($A344+ROUND((COLUMN()-2)/24,5),АТС!$A$41:$F$784,3)+'Иные услуги '!$C$5+'РСТ РСО-А'!$K$7+'РСТ РСО-А'!$H$9</f>
        <v>1372.27</v>
      </c>
      <c r="N344" s="119">
        <f>VLOOKUP($A344+ROUND((COLUMN()-2)/24,5),АТС!$A$41:$F$784,3)+'Иные услуги '!$C$5+'РСТ РСО-А'!$K$7+'РСТ РСО-А'!$H$9</f>
        <v>1372.98</v>
      </c>
      <c r="O344" s="119">
        <f>VLOOKUP($A344+ROUND((COLUMN()-2)/24,5),АТС!$A$41:$F$784,3)+'Иные услуги '!$C$5+'РСТ РСО-А'!$K$7+'РСТ РСО-А'!$H$9</f>
        <v>1377.7</v>
      </c>
      <c r="P344" s="119">
        <f>VLOOKUP($A344+ROUND((COLUMN()-2)/24,5),АТС!$A$41:$F$784,3)+'Иные услуги '!$C$5+'РСТ РСО-А'!$K$7+'РСТ РСО-А'!$H$9</f>
        <v>1420.3700000000001</v>
      </c>
      <c r="Q344" s="119">
        <f>VLOOKUP($A344+ROUND((COLUMN()-2)/24,5),АТС!$A$41:$F$784,3)+'Иные услуги '!$C$5+'РСТ РСО-А'!$K$7+'РСТ РСО-А'!$H$9</f>
        <v>1464.45</v>
      </c>
      <c r="R344" s="119">
        <f>VLOOKUP($A344+ROUND((COLUMN()-2)/24,5),АТС!$A$41:$F$784,3)+'Иные услуги '!$C$5+'РСТ РСО-А'!$K$7+'РСТ РСО-А'!$H$9</f>
        <v>1391.26</v>
      </c>
      <c r="S344" s="119">
        <f>VLOOKUP($A344+ROUND((COLUMN()-2)/24,5),АТС!$A$41:$F$784,3)+'Иные услуги '!$C$5+'РСТ РСО-А'!$K$7+'РСТ РСО-А'!$H$9</f>
        <v>1387.44</v>
      </c>
      <c r="T344" s="119">
        <f>VLOOKUP($A344+ROUND((COLUMN()-2)/24,5),АТС!$A$41:$F$784,3)+'Иные услуги '!$C$5+'РСТ РСО-А'!$K$7+'РСТ РСО-А'!$H$9</f>
        <v>1293.8399999999999</v>
      </c>
      <c r="U344" s="119">
        <f>VLOOKUP($A344+ROUND((COLUMN()-2)/24,5),АТС!$A$41:$F$784,3)+'Иные услуги '!$C$5+'РСТ РСО-А'!$K$7+'РСТ РСО-А'!$H$9</f>
        <v>1278.78</v>
      </c>
      <c r="V344" s="119">
        <f>VLOOKUP($A344+ROUND((COLUMN()-2)/24,5),АТС!$A$41:$F$784,3)+'Иные услуги '!$C$5+'РСТ РСО-А'!$K$7+'РСТ РСО-А'!$H$9</f>
        <v>1413.31</v>
      </c>
      <c r="W344" s="119">
        <f>VLOOKUP($A344+ROUND((COLUMN()-2)/24,5),АТС!$A$41:$F$784,3)+'Иные услуги '!$C$5+'РСТ РСО-А'!$K$7+'РСТ РСО-А'!$H$9</f>
        <v>1360.97</v>
      </c>
      <c r="X344" s="119">
        <f>VLOOKUP($A344+ROUND((COLUMN()-2)/24,5),АТС!$A$41:$F$784,3)+'Иные услуги '!$C$5+'РСТ РСО-А'!$K$7+'РСТ РСО-А'!$H$9</f>
        <v>1229.54</v>
      </c>
      <c r="Y344" s="119">
        <f>VLOOKUP($A344+ROUND((COLUMN()-2)/24,5),АТС!$A$41:$F$784,3)+'Иные услуги '!$C$5+'РСТ РСО-А'!$K$7+'РСТ РСО-А'!$H$9</f>
        <v>1277.6600000000001</v>
      </c>
    </row>
    <row r="346" spans="1:27" x14ac:dyDescent="0.25">
      <c r="A346" s="64" t="s">
        <v>126</v>
      </c>
    </row>
    <row r="347" spans="1:27" x14ac:dyDescent="0.25">
      <c r="A347" s="74" t="s">
        <v>2364</v>
      </c>
      <c r="B347" s="65"/>
      <c r="C347" s="65"/>
      <c r="D347" s="65"/>
    </row>
    <row r="348" spans="1:27" ht="12.75" x14ac:dyDescent="0.2">
      <c r="A348" s="150" t="s">
        <v>35</v>
      </c>
      <c r="B348" s="144" t="s">
        <v>99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100</v>
      </c>
      <c r="C350" s="153" t="s">
        <v>101</v>
      </c>
      <c r="D350" s="153" t="s">
        <v>102</v>
      </c>
      <c r="E350" s="153" t="s">
        <v>103</v>
      </c>
      <c r="F350" s="153" t="s">
        <v>104</v>
      </c>
      <c r="G350" s="153" t="s">
        <v>105</v>
      </c>
      <c r="H350" s="153" t="s">
        <v>106</v>
      </c>
      <c r="I350" s="153" t="s">
        <v>107</v>
      </c>
      <c r="J350" s="153" t="s">
        <v>108</v>
      </c>
      <c r="K350" s="153" t="s">
        <v>109</v>
      </c>
      <c r="L350" s="153" t="s">
        <v>110</v>
      </c>
      <c r="M350" s="153" t="s">
        <v>111</v>
      </c>
      <c r="N350" s="157" t="s">
        <v>112</v>
      </c>
      <c r="O350" s="153" t="s">
        <v>113</v>
      </c>
      <c r="P350" s="153" t="s">
        <v>114</v>
      </c>
      <c r="Q350" s="153" t="s">
        <v>115</v>
      </c>
      <c r="R350" s="153" t="s">
        <v>116</v>
      </c>
      <c r="S350" s="153" t="s">
        <v>117</v>
      </c>
      <c r="T350" s="153" t="s">
        <v>118</v>
      </c>
      <c r="U350" s="153" t="s">
        <v>119</v>
      </c>
      <c r="V350" s="153" t="s">
        <v>120</v>
      </c>
      <c r="W350" s="153" t="s">
        <v>121</v>
      </c>
      <c r="X350" s="153" t="s">
        <v>122</v>
      </c>
      <c r="Y350" s="153" t="s">
        <v>123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43282</v>
      </c>
      <c r="B352" s="91">
        <f>VLOOKUP($A352+ROUND((COLUMN()-2)/24,5),АТС!$A$41:$F$784,3)+'Иные услуги '!$C$5+'РСТ РСО-А'!$L$7+'РСТ РСО-А'!$F$9</f>
        <v>1812.34</v>
      </c>
      <c r="C352" s="119">
        <f>VLOOKUP($A352+ROUND((COLUMN()-2)/24,5),АТС!$A$41:$F$784,3)+'Иные услуги '!$C$5+'РСТ РСО-А'!$L$7+'РСТ РСО-А'!$F$9</f>
        <v>1751.03</v>
      </c>
      <c r="D352" s="119">
        <f>VLOOKUP($A352+ROUND((COLUMN()-2)/24,5),АТС!$A$41:$F$784,3)+'Иные услуги '!$C$5+'РСТ РСО-А'!$L$7+'РСТ РСО-А'!$F$9</f>
        <v>1739.6200000000001</v>
      </c>
      <c r="E352" s="119">
        <f>VLOOKUP($A352+ROUND((COLUMN()-2)/24,5),АТС!$A$41:$F$784,3)+'Иные услуги '!$C$5+'РСТ РСО-А'!$L$7+'РСТ РСО-А'!$F$9</f>
        <v>1737.49</v>
      </c>
      <c r="F352" s="119">
        <f>VLOOKUP($A352+ROUND((COLUMN()-2)/24,5),АТС!$A$41:$F$784,3)+'Иные услуги '!$C$5+'РСТ РСО-А'!$L$7+'РСТ РСО-А'!$F$9</f>
        <v>1777.77</v>
      </c>
      <c r="G352" s="119">
        <f>VLOOKUP($A352+ROUND((COLUMN()-2)/24,5),АТС!$A$41:$F$784,3)+'Иные услуги '!$C$5+'РСТ РСО-А'!$L$7+'РСТ РСО-А'!$F$9</f>
        <v>1758.91</v>
      </c>
      <c r="H352" s="119">
        <f>VLOOKUP($A352+ROUND((COLUMN()-2)/24,5),АТС!$A$41:$F$784,3)+'Иные услуги '!$C$5+'РСТ РСО-А'!$L$7+'РСТ РСО-А'!$F$9</f>
        <v>1736.57</v>
      </c>
      <c r="I352" s="119">
        <f>VLOOKUP($A352+ROUND((COLUMN()-2)/24,5),АТС!$A$41:$F$784,3)+'Иные услуги '!$C$5+'РСТ РСО-А'!$L$7+'РСТ РСО-А'!$F$9</f>
        <v>1755.53</v>
      </c>
      <c r="J352" s="119">
        <f>VLOOKUP($A352+ROUND((COLUMN()-2)/24,5),АТС!$A$41:$F$784,3)+'Иные услуги '!$C$5+'РСТ РСО-А'!$L$7+'РСТ РСО-А'!$F$9</f>
        <v>1792.4199999999998</v>
      </c>
      <c r="K352" s="119">
        <f>VLOOKUP($A352+ROUND((COLUMN()-2)/24,5),АТС!$A$41:$F$784,3)+'Иные услуги '!$C$5+'РСТ РСО-А'!$L$7+'РСТ РСО-А'!$F$9</f>
        <v>1797.69</v>
      </c>
      <c r="L352" s="119">
        <f>VLOOKUP($A352+ROUND((COLUMN()-2)/24,5),АТС!$A$41:$F$784,3)+'Иные услуги '!$C$5+'РСТ РСО-А'!$L$7+'РСТ РСО-А'!$F$9</f>
        <v>1759.55</v>
      </c>
      <c r="M352" s="119">
        <f>VLOOKUP($A352+ROUND((COLUMN()-2)/24,5),АТС!$A$41:$F$784,3)+'Иные услуги '!$C$5+'РСТ РСО-А'!$L$7+'РСТ РСО-А'!$F$9</f>
        <v>1759.3</v>
      </c>
      <c r="N352" s="119">
        <f>VLOOKUP($A352+ROUND((COLUMN()-2)/24,5),АТС!$A$41:$F$784,3)+'Иные услуги '!$C$5+'РСТ РСО-А'!$L$7+'РСТ РСО-А'!$F$9</f>
        <v>1758.75</v>
      </c>
      <c r="O352" s="119">
        <f>VLOOKUP($A352+ROUND((COLUMN()-2)/24,5),АТС!$A$41:$F$784,3)+'Иные услуги '!$C$5+'РСТ РСО-А'!$L$7+'РСТ РСО-А'!$F$9</f>
        <v>1759.96</v>
      </c>
      <c r="P352" s="119">
        <f>VLOOKUP($A352+ROUND((COLUMN()-2)/24,5),АТС!$A$41:$F$784,3)+'Иные услуги '!$C$5+'РСТ РСО-А'!$L$7+'РСТ РСО-А'!$F$9</f>
        <v>1760.1000000000001</v>
      </c>
      <c r="Q352" s="119">
        <f>VLOOKUP($A352+ROUND((COLUMN()-2)/24,5),АТС!$A$41:$F$784,3)+'Иные услуги '!$C$5+'РСТ РСО-А'!$L$7+'РСТ РСО-А'!$F$9</f>
        <v>1759.73</v>
      </c>
      <c r="R352" s="119">
        <f>VLOOKUP($A352+ROUND((COLUMN()-2)/24,5),АТС!$A$41:$F$784,3)+'Иные услуги '!$C$5+'РСТ РСО-А'!$L$7+'РСТ РСО-А'!$F$9</f>
        <v>1757.77</v>
      </c>
      <c r="S352" s="119">
        <f>VLOOKUP($A352+ROUND((COLUMN()-2)/24,5),АТС!$A$41:$F$784,3)+'Иные услуги '!$C$5+'РСТ РСО-А'!$L$7+'РСТ РСО-А'!$F$9</f>
        <v>1756.57</v>
      </c>
      <c r="T352" s="119">
        <f>VLOOKUP($A352+ROUND((COLUMN()-2)/24,5),АТС!$A$41:$F$784,3)+'Иные услуги '!$C$5+'РСТ РСО-А'!$L$7+'РСТ РСО-А'!$F$9</f>
        <v>1821.3</v>
      </c>
      <c r="U352" s="119">
        <f>VLOOKUP($A352+ROUND((COLUMN()-2)/24,5),АТС!$A$41:$F$784,3)+'Иные услуги '!$C$5+'РСТ РСО-А'!$L$7+'РСТ РСО-А'!$F$9</f>
        <v>1848.02</v>
      </c>
      <c r="V352" s="119">
        <f>VLOOKUP($A352+ROUND((COLUMN()-2)/24,5),АТС!$A$41:$F$784,3)+'Иные услуги '!$C$5+'РСТ РСО-А'!$L$7+'РСТ РСО-А'!$F$9</f>
        <v>1975.97</v>
      </c>
      <c r="W352" s="119">
        <f>VLOOKUP($A352+ROUND((COLUMN()-2)/24,5),АТС!$A$41:$F$784,3)+'Иные услуги '!$C$5+'РСТ РСО-А'!$L$7+'РСТ РСО-А'!$F$9</f>
        <v>2036.47</v>
      </c>
      <c r="X352" s="119">
        <f>VLOOKUP($A352+ROUND((COLUMN()-2)/24,5),АТС!$A$41:$F$784,3)+'Иные услуги '!$C$5+'РСТ РСО-А'!$L$7+'РСТ РСО-А'!$F$9</f>
        <v>1895.07</v>
      </c>
      <c r="Y352" s="119">
        <f>VLOOKUP($A352+ROUND((COLUMN()-2)/24,5),АТС!$A$41:$F$784,3)+'Иные услуги '!$C$5+'РСТ РСО-А'!$L$7+'РСТ РСО-А'!$F$9</f>
        <v>1821.14</v>
      </c>
      <c r="AA352" s="67"/>
    </row>
    <row r="353" spans="1:25" x14ac:dyDescent="0.2">
      <c r="A353" s="66">
        <f>A352+1</f>
        <v>43283</v>
      </c>
      <c r="B353" s="119">
        <f>VLOOKUP($A353+ROUND((COLUMN()-2)/24,5),АТС!$A$41:$F$784,3)+'Иные услуги '!$C$5+'РСТ РСО-А'!$L$7+'РСТ РСО-А'!$F$9</f>
        <v>1747.74</v>
      </c>
      <c r="C353" s="119">
        <f>VLOOKUP($A353+ROUND((COLUMN()-2)/24,5),АТС!$A$41:$F$784,3)+'Иные услуги '!$C$5+'РСТ РСО-А'!$L$7+'РСТ РСО-А'!$F$9</f>
        <v>1722.8300000000002</v>
      </c>
      <c r="D353" s="119">
        <f>VLOOKUP($A353+ROUND((COLUMN()-2)/24,5),АТС!$A$41:$F$784,3)+'Иные услуги '!$C$5+'РСТ РСО-А'!$L$7+'РСТ РСО-А'!$F$9</f>
        <v>1723.5600000000002</v>
      </c>
      <c r="E353" s="119">
        <f>VLOOKUP($A353+ROUND((COLUMN()-2)/24,5),АТС!$A$41:$F$784,3)+'Иные услуги '!$C$5+'РСТ РСО-А'!$L$7+'РСТ РСО-А'!$F$9</f>
        <v>1728.3700000000001</v>
      </c>
      <c r="F353" s="119">
        <f>VLOOKUP($A353+ROUND((COLUMN()-2)/24,5),АТС!$A$41:$F$784,3)+'Иные услуги '!$C$5+'РСТ РСО-А'!$L$7+'РСТ РСО-А'!$F$9</f>
        <v>1772.9199999999998</v>
      </c>
      <c r="G353" s="119">
        <f>VLOOKUP($A353+ROUND((COLUMN()-2)/24,5),АТС!$A$41:$F$784,3)+'Иные услуги '!$C$5+'РСТ РСО-А'!$L$7+'РСТ РСО-А'!$F$9</f>
        <v>1755.2</v>
      </c>
      <c r="H353" s="119">
        <f>VLOOKUP($A353+ROUND((COLUMN()-2)/24,5),АТС!$A$41:$F$784,3)+'Иные услуги '!$C$5+'РСТ РСО-А'!$L$7+'РСТ РСО-А'!$F$9</f>
        <v>1738.86</v>
      </c>
      <c r="I353" s="119">
        <f>VLOOKUP($A353+ROUND((COLUMN()-2)/24,5),АТС!$A$41:$F$784,3)+'Иные услуги '!$C$5+'РСТ РСО-А'!$L$7+'РСТ РСО-А'!$F$9</f>
        <v>1853.48</v>
      </c>
      <c r="J353" s="119">
        <f>VLOOKUP($A353+ROUND((COLUMN()-2)/24,5),АТС!$A$41:$F$784,3)+'Иные услуги '!$C$5+'РСТ РСО-А'!$L$7+'РСТ РСО-А'!$F$9</f>
        <v>1748.43</v>
      </c>
      <c r="K353" s="119">
        <f>VLOOKUP($A353+ROUND((COLUMN()-2)/24,5),АТС!$A$41:$F$784,3)+'Иные услуги '!$C$5+'РСТ РСО-А'!$L$7+'РСТ РСО-А'!$F$9</f>
        <v>1873.24</v>
      </c>
      <c r="L353" s="119">
        <f>VLOOKUP($A353+ROUND((COLUMN()-2)/24,5),АТС!$A$41:$F$784,3)+'Иные услуги '!$C$5+'РСТ РСО-А'!$L$7+'РСТ РСО-А'!$F$9</f>
        <v>1925.8500000000001</v>
      </c>
      <c r="M353" s="119">
        <f>VLOOKUP($A353+ROUND((COLUMN()-2)/24,5),АТС!$A$41:$F$784,3)+'Иные услуги '!$C$5+'РСТ РСО-А'!$L$7+'РСТ РСО-А'!$F$9</f>
        <v>1960.07</v>
      </c>
      <c r="N353" s="119">
        <f>VLOOKUP($A353+ROUND((COLUMN()-2)/24,5),АТС!$A$41:$F$784,3)+'Иные услуги '!$C$5+'РСТ РСО-А'!$L$7+'РСТ РСО-А'!$F$9</f>
        <v>1942.91</v>
      </c>
      <c r="O353" s="119">
        <f>VLOOKUP($A353+ROUND((COLUMN()-2)/24,5),АТС!$A$41:$F$784,3)+'Иные услуги '!$C$5+'РСТ РСО-А'!$L$7+'РСТ РСО-А'!$F$9</f>
        <v>1959.47</v>
      </c>
      <c r="P353" s="119">
        <f>VLOOKUP($A353+ROUND((COLUMN()-2)/24,5),АТС!$A$41:$F$784,3)+'Иные услуги '!$C$5+'РСТ РСО-А'!$L$7+'РСТ РСО-А'!$F$9</f>
        <v>1974.4199999999998</v>
      </c>
      <c r="Q353" s="119">
        <f>VLOOKUP($A353+ROUND((COLUMN()-2)/24,5),АТС!$A$41:$F$784,3)+'Иные услуги '!$C$5+'РСТ РСО-А'!$L$7+'РСТ РСО-А'!$F$9</f>
        <v>1968.5800000000002</v>
      </c>
      <c r="R353" s="119">
        <f>VLOOKUP($A353+ROUND((COLUMN()-2)/24,5),АТС!$A$41:$F$784,3)+'Иные услуги '!$C$5+'РСТ РСО-А'!$L$7+'РСТ РСО-А'!$F$9</f>
        <v>1959.41</v>
      </c>
      <c r="S353" s="119">
        <f>VLOOKUP($A353+ROUND((COLUMN()-2)/24,5),АТС!$A$41:$F$784,3)+'Иные услуги '!$C$5+'РСТ РСО-А'!$L$7+'РСТ РСО-А'!$F$9</f>
        <v>1922.97</v>
      </c>
      <c r="T353" s="119">
        <f>VLOOKUP($A353+ROUND((COLUMN()-2)/24,5),АТС!$A$41:$F$784,3)+'Иные услуги '!$C$5+'РСТ РСО-А'!$L$7+'РСТ РСО-А'!$F$9</f>
        <v>1873.39</v>
      </c>
      <c r="U353" s="119">
        <f>VLOOKUP($A353+ROUND((COLUMN()-2)/24,5),АТС!$A$41:$F$784,3)+'Иные услуги '!$C$5+'РСТ РСО-А'!$L$7+'РСТ РСО-А'!$F$9</f>
        <v>1849.93</v>
      </c>
      <c r="V353" s="119">
        <f>VLOOKUP($A353+ROUND((COLUMN()-2)/24,5),АТС!$A$41:$F$784,3)+'Иные услуги '!$C$5+'РСТ РСО-А'!$L$7+'РСТ РСО-А'!$F$9</f>
        <v>1984.6699999999998</v>
      </c>
      <c r="W353" s="119">
        <f>VLOOKUP($A353+ROUND((COLUMN()-2)/24,5),АТС!$A$41:$F$784,3)+'Иные услуги '!$C$5+'РСТ РСО-А'!$L$7+'РСТ РСО-А'!$F$9</f>
        <v>2026.01</v>
      </c>
      <c r="X353" s="119">
        <f>VLOOKUP($A353+ROUND((COLUMN()-2)/24,5),АТС!$A$41:$F$784,3)+'Иные услуги '!$C$5+'РСТ РСО-А'!$L$7+'РСТ РСО-А'!$F$9</f>
        <v>1897.01</v>
      </c>
      <c r="Y353" s="119">
        <f>VLOOKUP($A353+ROUND((COLUMN()-2)/24,5),АТС!$A$41:$F$784,3)+'Иные услуги '!$C$5+'РСТ РСО-А'!$L$7+'РСТ РСО-А'!$F$9</f>
        <v>1819.91</v>
      </c>
    </row>
    <row r="354" spans="1:25" x14ac:dyDescent="0.2">
      <c r="A354" s="66">
        <f t="shared" ref="A354:A382" si="10">A353+1</f>
        <v>43284</v>
      </c>
      <c r="B354" s="119">
        <f>VLOOKUP($A354+ROUND((COLUMN()-2)/24,5),АТС!$A$41:$F$784,3)+'Иные услуги '!$C$5+'РСТ РСО-А'!$L$7+'РСТ РСО-А'!$F$9</f>
        <v>1764.1699999999998</v>
      </c>
      <c r="C354" s="119">
        <f>VLOOKUP($A354+ROUND((COLUMN()-2)/24,5),АТС!$A$41:$F$784,3)+'Иные услуги '!$C$5+'РСТ РСО-А'!$L$7+'РСТ РСО-А'!$F$9</f>
        <v>1732.3</v>
      </c>
      <c r="D354" s="119">
        <f>VLOOKUP($A354+ROUND((COLUMN()-2)/24,5),АТС!$A$41:$F$784,3)+'Иные услуги '!$C$5+'РСТ РСО-А'!$L$7+'РСТ РСО-А'!$F$9</f>
        <v>1730.22</v>
      </c>
      <c r="E354" s="119">
        <f>VLOOKUP($A354+ROUND((COLUMN()-2)/24,5),АТС!$A$41:$F$784,3)+'Иные услуги '!$C$5+'РСТ РСО-А'!$L$7+'РСТ РСО-А'!$F$9</f>
        <v>1730.25</v>
      </c>
      <c r="F354" s="119">
        <f>VLOOKUP($A354+ROUND((COLUMN()-2)/24,5),АТС!$A$41:$F$784,3)+'Иные услуги '!$C$5+'РСТ РСО-А'!$L$7+'РСТ РСО-А'!$F$9</f>
        <v>1772.76</v>
      </c>
      <c r="G354" s="119">
        <f>VLOOKUP($A354+ROUND((COLUMN()-2)/24,5),АТС!$A$41:$F$784,3)+'Иные услуги '!$C$5+'РСТ РСО-А'!$L$7+'РСТ РСО-А'!$F$9</f>
        <v>1755.24</v>
      </c>
      <c r="H354" s="119">
        <f>VLOOKUP($A354+ROUND((COLUMN()-2)/24,5),АТС!$A$41:$F$784,3)+'Иные услуги '!$C$5+'РСТ РСО-А'!$L$7+'РСТ РСО-А'!$F$9</f>
        <v>1739.53</v>
      </c>
      <c r="I354" s="119">
        <f>VLOOKUP($A354+ROUND((COLUMN()-2)/24,5),АТС!$A$41:$F$784,3)+'Иные услуги '!$C$5+'РСТ РСО-А'!$L$7+'РСТ РСО-А'!$F$9</f>
        <v>1838.3100000000002</v>
      </c>
      <c r="J354" s="119">
        <f>VLOOKUP($A354+ROUND((COLUMN()-2)/24,5),АТС!$A$41:$F$784,3)+'Иные услуги '!$C$5+'РСТ РСО-А'!$L$7+'РСТ РСО-А'!$F$9</f>
        <v>1749.64</v>
      </c>
      <c r="K354" s="119">
        <f>VLOOKUP($A354+ROUND((COLUMN()-2)/24,5),АТС!$A$41:$F$784,3)+'Иные услуги '!$C$5+'РСТ РСО-А'!$L$7+'РСТ РСО-А'!$F$9</f>
        <v>1885.3999999999999</v>
      </c>
      <c r="L354" s="119">
        <f>VLOOKUP($A354+ROUND((COLUMN()-2)/24,5),АТС!$A$41:$F$784,3)+'Иные услуги '!$C$5+'РСТ РСО-А'!$L$7+'РСТ РСО-А'!$F$9</f>
        <v>1908.09</v>
      </c>
      <c r="M354" s="119">
        <f>VLOOKUP($A354+ROUND((COLUMN()-2)/24,5),АТС!$A$41:$F$784,3)+'Иные услуги '!$C$5+'РСТ РСО-А'!$L$7+'РСТ РСО-А'!$F$9</f>
        <v>1925.8799999999999</v>
      </c>
      <c r="N354" s="119">
        <f>VLOOKUP($A354+ROUND((COLUMN()-2)/24,5),АТС!$A$41:$F$784,3)+'Иные услуги '!$C$5+'РСТ РСО-А'!$L$7+'РСТ РСО-А'!$F$9</f>
        <v>1934.79</v>
      </c>
      <c r="O354" s="119">
        <f>VLOOKUP($A354+ROUND((COLUMN()-2)/24,5),АТС!$A$41:$F$784,3)+'Иные услуги '!$C$5+'РСТ РСО-А'!$L$7+'РСТ РСО-А'!$F$9</f>
        <v>1959.3999999999999</v>
      </c>
      <c r="P354" s="119">
        <f>VLOOKUP($A354+ROUND((COLUMN()-2)/24,5),АТС!$A$41:$F$784,3)+'Иные услуги '!$C$5+'РСТ РСО-А'!$L$7+'РСТ РСО-А'!$F$9</f>
        <v>1971.9599999999998</v>
      </c>
      <c r="Q354" s="119">
        <f>VLOOKUP($A354+ROUND((COLUMN()-2)/24,5),АТС!$A$41:$F$784,3)+'Иные услуги '!$C$5+'РСТ РСО-А'!$L$7+'РСТ РСО-А'!$F$9</f>
        <v>1968.34</v>
      </c>
      <c r="R354" s="119">
        <f>VLOOKUP($A354+ROUND((COLUMN()-2)/24,5),АТС!$A$41:$F$784,3)+'Иные услуги '!$C$5+'РСТ РСО-А'!$L$7+'РСТ РСО-А'!$F$9</f>
        <v>1951.27</v>
      </c>
      <c r="S354" s="119">
        <f>VLOOKUP($A354+ROUND((COLUMN()-2)/24,5),АТС!$A$41:$F$784,3)+'Иные услуги '!$C$5+'РСТ РСО-А'!$L$7+'РСТ РСО-А'!$F$9</f>
        <v>1896.82</v>
      </c>
      <c r="T354" s="119">
        <f>VLOOKUP($A354+ROUND((COLUMN()-2)/24,5),АТС!$A$41:$F$784,3)+'Иные услуги '!$C$5+'РСТ РСО-А'!$L$7+'РСТ РСО-А'!$F$9</f>
        <v>1857.64</v>
      </c>
      <c r="U354" s="119">
        <f>VLOOKUP($A354+ROUND((COLUMN()-2)/24,5),АТС!$A$41:$F$784,3)+'Иные услуги '!$C$5+'РСТ РСО-А'!$L$7+'РСТ РСО-А'!$F$9</f>
        <v>1849.1499999999999</v>
      </c>
      <c r="V354" s="119">
        <f>VLOOKUP($A354+ROUND((COLUMN()-2)/24,5),АТС!$A$41:$F$784,3)+'Иные услуги '!$C$5+'РСТ РСО-А'!$L$7+'РСТ РСО-А'!$F$9</f>
        <v>1982.3</v>
      </c>
      <c r="W354" s="119">
        <f>VLOOKUP($A354+ROUND((COLUMN()-2)/24,5),АТС!$A$41:$F$784,3)+'Иные услуги '!$C$5+'РСТ РСО-А'!$L$7+'РСТ РСО-А'!$F$9</f>
        <v>2007.99</v>
      </c>
      <c r="X354" s="119">
        <f>VLOOKUP($A354+ROUND((COLUMN()-2)/24,5),АТС!$A$41:$F$784,3)+'Иные услуги '!$C$5+'РСТ РСО-А'!$L$7+'РСТ РСО-А'!$F$9</f>
        <v>1894.54</v>
      </c>
      <c r="Y354" s="119">
        <f>VLOOKUP($A354+ROUND((COLUMN()-2)/24,5),АТС!$A$41:$F$784,3)+'Иные услуги '!$C$5+'РСТ РСО-А'!$L$7+'РСТ РСО-А'!$F$9</f>
        <v>1814.49</v>
      </c>
    </row>
    <row r="355" spans="1:25" x14ac:dyDescent="0.2">
      <c r="A355" s="66">
        <f t="shared" si="10"/>
        <v>43285</v>
      </c>
      <c r="B355" s="119">
        <f>VLOOKUP($A355+ROUND((COLUMN()-2)/24,5),АТС!$A$41:$F$784,3)+'Иные услуги '!$C$5+'РСТ РСО-А'!$L$7+'РСТ РСО-А'!$F$9</f>
        <v>1773.4199999999998</v>
      </c>
      <c r="C355" s="119">
        <f>VLOOKUP($A355+ROUND((COLUMN()-2)/24,5),АТС!$A$41:$F$784,3)+'Иные услуги '!$C$5+'РСТ РСО-А'!$L$7+'РСТ РСО-А'!$F$9</f>
        <v>1724.6200000000001</v>
      </c>
      <c r="D355" s="119">
        <f>VLOOKUP($A355+ROUND((COLUMN()-2)/24,5),АТС!$A$41:$F$784,3)+'Иные услуги '!$C$5+'РСТ РСО-А'!$L$7+'РСТ РСО-А'!$F$9</f>
        <v>1711.99</v>
      </c>
      <c r="E355" s="119">
        <f>VLOOKUP($A355+ROUND((COLUMN()-2)/24,5),АТС!$A$41:$F$784,3)+'Иные услуги '!$C$5+'РСТ РСО-А'!$L$7+'РСТ РСО-А'!$F$9</f>
        <v>1718.71</v>
      </c>
      <c r="F355" s="119">
        <f>VLOOKUP($A355+ROUND((COLUMN()-2)/24,5),АТС!$A$41:$F$784,3)+'Иные услуги '!$C$5+'РСТ РСО-А'!$L$7+'РСТ РСО-А'!$F$9</f>
        <v>1736.1699999999998</v>
      </c>
      <c r="G355" s="119">
        <f>VLOOKUP($A355+ROUND((COLUMN()-2)/24,5),АТС!$A$41:$F$784,3)+'Иные услуги '!$C$5+'РСТ РСО-А'!$L$7+'РСТ РСО-А'!$F$9</f>
        <v>1732.22</v>
      </c>
      <c r="H355" s="119">
        <f>VLOOKUP($A355+ROUND((COLUMN()-2)/24,5),АТС!$A$41:$F$784,3)+'Иные услуги '!$C$5+'РСТ РСО-А'!$L$7+'РСТ РСО-А'!$F$9</f>
        <v>1732.46</v>
      </c>
      <c r="I355" s="119">
        <f>VLOOKUP($A355+ROUND((COLUMN()-2)/24,5),АТС!$A$41:$F$784,3)+'Иные услуги '!$C$5+'РСТ РСО-А'!$L$7+'РСТ РСО-А'!$F$9</f>
        <v>1822.97</v>
      </c>
      <c r="J355" s="119">
        <f>VLOOKUP($A355+ROUND((COLUMN()-2)/24,5),АТС!$A$41:$F$784,3)+'Иные услуги '!$C$5+'РСТ РСО-А'!$L$7+'РСТ РСО-А'!$F$9</f>
        <v>1764.49</v>
      </c>
      <c r="K355" s="119">
        <f>VLOOKUP($A355+ROUND((COLUMN()-2)/24,5),АТС!$A$41:$F$784,3)+'Иные услуги '!$C$5+'РСТ РСО-А'!$L$7+'РСТ РСО-А'!$F$9</f>
        <v>1881.36</v>
      </c>
      <c r="L355" s="119">
        <f>VLOOKUP($A355+ROUND((COLUMN()-2)/24,5),АТС!$A$41:$F$784,3)+'Иные услуги '!$C$5+'РСТ РСО-А'!$L$7+'РСТ РСО-А'!$F$9</f>
        <v>1947.3100000000002</v>
      </c>
      <c r="M355" s="119">
        <f>VLOOKUP($A355+ROUND((COLUMN()-2)/24,5),АТС!$A$41:$F$784,3)+'Иные услуги '!$C$5+'РСТ РСО-А'!$L$7+'РСТ РСО-А'!$F$9</f>
        <v>1977.9799999999998</v>
      </c>
      <c r="N355" s="119">
        <f>VLOOKUP($A355+ROUND((COLUMN()-2)/24,5),АТС!$A$41:$F$784,3)+'Иные услуги '!$C$5+'РСТ РСО-А'!$L$7+'РСТ РСО-А'!$F$9</f>
        <v>1963.0800000000002</v>
      </c>
      <c r="O355" s="119">
        <f>VLOOKUP($A355+ROUND((COLUMN()-2)/24,5),АТС!$A$41:$F$784,3)+'Иные услуги '!$C$5+'РСТ РСО-А'!$L$7+'РСТ РСО-А'!$F$9</f>
        <v>2002.72</v>
      </c>
      <c r="P355" s="119">
        <f>VLOOKUP($A355+ROUND((COLUMN()-2)/24,5),АТС!$A$41:$F$784,3)+'Иные услуги '!$C$5+'РСТ РСО-А'!$L$7+'РСТ РСО-А'!$F$9</f>
        <v>2016.72</v>
      </c>
      <c r="Q355" s="119">
        <f>VLOOKUP($A355+ROUND((COLUMN()-2)/24,5),АТС!$A$41:$F$784,3)+'Иные услуги '!$C$5+'РСТ РСО-А'!$L$7+'РСТ РСО-А'!$F$9</f>
        <v>2011.61</v>
      </c>
      <c r="R355" s="119">
        <f>VLOOKUP($A355+ROUND((COLUMN()-2)/24,5),АТС!$A$41:$F$784,3)+'Иные услуги '!$C$5+'РСТ РСО-А'!$L$7+'РСТ РСО-А'!$F$9</f>
        <v>1988.8300000000002</v>
      </c>
      <c r="S355" s="119">
        <f>VLOOKUP($A355+ROUND((COLUMN()-2)/24,5),АТС!$A$41:$F$784,3)+'Иные услуги '!$C$5+'РСТ РСО-А'!$L$7+'РСТ РСО-А'!$F$9</f>
        <v>1943.86</v>
      </c>
      <c r="T355" s="119">
        <f>VLOOKUP($A355+ROUND((COLUMN()-2)/24,5),АТС!$A$41:$F$784,3)+'Иные услуги '!$C$5+'РСТ РСО-А'!$L$7+'РСТ РСО-А'!$F$9</f>
        <v>1897.96</v>
      </c>
      <c r="U355" s="119">
        <f>VLOOKUP($A355+ROUND((COLUMN()-2)/24,5),АТС!$A$41:$F$784,3)+'Иные услуги '!$C$5+'РСТ РСО-А'!$L$7+'РСТ РСО-А'!$F$9</f>
        <v>1869.29</v>
      </c>
      <c r="V355" s="119">
        <f>VLOOKUP($A355+ROUND((COLUMN()-2)/24,5),АТС!$A$41:$F$784,3)+'Иные услуги '!$C$5+'РСТ РСО-А'!$L$7+'РСТ РСО-А'!$F$9</f>
        <v>2021.8700000000001</v>
      </c>
      <c r="W355" s="119">
        <f>VLOOKUP($A355+ROUND((COLUMN()-2)/24,5),АТС!$A$41:$F$784,3)+'Иные услуги '!$C$5+'РСТ РСО-А'!$L$7+'РСТ РСО-А'!$F$9</f>
        <v>2034.24</v>
      </c>
      <c r="X355" s="119">
        <f>VLOOKUP($A355+ROUND((COLUMN()-2)/24,5),АТС!$A$41:$F$784,3)+'Иные услуги '!$C$5+'РСТ РСО-А'!$L$7+'РСТ РСО-А'!$F$9</f>
        <v>1930.8700000000001</v>
      </c>
      <c r="Y355" s="119">
        <f>VLOOKUP($A355+ROUND((COLUMN()-2)/24,5),АТС!$A$41:$F$784,3)+'Иные услуги '!$C$5+'РСТ РСО-А'!$L$7+'РСТ РСО-А'!$F$9</f>
        <v>1761.04</v>
      </c>
    </row>
    <row r="356" spans="1:25" x14ac:dyDescent="0.2">
      <c r="A356" s="66">
        <f t="shared" si="10"/>
        <v>43286</v>
      </c>
      <c r="B356" s="119">
        <f>VLOOKUP($A356+ROUND((COLUMN()-2)/24,5),АТС!$A$41:$F$784,3)+'Иные услуги '!$C$5+'РСТ РСО-А'!$L$7+'РСТ РСО-А'!$F$9</f>
        <v>1775.48</v>
      </c>
      <c r="C356" s="119">
        <f>VLOOKUP($A356+ROUND((COLUMN()-2)/24,5),АТС!$A$41:$F$784,3)+'Иные услуги '!$C$5+'РСТ РСО-А'!$L$7+'РСТ РСО-А'!$F$9</f>
        <v>1735.7</v>
      </c>
      <c r="D356" s="119">
        <f>VLOOKUP($A356+ROUND((COLUMN()-2)/24,5),АТС!$A$41:$F$784,3)+'Иные услуги '!$C$5+'РСТ РСО-А'!$L$7+'РСТ РСО-А'!$F$9</f>
        <v>1726.68</v>
      </c>
      <c r="E356" s="119">
        <f>VLOOKUP($A356+ROUND((COLUMN()-2)/24,5),АТС!$A$41:$F$784,3)+'Иные услуги '!$C$5+'РСТ РСО-А'!$L$7+'РСТ РСО-А'!$F$9</f>
        <v>1733.34</v>
      </c>
      <c r="F356" s="119">
        <f>VLOOKUP($A356+ROUND((COLUMN()-2)/24,5),АТС!$A$41:$F$784,3)+'Иные услуги '!$C$5+'РСТ РСО-А'!$L$7+'РСТ РСО-А'!$F$9</f>
        <v>1773.57</v>
      </c>
      <c r="G356" s="119">
        <f>VLOOKUP($A356+ROUND((COLUMN()-2)/24,5),АТС!$A$41:$F$784,3)+'Иные услуги '!$C$5+'РСТ РСО-А'!$L$7+'РСТ РСО-А'!$F$9</f>
        <v>1773.39</v>
      </c>
      <c r="H356" s="119">
        <f>VLOOKUP($A356+ROUND((COLUMN()-2)/24,5),АТС!$A$41:$F$784,3)+'Иные услуги '!$C$5+'РСТ РСО-А'!$L$7+'РСТ РСО-А'!$F$9</f>
        <v>1740.96</v>
      </c>
      <c r="I356" s="119">
        <f>VLOOKUP($A356+ROUND((COLUMN()-2)/24,5),АТС!$A$41:$F$784,3)+'Иные услуги '!$C$5+'РСТ РСО-А'!$L$7+'РСТ РСО-А'!$F$9</f>
        <v>1812.84</v>
      </c>
      <c r="J356" s="119">
        <f>VLOOKUP($A356+ROUND((COLUMN()-2)/24,5),АТС!$A$41:$F$784,3)+'Иные услуги '!$C$5+'РСТ РСО-А'!$L$7+'РСТ РСО-А'!$F$9</f>
        <v>1761.41</v>
      </c>
      <c r="K356" s="119">
        <f>VLOOKUP($A356+ROUND((COLUMN()-2)/24,5),АТС!$A$41:$F$784,3)+'Иные услуги '!$C$5+'РСТ РСО-А'!$L$7+'РСТ РСО-А'!$F$9</f>
        <v>1857.51</v>
      </c>
      <c r="L356" s="119">
        <f>VLOOKUP($A356+ROUND((COLUMN()-2)/24,5),АТС!$A$41:$F$784,3)+'Иные услуги '!$C$5+'РСТ РСО-А'!$L$7+'РСТ РСО-А'!$F$9</f>
        <v>1907.61</v>
      </c>
      <c r="M356" s="119">
        <f>VLOOKUP($A356+ROUND((COLUMN()-2)/24,5),АТС!$A$41:$F$784,3)+'Иные услуги '!$C$5+'РСТ РСО-А'!$L$7+'РСТ РСО-А'!$F$9</f>
        <v>1930.02</v>
      </c>
      <c r="N356" s="119">
        <f>VLOOKUP($A356+ROUND((COLUMN()-2)/24,5),АТС!$A$41:$F$784,3)+'Иные услуги '!$C$5+'РСТ РСО-А'!$L$7+'РСТ РСО-А'!$F$9</f>
        <v>1930.51</v>
      </c>
      <c r="O356" s="119">
        <f>VLOOKUP($A356+ROUND((COLUMN()-2)/24,5),АТС!$A$41:$F$784,3)+'Иные услуги '!$C$5+'РСТ РСО-А'!$L$7+'РСТ РСО-А'!$F$9</f>
        <v>1989.1200000000001</v>
      </c>
      <c r="P356" s="119">
        <f>VLOOKUP($A356+ROUND((COLUMN()-2)/24,5),АТС!$A$41:$F$784,3)+'Иные услуги '!$C$5+'РСТ РСО-А'!$L$7+'РСТ РСО-А'!$F$9</f>
        <v>1990.05</v>
      </c>
      <c r="Q356" s="119">
        <f>VLOOKUP($A356+ROUND((COLUMN()-2)/24,5),АТС!$A$41:$F$784,3)+'Иные услуги '!$C$5+'РСТ РСО-А'!$L$7+'РСТ РСО-А'!$F$9</f>
        <v>1988.0600000000002</v>
      </c>
      <c r="R356" s="119">
        <f>VLOOKUP($A356+ROUND((COLUMN()-2)/24,5),АТС!$A$41:$F$784,3)+'Иные услуги '!$C$5+'РСТ РСО-А'!$L$7+'РСТ РСО-А'!$F$9</f>
        <v>1934.69</v>
      </c>
      <c r="S356" s="119">
        <f>VLOOKUP($A356+ROUND((COLUMN()-2)/24,5),АТС!$A$41:$F$784,3)+'Иные услуги '!$C$5+'РСТ РСО-А'!$L$7+'РСТ РСО-А'!$F$9</f>
        <v>1913.53</v>
      </c>
      <c r="T356" s="119">
        <f>VLOOKUP($A356+ROUND((COLUMN()-2)/24,5),АТС!$A$41:$F$784,3)+'Иные услуги '!$C$5+'РСТ РСО-А'!$L$7+'РСТ РСО-А'!$F$9</f>
        <v>1880.23</v>
      </c>
      <c r="U356" s="119">
        <f>VLOOKUP($A356+ROUND((COLUMN()-2)/24,5),АТС!$A$41:$F$784,3)+'Иные услуги '!$C$5+'РСТ РСО-А'!$L$7+'РСТ РСО-А'!$F$9</f>
        <v>1848.03</v>
      </c>
      <c r="V356" s="119">
        <f>VLOOKUP($A356+ROUND((COLUMN()-2)/24,5),АТС!$A$41:$F$784,3)+'Иные услуги '!$C$5+'РСТ РСО-А'!$L$7+'РСТ РСО-А'!$F$9</f>
        <v>1985.9199999999998</v>
      </c>
      <c r="W356" s="119">
        <f>VLOOKUP($A356+ROUND((COLUMN()-2)/24,5),АТС!$A$41:$F$784,3)+'Иные услуги '!$C$5+'РСТ РСО-А'!$L$7+'РСТ РСО-А'!$F$9</f>
        <v>1982.4199999999998</v>
      </c>
      <c r="X356" s="119">
        <f>VLOOKUP($A356+ROUND((COLUMN()-2)/24,5),АТС!$A$41:$F$784,3)+'Иные услуги '!$C$5+'РСТ РСО-А'!$L$7+'РСТ РСО-А'!$F$9</f>
        <v>1886.55</v>
      </c>
      <c r="Y356" s="119">
        <f>VLOOKUP($A356+ROUND((COLUMN()-2)/24,5),АТС!$A$41:$F$784,3)+'Иные услуги '!$C$5+'РСТ РСО-А'!$L$7+'РСТ РСО-А'!$F$9</f>
        <v>1782.5800000000002</v>
      </c>
    </row>
    <row r="357" spans="1:25" x14ac:dyDescent="0.2">
      <c r="A357" s="66">
        <f t="shared" si="10"/>
        <v>43287</v>
      </c>
      <c r="B357" s="119">
        <f>VLOOKUP($A357+ROUND((COLUMN()-2)/24,5),АТС!$A$41:$F$784,3)+'Иные услуги '!$C$5+'РСТ РСО-А'!$L$7+'РСТ РСО-А'!$F$9</f>
        <v>1776.18</v>
      </c>
      <c r="C357" s="119">
        <f>VLOOKUP($A357+ROUND((COLUMN()-2)/24,5),АТС!$A$41:$F$784,3)+'Иные услуги '!$C$5+'РСТ РСО-А'!$L$7+'РСТ РСО-А'!$F$9</f>
        <v>1734.66</v>
      </c>
      <c r="D357" s="119">
        <f>VLOOKUP($A357+ROUND((COLUMN()-2)/24,5),АТС!$A$41:$F$784,3)+'Иные услуги '!$C$5+'РСТ РСО-А'!$L$7+'РСТ РСО-А'!$F$9</f>
        <v>1722.0800000000002</v>
      </c>
      <c r="E357" s="119">
        <f>VLOOKUP($A357+ROUND((COLUMN()-2)/24,5),АТС!$A$41:$F$784,3)+'Иные услуги '!$C$5+'РСТ РСО-А'!$L$7+'РСТ РСО-А'!$F$9</f>
        <v>1724.24</v>
      </c>
      <c r="F357" s="119">
        <f>VLOOKUP($A357+ROUND((COLUMN()-2)/24,5),АТС!$A$41:$F$784,3)+'Иные услуги '!$C$5+'РСТ РСО-А'!$L$7+'РСТ РСО-А'!$F$9</f>
        <v>1733.44</v>
      </c>
      <c r="G357" s="119">
        <f>VLOOKUP($A357+ROUND((COLUMN()-2)/24,5),АТС!$A$41:$F$784,3)+'Иные услуги '!$C$5+'РСТ РСО-А'!$L$7+'РСТ РСО-А'!$F$9</f>
        <v>1734</v>
      </c>
      <c r="H357" s="119">
        <f>VLOOKUP($A357+ROUND((COLUMN()-2)/24,5),АТС!$A$41:$F$784,3)+'Иные услуги '!$C$5+'РСТ РСО-А'!$L$7+'РСТ РСО-А'!$F$9</f>
        <v>1748.51</v>
      </c>
      <c r="I357" s="119">
        <f>VLOOKUP($A357+ROUND((COLUMN()-2)/24,5),АТС!$A$41:$F$784,3)+'Иные услуги '!$C$5+'РСТ РСО-А'!$L$7+'РСТ РСО-А'!$F$9</f>
        <v>1845.73</v>
      </c>
      <c r="J357" s="119">
        <f>VLOOKUP($A357+ROUND((COLUMN()-2)/24,5),АТС!$A$41:$F$784,3)+'Иные услуги '!$C$5+'РСТ РСО-А'!$L$7+'РСТ РСО-А'!$F$9</f>
        <v>1760.14</v>
      </c>
      <c r="K357" s="119">
        <f>VLOOKUP($A357+ROUND((COLUMN()-2)/24,5),АТС!$A$41:$F$784,3)+'Иные услуги '!$C$5+'РСТ РСО-А'!$L$7+'РСТ РСО-А'!$F$9</f>
        <v>1831.96</v>
      </c>
      <c r="L357" s="119">
        <f>VLOOKUP($A357+ROUND((COLUMN()-2)/24,5),АТС!$A$41:$F$784,3)+'Иные услуги '!$C$5+'РСТ РСО-А'!$L$7+'РСТ РСО-А'!$F$9</f>
        <v>1909.76</v>
      </c>
      <c r="M357" s="119">
        <f>VLOOKUP($A357+ROUND((COLUMN()-2)/24,5),АТС!$A$41:$F$784,3)+'Иные услуги '!$C$5+'РСТ РСО-А'!$L$7+'РСТ РСО-А'!$F$9</f>
        <v>1947.9199999999998</v>
      </c>
      <c r="N357" s="119">
        <f>VLOOKUP($A357+ROUND((COLUMN()-2)/24,5),АТС!$A$41:$F$784,3)+'Иные услуги '!$C$5+'РСТ РСО-А'!$L$7+'РСТ РСО-А'!$F$9</f>
        <v>1941.97</v>
      </c>
      <c r="O357" s="119">
        <f>VLOOKUP($A357+ROUND((COLUMN()-2)/24,5),АТС!$A$41:$F$784,3)+'Иные услуги '!$C$5+'РСТ РСО-А'!$L$7+'РСТ РСО-А'!$F$9</f>
        <v>1964.78</v>
      </c>
      <c r="P357" s="119">
        <f>VLOOKUP($A357+ROUND((COLUMN()-2)/24,5),АТС!$A$41:$F$784,3)+'Иные услуги '!$C$5+'РСТ РСО-А'!$L$7+'РСТ РСО-А'!$F$9</f>
        <v>1960.07</v>
      </c>
      <c r="Q357" s="119">
        <f>VLOOKUP($A357+ROUND((COLUMN()-2)/24,5),АТС!$A$41:$F$784,3)+'Иные услуги '!$C$5+'РСТ РСО-А'!$L$7+'РСТ РСО-А'!$F$9</f>
        <v>1955.76</v>
      </c>
      <c r="R357" s="119">
        <f>VLOOKUP($A357+ROUND((COLUMN()-2)/24,5),АТС!$A$41:$F$784,3)+'Иные услуги '!$C$5+'РСТ РСО-А'!$L$7+'РСТ РСО-А'!$F$9</f>
        <v>1948.22</v>
      </c>
      <c r="S357" s="119">
        <f>VLOOKUP($A357+ROUND((COLUMN()-2)/24,5),АТС!$A$41:$F$784,3)+'Иные услуги '!$C$5+'РСТ РСО-А'!$L$7+'РСТ РСО-А'!$F$9</f>
        <v>1900.5800000000002</v>
      </c>
      <c r="T357" s="119">
        <f>VLOOKUP($A357+ROUND((COLUMN()-2)/24,5),АТС!$A$41:$F$784,3)+'Иные услуги '!$C$5+'РСТ РСО-А'!$L$7+'РСТ РСО-А'!$F$9</f>
        <v>1877.98</v>
      </c>
      <c r="U357" s="119">
        <f>VLOOKUP($A357+ROUND((COLUMN()-2)/24,5),АТС!$A$41:$F$784,3)+'Иные услуги '!$C$5+'РСТ РСО-А'!$L$7+'РСТ РСО-А'!$F$9</f>
        <v>1851.1499999999999</v>
      </c>
      <c r="V357" s="119">
        <f>VLOOKUP($A357+ROUND((COLUMN()-2)/24,5),АТС!$A$41:$F$784,3)+'Иные услуги '!$C$5+'РСТ РСО-А'!$L$7+'РСТ РСО-А'!$F$9</f>
        <v>1944.3</v>
      </c>
      <c r="W357" s="119">
        <f>VLOOKUP($A357+ROUND((COLUMN()-2)/24,5),АТС!$A$41:$F$784,3)+'Иные услуги '!$C$5+'РСТ РСО-А'!$L$7+'РСТ РСО-А'!$F$9</f>
        <v>1991.2900000000002</v>
      </c>
      <c r="X357" s="119">
        <f>VLOOKUP($A357+ROUND((COLUMN()-2)/24,5),АТС!$A$41:$F$784,3)+'Иные услуги '!$C$5+'РСТ РСО-А'!$L$7+'РСТ РСО-А'!$F$9</f>
        <v>1881.73</v>
      </c>
      <c r="Y357" s="119">
        <f>VLOOKUP($A357+ROUND((COLUMN()-2)/24,5),АТС!$A$41:$F$784,3)+'Иные услуги '!$C$5+'РСТ РСО-А'!$L$7+'РСТ РСО-А'!$F$9</f>
        <v>1857.52</v>
      </c>
    </row>
    <row r="358" spans="1:25" x14ac:dyDescent="0.2">
      <c r="A358" s="66">
        <f t="shared" si="10"/>
        <v>43288</v>
      </c>
      <c r="B358" s="119">
        <f>VLOOKUP($A358+ROUND((COLUMN()-2)/24,5),АТС!$A$41:$F$784,3)+'Иные услуги '!$C$5+'РСТ РСО-А'!$L$7+'РСТ РСО-А'!$F$9</f>
        <v>1808.8799999999999</v>
      </c>
      <c r="C358" s="119">
        <f>VLOOKUP($A358+ROUND((COLUMN()-2)/24,5),АТС!$A$41:$F$784,3)+'Иные услуги '!$C$5+'РСТ РСО-А'!$L$7+'РСТ РСО-А'!$F$9</f>
        <v>1759.6000000000001</v>
      </c>
      <c r="D358" s="119">
        <f>VLOOKUP($A358+ROUND((COLUMN()-2)/24,5),АТС!$A$41:$F$784,3)+'Иные услуги '!$C$5+'РСТ РСО-А'!$L$7+'РСТ РСО-А'!$F$9</f>
        <v>1754.1299999999999</v>
      </c>
      <c r="E358" s="119">
        <f>VLOOKUP($A358+ROUND((COLUMN()-2)/24,5),АТС!$A$41:$F$784,3)+'Иные услуги '!$C$5+'РСТ РСО-А'!$L$7+'РСТ РСО-А'!$F$9</f>
        <v>1748.22</v>
      </c>
      <c r="F358" s="119">
        <f>VLOOKUP($A358+ROUND((COLUMN()-2)/24,5),АТС!$A$41:$F$784,3)+'Иные услуги '!$C$5+'РСТ РСО-А'!$L$7+'РСТ РСО-А'!$F$9</f>
        <v>1740.5600000000002</v>
      </c>
      <c r="G358" s="119">
        <f>VLOOKUP($A358+ROUND((COLUMN()-2)/24,5),АТС!$A$41:$F$784,3)+'Иные услуги '!$C$5+'РСТ РСО-А'!$L$7+'РСТ РСО-А'!$F$9</f>
        <v>1738.59</v>
      </c>
      <c r="H358" s="119">
        <f>VLOOKUP($A358+ROUND((COLUMN()-2)/24,5),АТС!$A$41:$F$784,3)+'Иные услуги '!$C$5+'РСТ РСО-А'!$L$7+'РСТ РСО-А'!$F$9</f>
        <v>1743.78</v>
      </c>
      <c r="I358" s="119">
        <f>VLOOKUP($A358+ROUND((COLUMN()-2)/24,5),АТС!$A$41:$F$784,3)+'Иные услуги '!$C$5+'РСТ РСО-А'!$L$7+'РСТ РСО-А'!$F$9</f>
        <v>1770.74</v>
      </c>
      <c r="J358" s="119">
        <f>VLOOKUP($A358+ROUND((COLUMN()-2)/24,5),АТС!$A$41:$F$784,3)+'Иные услуги '!$C$5+'РСТ РСО-А'!$L$7+'РСТ РСО-А'!$F$9</f>
        <v>1870.6000000000001</v>
      </c>
      <c r="K358" s="119">
        <f>VLOOKUP($A358+ROUND((COLUMN()-2)/24,5),АТС!$A$41:$F$784,3)+'Иные услуги '!$C$5+'РСТ РСО-А'!$L$7+'РСТ РСО-А'!$F$9</f>
        <v>1764.01</v>
      </c>
      <c r="L358" s="119">
        <f>VLOOKUP($A358+ROUND((COLUMN()-2)/24,5),АТС!$A$41:$F$784,3)+'Иные услуги '!$C$5+'РСТ РСО-А'!$L$7+'РСТ РСО-А'!$F$9</f>
        <v>1816.76</v>
      </c>
      <c r="M358" s="119">
        <f>VLOOKUP($A358+ROUND((COLUMN()-2)/24,5),АТС!$A$41:$F$784,3)+'Иные услуги '!$C$5+'РСТ РСО-А'!$L$7+'РСТ РСО-А'!$F$9</f>
        <v>1857.3</v>
      </c>
      <c r="N358" s="119">
        <f>VLOOKUP($A358+ROUND((COLUMN()-2)/24,5),АТС!$A$41:$F$784,3)+'Иные услуги '!$C$5+'РСТ РСО-А'!$L$7+'РСТ РСО-А'!$F$9</f>
        <v>1821.4199999999998</v>
      </c>
      <c r="O358" s="119">
        <f>VLOOKUP($A358+ROUND((COLUMN()-2)/24,5),АТС!$A$41:$F$784,3)+'Иные услуги '!$C$5+'РСТ РСО-А'!$L$7+'РСТ РСО-А'!$F$9</f>
        <v>1824.61</v>
      </c>
      <c r="P358" s="119">
        <f>VLOOKUP($A358+ROUND((COLUMN()-2)/24,5),АТС!$A$41:$F$784,3)+'Иные услуги '!$C$5+'РСТ РСО-А'!$L$7+'РСТ РСО-А'!$F$9</f>
        <v>1822.97</v>
      </c>
      <c r="Q358" s="119">
        <f>VLOOKUP($A358+ROUND((COLUMN()-2)/24,5),АТС!$A$41:$F$784,3)+'Иные услуги '!$C$5+'РСТ РСО-А'!$L$7+'РСТ РСО-А'!$F$9</f>
        <v>1822.45</v>
      </c>
      <c r="R358" s="119">
        <f>VLOOKUP($A358+ROUND((COLUMN()-2)/24,5),АТС!$A$41:$F$784,3)+'Иные услуги '!$C$5+'РСТ РСО-А'!$L$7+'РСТ РСО-А'!$F$9</f>
        <v>1778.86</v>
      </c>
      <c r="S358" s="119">
        <f>VLOOKUP($A358+ROUND((COLUMN()-2)/24,5),АТС!$A$41:$F$784,3)+'Иные услуги '!$C$5+'РСТ РСО-А'!$L$7+'РСТ РСО-А'!$F$9</f>
        <v>1778.8100000000002</v>
      </c>
      <c r="T358" s="119">
        <f>VLOOKUP($A358+ROUND((COLUMN()-2)/24,5),АТС!$A$41:$F$784,3)+'Иные услуги '!$C$5+'РСТ РСО-А'!$L$7+'РСТ РСО-А'!$F$9</f>
        <v>1762.21</v>
      </c>
      <c r="U358" s="119">
        <f>VLOOKUP($A358+ROUND((COLUMN()-2)/24,5),АТС!$A$41:$F$784,3)+'Иные услуги '!$C$5+'РСТ РСО-А'!$L$7+'РСТ РСО-А'!$F$9</f>
        <v>1774.6499999999999</v>
      </c>
      <c r="V358" s="119">
        <f>VLOOKUP($A358+ROUND((COLUMN()-2)/24,5),АТС!$A$41:$F$784,3)+'Иные услуги '!$C$5+'РСТ РСО-А'!$L$7+'РСТ РСО-А'!$F$9</f>
        <v>1915.98</v>
      </c>
      <c r="W358" s="119">
        <f>VLOOKUP($A358+ROUND((COLUMN()-2)/24,5),АТС!$A$41:$F$784,3)+'Иные услуги '!$C$5+'РСТ РСО-А'!$L$7+'РСТ РСО-А'!$F$9</f>
        <v>1893.05</v>
      </c>
      <c r="X358" s="119">
        <f>VLOOKUP($A358+ROUND((COLUMN()-2)/24,5),АТС!$A$41:$F$784,3)+'Иные услуги '!$C$5+'РСТ РСО-А'!$L$7+'РСТ РСО-А'!$F$9</f>
        <v>1832.3500000000001</v>
      </c>
      <c r="Y358" s="119">
        <f>VLOOKUP($A358+ROUND((COLUMN()-2)/24,5),АТС!$A$41:$F$784,3)+'Иные услуги '!$C$5+'РСТ РСО-А'!$L$7+'РСТ РСО-А'!$F$9</f>
        <v>2168.7000000000003</v>
      </c>
    </row>
    <row r="359" spans="1:25" x14ac:dyDescent="0.2">
      <c r="A359" s="66">
        <f t="shared" si="10"/>
        <v>43289</v>
      </c>
      <c r="B359" s="119">
        <f>VLOOKUP($A359+ROUND((COLUMN()-2)/24,5),АТС!$A$41:$F$784,3)+'Иные услуги '!$C$5+'РСТ РСО-А'!$L$7+'РСТ РСО-А'!$F$9</f>
        <v>1874.36</v>
      </c>
      <c r="C359" s="119">
        <f>VLOOKUP($A359+ROUND((COLUMN()-2)/24,5),АТС!$A$41:$F$784,3)+'Иные услуги '!$C$5+'РСТ РСО-А'!$L$7+'РСТ РСО-А'!$F$9</f>
        <v>1761.4199999999998</v>
      </c>
      <c r="D359" s="119">
        <f>VLOOKUP($A359+ROUND((COLUMN()-2)/24,5),АТС!$A$41:$F$784,3)+'Иные услуги '!$C$5+'РСТ РСО-А'!$L$7+'РСТ РСО-А'!$F$9</f>
        <v>1752.8999999999999</v>
      </c>
      <c r="E359" s="119">
        <f>VLOOKUP($A359+ROUND((COLUMN()-2)/24,5),АТС!$A$41:$F$784,3)+'Иные услуги '!$C$5+'РСТ РСО-А'!$L$7+'РСТ РСО-А'!$F$9</f>
        <v>1746.21</v>
      </c>
      <c r="F359" s="119">
        <f>VLOOKUP($A359+ROUND((COLUMN()-2)/24,5),АТС!$A$41:$F$784,3)+'Иные услуги '!$C$5+'РСТ РСО-А'!$L$7+'РСТ РСО-А'!$F$9</f>
        <v>1740.78</v>
      </c>
      <c r="G359" s="119">
        <f>VLOOKUP($A359+ROUND((COLUMN()-2)/24,5),АТС!$A$41:$F$784,3)+'Иные услуги '!$C$5+'РСТ РСО-А'!$L$7+'РСТ РСО-А'!$F$9</f>
        <v>1738.52</v>
      </c>
      <c r="H359" s="119">
        <f>VLOOKUP($A359+ROUND((COLUMN()-2)/24,5),АТС!$A$41:$F$784,3)+'Иные услуги '!$C$5+'РСТ РСО-А'!$L$7+'РСТ РСО-А'!$F$9</f>
        <v>1741.76</v>
      </c>
      <c r="I359" s="119">
        <f>VLOOKUP($A359+ROUND((COLUMN()-2)/24,5),АТС!$A$41:$F$784,3)+'Иные услуги '!$C$5+'РСТ РСО-А'!$L$7+'РСТ РСО-А'!$F$9</f>
        <v>1759.36</v>
      </c>
      <c r="J359" s="119">
        <f>VLOOKUP($A359+ROUND((COLUMN()-2)/24,5),АТС!$A$41:$F$784,3)+'Иные услуги '!$C$5+'РСТ РСО-А'!$L$7+'РСТ РСО-А'!$F$9</f>
        <v>1869.11</v>
      </c>
      <c r="K359" s="119">
        <f>VLOOKUP($A359+ROUND((COLUMN()-2)/24,5),АТС!$A$41:$F$784,3)+'Иные услуги '!$C$5+'РСТ РСО-А'!$L$7+'РСТ РСО-А'!$F$9</f>
        <v>1777.3100000000002</v>
      </c>
      <c r="L359" s="119">
        <f>VLOOKUP($A359+ROUND((COLUMN()-2)/24,5),АТС!$A$41:$F$784,3)+'Иные услуги '!$C$5+'РСТ РСО-А'!$L$7+'РСТ РСО-А'!$F$9</f>
        <v>1802.36</v>
      </c>
      <c r="M359" s="119">
        <f>VLOOKUP($A359+ROUND((COLUMN()-2)/24,5),АТС!$A$41:$F$784,3)+'Иные услуги '!$C$5+'РСТ РСО-А'!$L$7+'РСТ РСО-А'!$F$9</f>
        <v>1818.54</v>
      </c>
      <c r="N359" s="119">
        <f>VLOOKUP($A359+ROUND((COLUMN()-2)/24,5),АТС!$A$41:$F$784,3)+'Иные услуги '!$C$5+'РСТ РСО-А'!$L$7+'РСТ РСО-А'!$F$9</f>
        <v>1779.18</v>
      </c>
      <c r="O359" s="119">
        <f>VLOOKUP($A359+ROUND((COLUMN()-2)/24,5),АТС!$A$41:$F$784,3)+'Иные услуги '!$C$5+'РСТ РСО-А'!$L$7+'РСТ РСО-А'!$F$9</f>
        <v>1779.77</v>
      </c>
      <c r="P359" s="119">
        <f>VLOOKUP($A359+ROUND((COLUMN()-2)/24,5),АТС!$A$41:$F$784,3)+'Иные услуги '!$C$5+'РСТ РСО-А'!$L$7+'РСТ РСО-А'!$F$9</f>
        <v>1780.04</v>
      </c>
      <c r="Q359" s="119">
        <f>VLOOKUP($A359+ROUND((COLUMN()-2)/24,5),АТС!$A$41:$F$784,3)+'Иные услуги '!$C$5+'РСТ РСО-А'!$L$7+'РСТ РСО-А'!$F$9</f>
        <v>1779.8999999999999</v>
      </c>
      <c r="R359" s="119">
        <f>VLOOKUP($A359+ROUND((COLUMN()-2)/24,5),АТС!$A$41:$F$784,3)+'Иные услуги '!$C$5+'РСТ РСО-А'!$L$7+'РСТ РСО-А'!$F$9</f>
        <v>1780.44</v>
      </c>
      <c r="S359" s="119">
        <f>VLOOKUP($A359+ROUND((COLUMN()-2)/24,5),АТС!$A$41:$F$784,3)+'Иные услуги '!$C$5+'РСТ РСО-А'!$L$7+'РСТ РСО-А'!$F$9</f>
        <v>1780.21</v>
      </c>
      <c r="T359" s="119">
        <f>VLOOKUP($A359+ROUND((COLUMN()-2)/24,5),АТС!$A$41:$F$784,3)+'Иные услуги '!$C$5+'РСТ РСО-А'!$L$7+'РСТ РСО-А'!$F$9</f>
        <v>1803.26</v>
      </c>
      <c r="U359" s="119">
        <f>VLOOKUP($A359+ROUND((COLUMN()-2)/24,5),АТС!$A$41:$F$784,3)+'Иные услуги '!$C$5+'РСТ РСО-А'!$L$7+'РСТ РСО-А'!$F$9</f>
        <v>1765.97</v>
      </c>
      <c r="V359" s="119">
        <f>VLOOKUP($A359+ROUND((COLUMN()-2)/24,5),АТС!$A$41:$F$784,3)+'Иные услуги '!$C$5+'РСТ РСО-А'!$L$7+'РСТ РСО-А'!$F$9</f>
        <v>1867.9199999999998</v>
      </c>
      <c r="W359" s="119">
        <f>VLOOKUP($A359+ROUND((COLUMN()-2)/24,5),АТС!$A$41:$F$784,3)+'Иные услуги '!$C$5+'РСТ РСО-А'!$L$7+'РСТ РСО-А'!$F$9</f>
        <v>1842.84</v>
      </c>
      <c r="X359" s="119">
        <f>VLOOKUP($A359+ROUND((COLUMN()-2)/24,5),АТС!$A$41:$F$784,3)+'Иные услуги '!$C$5+'РСТ РСО-А'!$L$7+'РСТ РСО-А'!$F$9</f>
        <v>1879.5600000000002</v>
      </c>
      <c r="Y359" s="119">
        <f>VLOOKUP($A359+ROUND((COLUMN()-2)/24,5),АТС!$A$41:$F$784,3)+'Иные услуги '!$C$5+'РСТ РСО-А'!$L$7+'РСТ РСО-А'!$F$9</f>
        <v>2175.6000000000004</v>
      </c>
    </row>
    <row r="360" spans="1:25" x14ac:dyDescent="0.2">
      <c r="A360" s="66">
        <f t="shared" si="10"/>
        <v>43290</v>
      </c>
      <c r="B360" s="119">
        <f>VLOOKUP($A360+ROUND((COLUMN()-2)/24,5),АТС!$A$41:$F$784,3)+'Иные услуги '!$C$5+'РСТ РСО-А'!$L$7+'РСТ РСО-А'!$F$9</f>
        <v>1864.91</v>
      </c>
      <c r="C360" s="119">
        <f>VLOOKUP($A360+ROUND((COLUMN()-2)/24,5),АТС!$A$41:$F$784,3)+'Иные услуги '!$C$5+'РСТ РСО-А'!$L$7+'РСТ РСО-А'!$F$9</f>
        <v>1764.48</v>
      </c>
      <c r="D360" s="119">
        <f>VLOOKUP($A360+ROUND((COLUMN()-2)/24,5),АТС!$A$41:$F$784,3)+'Иные услуги '!$C$5+'РСТ РСО-А'!$L$7+'РСТ РСО-А'!$F$9</f>
        <v>1748.93</v>
      </c>
      <c r="E360" s="119">
        <f>VLOOKUP($A360+ROUND((COLUMN()-2)/24,5),АТС!$A$41:$F$784,3)+'Иные услуги '!$C$5+'РСТ РСО-А'!$L$7+'РСТ РСО-А'!$F$9</f>
        <v>1743.26</v>
      </c>
      <c r="F360" s="119">
        <f>VLOOKUP($A360+ROUND((COLUMN()-2)/24,5),АТС!$A$41:$F$784,3)+'Иные услуги '!$C$5+'РСТ РСО-А'!$L$7+'РСТ РСО-А'!$F$9</f>
        <v>1736.8999999999999</v>
      </c>
      <c r="G360" s="119">
        <f>VLOOKUP($A360+ROUND((COLUMN()-2)/24,5),АТС!$A$41:$F$784,3)+'Иные услуги '!$C$5+'РСТ РСО-А'!$L$7+'РСТ РСО-А'!$F$9</f>
        <v>1737.5600000000002</v>
      </c>
      <c r="H360" s="119">
        <f>VLOOKUP($A360+ROUND((COLUMN()-2)/24,5),АТС!$A$41:$F$784,3)+'Иные услуги '!$C$5+'РСТ РСО-А'!$L$7+'РСТ РСО-А'!$F$9</f>
        <v>1754.39</v>
      </c>
      <c r="I360" s="119">
        <f>VLOOKUP($A360+ROUND((COLUMN()-2)/24,5),АТС!$A$41:$F$784,3)+'Иные услуги '!$C$5+'РСТ РСО-А'!$L$7+'РСТ РСО-А'!$F$9</f>
        <v>1880.89</v>
      </c>
      <c r="J360" s="119">
        <f>VLOOKUP($A360+ROUND((COLUMN()-2)/24,5),АТС!$A$41:$F$784,3)+'Иные услуги '!$C$5+'РСТ РСО-А'!$L$7+'РСТ РСО-А'!$F$9</f>
        <v>1815.19</v>
      </c>
      <c r="K360" s="119">
        <f>VLOOKUP($A360+ROUND((COLUMN()-2)/24,5),АТС!$A$41:$F$784,3)+'Иные услуги '!$C$5+'РСТ РСО-А'!$L$7+'РСТ РСО-А'!$F$9</f>
        <v>1844.1200000000001</v>
      </c>
      <c r="L360" s="119">
        <f>VLOOKUP($A360+ROUND((COLUMN()-2)/24,5),АТС!$A$41:$F$784,3)+'Иные услуги '!$C$5+'РСТ РСО-А'!$L$7+'РСТ РСО-А'!$F$9</f>
        <v>1948.26</v>
      </c>
      <c r="M360" s="119">
        <f>VLOOKUP($A360+ROUND((COLUMN()-2)/24,5),АТС!$A$41:$F$784,3)+'Иные услуги '!$C$5+'РСТ РСО-А'!$L$7+'РСТ РСО-А'!$F$9</f>
        <v>1949.77</v>
      </c>
      <c r="N360" s="119">
        <f>VLOOKUP($A360+ROUND((COLUMN()-2)/24,5),АТС!$A$41:$F$784,3)+'Иные услуги '!$C$5+'РСТ РСО-А'!$L$7+'РСТ РСО-А'!$F$9</f>
        <v>1928.82</v>
      </c>
      <c r="O360" s="119">
        <f>VLOOKUP($A360+ROUND((COLUMN()-2)/24,5),АТС!$A$41:$F$784,3)+'Иные услуги '!$C$5+'РСТ РСО-А'!$L$7+'РСТ РСО-А'!$F$9</f>
        <v>1939.1499999999999</v>
      </c>
      <c r="P360" s="119">
        <f>VLOOKUP($A360+ROUND((COLUMN()-2)/24,5),АТС!$A$41:$F$784,3)+'Иные услуги '!$C$5+'РСТ РСО-А'!$L$7+'РСТ РСО-А'!$F$9</f>
        <v>1926.41</v>
      </c>
      <c r="Q360" s="119">
        <f>VLOOKUP($A360+ROUND((COLUMN()-2)/24,5),АТС!$A$41:$F$784,3)+'Иные услуги '!$C$5+'РСТ РСО-А'!$L$7+'РСТ РСО-А'!$F$9</f>
        <v>1926.3700000000001</v>
      </c>
      <c r="R360" s="119">
        <f>VLOOKUP($A360+ROUND((COLUMN()-2)/24,5),АТС!$A$41:$F$784,3)+'Иные услуги '!$C$5+'РСТ РСО-А'!$L$7+'РСТ РСО-А'!$F$9</f>
        <v>1902.21</v>
      </c>
      <c r="S360" s="119">
        <f>VLOOKUP($A360+ROUND((COLUMN()-2)/24,5),АТС!$A$41:$F$784,3)+'Иные услуги '!$C$5+'РСТ РСО-А'!$L$7+'РСТ РСО-А'!$F$9</f>
        <v>1844.3799999999999</v>
      </c>
      <c r="T360" s="119">
        <f>VLOOKUP($A360+ROUND((COLUMN()-2)/24,5),АТС!$A$41:$F$784,3)+'Иные услуги '!$C$5+'РСТ РСО-А'!$L$7+'РСТ РСО-А'!$F$9</f>
        <v>1861.54</v>
      </c>
      <c r="U360" s="119">
        <f>VLOOKUP($A360+ROUND((COLUMN()-2)/24,5),АТС!$A$41:$F$784,3)+'Иные услуги '!$C$5+'РСТ РСО-А'!$L$7+'РСТ РСО-А'!$F$9</f>
        <v>1817.64</v>
      </c>
      <c r="V360" s="119">
        <f>VLOOKUP($A360+ROUND((COLUMN()-2)/24,5),АТС!$A$41:$F$784,3)+'Иные услуги '!$C$5+'РСТ РСО-А'!$L$7+'РСТ РСО-А'!$F$9</f>
        <v>1983.6899999999998</v>
      </c>
      <c r="W360" s="119">
        <f>VLOOKUP($A360+ROUND((COLUMN()-2)/24,5),АТС!$A$41:$F$784,3)+'Иные услуги '!$C$5+'РСТ РСО-А'!$L$7+'РСТ РСО-А'!$F$9</f>
        <v>1935.8500000000001</v>
      </c>
      <c r="X360" s="119">
        <f>VLOOKUP($A360+ROUND((COLUMN()-2)/24,5),АТС!$A$41:$F$784,3)+'Иные услуги '!$C$5+'РСТ РСО-А'!$L$7+'РСТ РСО-А'!$F$9</f>
        <v>1794.68</v>
      </c>
      <c r="Y360" s="119">
        <f>VLOOKUP($A360+ROUND((COLUMN()-2)/24,5),АТС!$A$41:$F$784,3)+'Иные услуги '!$C$5+'РСТ РСО-А'!$L$7+'РСТ РСО-А'!$F$9</f>
        <v>1908.3300000000002</v>
      </c>
    </row>
    <row r="361" spans="1:25" x14ac:dyDescent="0.2">
      <c r="A361" s="66">
        <f t="shared" si="10"/>
        <v>43291</v>
      </c>
      <c r="B361" s="119">
        <f>VLOOKUP($A361+ROUND((COLUMN()-2)/24,5),АТС!$A$41:$F$784,3)+'Иные услуги '!$C$5+'РСТ РСО-А'!$L$7+'РСТ РСО-А'!$F$9</f>
        <v>1769.27</v>
      </c>
      <c r="C361" s="119">
        <f>VLOOKUP($A361+ROUND((COLUMN()-2)/24,5),АТС!$A$41:$F$784,3)+'Иные услуги '!$C$5+'РСТ РСО-А'!$L$7+'РСТ РСО-А'!$F$9</f>
        <v>1742.8700000000001</v>
      </c>
      <c r="D361" s="119">
        <f>VLOOKUP($A361+ROUND((COLUMN()-2)/24,5),АТС!$A$41:$F$784,3)+'Иные услуги '!$C$5+'РСТ РСО-А'!$L$7+'РСТ РСО-А'!$F$9</f>
        <v>1738.3100000000002</v>
      </c>
      <c r="E361" s="119">
        <f>VLOOKUP($A361+ROUND((COLUMN()-2)/24,5),АТС!$A$41:$F$784,3)+'Иные услуги '!$C$5+'РСТ РСО-А'!$L$7+'РСТ РСО-А'!$F$9</f>
        <v>1734.98</v>
      </c>
      <c r="F361" s="119">
        <f>VLOOKUP($A361+ROUND((COLUMN()-2)/24,5),АТС!$A$41:$F$784,3)+'Иные услуги '!$C$5+'РСТ РСО-А'!$L$7+'РСТ РСО-А'!$F$9</f>
        <v>1757.01</v>
      </c>
      <c r="G361" s="119">
        <f>VLOOKUP($A361+ROUND((COLUMN()-2)/24,5),АТС!$A$41:$F$784,3)+'Иные услуги '!$C$5+'РСТ РСО-А'!$L$7+'РСТ РСО-А'!$F$9</f>
        <v>1755.84</v>
      </c>
      <c r="H361" s="119">
        <f>VLOOKUP($A361+ROUND((COLUMN()-2)/24,5),АТС!$A$41:$F$784,3)+'Иные услуги '!$C$5+'РСТ РСО-А'!$L$7+'РСТ РСО-А'!$F$9</f>
        <v>1740.57</v>
      </c>
      <c r="I361" s="119">
        <f>VLOOKUP($A361+ROUND((COLUMN()-2)/24,5),АТС!$A$41:$F$784,3)+'Иные услуги '!$C$5+'РСТ РСО-А'!$L$7+'РСТ РСО-А'!$F$9</f>
        <v>1823.5800000000002</v>
      </c>
      <c r="J361" s="119">
        <f>VLOOKUP($A361+ROUND((COLUMN()-2)/24,5),АТС!$A$41:$F$784,3)+'Иные услуги '!$C$5+'РСТ РСО-А'!$L$7+'РСТ РСО-А'!$F$9</f>
        <v>1821.97</v>
      </c>
      <c r="K361" s="119">
        <f>VLOOKUP($A361+ROUND((COLUMN()-2)/24,5),АТС!$A$41:$F$784,3)+'Иные услуги '!$C$5+'РСТ РСО-А'!$L$7+'РСТ РСО-А'!$F$9</f>
        <v>1850.99</v>
      </c>
      <c r="L361" s="119">
        <f>VLOOKUP($A361+ROUND((COLUMN()-2)/24,5),АТС!$A$41:$F$784,3)+'Иные услуги '!$C$5+'РСТ РСО-А'!$L$7+'РСТ РСО-А'!$F$9</f>
        <v>1886.69</v>
      </c>
      <c r="M361" s="119">
        <f>VLOOKUP($A361+ROUND((COLUMN()-2)/24,5),АТС!$A$41:$F$784,3)+'Иные услуги '!$C$5+'РСТ РСО-А'!$L$7+'РСТ РСО-А'!$F$9</f>
        <v>1894.32</v>
      </c>
      <c r="N361" s="119">
        <f>VLOOKUP($A361+ROUND((COLUMN()-2)/24,5),АТС!$A$41:$F$784,3)+'Иные услуги '!$C$5+'РСТ РСО-А'!$L$7+'РСТ РСО-А'!$F$9</f>
        <v>1888.3</v>
      </c>
      <c r="O361" s="119">
        <f>VLOOKUP($A361+ROUND((COLUMN()-2)/24,5),АТС!$A$41:$F$784,3)+'Иные услуги '!$C$5+'РСТ РСО-А'!$L$7+'РСТ РСО-А'!$F$9</f>
        <v>1925.3700000000001</v>
      </c>
      <c r="P361" s="119">
        <f>VLOOKUP($A361+ROUND((COLUMN()-2)/24,5),АТС!$A$41:$F$784,3)+'Иные услуги '!$C$5+'РСТ РСО-А'!$L$7+'РСТ РСО-А'!$F$9</f>
        <v>1925.02</v>
      </c>
      <c r="Q361" s="119">
        <f>VLOOKUP($A361+ROUND((COLUMN()-2)/24,5),АТС!$A$41:$F$784,3)+'Иные услуги '!$C$5+'РСТ РСО-А'!$L$7+'РСТ РСО-А'!$F$9</f>
        <v>1926.8999999999999</v>
      </c>
      <c r="R361" s="119">
        <f>VLOOKUP($A361+ROUND((COLUMN()-2)/24,5),АТС!$A$41:$F$784,3)+'Иные услуги '!$C$5+'РСТ РСО-А'!$L$7+'РСТ РСО-А'!$F$9</f>
        <v>1925.95</v>
      </c>
      <c r="S361" s="119">
        <f>VLOOKUP($A361+ROUND((COLUMN()-2)/24,5),АТС!$A$41:$F$784,3)+'Иные услуги '!$C$5+'РСТ РСО-А'!$L$7+'РСТ РСО-А'!$F$9</f>
        <v>1842.24</v>
      </c>
      <c r="T361" s="119">
        <f>VLOOKUP($A361+ROUND((COLUMN()-2)/24,5),АТС!$A$41:$F$784,3)+'Иные услуги '!$C$5+'РСТ РСО-А'!$L$7+'РСТ РСО-А'!$F$9</f>
        <v>1852.8700000000001</v>
      </c>
      <c r="U361" s="119">
        <f>VLOOKUP($A361+ROUND((COLUMN()-2)/24,5),АТС!$A$41:$F$784,3)+'Иные услуги '!$C$5+'РСТ РСО-А'!$L$7+'РСТ РСО-А'!$F$9</f>
        <v>1844.54</v>
      </c>
      <c r="V361" s="119">
        <f>VLOOKUP($A361+ROUND((COLUMN()-2)/24,5),АТС!$A$41:$F$784,3)+'Иные услуги '!$C$5+'РСТ РСО-А'!$L$7+'РСТ РСО-А'!$F$9</f>
        <v>1927.1499999999999</v>
      </c>
      <c r="W361" s="119">
        <f>VLOOKUP($A361+ROUND((COLUMN()-2)/24,5),АТС!$A$41:$F$784,3)+'Иные услуги '!$C$5+'РСТ РСО-А'!$L$7+'РСТ РСО-А'!$F$9</f>
        <v>1905.39</v>
      </c>
      <c r="X361" s="119">
        <f>VLOOKUP($A361+ROUND((COLUMN()-2)/24,5),АТС!$A$41:$F$784,3)+'Иные услуги '!$C$5+'РСТ РСО-А'!$L$7+'РСТ РСО-А'!$F$9</f>
        <v>1795.6200000000001</v>
      </c>
      <c r="Y361" s="119">
        <f>VLOOKUP($A361+ROUND((COLUMN()-2)/24,5),АТС!$A$41:$F$784,3)+'Иные услуги '!$C$5+'РСТ РСО-А'!$L$7+'РСТ РСО-А'!$F$9</f>
        <v>1910.57</v>
      </c>
    </row>
    <row r="362" spans="1:25" x14ac:dyDescent="0.2">
      <c r="A362" s="66">
        <f t="shared" si="10"/>
        <v>43292</v>
      </c>
      <c r="B362" s="119">
        <f>VLOOKUP($A362+ROUND((COLUMN()-2)/24,5),АТС!$A$41:$F$784,3)+'Иные услуги '!$C$5+'РСТ РСО-А'!$L$7+'РСТ РСО-А'!$F$9</f>
        <v>1782.66</v>
      </c>
      <c r="C362" s="119">
        <f>VLOOKUP($A362+ROUND((COLUMN()-2)/24,5),АТС!$A$41:$F$784,3)+'Иные услуги '!$C$5+'РСТ РСО-А'!$L$7+'РСТ РСО-А'!$F$9</f>
        <v>1757.55</v>
      </c>
      <c r="D362" s="119">
        <f>VLOOKUP($A362+ROUND((COLUMN()-2)/24,5),АТС!$A$41:$F$784,3)+'Иные услуги '!$C$5+'РСТ РСО-А'!$L$7+'РСТ РСО-А'!$F$9</f>
        <v>1746.53</v>
      </c>
      <c r="E362" s="119">
        <f>VLOOKUP($A362+ROUND((COLUMN()-2)/24,5),АТС!$A$41:$F$784,3)+'Иные услуги '!$C$5+'РСТ РСО-А'!$L$7+'РСТ РСО-А'!$F$9</f>
        <v>1740.8700000000001</v>
      </c>
      <c r="F362" s="119">
        <f>VLOOKUP($A362+ROUND((COLUMN()-2)/24,5),АТС!$A$41:$F$784,3)+'Иные услуги '!$C$5+'РСТ РСО-А'!$L$7+'РСТ РСО-А'!$F$9</f>
        <v>1759.39</v>
      </c>
      <c r="G362" s="119">
        <f>VLOOKUP($A362+ROUND((COLUMN()-2)/24,5),АТС!$A$41:$F$784,3)+'Иные услуги '!$C$5+'РСТ РСО-А'!$L$7+'РСТ РСО-А'!$F$9</f>
        <v>1758.09</v>
      </c>
      <c r="H362" s="119">
        <f>VLOOKUP($A362+ROUND((COLUMN()-2)/24,5),АТС!$A$41:$F$784,3)+'Иные услуги '!$C$5+'РСТ РСО-А'!$L$7+'РСТ РСО-А'!$F$9</f>
        <v>1744.75</v>
      </c>
      <c r="I362" s="119">
        <f>VLOOKUP($A362+ROUND((COLUMN()-2)/24,5),АТС!$A$41:$F$784,3)+'Иные услуги '!$C$5+'РСТ РСО-А'!$L$7+'РСТ РСО-А'!$F$9</f>
        <v>1854.0800000000002</v>
      </c>
      <c r="J362" s="119">
        <f>VLOOKUP($A362+ROUND((COLUMN()-2)/24,5),АТС!$A$41:$F$784,3)+'Иные услуги '!$C$5+'РСТ РСО-А'!$L$7+'РСТ РСО-А'!$F$9</f>
        <v>1823.5600000000002</v>
      </c>
      <c r="K362" s="119">
        <f>VLOOKUP($A362+ROUND((COLUMN()-2)/24,5),АТС!$A$41:$F$784,3)+'Иные услуги '!$C$5+'РСТ РСО-А'!$L$7+'РСТ РСО-А'!$F$9</f>
        <v>1883.7</v>
      </c>
      <c r="L362" s="119">
        <f>VLOOKUP($A362+ROUND((COLUMN()-2)/24,5),АТС!$A$41:$F$784,3)+'Иные услуги '!$C$5+'РСТ РСО-А'!$L$7+'РСТ РСО-А'!$F$9</f>
        <v>1989.36</v>
      </c>
      <c r="M362" s="119">
        <f>VLOOKUP($A362+ROUND((COLUMN()-2)/24,5),АТС!$A$41:$F$784,3)+'Иные услуги '!$C$5+'РСТ РСО-А'!$L$7+'РСТ РСО-А'!$F$9</f>
        <v>2010.3999999999999</v>
      </c>
      <c r="N362" s="119">
        <f>VLOOKUP($A362+ROUND((COLUMN()-2)/24,5),АТС!$A$41:$F$784,3)+'Иные услуги '!$C$5+'РСТ РСО-А'!$L$7+'РСТ РСО-А'!$F$9</f>
        <v>2003.5800000000002</v>
      </c>
      <c r="O362" s="119">
        <f>VLOOKUP($A362+ROUND((COLUMN()-2)/24,5),АТС!$A$41:$F$784,3)+'Иные услуги '!$C$5+'РСТ РСО-А'!$L$7+'РСТ РСО-А'!$F$9</f>
        <v>2035.6200000000001</v>
      </c>
      <c r="P362" s="119">
        <f>VLOOKUP($A362+ROUND((COLUMN()-2)/24,5),АТС!$A$41:$F$784,3)+'Иные услуги '!$C$5+'РСТ РСО-А'!$L$7+'РСТ РСО-А'!$F$9</f>
        <v>2039.6899999999998</v>
      </c>
      <c r="Q362" s="119">
        <f>VLOOKUP($A362+ROUND((COLUMN()-2)/24,5),АТС!$A$41:$F$784,3)+'Иные услуги '!$C$5+'РСТ РСО-А'!$L$7+'РСТ РСО-А'!$F$9</f>
        <v>2036.34</v>
      </c>
      <c r="R362" s="119">
        <f>VLOOKUP($A362+ROUND((COLUMN()-2)/24,5),АТС!$A$41:$F$784,3)+'Иные услуги '!$C$5+'РСТ РСО-А'!$L$7+'РСТ РСО-А'!$F$9</f>
        <v>2017.86</v>
      </c>
      <c r="S362" s="119">
        <f>VLOOKUP($A362+ROUND((COLUMN()-2)/24,5),АТС!$A$41:$F$784,3)+'Иные услуги '!$C$5+'РСТ РСО-А'!$L$7+'РСТ РСО-А'!$F$9</f>
        <v>1963.45</v>
      </c>
      <c r="T362" s="119">
        <f>VLOOKUP($A362+ROUND((COLUMN()-2)/24,5),АТС!$A$41:$F$784,3)+'Иные услуги '!$C$5+'РСТ РСО-А'!$L$7+'РСТ РСО-А'!$F$9</f>
        <v>1938.99</v>
      </c>
      <c r="U362" s="119">
        <f>VLOOKUP($A362+ROUND((COLUMN()-2)/24,5),АТС!$A$41:$F$784,3)+'Иные услуги '!$C$5+'РСТ РСО-А'!$L$7+'РСТ РСО-А'!$F$9</f>
        <v>1871.36</v>
      </c>
      <c r="V362" s="119">
        <f>VLOOKUP($A362+ROUND((COLUMN()-2)/24,5),АТС!$A$41:$F$784,3)+'Иные услуги '!$C$5+'РСТ РСО-А'!$L$7+'РСТ РСО-А'!$F$9</f>
        <v>2015.4599999999998</v>
      </c>
      <c r="W362" s="119">
        <f>VLOOKUP($A362+ROUND((COLUMN()-2)/24,5),АТС!$A$41:$F$784,3)+'Иные услуги '!$C$5+'РСТ РСО-А'!$L$7+'РСТ РСО-А'!$F$9</f>
        <v>2134.2000000000003</v>
      </c>
      <c r="X362" s="119">
        <f>VLOOKUP($A362+ROUND((COLUMN()-2)/24,5),АТС!$A$41:$F$784,3)+'Иные услуги '!$C$5+'РСТ РСО-А'!$L$7+'РСТ РСО-А'!$F$9</f>
        <v>1806.55</v>
      </c>
      <c r="Y362" s="119">
        <f>VLOOKUP($A362+ROUND((COLUMN()-2)/24,5),АТС!$A$41:$F$784,3)+'Иные услуги '!$C$5+'РСТ РСО-А'!$L$7+'РСТ РСО-А'!$F$9</f>
        <v>1874.8500000000001</v>
      </c>
    </row>
    <row r="363" spans="1:25" x14ac:dyDescent="0.2">
      <c r="A363" s="66">
        <f t="shared" si="10"/>
        <v>43293</v>
      </c>
      <c r="B363" s="119">
        <f>VLOOKUP($A363+ROUND((COLUMN()-2)/24,5),АТС!$A$41:$F$784,3)+'Иные услуги '!$C$5+'РСТ РСО-А'!$L$7+'РСТ РСО-А'!$F$9</f>
        <v>1791.8500000000001</v>
      </c>
      <c r="C363" s="119">
        <f>VLOOKUP($A363+ROUND((COLUMN()-2)/24,5),АТС!$A$41:$F$784,3)+'Иные услуги '!$C$5+'РСТ РСО-А'!$L$7+'РСТ РСО-А'!$F$9</f>
        <v>1766.3300000000002</v>
      </c>
      <c r="D363" s="119">
        <f>VLOOKUP($A363+ROUND((COLUMN()-2)/24,5),АТС!$A$41:$F$784,3)+'Иные услуги '!$C$5+'РСТ РСО-А'!$L$7+'РСТ РСО-А'!$F$9</f>
        <v>1747.61</v>
      </c>
      <c r="E363" s="119">
        <f>VLOOKUP($A363+ROUND((COLUMN()-2)/24,5),АТС!$A$41:$F$784,3)+'Иные услуги '!$C$5+'РСТ РСО-А'!$L$7+'РСТ РСО-А'!$F$9</f>
        <v>1739.71</v>
      </c>
      <c r="F363" s="119">
        <f>VLOOKUP($A363+ROUND((COLUMN()-2)/24,5),АТС!$A$41:$F$784,3)+'Иные услуги '!$C$5+'РСТ РСО-А'!$L$7+'РСТ РСО-А'!$F$9</f>
        <v>1740.27</v>
      </c>
      <c r="G363" s="119">
        <f>VLOOKUP($A363+ROUND((COLUMN()-2)/24,5),АТС!$A$41:$F$784,3)+'Иные услуги '!$C$5+'РСТ РСО-А'!$L$7+'РСТ РСО-А'!$F$9</f>
        <v>1739.8500000000001</v>
      </c>
      <c r="H363" s="119">
        <f>VLOOKUP($A363+ROUND((COLUMN()-2)/24,5),АТС!$A$41:$F$784,3)+'Иные услуги '!$C$5+'РСТ РСО-А'!$L$7+'РСТ РСО-А'!$F$9</f>
        <v>1758.93</v>
      </c>
      <c r="I363" s="119">
        <f>VLOOKUP($A363+ROUND((COLUMN()-2)/24,5),АТС!$A$41:$F$784,3)+'Иные услуги '!$C$5+'РСТ РСО-А'!$L$7+'РСТ РСО-А'!$F$9</f>
        <v>1857.57</v>
      </c>
      <c r="J363" s="119">
        <f>VLOOKUP($A363+ROUND((COLUMN()-2)/24,5),АТС!$A$41:$F$784,3)+'Иные услуги '!$C$5+'РСТ РСО-А'!$L$7+'РСТ РСО-А'!$F$9</f>
        <v>1751.3100000000002</v>
      </c>
      <c r="K363" s="119">
        <f>VLOOKUP($A363+ROUND((COLUMN()-2)/24,5),АТС!$A$41:$F$784,3)+'Иные услуги '!$C$5+'РСТ РСО-А'!$L$7+'РСТ РСО-А'!$F$9</f>
        <v>1908.84</v>
      </c>
      <c r="L363" s="119">
        <f>VLOOKUP($A363+ROUND((COLUMN()-2)/24,5),АТС!$A$41:$F$784,3)+'Иные услуги '!$C$5+'РСТ РСО-А'!$L$7+'РСТ РСО-А'!$F$9</f>
        <v>1980.59</v>
      </c>
      <c r="M363" s="119">
        <f>VLOOKUP($A363+ROUND((COLUMN()-2)/24,5),АТС!$A$41:$F$784,3)+'Иные услуги '!$C$5+'РСТ РСО-А'!$L$7+'РСТ РСО-А'!$F$9</f>
        <v>1998.4399999999998</v>
      </c>
      <c r="N363" s="119">
        <f>VLOOKUP($A363+ROUND((COLUMN()-2)/24,5),АТС!$A$41:$F$784,3)+'Иные услуги '!$C$5+'РСТ РСО-А'!$L$7+'РСТ РСО-А'!$F$9</f>
        <v>1998.61</v>
      </c>
      <c r="O363" s="119">
        <f>VLOOKUP($A363+ROUND((COLUMN()-2)/24,5),АТС!$A$41:$F$784,3)+'Иные услуги '!$C$5+'РСТ РСО-А'!$L$7+'РСТ РСО-А'!$F$9</f>
        <v>2023.16</v>
      </c>
      <c r="P363" s="119">
        <f>VLOOKUP($A363+ROUND((COLUMN()-2)/24,5),АТС!$A$41:$F$784,3)+'Иные услуги '!$C$5+'РСТ РСО-А'!$L$7+'РСТ РСО-А'!$F$9</f>
        <v>2023.28</v>
      </c>
      <c r="Q363" s="119">
        <f>VLOOKUP($A363+ROUND((COLUMN()-2)/24,5),АТС!$A$41:$F$784,3)+'Иные услуги '!$C$5+'РСТ РСО-А'!$L$7+'РСТ РСО-А'!$F$9</f>
        <v>2013.3500000000001</v>
      </c>
      <c r="R363" s="119">
        <f>VLOOKUP($A363+ROUND((COLUMN()-2)/24,5),АТС!$A$41:$F$784,3)+'Иные услуги '!$C$5+'РСТ РСО-А'!$L$7+'РСТ РСО-А'!$F$9</f>
        <v>2024.7900000000002</v>
      </c>
      <c r="S363" s="119">
        <f>VLOOKUP($A363+ROUND((COLUMN()-2)/24,5),АТС!$A$41:$F$784,3)+'Иные услуги '!$C$5+'РСТ РСО-А'!$L$7+'РСТ РСО-А'!$F$9</f>
        <v>1977.4799999999998</v>
      </c>
      <c r="T363" s="119">
        <f>VLOOKUP($A363+ROUND((COLUMN()-2)/24,5),АТС!$A$41:$F$784,3)+'Иные услуги '!$C$5+'РСТ РСО-А'!$L$7+'РСТ РСО-А'!$F$9</f>
        <v>1902.8700000000001</v>
      </c>
      <c r="U363" s="119">
        <f>VLOOKUP($A363+ROUND((COLUMN()-2)/24,5),АТС!$A$41:$F$784,3)+'Иные услуги '!$C$5+'РСТ РСО-А'!$L$7+'РСТ РСО-А'!$F$9</f>
        <v>1890.3700000000001</v>
      </c>
      <c r="V363" s="119">
        <f>VLOOKUP($A363+ROUND((COLUMN()-2)/24,5),АТС!$A$41:$F$784,3)+'Иные услуги '!$C$5+'РСТ РСО-А'!$L$7+'РСТ РСО-А'!$F$9</f>
        <v>2061.73</v>
      </c>
      <c r="W363" s="119">
        <f>VLOOKUP($A363+ROUND((COLUMN()-2)/24,5),АТС!$A$41:$F$784,3)+'Иные услуги '!$C$5+'РСТ РСО-А'!$L$7+'РСТ РСО-А'!$F$9</f>
        <v>2039.2</v>
      </c>
      <c r="X363" s="119">
        <f>VLOOKUP($A363+ROUND((COLUMN()-2)/24,5),АТС!$A$41:$F$784,3)+'Иные услуги '!$C$5+'РСТ РСО-А'!$L$7+'РСТ РСО-А'!$F$9</f>
        <v>1925.44</v>
      </c>
      <c r="Y363" s="119">
        <f>VLOOKUP($A363+ROUND((COLUMN()-2)/24,5),АТС!$A$41:$F$784,3)+'Иные услуги '!$C$5+'РСТ РСО-А'!$L$7+'РСТ РСО-А'!$F$9</f>
        <v>1863.1200000000001</v>
      </c>
    </row>
    <row r="364" spans="1:25" x14ac:dyDescent="0.2">
      <c r="A364" s="66">
        <f t="shared" si="10"/>
        <v>43294</v>
      </c>
      <c r="B364" s="119">
        <f>VLOOKUP($A364+ROUND((COLUMN()-2)/24,5),АТС!$A$41:$F$784,3)+'Иные услуги '!$C$5+'РСТ РСО-А'!$L$7+'РСТ РСО-А'!$F$9</f>
        <v>1814.3700000000001</v>
      </c>
      <c r="C364" s="119">
        <f>VLOOKUP($A364+ROUND((COLUMN()-2)/24,5),АТС!$A$41:$F$784,3)+'Иные услуги '!$C$5+'РСТ РСО-А'!$L$7+'РСТ РСО-А'!$F$9</f>
        <v>1776.86</v>
      </c>
      <c r="D364" s="119">
        <f>VLOOKUP($A364+ROUND((COLUMN()-2)/24,5),АТС!$A$41:$F$784,3)+'Иные услуги '!$C$5+'РСТ РСО-А'!$L$7+'РСТ РСО-А'!$F$9</f>
        <v>1753.07</v>
      </c>
      <c r="E364" s="119">
        <f>VLOOKUP($A364+ROUND((COLUMN()-2)/24,5),АТС!$A$41:$F$784,3)+'Иные услуги '!$C$5+'РСТ РСО-А'!$L$7+'РСТ РСО-А'!$F$9</f>
        <v>1745.3100000000002</v>
      </c>
      <c r="F364" s="119">
        <f>VLOOKUP($A364+ROUND((COLUMN()-2)/24,5),АТС!$A$41:$F$784,3)+'Иные услуги '!$C$5+'РСТ РСО-А'!$L$7+'РСТ РСО-А'!$F$9</f>
        <v>1741.74</v>
      </c>
      <c r="G364" s="119">
        <f>VLOOKUP($A364+ROUND((COLUMN()-2)/24,5),АТС!$A$41:$F$784,3)+'Иные услуги '!$C$5+'РСТ РСО-А'!$L$7+'РСТ РСО-А'!$F$9</f>
        <v>1751.4199999999998</v>
      </c>
      <c r="H364" s="119">
        <f>VLOOKUP($A364+ROUND((COLUMN()-2)/24,5),АТС!$A$41:$F$784,3)+'Иные услуги '!$C$5+'РСТ РСО-А'!$L$7+'РСТ РСО-А'!$F$9</f>
        <v>1767.3</v>
      </c>
      <c r="I364" s="119">
        <f>VLOOKUP($A364+ROUND((COLUMN()-2)/24,5),АТС!$A$41:$F$784,3)+'Иные услуги '!$C$5+'РСТ РСО-А'!$L$7+'РСТ РСО-А'!$F$9</f>
        <v>1878.7</v>
      </c>
      <c r="J364" s="119">
        <f>VLOOKUP($A364+ROUND((COLUMN()-2)/24,5),АТС!$A$41:$F$784,3)+'Иные услуги '!$C$5+'РСТ РСО-А'!$L$7+'РСТ РСО-А'!$F$9</f>
        <v>1750.6499999999999</v>
      </c>
      <c r="K364" s="119">
        <f>VLOOKUP($A364+ROUND((COLUMN()-2)/24,5),АТС!$A$41:$F$784,3)+'Иные услуги '!$C$5+'РСТ РСО-А'!$L$7+'РСТ РСО-А'!$F$9</f>
        <v>1915.3100000000002</v>
      </c>
      <c r="L364" s="119">
        <f>VLOOKUP($A364+ROUND((COLUMN()-2)/24,5),АТС!$A$41:$F$784,3)+'Иные услуги '!$C$5+'РСТ РСО-А'!$L$7+'РСТ РСО-А'!$F$9</f>
        <v>2000.6699999999998</v>
      </c>
      <c r="M364" s="119">
        <f>VLOOKUP($A364+ROUND((COLUMN()-2)/24,5),АТС!$A$41:$F$784,3)+'Иные услуги '!$C$5+'РСТ РСО-А'!$L$7+'РСТ РСО-А'!$F$9</f>
        <v>2011.6499999999999</v>
      </c>
      <c r="N364" s="119">
        <f>VLOOKUP($A364+ROUND((COLUMN()-2)/24,5),АТС!$A$41:$F$784,3)+'Иные услуги '!$C$5+'РСТ РСО-А'!$L$7+'РСТ РСО-А'!$F$9</f>
        <v>2012.28</v>
      </c>
      <c r="O364" s="119">
        <f>VLOOKUP($A364+ROUND((COLUMN()-2)/24,5),АТС!$A$41:$F$784,3)+'Иные услуги '!$C$5+'РСТ РСО-А'!$L$7+'РСТ РСО-А'!$F$9</f>
        <v>2022.68</v>
      </c>
      <c r="P364" s="119">
        <f>VLOOKUP($A364+ROUND((COLUMN()-2)/24,5),АТС!$A$41:$F$784,3)+'Иные услуги '!$C$5+'РСТ РСО-А'!$L$7+'РСТ РСО-А'!$F$9</f>
        <v>2036.07</v>
      </c>
      <c r="Q364" s="119">
        <f>VLOOKUP($A364+ROUND((COLUMN()-2)/24,5),АТС!$A$41:$F$784,3)+'Иные услуги '!$C$5+'РСТ РСО-А'!$L$7+'РСТ РСО-А'!$F$9</f>
        <v>2049.94</v>
      </c>
      <c r="R364" s="119">
        <f>VLOOKUP($A364+ROUND((COLUMN()-2)/24,5),АТС!$A$41:$F$784,3)+'Иные услуги '!$C$5+'РСТ РСО-А'!$L$7+'РСТ РСО-А'!$F$9</f>
        <v>2025.3700000000001</v>
      </c>
      <c r="S364" s="119">
        <f>VLOOKUP($A364+ROUND((COLUMN()-2)/24,5),АТС!$A$41:$F$784,3)+'Иные услуги '!$C$5+'РСТ РСО-А'!$L$7+'РСТ РСО-А'!$F$9</f>
        <v>2011.6499999999999</v>
      </c>
      <c r="T364" s="119">
        <f>VLOOKUP($A364+ROUND((COLUMN()-2)/24,5),АТС!$A$41:$F$784,3)+'Иные услуги '!$C$5+'РСТ РСО-А'!$L$7+'РСТ РСО-А'!$F$9</f>
        <v>1919.77</v>
      </c>
      <c r="U364" s="119">
        <f>VLOOKUP($A364+ROUND((COLUMN()-2)/24,5),АТС!$A$41:$F$784,3)+'Иные услуги '!$C$5+'РСТ РСО-А'!$L$7+'РСТ РСО-А'!$F$9</f>
        <v>1892.11</v>
      </c>
      <c r="V364" s="119">
        <f>VLOOKUP($A364+ROUND((COLUMN()-2)/24,5),АТС!$A$41:$F$784,3)+'Иные услуги '!$C$5+'РСТ РСО-А'!$L$7+'РСТ РСО-А'!$F$9</f>
        <v>2066.0100000000002</v>
      </c>
      <c r="W364" s="119">
        <f>VLOOKUP($A364+ROUND((COLUMN()-2)/24,5),АТС!$A$41:$F$784,3)+'Иные услуги '!$C$5+'РСТ РСО-А'!$L$7+'РСТ РСО-А'!$F$9</f>
        <v>2100.48</v>
      </c>
      <c r="X364" s="119">
        <f>VLOOKUP($A364+ROUND((COLUMN()-2)/24,5),АТС!$A$41:$F$784,3)+'Иные услуги '!$C$5+'РСТ РСО-А'!$L$7+'РСТ РСО-А'!$F$9</f>
        <v>2008.5200000000002</v>
      </c>
      <c r="Y364" s="119">
        <f>VLOOKUP($A364+ROUND((COLUMN()-2)/24,5),АТС!$A$41:$F$784,3)+'Иные услуги '!$C$5+'РСТ РСО-А'!$L$7+'РСТ РСО-А'!$F$9</f>
        <v>1789.3799999999999</v>
      </c>
    </row>
    <row r="365" spans="1:25" x14ac:dyDescent="0.2">
      <c r="A365" s="66">
        <f t="shared" si="10"/>
        <v>43295</v>
      </c>
      <c r="B365" s="119">
        <f>VLOOKUP($A365+ROUND((COLUMN()-2)/24,5),АТС!$A$41:$F$784,3)+'Иные услуги '!$C$5+'РСТ РСО-А'!$L$7+'РСТ РСО-А'!$F$9</f>
        <v>1852.54</v>
      </c>
      <c r="C365" s="119">
        <f>VLOOKUP($A365+ROUND((COLUMN()-2)/24,5),АТС!$A$41:$F$784,3)+'Иные услуги '!$C$5+'РСТ РСО-А'!$L$7+'РСТ РСО-А'!$F$9</f>
        <v>1775.1299999999999</v>
      </c>
      <c r="D365" s="119">
        <f>VLOOKUP($A365+ROUND((COLUMN()-2)/24,5),АТС!$A$41:$F$784,3)+'Иные услуги '!$C$5+'РСТ РСО-А'!$L$7+'РСТ РСО-А'!$F$9</f>
        <v>1764.71</v>
      </c>
      <c r="E365" s="119">
        <f>VLOOKUP($A365+ROUND((COLUMN()-2)/24,5),АТС!$A$41:$F$784,3)+'Иные услуги '!$C$5+'РСТ РСО-А'!$L$7+'РСТ РСО-А'!$F$9</f>
        <v>1751.75</v>
      </c>
      <c r="F365" s="119">
        <f>VLOOKUP($A365+ROUND((COLUMN()-2)/24,5),АТС!$A$41:$F$784,3)+'Иные услуги '!$C$5+'РСТ РСО-А'!$L$7+'РСТ РСО-А'!$F$9</f>
        <v>1739.54</v>
      </c>
      <c r="G365" s="119">
        <f>VLOOKUP($A365+ROUND((COLUMN()-2)/24,5),АТС!$A$41:$F$784,3)+'Иные услуги '!$C$5+'РСТ РСО-А'!$L$7+'РСТ РСО-А'!$F$9</f>
        <v>1761.07</v>
      </c>
      <c r="H365" s="119">
        <f>VLOOKUP($A365+ROUND((COLUMN()-2)/24,5),АТС!$A$41:$F$784,3)+'Иные услуги '!$C$5+'РСТ РСО-А'!$L$7+'РСТ РСО-А'!$F$9</f>
        <v>1756.52</v>
      </c>
      <c r="I365" s="119">
        <f>VLOOKUP($A365+ROUND((COLUMN()-2)/24,5),АТС!$A$41:$F$784,3)+'Иные услуги '!$C$5+'РСТ РСО-А'!$L$7+'РСТ РСО-А'!$F$9</f>
        <v>1792.1000000000001</v>
      </c>
      <c r="J365" s="119">
        <f>VLOOKUP($A365+ROUND((COLUMN()-2)/24,5),АТС!$A$41:$F$784,3)+'Иные услуги '!$C$5+'РСТ РСО-А'!$L$7+'РСТ РСО-А'!$F$9</f>
        <v>1858.84</v>
      </c>
      <c r="K365" s="119">
        <f>VLOOKUP($A365+ROUND((COLUMN()-2)/24,5),АТС!$A$41:$F$784,3)+'Иные услуги '!$C$5+'РСТ РСО-А'!$L$7+'РСТ РСО-А'!$F$9</f>
        <v>1759.95</v>
      </c>
      <c r="L365" s="119">
        <f>VLOOKUP($A365+ROUND((COLUMN()-2)/24,5),АТС!$A$41:$F$784,3)+'Иные услуги '!$C$5+'РСТ РСО-А'!$L$7+'РСТ РСО-А'!$F$9</f>
        <v>1801.3999999999999</v>
      </c>
      <c r="M365" s="119">
        <f>VLOOKUP($A365+ROUND((COLUMN()-2)/24,5),АТС!$A$41:$F$784,3)+'Иные услуги '!$C$5+'РСТ РСО-А'!$L$7+'РСТ РСО-А'!$F$9</f>
        <v>1815.26</v>
      </c>
      <c r="N365" s="119">
        <f>VLOOKUP($A365+ROUND((COLUMN()-2)/24,5),АТС!$A$41:$F$784,3)+'Иные услуги '!$C$5+'РСТ РСО-А'!$L$7+'РСТ РСО-А'!$F$9</f>
        <v>1802.01</v>
      </c>
      <c r="O365" s="119">
        <f>VLOOKUP($A365+ROUND((COLUMN()-2)/24,5),АТС!$A$41:$F$784,3)+'Иные услуги '!$C$5+'РСТ РСО-А'!$L$7+'РСТ РСО-А'!$F$9</f>
        <v>1802.84</v>
      </c>
      <c r="P365" s="119">
        <f>VLOOKUP($A365+ROUND((COLUMN()-2)/24,5),АТС!$A$41:$F$784,3)+'Иные услуги '!$C$5+'РСТ РСО-А'!$L$7+'РСТ РСО-А'!$F$9</f>
        <v>1804.04</v>
      </c>
      <c r="Q365" s="119">
        <f>VLOOKUP($A365+ROUND((COLUMN()-2)/24,5),АТС!$A$41:$F$784,3)+'Иные услуги '!$C$5+'РСТ РСО-А'!$L$7+'РСТ РСО-А'!$F$9</f>
        <v>1804.52</v>
      </c>
      <c r="R365" s="119">
        <f>VLOOKUP($A365+ROUND((COLUMN()-2)/24,5),АТС!$A$41:$F$784,3)+'Иные услуги '!$C$5+'РСТ РСО-А'!$L$7+'РСТ РСО-А'!$F$9</f>
        <v>1779.09</v>
      </c>
      <c r="S365" s="119">
        <f>VLOOKUP($A365+ROUND((COLUMN()-2)/24,5),АТС!$A$41:$F$784,3)+'Иные услуги '!$C$5+'РСТ РСО-А'!$L$7+'РСТ РСО-А'!$F$9</f>
        <v>1778.48</v>
      </c>
      <c r="T365" s="119">
        <f>VLOOKUP($A365+ROUND((COLUMN()-2)/24,5),АТС!$A$41:$F$784,3)+'Иные услуги '!$C$5+'РСТ РСО-А'!$L$7+'РСТ РСО-А'!$F$9</f>
        <v>1758.76</v>
      </c>
      <c r="U365" s="119">
        <f>VLOOKUP($A365+ROUND((COLUMN()-2)/24,5),АТС!$A$41:$F$784,3)+'Иные услуги '!$C$5+'РСТ РСО-А'!$L$7+'РСТ РСО-А'!$F$9</f>
        <v>1771.0600000000002</v>
      </c>
      <c r="V365" s="119">
        <f>VLOOKUP($A365+ROUND((COLUMN()-2)/24,5),АТС!$A$41:$F$784,3)+'Иные услуги '!$C$5+'РСТ РСО-А'!$L$7+'РСТ РСО-А'!$F$9</f>
        <v>1932.0600000000002</v>
      </c>
      <c r="W365" s="119">
        <f>VLOOKUP($A365+ROUND((COLUMN()-2)/24,5),АТС!$A$41:$F$784,3)+'Иные услуги '!$C$5+'РСТ РСО-А'!$L$7+'РСТ РСО-А'!$F$9</f>
        <v>1917.8300000000002</v>
      </c>
      <c r="X365" s="119">
        <f>VLOOKUP($A365+ROUND((COLUMN()-2)/24,5),АТС!$A$41:$F$784,3)+'Иные услуги '!$C$5+'РСТ РСО-А'!$L$7+'РСТ РСО-А'!$F$9</f>
        <v>1803.14</v>
      </c>
      <c r="Y365" s="119">
        <f>VLOOKUP($A365+ROUND((COLUMN()-2)/24,5),АТС!$A$41:$F$784,3)+'Иные услуги '!$C$5+'РСТ РСО-А'!$L$7+'РСТ РСО-А'!$F$9</f>
        <v>1868.04</v>
      </c>
    </row>
    <row r="366" spans="1:25" x14ac:dyDescent="0.2">
      <c r="A366" s="66">
        <f t="shared" si="10"/>
        <v>43296</v>
      </c>
      <c r="B366" s="119">
        <f>VLOOKUP($A366+ROUND((COLUMN()-2)/24,5),АТС!$A$41:$F$784,3)+'Иные услуги '!$C$5+'РСТ РСО-А'!$L$7+'РСТ РСО-А'!$F$9</f>
        <v>1859.99</v>
      </c>
      <c r="C366" s="119">
        <f>VLOOKUP($A366+ROUND((COLUMN()-2)/24,5),АТС!$A$41:$F$784,3)+'Иные услуги '!$C$5+'РСТ РСО-А'!$L$7+'РСТ РСО-А'!$F$9</f>
        <v>1783.91</v>
      </c>
      <c r="D366" s="119">
        <f>VLOOKUP($A366+ROUND((COLUMN()-2)/24,5),АТС!$A$41:$F$784,3)+'Иные услуги '!$C$5+'РСТ РСО-А'!$L$7+'РСТ РСО-А'!$F$9</f>
        <v>1775.0600000000002</v>
      </c>
      <c r="E366" s="119">
        <f>VLOOKUP($A366+ROUND((COLUMN()-2)/24,5),АТС!$A$41:$F$784,3)+'Иные услуги '!$C$5+'РСТ РСО-А'!$L$7+'РСТ РСО-А'!$F$9</f>
        <v>1751.26</v>
      </c>
      <c r="F366" s="119">
        <f>VLOOKUP($A366+ROUND((COLUMN()-2)/24,5),АТС!$A$41:$F$784,3)+'Иные услуги '!$C$5+'РСТ РСО-А'!$L$7+'РСТ РСО-А'!$F$9</f>
        <v>1739.0800000000002</v>
      </c>
      <c r="G366" s="119">
        <f>VLOOKUP($A366+ROUND((COLUMN()-2)/24,5),АТС!$A$41:$F$784,3)+'Иные услуги '!$C$5+'РСТ РСО-А'!$L$7+'РСТ РСО-А'!$F$9</f>
        <v>1762.29</v>
      </c>
      <c r="H366" s="119">
        <f>VLOOKUP($A366+ROUND((COLUMN()-2)/24,5),АТС!$A$41:$F$784,3)+'Иные услуги '!$C$5+'РСТ РСО-А'!$L$7+'РСТ РСО-А'!$F$9</f>
        <v>1761.97</v>
      </c>
      <c r="I366" s="119">
        <f>VLOOKUP($A366+ROUND((COLUMN()-2)/24,5),АТС!$A$41:$F$784,3)+'Иные услуги '!$C$5+'РСТ РСО-А'!$L$7+'РСТ РСО-А'!$F$9</f>
        <v>1788.97</v>
      </c>
      <c r="J366" s="119">
        <f>VLOOKUP($A366+ROUND((COLUMN()-2)/24,5),АТС!$A$41:$F$784,3)+'Иные услуги '!$C$5+'РСТ РСО-А'!$L$7+'РСТ РСО-А'!$F$9</f>
        <v>1861.1499999999999</v>
      </c>
      <c r="K366" s="119">
        <f>VLOOKUP($A366+ROUND((COLUMN()-2)/24,5),АТС!$A$41:$F$784,3)+'Иные услуги '!$C$5+'РСТ РСО-А'!$L$7+'РСТ РСО-А'!$F$9</f>
        <v>1776.1499999999999</v>
      </c>
      <c r="L366" s="119">
        <f>VLOOKUP($A366+ROUND((COLUMN()-2)/24,5),АТС!$A$41:$F$784,3)+'Иные услуги '!$C$5+'РСТ РСО-А'!$L$7+'РСТ РСО-А'!$F$9</f>
        <v>1763.71</v>
      </c>
      <c r="M366" s="119">
        <f>VLOOKUP($A366+ROUND((COLUMN()-2)/24,5),АТС!$A$41:$F$784,3)+'Иные услуги '!$C$5+'РСТ РСО-А'!$L$7+'РСТ РСО-А'!$F$9</f>
        <v>1790.73</v>
      </c>
      <c r="N366" s="119">
        <f>VLOOKUP($A366+ROUND((COLUMN()-2)/24,5),АТС!$A$41:$F$784,3)+'Иные услуги '!$C$5+'РСТ РСО-А'!$L$7+'РСТ РСО-А'!$F$9</f>
        <v>1792.46</v>
      </c>
      <c r="O366" s="119">
        <f>VLOOKUP($A366+ROUND((COLUMN()-2)/24,5),АТС!$A$41:$F$784,3)+'Иные услуги '!$C$5+'РСТ РСО-А'!$L$7+'РСТ РСО-А'!$F$9</f>
        <v>1795.9199999999998</v>
      </c>
      <c r="P366" s="119">
        <f>VLOOKUP($A366+ROUND((COLUMN()-2)/24,5),АТС!$A$41:$F$784,3)+'Иные услуги '!$C$5+'РСТ РСО-А'!$L$7+'РСТ РСО-А'!$F$9</f>
        <v>1795.6499999999999</v>
      </c>
      <c r="Q366" s="119">
        <f>VLOOKUP($A366+ROUND((COLUMN()-2)/24,5),АТС!$A$41:$F$784,3)+'Иные услуги '!$C$5+'РСТ РСО-А'!$L$7+'РСТ РСО-А'!$F$9</f>
        <v>1795.47</v>
      </c>
      <c r="R366" s="119">
        <f>VLOOKUP($A366+ROUND((COLUMN()-2)/24,5),АТС!$A$41:$F$784,3)+'Иные услуги '!$C$5+'РСТ РСО-А'!$L$7+'РСТ РСО-А'!$F$9</f>
        <v>1772.75</v>
      </c>
      <c r="S366" s="119">
        <f>VLOOKUP($A366+ROUND((COLUMN()-2)/24,5),АТС!$A$41:$F$784,3)+'Иные услуги '!$C$5+'РСТ РСО-А'!$L$7+'РСТ РСО-А'!$F$9</f>
        <v>1770.26</v>
      </c>
      <c r="T366" s="119">
        <f>VLOOKUP($A366+ROUND((COLUMN()-2)/24,5),АТС!$A$41:$F$784,3)+'Иные услуги '!$C$5+'РСТ РСО-А'!$L$7+'РСТ РСО-А'!$F$9</f>
        <v>1758.6200000000001</v>
      </c>
      <c r="U366" s="119">
        <f>VLOOKUP($A366+ROUND((COLUMN()-2)/24,5),АТС!$A$41:$F$784,3)+'Иные услуги '!$C$5+'РСТ РСО-А'!$L$7+'РСТ РСО-А'!$F$9</f>
        <v>1767.45</v>
      </c>
      <c r="V366" s="119">
        <f>VLOOKUP($A366+ROUND((COLUMN()-2)/24,5),АТС!$A$41:$F$784,3)+'Иные услуги '!$C$5+'РСТ РСО-А'!$L$7+'РСТ РСО-А'!$F$9</f>
        <v>1907.23</v>
      </c>
      <c r="W366" s="119">
        <f>VLOOKUP($A366+ROUND((COLUMN()-2)/24,5),АТС!$A$41:$F$784,3)+'Иные услуги '!$C$5+'РСТ РСО-А'!$L$7+'РСТ РСО-А'!$F$9</f>
        <v>1928.64</v>
      </c>
      <c r="X366" s="119">
        <f>VLOOKUP($A366+ROUND((COLUMN()-2)/24,5),АТС!$A$41:$F$784,3)+'Иные услуги '!$C$5+'РСТ РСО-А'!$L$7+'РСТ РСО-А'!$F$9</f>
        <v>1791.72</v>
      </c>
      <c r="Y366" s="119">
        <f>VLOOKUP($A366+ROUND((COLUMN()-2)/24,5),АТС!$A$41:$F$784,3)+'Иные услуги '!$C$5+'РСТ РСО-А'!$L$7+'РСТ РСО-А'!$F$9</f>
        <v>1879.3100000000002</v>
      </c>
    </row>
    <row r="367" spans="1:25" x14ac:dyDescent="0.2">
      <c r="A367" s="66">
        <f t="shared" si="10"/>
        <v>43297</v>
      </c>
      <c r="B367" s="119">
        <f>VLOOKUP($A367+ROUND((COLUMN()-2)/24,5),АТС!$A$41:$F$784,3)+'Иные услуги '!$C$5+'РСТ РСО-А'!$L$7+'РСТ РСО-А'!$F$9</f>
        <v>1862.51</v>
      </c>
      <c r="C367" s="119">
        <f>VLOOKUP($A367+ROUND((COLUMN()-2)/24,5),АТС!$A$41:$F$784,3)+'Иные услуги '!$C$5+'РСТ РСО-А'!$L$7+'РСТ РСО-А'!$F$9</f>
        <v>1770.5800000000002</v>
      </c>
      <c r="D367" s="119">
        <f>VLOOKUP($A367+ROUND((COLUMN()-2)/24,5),АТС!$A$41:$F$784,3)+'Иные услуги '!$C$5+'РСТ РСО-А'!$L$7+'РСТ РСО-А'!$F$9</f>
        <v>1758.47</v>
      </c>
      <c r="E367" s="119">
        <f>VLOOKUP($A367+ROUND((COLUMN()-2)/24,5),АТС!$A$41:$F$784,3)+'Иные услуги '!$C$5+'РСТ РСО-А'!$L$7+'РСТ РСО-А'!$F$9</f>
        <v>1746.74</v>
      </c>
      <c r="F367" s="119">
        <f>VLOOKUP($A367+ROUND((COLUMN()-2)/24,5),АТС!$A$41:$F$784,3)+'Иные услуги '!$C$5+'РСТ РСО-А'!$L$7+'РСТ РСО-А'!$F$9</f>
        <v>1739.6299999999999</v>
      </c>
      <c r="G367" s="119">
        <f>VLOOKUP($A367+ROUND((COLUMN()-2)/24,5),АТС!$A$41:$F$784,3)+'Иные услуги '!$C$5+'РСТ РСО-А'!$L$7+'РСТ РСО-А'!$F$9</f>
        <v>1739.2</v>
      </c>
      <c r="H367" s="119">
        <f>VLOOKUP($A367+ROUND((COLUMN()-2)/24,5),АТС!$A$41:$F$784,3)+'Иные услуги '!$C$5+'РСТ РСО-А'!$L$7+'РСТ РСО-А'!$F$9</f>
        <v>1752.3799999999999</v>
      </c>
      <c r="I367" s="119">
        <f>VLOOKUP($A367+ROUND((COLUMN()-2)/24,5),АТС!$A$41:$F$784,3)+'Иные услуги '!$C$5+'РСТ РСО-А'!$L$7+'РСТ РСО-А'!$F$9</f>
        <v>1818.8700000000001</v>
      </c>
      <c r="J367" s="119">
        <f>VLOOKUP($A367+ROUND((COLUMN()-2)/24,5),АТС!$A$41:$F$784,3)+'Иные услуги '!$C$5+'РСТ РСО-А'!$L$7+'РСТ РСО-А'!$F$9</f>
        <v>1845.1000000000001</v>
      </c>
      <c r="K367" s="119">
        <f>VLOOKUP($A367+ROUND((COLUMN()-2)/24,5),АТС!$A$41:$F$784,3)+'Иные услуги '!$C$5+'РСТ РСО-А'!$L$7+'РСТ РСО-А'!$F$9</f>
        <v>1822.82</v>
      </c>
      <c r="L367" s="119">
        <f>VLOOKUP($A367+ROUND((COLUMN()-2)/24,5),АТС!$A$41:$F$784,3)+'Иные услуги '!$C$5+'РСТ РСО-А'!$L$7+'РСТ РСО-А'!$F$9</f>
        <v>1918.0600000000002</v>
      </c>
      <c r="M367" s="119">
        <f>VLOOKUP($A367+ROUND((COLUMN()-2)/24,5),АТС!$A$41:$F$784,3)+'Иные услуги '!$C$5+'РСТ РСО-А'!$L$7+'РСТ РСО-А'!$F$9</f>
        <v>1918.8100000000002</v>
      </c>
      <c r="N367" s="119">
        <f>VLOOKUP($A367+ROUND((COLUMN()-2)/24,5),АТС!$A$41:$F$784,3)+'Иные услуги '!$C$5+'РСТ РСО-А'!$L$7+'РСТ РСО-А'!$F$9</f>
        <v>1887.72</v>
      </c>
      <c r="O367" s="119">
        <f>VLOOKUP($A367+ROUND((COLUMN()-2)/24,5),АТС!$A$41:$F$784,3)+'Иные услуги '!$C$5+'РСТ РСО-А'!$L$7+'РСТ РСО-А'!$F$9</f>
        <v>1919.48</v>
      </c>
      <c r="P367" s="119">
        <f>VLOOKUP($A367+ROUND((COLUMN()-2)/24,5),АТС!$A$41:$F$784,3)+'Иные услуги '!$C$5+'РСТ РСО-А'!$L$7+'РСТ РСО-А'!$F$9</f>
        <v>1904.2</v>
      </c>
      <c r="Q367" s="119">
        <f>VLOOKUP($A367+ROUND((COLUMN()-2)/24,5),АТС!$A$41:$F$784,3)+'Иные услуги '!$C$5+'РСТ РСО-А'!$L$7+'РСТ РСО-А'!$F$9</f>
        <v>1908.41</v>
      </c>
      <c r="R367" s="119">
        <f>VLOOKUP($A367+ROUND((COLUMN()-2)/24,5),АТС!$A$41:$F$784,3)+'Иные услуги '!$C$5+'РСТ РСО-А'!$L$7+'РСТ РСО-А'!$F$9</f>
        <v>1877.5600000000002</v>
      </c>
      <c r="S367" s="119">
        <f>VLOOKUP($A367+ROUND((COLUMN()-2)/24,5),АТС!$A$41:$F$784,3)+'Иные услуги '!$C$5+'РСТ РСО-А'!$L$7+'РСТ РСО-А'!$F$9</f>
        <v>1832.66</v>
      </c>
      <c r="T367" s="119">
        <f>VLOOKUP($A367+ROUND((COLUMN()-2)/24,5),АТС!$A$41:$F$784,3)+'Иные услуги '!$C$5+'РСТ РСО-А'!$L$7+'РСТ РСО-А'!$F$9</f>
        <v>1792.45</v>
      </c>
      <c r="U367" s="119">
        <f>VLOOKUP($A367+ROUND((COLUMN()-2)/24,5),АТС!$A$41:$F$784,3)+'Иные услуги '!$C$5+'РСТ РСО-А'!$L$7+'РСТ РСО-А'!$F$9</f>
        <v>1808.36</v>
      </c>
      <c r="V367" s="119">
        <f>VLOOKUP($A367+ROUND((COLUMN()-2)/24,5),АТС!$A$41:$F$784,3)+'Иные услуги '!$C$5+'РСТ РСО-А'!$L$7+'РСТ РСО-А'!$F$9</f>
        <v>1903.3100000000002</v>
      </c>
      <c r="W367" s="119">
        <f>VLOOKUP($A367+ROUND((COLUMN()-2)/24,5),АТС!$A$41:$F$784,3)+'Иные услуги '!$C$5+'РСТ РСО-А'!$L$7+'РСТ РСО-А'!$F$9</f>
        <v>1926.71</v>
      </c>
      <c r="X367" s="119">
        <f>VLOOKUP($A367+ROUND((COLUMN()-2)/24,5),АТС!$A$41:$F$784,3)+'Иные услуги '!$C$5+'РСТ РСО-А'!$L$7+'РСТ РСО-А'!$F$9</f>
        <v>1796.77</v>
      </c>
      <c r="Y367" s="119">
        <f>VLOOKUP($A367+ROUND((COLUMN()-2)/24,5),АТС!$A$41:$F$784,3)+'Иные услуги '!$C$5+'РСТ РСО-А'!$L$7+'РСТ РСО-А'!$F$9</f>
        <v>1920.16</v>
      </c>
    </row>
    <row r="368" spans="1:25" x14ac:dyDescent="0.2">
      <c r="A368" s="66">
        <f t="shared" si="10"/>
        <v>43298</v>
      </c>
      <c r="B368" s="119">
        <f>VLOOKUP($A368+ROUND((COLUMN()-2)/24,5),АТС!$A$41:$F$784,3)+'Иные услуги '!$C$5+'РСТ РСО-А'!$L$7+'РСТ РСО-А'!$F$9</f>
        <v>1781.09</v>
      </c>
      <c r="C368" s="119">
        <f>VLOOKUP($A368+ROUND((COLUMN()-2)/24,5),АТС!$A$41:$F$784,3)+'Иные услуги '!$C$5+'РСТ РСО-А'!$L$7+'РСТ РСО-А'!$F$9</f>
        <v>1757.6000000000001</v>
      </c>
      <c r="D368" s="119">
        <f>VLOOKUP($A368+ROUND((COLUMN()-2)/24,5),АТС!$A$41:$F$784,3)+'Иные услуги '!$C$5+'РСТ РСО-А'!$L$7+'РСТ РСО-А'!$F$9</f>
        <v>1746.01</v>
      </c>
      <c r="E368" s="119">
        <f>VLOOKUP($A368+ROUND((COLUMN()-2)/24,5),АТС!$A$41:$F$784,3)+'Иные услуги '!$C$5+'РСТ РСО-А'!$L$7+'РСТ РСО-А'!$F$9</f>
        <v>1739.95</v>
      </c>
      <c r="F368" s="119">
        <f>VLOOKUP($A368+ROUND((COLUMN()-2)/24,5),АТС!$A$41:$F$784,3)+'Иные услуги '!$C$5+'РСТ РСО-А'!$L$7+'РСТ РСО-А'!$F$9</f>
        <v>1737.3300000000002</v>
      </c>
      <c r="G368" s="119">
        <f>VLOOKUP($A368+ROUND((COLUMN()-2)/24,5),АТС!$A$41:$F$784,3)+'Иные услуги '!$C$5+'РСТ РСО-А'!$L$7+'РСТ РСО-А'!$F$9</f>
        <v>1780.52</v>
      </c>
      <c r="H368" s="119">
        <f>VLOOKUP($A368+ROUND((COLUMN()-2)/24,5),АТС!$A$41:$F$784,3)+'Иные услуги '!$C$5+'РСТ РСО-А'!$L$7+'РСТ РСО-А'!$F$9</f>
        <v>1744.03</v>
      </c>
      <c r="I368" s="119">
        <f>VLOOKUP($A368+ROUND((COLUMN()-2)/24,5),АТС!$A$41:$F$784,3)+'Иные услуги '!$C$5+'РСТ РСО-А'!$L$7+'РСТ РСО-А'!$F$9</f>
        <v>1835.01</v>
      </c>
      <c r="J368" s="119">
        <f>VLOOKUP($A368+ROUND((COLUMN()-2)/24,5),АТС!$A$41:$F$784,3)+'Иные услуги '!$C$5+'РСТ РСО-А'!$L$7+'РСТ РСО-А'!$F$9</f>
        <v>1830.73</v>
      </c>
      <c r="K368" s="119">
        <f>VLOOKUP($A368+ROUND((COLUMN()-2)/24,5),АТС!$A$41:$F$784,3)+'Иные услуги '!$C$5+'РСТ РСО-А'!$L$7+'РСТ РСО-А'!$F$9</f>
        <v>1803.6499999999999</v>
      </c>
      <c r="L368" s="119">
        <f>VLOOKUP($A368+ROUND((COLUMN()-2)/24,5),АТС!$A$41:$F$784,3)+'Иные услуги '!$C$5+'РСТ РСО-А'!$L$7+'РСТ РСО-А'!$F$9</f>
        <v>1851.71</v>
      </c>
      <c r="M368" s="119">
        <f>VLOOKUP($A368+ROUND((COLUMN()-2)/24,5),АТС!$A$41:$F$784,3)+'Иные услуги '!$C$5+'РСТ РСО-А'!$L$7+'РСТ РСО-А'!$F$9</f>
        <v>1852.04</v>
      </c>
      <c r="N368" s="119">
        <f>VLOOKUP($A368+ROUND((COLUMN()-2)/24,5),АТС!$A$41:$F$784,3)+'Иные услуги '!$C$5+'РСТ РСО-А'!$L$7+'РСТ РСО-А'!$F$9</f>
        <v>1851.8500000000001</v>
      </c>
      <c r="O368" s="119">
        <f>VLOOKUP($A368+ROUND((COLUMN()-2)/24,5),АТС!$A$41:$F$784,3)+'Иные услуги '!$C$5+'РСТ РСО-А'!$L$7+'РСТ РСО-А'!$F$9</f>
        <v>1851.98</v>
      </c>
      <c r="P368" s="119">
        <f>VLOOKUP($A368+ROUND((COLUMN()-2)/24,5),АТС!$A$41:$F$784,3)+'Иные услуги '!$C$5+'РСТ РСО-А'!$L$7+'РСТ РСО-А'!$F$9</f>
        <v>1851.74</v>
      </c>
      <c r="Q368" s="119">
        <f>VLOOKUP($A368+ROUND((COLUMN()-2)/24,5),АТС!$A$41:$F$784,3)+'Иные услуги '!$C$5+'РСТ РСО-А'!$L$7+'РСТ РСО-А'!$F$9</f>
        <v>1851.86</v>
      </c>
      <c r="R368" s="119">
        <f>VLOOKUP($A368+ROUND((COLUMN()-2)/24,5),АТС!$A$41:$F$784,3)+'Иные услуги '!$C$5+'РСТ РСО-А'!$L$7+'РСТ РСО-А'!$F$9</f>
        <v>1851.74</v>
      </c>
      <c r="S368" s="119">
        <f>VLOOKUP($A368+ROUND((COLUMN()-2)/24,5),АТС!$A$41:$F$784,3)+'Иные услуги '!$C$5+'РСТ РСО-А'!$L$7+'РСТ РСО-А'!$F$9</f>
        <v>1850.5800000000002</v>
      </c>
      <c r="T368" s="119">
        <f>VLOOKUP($A368+ROUND((COLUMN()-2)/24,5),АТС!$A$41:$F$784,3)+'Иные услуги '!$C$5+'РСТ РСО-А'!$L$7+'РСТ РСО-А'!$F$9</f>
        <v>1788.94</v>
      </c>
      <c r="U368" s="119">
        <f>VLOOKUP($A368+ROUND((COLUMN()-2)/24,5),АТС!$A$41:$F$784,3)+'Иные услуги '!$C$5+'РСТ РСО-А'!$L$7+'РСТ РСО-А'!$F$9</f>
        <v>1801.8</v>
      </c>
      <c r="V368" s="119">
        <f>VLOOKUP($A368+ROUND((COLUMN()-2)/24,5),АТС!$A$41:$F$784,3)+'Иные услуги '!$C$5+'РСТ РСО-А'!$L$7+'РСТ РСО-А'!$F$9</f>
        <v>1886.84</v>
      </c>
      <c r="W368" s="119">
        <f>VLOOKUP($A368+ROUND((COLUMN()-2)/24,5),АТС!$A$41:$F$784,3)+'Иные услуги '!$C$5+'РСТ РСО-А'!$L$7+'РСТ РСО-А'!$F$9</f>
        <v>1855.8999999999999</v>
      </c>
      <c r="X368" s="119">
        <f>VLOOKUP($A368+ROUND((COLUMN()-2)/24,5),АТС!$A$41:$F$784,3)+'Иные услуги '!$C$5+'РСТ РСО-А'!$L$7+'РСТ РСО-А'!$F$9</f>
        <v>1812</v>
      </c>
      <c r="Y368" s="119">
        <f>VLOOKUP($A368+ROUND((COLUMN()-2)/24,5),АТС!$A$41:$F$784,3)+'Иные услуги '!$C$5+'РСТ РСО-А'!$L$7+'РСТ РСО-А'!$F$9</f>
        <v>1910.36</v>
      </c>
    </row>
    <row r="369" spans="1:25" x14ac:dyDescent="0.2">
      <c r="A369" s="66">
        <f t="shared" si="10"/>
        <v>43299</v>
      </c>
      <c r="B369" s="119">
        <f>VLOOKUP($A369+ROUND((COLUMN()-2)/24,5),АТС!$A$41:$F$784,3)+'Иные услуги '!$C$5+'РСТ РСО-А'!$L$7+'РСТ РСО-А'!$F$9</f>
        <v>1780.72</v>
      </c>
      <c r="C369" s="119">
        <f>VLOOKUP($A369+ROUND((COLUMN()-2)/24,5),АТС!$A$41:$F$784,3)+'Иные услуги '!$C$5+'РСТ РСО-А'!$L$7+'РСТ РСО-А'!$F$9</f>
        <v>1751.76</v>
      </c>
      <c r="D369" s="119">
        <f>VLOOKUP($A369+ROUND((COLUMN()-2)/24,5),АТС!$A$41:$F$784,3)+'Иные услуги '!$C$5+'РСТ РСО-А'!$L$7+'РСТ РСО-А'!$F$9</f>
        <v>1739.78</v>
      </c>
      <c r="E369" s="119">
        <f>VLOOKUP($A369+ROUND((COLUMN()-2)/24,5),АТС!$A$41:$F$784,3)+'Иные услуги '!$C$5+'РСТ РСО-А'!$L$7+'РСТ РСО-А'!$F$9</f>
        <v>1736.1699999999998</v>
      </c>
      <c r="F369" s="119">
        <f>VLOOKUP($A369+ROUND((COLUMN()-2)/24,5),АТС!$A$41:$F$784,3)+'Иные услуги '!$C$5+'РСТ РСО-А'!$L$7+'РСТ РСО-А'!$F$9</f>
        <v>1757.32</v>
      </c>
      <c r="G369" s="119">
        <f>VLOOKUP($A369+ROUND((COLUMN()-2)/24,5),АТС!$A$41:$F$784,3)+'Иные услуги '!$C$5+'РСТ РСО-А'!$L$7+'РСТ РСО-А'!$F$9</f>
        <v>1758.8100000000002</v>
      </c>
      <c r="H369" s="119">
        <f>VLOOKUP($A369+ROUND((COLUMN()-2)/24,5),АТС!$A$41:$F$784,3)+'Иные услуги '!$C$5+'РСТ РСО-А'!$L$7+'РСТ РСО-А'!$F$9</f>
        <v>1770.66</v>
      </c>
      <c r="I369" s="119">
        <f>VLOOKUP($A369+ROUND((COLUMN()-2)/24,5),АТС!$A$41:$F$784,3)+'Иные услуги '!$C$5+'РСТ РСО-А'!$L$7+'РСТ РСО-А'!$F$9</f>
        <v>1794.6200000000001</v>
      </c>
      <c r="J369" s="119">
        <f>VLOOKUP($A369+ROUND((COLUMN()-2)/24,5),АТС!$A$41:$F$784,3)+'Иные услуги '!$C$5+'РСТ РСО-А'!$L$7+'РСТ РСО-А'!$F$9</f>
        <v>1797.3</v>
      </c>
      <c r="K369" s="119">
        <f>VLOOKUP($A369+ROUND((COLUMN()-2)/24,5),АТС!$A$41:$F$784,3)+'Иные услуги '!$C$5+'РСТ РСО-А'!$L$7+'РСТ РСО-А'!$F$9</f>
        <v>1750.36</v>
      </c>
      <c r="L369" s="119">
        <f>VLOOKUP($A369+ROUND((COLUMN()-2)/24,5),АТС!$A$41:$F$784,3)+'Иные услуги '!$C$5+'РСТ РСО-А'!$L$7+'РСТ РСО-А'!$F$9</f>
        <v>1771.89</v>
      </c>
      <c r="M369" s="119">
        <f>VLOOKUP($A369+ROUND((COLUMN()-2)/24,5),АТС!$A$41:$F$784,3)+'Иные услуги '!$C$5+'РСТ РСО-А'!$L$7+'РСТ РСО-А'!$F$9</f>
        <v>1792.84</v>
      </c>
      <c r="N369" s="119">
        <f>VLOOKUP($A369+ROUND((COLUMN()-2)/24,5),АТС!$A$41:$F$784,3)+'Иные услуги '!$C$5+'РСТ РСО-А'!$L$7+'РСТ РСО-А'!$F$9</f>
        <v>1793.04</v>
      </c>
      <c r="O369" s="119">
        <f>VLOOKUP($A369+ROUND((COLUMN()-2)/24,5),АТС!$A$41:$F$784,3)+'Иные услуги '!$C$5+'РСТ РСО-А'!$L$7+'РСТ РСО-А'!$F$9</f>
        <v>1792.47</v>
      </c>
      <c r="P369" s="119">
        <f>VLOOKUP($A369+ROUND((COLUMN()-2)/24,5),АТС!$A$41:$F$784,3)+'Иные услуги '!$C$5+'РСТ РСО-А'!$L$7+'РСТ РСО-А'!$F$9</f>
        <v>1792.3999999999999</v>
      </c>
      <c r="Q369" s="119">
        <f>VLOOKUP($A369+ROUND((COLUMN()-2)/24,5),АТС!$A$41:$F$784,3)+'Иные услуги '!$C$5+'РСТ РСО-А'!$L$7+'РСТ РСО-А'!$F$9</f>
        <v>1791.41</v>
      </c>
      <c r="R369" s="119">
        <f>VLOOKUP($A369+ROUND((COLUMN()-2)/24,5),АТС!$A$41:$F$784,3)+'Иные услуги '!$C$5+'РСТ РСО-А'!$L$7+'РСТ РСО-А'!$F$9</f>
        <v>1791.11</v>
      </c>
      <c r="S369" s="119">
        <f>VLOOKUP($A369+ROUND((COLUMN()-2)/24,5),АТС!$A$41:$F$784,3)+'Иные услуги '!$C$5+'РСТ РСО-А'!$L$7+'РСТ РСО-А'!$F$9</f>
        <v>1770.71</v>
      </c>
      <c r="T369" s="119">
        <f>VLOOKUP($A369+ROUND((COLUMN()-2)/24,5),АТС!$A$41:$F$784,3)+'Иные услуги '!$C$5+'РСТ РСО-А'!$L$7+'РСТ РСО-А'!$F$9</f>
        <v>1750</v>
      </c>
      <c r="U369" s="119">
        <f>VLOOKUP($A369+ROUND((COLUMN()-2)/24,5),АТС!$A$41:$F$784,3)+'Иные услуги '!$C$5+'РСТ РСО-А'!$L$7+'РСТ РСО-А'!$F$9</f>
        <v>1784.84</v>
      </c>
      <c r="V369" s="119">
        <f>VLOOKUP($A369+ROUND((COLUMN()-2)/24,5),АТС!$A$41:$F$784,3)+'Иные услуги '!$C$5+'РСТ РСО-А'!$L$7+'РСТ РСО-А'!$F$9</f>
        <v>1885.45</v>
      </c>
      <c r="W369" s="119">
        <f>VLOOKUP($A369+ROUND((COLUMN()-2)/24,5),АТС!$A$41:$F$784,3)+'Иные услуги '!$C$5+'РСТ РСО-А'!$L$7+'РСТ РСО-А'!$F$9</f>
        <v>1851.3300000000002</v>
      </c>
      <c r="X369" s="119">
        <f>VLOOKUP($A369+ROUND((COLUMN()-2)/24,5),АТС!$A$41:$F$784,3)+'Иные услуги '!$C$5+'РСТ РСО-А'!$L$7+'РСТ РСО-А'!$F$9</f>
        <v>1788.25</v>
      </c>
      <c r="Y369" s="119">
        <f>VLOOKUP($A369+ROUND((COLUMN()-2)/24,5),АТС!$A$41:$F$784,3)+'Иные услуги '!$C$5+'РСТ РСО-А'!$L$7+'РСТ РСО-А'!$F$9</f>
        <v>1950.29</v>
      </c>
    </row>
    <row r="370" spans="1:25" x14ac:dyDescent="0.2">
      <c r="A370" s="66">
        <f t="shared" si="10"/>
        <v>43300</v>
      </c>
      <c r="B370" s="119">
        <f>VLOOKUP($A370+ROUND((COLUMN()-2)/24,5),АТС!$A$41:$F$784,3)+'Иные услуги '!$C$5+'РСТ РСО-А'!$L$7+'РСТ РСО-А'!$F$9</f>
        <v>1872.9199999999998</v>
      </c>
      <c r="C370" s="119">
        <f>VLOOKUP($A370+ROUND((COLUMN()-2)/24,5),АТС!$A$41:$F$784,3)+'Иные услуги '!$C$5+'РСТ РСО-А'!$L$7+'РСТ РСО-А'!$F$9</f>
        <v>1745.29</v>
      </c>
      <c r="D370" s="119">
        <f>VLOOKUP($A370+ROUND((COLUMN()-2)/24,5),АТС!$A$41:$F$784,3)+'Иные услуги '!$C$5+'РСТ РСО-А'!$L$7+'РСТ РСО-А'!$F$9</f>
        <v>1740.71</v>
      </c>
      <c r="E370" s="119">
        <f>VLOOKUP($A370+ROUND((COLUMN()-2)/24,5),АТС!$A$41:$F$784,3)+'Иные услуги '!$C$5+'РСТ РСО-А'!$L$7+'РСТ РСО-А'!$F$9</f>
        <v>1738.11</v>
      </c>
      <c r="F370" s="119">
        <f>VLOOKUP($A370+ROUND((COLUMN()-2)/24,5),АТС!$A$41:$F$784,3)+'Иные услуги '!$C$5+'РСТ РСО-А'!$L$7+'РСТ РСО-А'!$F$9</f>
        <v>1759.43</v>
      </c>
      <c r="G370" s="119">
        <f>VLOOKUP($A370+ROUND((COLUMN()-2)/24,5),АТС!$A$41:$F$784,3)+'Иные услуги '!$C$5+'РСТ РСО-А'!$L$7+'РСТ РСО-А'!$F$9</f>
        <v>1761.3300000000002</v>
      </c>
      <c r="H370" s="119">
        <f>VLOOKUP($A370+ROUND((COLUMN()-2)/24,5),АТС!$A$41:$F$784,3)+'Иные услуги '!$C$5+'РСТ РСО-А'!$L$7+'РСТ РСО-А'!$F$9</f>
        <v>1776.73</v>
      </c>
      <c r="I370" s="119">
        <f>VLOOKUP($A370+ROUND((COLUMN()-2)/24,5),АТС!$A$41:$F$784,3)+'Иные услуги '!$C$5+'РСТ РСО-А'!$L$7+'РСТ РСО-А'!$F$9</f>
        <v>1844.03</v>
      </c>
      <c r="J370" s="119">
        <f>VLOOKUP($A370+ROUND((COLUMN()-2)/24,5),АТС!$A$41:$F$784,3)+'Иные услуги '!$C$5+'РСТ РСО-А'!$L$7+'РСТ РСО-А'!$F$9</f>
        <v>1832.18</v>
      </c>
      <c r="K370" s="119">
        <f>VLOOKUP($A370+ROUND((COLUMN()-2)/24,5),АТС!$A$41:$F$784,3)+'Иные услуги '!$C$5+'РСТ РСО-А'!$L$7+'РСТ РСО-А'!$F$9</f>
        <v>1751.75</v>
      </c>
      <c r="L370" s="119">
        <f>VLOOKUP($A370+ROUND((COLUMN()-2)/24,5),АТС!$A$41:$F$784,3)+'Иные услуги '!$C$5+'РСТ РСО-А'!$L$7+'РСТ РСО-А'!$F$9</f>
        <v>1808.94</v>
      </c>
      <c r="M370" s="119">
        <f>VLOOKUP($A370+ROUND((COLUMN()-2)/24,5),АТС!$A$41:$F$784,3)+'Иные услуги '!$C$5+'РСТ РСО-А'!$L$7+'РСТ РСО-А'!$F$9</f>
        <v>1833.28</v>
      </c>
      <c r="N370" s="119">
        <f>VLOOKUP($A370+ROUND((COLUMN()-2)/24,5),АТС!$A$41:$F$784,3)+'Иные услуги '!$C$5+'РСТ РСО-А'!$L$7+'РСТ РСО-А'!$F$9</f>
        <v>1808.0600000000002</v>
      </c>
      <c r="O370" s="119">
        <f>VLOOKUP($A370+ROUND((COLUMN()-2)/24,5),АТС!$A$41:$F$784,3)+'Иные услуги '!$C$5+'РСТ РСО-А'!$L$7+'РСТ РСО-А'!$F$9</f>
        <v>1846.82</v>
      </c>
      <c r="P370" s="119">
        <f>VLOOKUP($A370+ROUND((COLUMN()-2)/24,5),АТС!$A$41:$F$784,3)+'Иные услуги '!$C$5+'РСТ РСО-А'!$L$7+'РСТ РСО-А'!$F$9</f>
        <v>1856.48</v>
      </c>
      <c r="Q370" s="119">
        <f>VLOOKUP($A370+ROUND((COLUMN()-2)/24,5),АТС!$A$41:$F$784,3)+'Иные услуги '!$C$5+'РСТ РСО-А'!$L$7+'РСТ РСО-А'!$F$9</f>
        <v>1854.68</v>
      </c>
      <c r="R370" s="119">
        <f>VLOOKUP($A370+ROUND((COLUMN()-2)/24,5),АТС!$A$41:$F$784,3)+'Иные услуги '!$C$5+'РСТ РСО-А'!$L$7+'РСТ РСО-А'!$F$9</f>
        <v>1828.68</v>
      </c>
      <c r="S370" s="119">
        <f>VLOOKUP($A370+ROUND((COLUMN()-2)/24,5),АТС!$A$41:$F$784,3)+'Иные услуги '!$C$5+'РСТ РСО-А'!$L$7+'РСТ РСО-А'!$F$9</f>
        <v>1773.3799999999999</v>
      </c>
      <c r="T370" s="119">
        <f>VLOOKUP($A370+ROUND((COLUMN()-2)/24,5),АТС!$A$41:$F$784,3)+'Иные услуги '!$C$5+'РСТ РСО-А'!$L$7+'РСТ РСО-А'!$F$9</f>
        <v>1750.39</v>
      </c>
      <c r="U370" s="119">
        <f>VLOOKUP($A370+ROUND((COLUMN()-2)/24,5),АТС!$A$41:$F$784,3)+'Иные услуги '!$C$5+'РСТ РСО-А'!$L$7+'РСТ РСО-А'!$F$9</f>
        <v>1760.8799999999999</v>
      </c>
      <c r="V370" s="119">
        <f>VLOOKUP($A370+ROUND((COLUMN()-2)/24,5),АТС!$A$41:$F$784,3)+'Иные услуги '!$C$5+'РСТ РСО-А'!$L$7+'РСТ РСО-А'!$F$9</f>
        <v>1896.0800000000002</v>
      </c>
      <c r="W370" s="119">
        <f>VLOOKUP($A370+ROUND((COLUMN()-2)/24,5),АТС!$A$41:$F$784,3)+'Иные услуги '!$C$5+'РСТ РСО-А'!$L$7+'РСТ РСО-А'!$F$9</f>
        <v>1879.0800000000002</v>
      </c>
      <c r="X370" s="119">
        <f>VLOOKUP($A370+ROUND((COLUMN()-2)/24,5),АТС!$A$41:$F$784,3)+'Иные услуги '!$C$5+'РСТ РСО-А'!$L$7+'РСТ РСО-А'!$F$9</f>
        <v>1795.54</v>
      </c>
      <c r="Y370" s="119">
        <f>VLOOKUP($A370+ROUND((COLUMN()-2)/24,5),АТС!$A$41:$F$784,3)+'Иные услуги '!$C$5+'РСТ РСО-А'!$L$7+'РСТ РСО-А'!$F$9</f>
        <v>1900.86</v>
      </c>
    </row>
    <row r="371" spans="1:25" x14ac:dyDescent="0.2">
      <c r="A371" s="66">
        <f t="shared" si="10"/>
        <v>43301</v>
      </c>
      <c r="B371" s="119">
        <f>VLOOKUP($A371+ROUND((COLUMN()-2)/24,5),АТС!$A$41:$F$784,3)+'Иные услуги '!$C$5+'РСТ РСО-А'!$L$7+'РСТ РСО-А'!$F$9</f>
        <v>1819.0800000000002</v>
      </c>
      <c r="C371" s="119">
        <f>VLOOKUP($A371+ROUND((COLUMN()-2)/24,5),АТС!$A$41:$F$784,3)+'Иные услуги '!$C$5+'РСТ РСО-А'!$L$7+'РСТ РСО-А'!$F$9</f>
        <v>1748.1499999999999</v>
      </c>
      <c r="D371" s="119">
        <f>VLOOKUP($A371+ROUND((COLUMN()-2)/24,5),АТС!$A$41:$F$784,3)+'Иные услуги '!$C$5+'РСТ РСО-А'!$L$7+'РСТ РСО-А'!$F$9</f>
        <v>1742.1299999999999</v>
      </c>
      <c r="E371" s="119">
        <f>VLOOKUP($A371+ROUND((COLUMN()-2)/24,5),АТС!$A$41:$F$784,3)+'Иные услуги '!$C$5+'РСТ РСО-А'!$L$7+'РСТ РСО-А'!$F$9</f>
        <v>1738.54</v>
      </c>
      <c r="F371" s="119">
        <f>VLOOKUP($A371+ROUND((COLUMN()-2)/24,5),АТС!$A$41:$F$784,3)+'Иные услуги '!$C$5+'РСТ РСО-А'!$L$7+'РСТ РСО-А'!$F$9</f>
        <v>1758.77</v>
      </c>
      <c r="G371" s="119">
        <f>VLOOKUP($A371+ROUND((COLUMN()-2)/24,5),АТС!$A$41:$F$784,3)+'Иные услуги '!$C$5+'РСТ РСО-А'!$L$7+'РСТ РСО-А'!$F$9</f>
        <v>1758.6699999999998</v>
      </c>
      <c r="H371" s="119">
        <f>VLOOKUP($A371+ROUND((COLUMN()-2)/24,5),АТС!$A$41:$F$784,3)+'Иные услуги '!$C$5+'РСТ РСО-А'!$L$7+'РСТ РСО-А'!$F$9</f>
        <v>1772.96</v>
      </c>
      <c r="I371" s="119">
        <f>VLOOKUP($A371+ROUND((COLUMN()-2)/24,5),АТС!$A$41:$F$784,3)+'Иные услуги '!$C$5+'РСТ РСО-А'!$L$7+'РСТ РСО-А'!$F$9</f>
        <v>1782.9199999999998</v>
      </c>
      <c r="J371" s="119">
        <f>VLOOKUP($A371+ROUND((COLUMN()-2)/24,5),АТС!$A$41:$F$784,3)+'Иные услуги '!$C$5+'РСТ РСО-А'!$L$7+'РСТ РСО-А'!$F$9</f>
        <v>1829.3999999999999</v>
      </c>
      <c r="K371" s="119">
        <f>VLOOKUP($A371+ROUND((COLUMN()-2)/24,5),АТС!$A$41:$F$784,3)+'Иные услуги '!$C$5+'РСТ РСО-А'!$L$7+'РСТ РСО-А'!$F$9</f>
        <v>1763.89</v>
      </c>
      <c r="L371" s="119">
        <f>VLOOKUP($A371+ROUND((COLUMN()-2)/24,5),АТС!$A$41:$F$784,3)+'Иные услуги '!$C$5+'РСТ РСО-А'!$L$7+'РСТ РСО-А'!$F$9</f>
        <v>1817.09</v>
      </c>
      <c r="M371" s="119">
        <f>VLOOKUP($A371+ROUND((COLUMN()-2)/24,5),АТС!$A$41:$F$784,3)+'Иные услуги '!$C$5+'РСТ РСО-А'!$L$7+'РСТ РСО-А'!$F$9</f>
        <v>1840.49</v>
      </c>
      <c r="N371" s="119">
        <f>VLOOKUP($A371+ROUND((COLUMN()-2)/24,5),АТС!$A$41:$F$784,3)+'Иные услуги '!$C$5+'РСТ РСО-А'!$L$7+'РСТ РСО-А'!$F$9</f>
        <v>1816.6299999999999</v>
      </c>
      <c r="O371" s="119">
        <f>VLOOKUP($A371+ROUND((COLUMN()-2)/24,5),АТС!$A$41:$F$784,3)+'Иные услуги '!$C$5+'РСТ РСО-А'!$L$7+'РСТ РСО-А'!$F$9</f>
        <v>1841</v>
      </c>
      <c r="P371" s="119">
        <f>VLOOKUP($A371+ROUND((COLUMN()-2)/24,5),АТС!$A$41:$F$784,3)+'Иные услуги '!$C$5+'РСТ РСО-А'!$L$7+'РСТ РСО-А'!$F$9</f>
        <v>1841.2</v>
      </c>
      <c r="Q371" s="119">
        <f>VLOOKUP($A371+ROUND((COLUMN()-2)/24,5),АТС!$A$41:$F$784,3)+'Иные услуги '!$C$5+'РСТ РСО-А'!$L$7+'РСТ РСО-А'!$F$9</f>
        <v>1840.3</v>
      </c>
      <c r="R371" s="119">
        <f>VLOOKUP($A371+ROUND((COLUMN()-2)/24,5),АТС!$A$41:$F$784,3)+'Иные услуги '!$C$5+'РСТ РСО-А'!$L$7+'РСТ РСО-А'!$F$9</f>
        <v>1826.19</v>
      </c>
      <c r="S371" s="119">
        <f>VLOOKUP($A371+ROUND((COLUMN()-2)/24,5),АТС!$A$41:$F$784,3)+'Иные услуги '!$C$5+'РСТ РСО-А'!$L$7+'РСТ РСО-А'!$F$9</f>
        <v>1803.8999999999999</v>
      </c>
      <c r="T371" s="119">
        <f>VLOOKUP($A371+ROUND((COLUMN()-2)/24,5),АТС!$A$41:$F$784,3)+'Иные услуги '!$C$5+'РСТ РСО-А'!$L$7+'РСТ РСО-А'!$F$9</f>
        <v>1770.43</v>
      </c>
      <c r="U371" s="119">
        <f>VLOOKUP($A371+ROUND((COLUMN()-2)/24,5),АТС!$A$41:$F$784,3)+'Иные услуги '!$C$5+'РСТ РСО-А'!$L$7+'РСТ РСО-А'!$F$9</f>
        <v>1799.14</v>
      </c>
      <c r="V371" s="119">
        <f>VLOOKUP($A371+ROUND((COLUMN()-2)/24,5),АТС!$A$41:$F$784,3)+'Иные услуги '!$C$5+'РСТ РСО-А'!$L$7+'РСТ РСО-А'!$F$9</f>
        <v>1922.3700000000001</v>
      </c>
      <c r="W371" s="119">
        <f>VLOOKUP($A371+ROUND((COLUMN()-2)/24,5),АТС!$A$41:$F$784,3)+'Иные услуги '!$C$5+'РСТ РСО-А'!$L$7+'РСТ РСО-А'!$F$9</f>
        <v>1905.8799999999999</v>
      </c>
      <c r="X371" s="119">
        <f>VLOOKUP($A371+ROUND((COLUMN()-2)/24,5),АТС!$A$41:$F$784,3)+'Иные услуги '!$C$5+'РСТ РСО-А'!$L$7+'РСТ РСО-А'!$F$9</f>
        <v>1789.1699999999998</v>
      </c>
      <c r="Y371" s="119">
        <f>VLOOKUP($A371+ROUND((COLUMN()-2)/24,5),АТС!$A$41:$F$784,3)+'Иные услуги '!$C$5+'РСТ РСО-А'!$L$7+'РСТ РСО-А'!$F$9</f>
        <v>1896.98</v>
      </c>
    </row>
    <row r="372" spans="1:25" x14ac:dyDescent="0.2">
      <c r="A372" s="66">
        <f t="shared" si="10"/>
        <v>43302</v>
      </c>
      <c r="B372" s="119">
        <f>VLOOKUP($A372+ROUND((COLUMN()-2)/24,5),АТС!$A$41:$F$784,3)+'Иные услуги '!$C$5+'РСТ РСО-А'!$L$7+'РСТ РСО-А'!$F$9</f>
        <v>1843.4199999999998</v>
      </c>
      <c r="C372" s="119">
        <f>VLOOKUP($A372+ROUND((COLUMN()-2)/24,5),АТС!$A$41:$F$784,3)+'Иные услуги '!$C$5+'РСТ РСО-А'!$L$7+'РСТ РСО-А'!$F$9</f>
        <v>1769.1299999999999</v>
      </c>
      <c r="D372" s="119">
        <f>VLOOKUP($A372+ROUND((COLUMN()-2)/24,5),АТС!$A$41:$F$784,3)+'Иные услуги '!$C$5+'РСТ РСО-А'!$L$7+'РСТ РСО-А'!$F$9</f>
        <v>1750.98</v>
      </c>
      <c r="E372" s="119">
        <f>VLOOKUP($A372+ROUND((COLUMN()-2)/24,5),АТС!$A$41:$F$784,3)+'Иные услуги '!$C$5+'РСТ РСО-А'!$L$7+'РСТ РСО-А'!$F$9</f>
        <v>1765.95</v>
      </c>
      <c r="F372" s="119">
        <f>VLOOKUP($A372+ROUND((COLUMN()-2)/24,5),АТС!$A$41:$F$784,3)+'Иные услуги '!$C$5+'РСТ РСО-А'!$L$7+'РСТ РСО-А'!$F$9</f>
        <v>1764.9199999999998</v>
      </c>
      <c r="G372" s="119">
        <f>VLOOKUP($A372+ROUND((COLUMN()-2)/24,5),АТС!$A$41:$F$784,3)+'Иные услуги '!$C$5+'РСТ РСО-А'!$L$7+'РСТ РСО-А'!$F$9</f>
        <v>1785.14</v>
      </c>
      <c r="H372" s="119">
        <f>VLOOKUP($A372+ROUND((COLUMN()-2)/24,5),АТС!$A$41:$F$784,3)+'Иные услуги '!$C$5+'РСТ РСО-А'!$L$7+'РСТ РСО-А'!$F$9</f>
        <v>1801.6699999999998</v>
      </c>
      <c r="I372" s="119">
        <f>VLOOKUP($A372+ROUND((COLUMN()-2)/24,5),АТС!$A$41:$F$784,3)+'Иные услуги '!$C$5+'РСТ РСО-А'!$L$7+'РСТ РСО-А'!$F$9</f>
        <v>1797.84</v>
      </c>
      <c r="J372" s="119">
        <f>VLOOKUP($A372+ROUND((COLUMN()-2)/24,5),АТС!$A$41:$F$784,3)+'Иные услуги '!$C$5+'РСТ РСО-А'!$L$7+'РСТ РСО-А'!$F$9</f>
        <v>1908.3300000000002</v>
      </c>
      <c r="K372" s="119">
        <f>VLOOKUP($A372+ROUND((COLUMN()-2)/24,5),АТС!$A$41:$F$784,3)+'Иные услуги '!$C$5+'РСТ РСО-А'!$L$7+'РСТ РСО-А'!$F$9</f>
        <v>1795.3100000000002</v>
      </c>
      <c r="L372" s="119">
        <f>VLOOKUP($A372+ROUND((COLUMN()-2)/24,5),АТС!$A$41:$F$784,3)+'Иные услуги '!$C$5+'РСТ РСО-А'!$L$7+'РСТ РСО-А'!$F$9</f>
        <v>1764.57</v>
      </c>
      <c r="M372" s="119">
        <f>VLOOKUP($A372+ROUND((COLUMN()-2)/24,5),АТС!$A$41:$F$784,3)+'Иные услуги '!$C$5+'РСТ РСО-А'!$L$7+'РСТ РСО-А'!$F$9</f>
        <v>1766.5</v>
      </c>
      <c r="N372" s="119">
        <f>VLOOKUP($A372+ROUND((COLUMN()-2)/24,5),АТС!$A$41:$F$784,3)+'Иные услуги '!$C$5+'РСТ РСО-А'!$L$7+'РСТ РСО-А'!$F$9</f>
        <v>1764.94</v>
      </c>
      <c r="O372" s="119">
        <f>VLOOKUP($A372+ROUND((COLUMN()-2)/24,5),АТС!$A$41:$F$784,3)+'Иные услуги '!$C$5+'РСТ РСО-А'!$L$7+'РСТ РСО-А'!$F$9</f>
        <v>1762.84</v>
      </c>
      <c r="P372" s="119">
        <f>VLOOKUP($A372+ROUND((COLUMN()-2)/24,5),АТС!$A$41:$F$784,3)+'Иные услуги '!$C$5+'РСТ РСО-А'!$L$7+'РСТ РСО-А'!$F$9</f>
        <v>1762.82</v>
      </c>
      <c r="Q372" s="119">
        <f>VLOOKUP($A372+ROUND((COLUMN()-2)/24,5),АТС!$A$41:$F$784,3)+'Иные услуги '!$C$5+'РСТ РСО-А'!$L$7+'РСТ РСО-А'!$F$9</f>
        <v>1762.52</v>
      </c>
      <c r="R372" s="119">
        <f>VLOOKUP($A372+ROUND((COLUMN()-2)/24,5),АТС!$A$41:$F$784,3)+'Иные услуги '!$C$5+'РСТ РСО-А'!$L$7+'РСТ РСО-А'!$F$9</f>
        <v>1759.3799999999999</v>
      </c>
      <c r="S372" s="119">
        <f>VLOOKUP($A372+ROUND((COLUMN()-2)/24,5),АТС!$A$41:$F$784,3)+'Иные услуги '!$C$5+'РСТ РСО-А'!$L$7+'РСТ РСО-А'!$F$9</f>
        <v>1767.71</v>
      </c>
      <c r="T372" s="119">
        <f>VLOOKUP($A372+ROUND((COLUMN()-2)/24,5),АТС!$A$41:$F$784,3)+'Иные услуги '!$C$5+'РСТ РСО-А'!$L$7+'РСТ РСО-А'!$F$9</f>
        <v>1772.6499999999999</v>
      </c>
      <c r="U372" s="119">
        <f>VLOOKUP($A372+ROUND((COLUMN()-2)/24,5),АТС!$A$41:$F$784,3)+'Иные услуги '!$C$5+'РСТ РСО-А'!$L$7+'РСТ РСО-А'!$F$9</f>
        <v>1796.41</v>
      </c>
      <c r="V372" s="119">
        <f>VLOOKUP($A372+ROUND((COLUMN()-2)/24,5),АТС!$A$41:$F$784,3)+'Иные услуги '!$C$5+'РСТ РСО-А'!$L$7+'РСТ РСО-А'!$F$9</f>
        <v>1954.41</v>
      </c>
      <c r="W372" s="119">
        <f>VLOOKUP($A372+ROUND((COLUMN()-2)/24,5),АТС!$A$41:$F$784,3)+'Иные услуги '!$C$5+'РСТ РСО-А'!$L$7+'РСТ РСО-А'!$F$9</f>
        <v>1930.64</v>
      </c>
      <c r="X372" s="119">
        <f>VLOOKUP($A372+ROUND((COLUMN()-2)/24,5),АТС!$A$41:$F$784,3)+'Иные услуги '!$C$5+'РСТ РСО-А'!$L$7+'РСТ РСО-А'!$F$9</f>
        <v>1841.6499999999999</v>
      </c>
      <c r="Y372" s="119">
        <f>VLOOKUP($A372+ROUND((COLUMN()-2)/24,5),АТС!$A$41:$F$784,3)+'Иные услуги '!$C$5+'РСТ РСО-А'!$L$7+'РСТ РСО-А'!$F$9</f>
        <v>1931.6699999999998</v>
      </c>
    </row>
    <row r="373" spans="1:25" x14ac:dyDescent="0.2">
      <c r="A373" s="66">
        <f t="shared" si="10"/>
        <v>43303</v>
      </c>
      <c r="B373" s="119">
        <f>VLOOKUP($A373+ROUND((COLUMN()-2)/24,5),АТС!$A$41:$F$784,3)+'Иные услуги '!$C$5+'РСТ РСО-А'!$L$7+'РСТ РСО-А'!$F$9</f>
        <v>1867.6699999999998</v>
      </c>
      <c r="C373" s="119">
        <f>VLOOKUP($A373+ROUND((COLUMN()-2)/24,5),АТС!$A$41:$F$784,3)+'Иные услуги '!$C$5+'РСТ РСО-А'!$L$7+'РСТ РСО-А'!$F$9</f>
        <v>1789.25</v>
      </c>
      <c r="D373" s="119">
        <f>VLOOKUP($A373+ROUND((COLUMN()-2)/24,5),АТС!$A$41:$F$784,3)+'Иные услуги '!$C$5+'РСТ РСО-А'!$L$7+'РСТ РСО-А'!$F$9</f>
        <v>1763.07</v>
      </c>
      <c r="E373" s="119">
        <f>VLOOKUP($A373+ROUND((COLUMN()-2)/24,5),АТС!$A$41:$F$784,3)+'Иные услуги '!$C$5+'РСТ РСО-А'!$L$7+'РСТ РСО-А'!$F$9</f>
        <v>1752.51</v>
      </c>
      <c r="F373" s="119">
        <f>VLOOKUP($A373+ROUND((COLUMN()-2)/24,5),АТС!$A$41:$F$784,3)+'Иные услуги '!$C$5+'РСТ РСО-А'!$L$7+'РСТ РСО-А'!$F$9</f>
        <v>1769.84</v>
      </c>
      <c r="G373" s="119">
        <f>VLOOKUP($A373+ROUND((COLUMN()-2)/24,5),АТС!$A$41:$F$784,3)+'Иные услуги '!$C$5+'РСТ РСО-А'!$L$7+'РСТ РСО-А'!$F$9</f>
        <v>1752.97</v>
      </c>
      <c r="H373" s="119">
        <f>VLOOKUP($A373+ROUND((COLUMN()-2)/24,5),АТС!$A$41:$F$784,3)+'Иные услуги '!$C$5+'РСТ РСО-А'!$L$7+'РСТ РСО-А'!$F$9</f>
        <v>1747.91</v>
      </c>
      <c r="I373" s="119">
        <f>VLOOKUP($A373+ROUND((COLUMN()-2)/24,5),АТС!$A$41:$F$784,3)+'Иные услуги '!$C$5+'РСТ РСО-А'!$L$7+'РСТ РСО-А'!$F$9</f>
        <v>1790.1299999999999</v>
      </c>
      <c r="J373" s="119">
        <f>VLOOKUP($A373+ROUND((COLUMN()-2)/24,5),АТС!$A$41:$F$784,3)+'Иные услуги '!$C$5+'РСТ РСО-А'!$L$7+'РСТ РСО-А'!$F$9</f>
        <v>1914.23</v>
      </c>
      <c r="K373" s="119">
        <f>VLOOKUP($A373+ROUND((COLUMN()-2)/24,5),АТС!$A$41:$F$784,3)+'Иные услуги '!$C$5+'РСТ РСО-А'!$L$7+'РСТ РСО-А'!$F$9</f>
        <v>1804.73</v>
      </c>
      <c r="L373" s="119">
        <f>VLOOKUP($A373+ROUND((COLUMN()-2)/24,5),АТС!$A$41:$F$784,3)+'Иные услуги '!$C$5+'РСТ РСО-А'!$L$7+'РСТ РСО-А'!$F$9</f>
        <v>1792.3799999999999</v>
      </c>
      <c r="M373" s="119">
        <f>VLOOKUP($A373+ROUND((COLUMN()-2)/24,5),АТС!$A$41:$F$784,3)+'Иные услуги '!$C$5+'РСТ РСО-А'!$L$7+'РСТ РСО-А'!$F$9</f>
        <v>1790.95</v>
      </c>
      <c r="N373" s="119">
        <f>VLOOKUP($A373+ROUND((COLUMN()-2)/24,5),АТС!$A$41:$F$784,3)+'Иные услуги '!$C$5+'РСТ РСО-А'!$L$7+'РСТ РСО-А'!$F$9</f>
        <v>1789.1699999999998</v>
      </c>
      <c r="O373" s="119">
        <f>VLOOKUP($A373+ROUND((COLUMN()-2)/24,5),АТС!$A$41:$F$784,3)+'Иные услуги '!$C$5+'РСТ РСО-А'!$L$7+'РСТ РСО-А'!$F$9</f>
        <v>1797.95</v>
      </c>
      <c r="P373" s="119">
        <f>VLOOKUP($A373+ROUND((COLUMN()-2)/24,5),АТС!$A$41:$F$784,3)+'Иные услуги '!$C$5+'РСТ РСО-А'!$L$7+'РСТ РСО-А'!$F$9</f>
        <v>1796.99</v>
      </c>
      <c r="Q373" s="119">
        <f>VLOOKUP($A373+ROUND((COLUMN()-2)/24,5),АТС!$A$41:$F$784,3)+'Иные услуги '!$C$5+'РСТ РСО-А'!$L$7+'РСТ РСО-А'!$F$9</f>
        <v>1796.3300000000002</v>
      </c>
      <c r="R373" s="119">
        <f>VLOOKUP($A373+ROUND((COLUMN()-2)/24,5),АТС!$A$41:$F$784,3)+'Иные услуги '!$C$5+'РСТ РСО-А'!$L$7+'РСТ РСО-А'!$F$9</f>
        <v>1791.75</v>
      </c>
      <c r="S373" s="119">
        <f>VLOOKUP($A373+ROUND((COLUMN()-2)/24,5),АТС!$A$41:$F$784,3)+'Иные услуги '!$C$5+'РСТ РСО-А'!$L$7+'РСТ РСО-А'!$F$9</f>
        <v>1782.47</v>
      </c>
      <c r="T373" s="119">
        <f>VLOOKUP($A373+ROUND((COLUMN()-2)/24,5),АТС!$A$41:$F$784,3)+'Иные услуги '!$C$5+'РСТ РСО-А'!$L$7+'РСТ РСО-А'!$F$9</f>
        <v>1780.34</v>
      </c>
      <c r="U373" s="119">
        <f>VLOOKUP($A373+ROUND((COLUMN()-2)/24,5),АТС!$A$41:$F$784,3)+'Иные услуги '!$C$5+'РСТ РСО-А'!$L$7+'РСТ РСО-А'!$F$9</f>
        <v>1809.78</v>
      </c>
      <c r="V373" s="119">
        <f>VLOOKUP($A373+ROUND((COLUMN()-2)/24,5),АТС!$A$41:$F$784,3)+'Иные услуги '!$C$5+'РСТ РСО-А'!$L$7+'РСТ РСО-А'!$F$9</f>
        <v>1977.74</v>
      </c>
      <c r="W373" s="119">
        <f>VLOOKUP($A373+ROUND((COLUMN()-2)/24,5),АТС!$A$41:$F$784,3)+'Иные услуги '!$C$5+'РСТ РСО-А'!$L$7+'РСТ РСО-А'!$F$9</f>
        <v>1950.6499999999999</v>
      </c>
      <c r="X373" s="119">
        <f>VLOOKUP($A373+ROUND((COLUMN()-2)/24,5),АТС!$A$41:$F$784,3)+'Иные услуги '!$C$5+'РСТ РСО-А'!$L$7+'РСТ РСО-А'!$F$9</f>
        <v>1800.61</v>
      </c>
      <c r="Y373" s="119">
        <f>VLOOKUP($A373+ROUND((COLUMN()-2)/24,5),АТС!$A$41:$F$784,3)+'Иные услуги '!$C$5+'РСТ РСО-А'!$L$7+'РСТ РСО-А'!$F$9</f>
        <v>2060.86</v>
      </c>
    </row>
    <row r="374" spans="1:25" x14ac:dyDescent="0.2">
      <c r="A374" s="66">
        <f t="shared" si="10"/>
        <v>43304</v>
      </c>
      <c r="B374" s="119">
        <f>VLOOKUP($A374+ROUND((COLUMN()-2)/24,5),АТС!$A$41:$F$784,3)+'Иные услуги '!$C$5+'РСТ РСО-А'!$L$7+'РСТ РСО-А'!$F$9</f>
        <v>1856.39</v>
      </c>
      <c r="C374" s="119">
        <f>VLOOKUP($A374+ROUND((COLUMN()-2)/24,5),АТС!$A$41:$F$784,3)+'Иные услуги '!$C$5+'РСТ РСО-А'!$L$7+'РСТ РСО-А'!$F$9</f>
        <v>1783.5600000000002</v>
      </c>
      <c r="D374" s="119">
        <f>VLOOKUP($A374+ROUND((COLUMN()-2)/24,5),АТС!$A$41:$F$784,3)+'Иные услуги '!$C$5+'РСТ РСО-А'!$L$7+'РСТ РСО-А'!$F$9</f>
        <v>1761.1699999999998</v>
      </c>
      <c r="E374" s="119">
        <f>VLOOKUP($A374+ROUND((COLUMN()-2)/24,5),АТС!$A$41:$F$784,3)+'Иные услуги '!$C$5+'РСТ РСО-А'!$L$7+'РСТ РСО-А'!$F$9</f>
        <v>1746.97</v>
      </c>
      <c r="F374" s="119">
        <f>VLOOKUP($A374+ROUND((COLUMN()-2)/24,5),АТС!$A$41:$F$784,3)+'Иные услуги '!$C$5+'РСТ РСО-А'!$L$7+'РСТ РСО-А'!$F$9</f>
        <v>1762.72</v>
      </c>
      <c r="G374" s="119">
        <f>VLOOKUP($A374+ROUND((COLUMN()-2)/24,5),АТС!$A$41:$F$784,3)+'Иные услуги '!$C$5+'РСТ РСО-А'!$L$7+'РСТ РСО-А'!$F$9</f>
        <v>1746.21</v>
      </c>
      <c r="H374" s="119">
        <f>VLOOKUP($A374+ROUND((COLUMN()-2)/24,5),АТС!$A$41:$F$784,3)+'Иные услуги '!$C$5+'РСТ РСО-А'!$L$7+'РСТ РСО-А'!$F$9</f>
        <v>1760.04</v>
      </c>
      <c r="I374" s="119">
        <f>VLOOKUP($A374+ROUND((COLUMN()-2)/24,5),АТС!$A$41:$F$784,3)+'Иные услуги '!$C$5+'РСТ РСО-А'!$L$7+'РСТ РСО-А'!$F$9</f>
        <v>1916.47</v>
      </c>
      <c r="J374" s="119">
        <f>VLOOKUP($A374+ROUND((COLUMN()-2)/24,5),АТС!$A$41:$F$784,3)+'Иные услуги '!$C$5+'РСТ РСО-А'!$L$7+'РСТ РСО-А'!$F$9</f>
        <v>1786.6200000000001</v>
      </c>
      <c r="K374" s="119">
        <f>VLOOKUP($A374+ROUND((COLUMN()-2)/24,5),АТС!$A$41:$F$784,3)+'Иные услуги '!$C$5+'РСТ РСО-А'!$L$7+'РСТ РСО-А'!$F$9</f>
        <v>1807.39</v>
      </c>
      <c r="L374" s="119">
        <f>VLOOKUP($A374+ROUND((COLUMN()-2)/24,5),АТС!$A$41:$F$784,3)+'Иные услуги '!$C$5+'РСТ РСО-А'!$L$7+'РСТ РСО-А'!$F$9</f>
        <v>1896.1499999999999</v>
      </c>
      <c r="M374" s="119">
        <f>VLOOKUP($A374+ROUND((COLUMN()-2)/24,5),АТС!$A$41:$F$784,3)+'Иные услуги '!$C$5+'РСТ РСО-А'!$L$7+'РСТ РСО-А'!$F$9</f>
        <v>1927.29</v>
      </c>
      <c r="N374" s="119">
        <f>VLOOKUP($A374+ROUND((COLUMN()-2)/24,5),АТС!$A$41:$F$784,3)+'Иные услуги '!$C$5+'РСТ РСО-А'!$L$7+'РСТ РСО-А'!$F$9</f>
        <v>1919.95</v>
      </c>
      <c r="O374" s="119">
        <f>VLOOKUP($A374+ROUND((COLUMN()-2)/24,5),АТС!$A$41:$F$784,3)+'Иные услуги '!$C$5+'РСТ РСО-А'!$L$7+'РСТ РСО-А'!$F$9</f>
        <v>1926.77</v>
      </c>
      <c r="P374" s="119">
        <f>VLOOKUP($A374+ROUND((COLUMN()-2)/24,5),АТС!$A$41:$F$784,3)+'Иные услуги '!$C$5+'РСТ РСО-А'!$L$7+'РСТ РСО-А'!$F$9</f>
        <v>1909.71</v>
      </c>
      <c r="Q374" s="119">
        <f>VLOOKUP($A374+ROUND((COLUMN()-2)/24,5),АТС!$A$41:$F$784,3)+'Иные услуги '!$C$5+'РСТ РСО-А'!$L$7+'РСТ РСО-А'!$F$9</f>
        <v>1928.19</v>
      </c>
      <c r="R374" s="119">
        <f>VLOOKUP($A374+ROUND((COLUMN()-2)/24,5),АТС!$A$41:$F$784,3)+'Иные услуги '!$C$5+'РСТ РСО-А'!$L$7+'РСТ РСО-А'!$F$9</f>
        <v>1909.25</v>
      </c>
      <c r="S374" s="119">
        <f>VLOOKUP($A374+ROUND((COLUMN()-2)/24,5),АТС!$A$41:$F$784,3)+'Иные услуги '!$C$5+'РСТ РСО-А'!$L$7+'РСТ РСО-А'!$F$9</f>
        <v>1861.26</v>
      </c>
      <c r="T374" s="119">
        <f>VLOOKUP($A374+ROUND((COLUMN()-2)/24,5),АТС!$A$41:$F$784,3)+'Иные услуги '!$C$5+'РСТ РСО-А'!$L$7+'РСТ РСО-А'!$F$9</f>
        <v>1801.4199999999998</v>
      </c>
      <c r="U374" s="119">
        <f>VLOOKUP($A374+ROUND((COLUMN()-2)/24,5),АТС!$A$41:$F$784,3)+'Иные услуги '!$C$5+'РСТ РСО-А'!$L$7+'РСТ РСО-А'!$F$9</f>
        <v>1814.66</v>
      </c>
      <c r="V374" s="119">
        <f>VLOOKUP($A374+ROUND((COLUMN()-2)/24,5),АТС!$A$41:$F$784,3)+'Иные услуги '!$C$5+'РСТ РСО-А'!$L$7+'РСТ РСО-А'!$F$9</f>
        <v>1993.3100000000002</v>
      </c>
      <c r="W374" s="119">
        <f>VLOOKUP($A374+ROUND((COLUMN()-2)/24,5),АТС!$A$41:$F$784,3)+'Иные услуги '!$C$5+'РСТ РСО-А'!$L$7+'РСТ РСО-А'!$F$9</f>
        <v>1963.95</v>
      </c>
      <c r="X374" s="119">
        <f>VLOOKUP($A374+ROUND((COLUMN()-2)/24,5),АТС!$A$41:$F$784,3)+'Иные услуги '!$C$5+'РСТ РСО-А'!$L$7+'РСТ РСО-А'!$F$9</f>
        <v>1825.5</v>
      </c>
      <c r="Y374" s="119">
        <f>VLOOKUP($A374+ROUND((COLUMN()-2)/24,5),АТС!$A$41:$F$784,3)+'Иные услуги '!$C$5+'РСТ РСО-А'!$L$7+'РСТ РСО-А'!$F$9</f>
        <v>1991.28</v>
      </c>
    </row>
    <row r="375" spans="1:25" x14ac:dyDescent="0.2">
      <c r="A375" s="66">
        <f t="shared" si="10"/>
        <v>43305</v>
      </c>
      <c r="B375" s="119">
        <f>VLOOKUP($A375+ROUND((COLUMN()-2)/24,5),АТС!$A$41:$F$784,3)+'Иные услуги '!$C$5+'РСТ РСО-А'!$L$7+'РСТ РСО-А'!$F$9</f>
        <v>1794.98</v>
      </c>
      <c r="C375" s="119">
        <f>VLOOKUP($A375+ROUND((COLUMN()-2)/24,5),АТС!$A$41:$F$784,3)+'Иные услуги '!$C$5+'РСТ РСО-А'!$L$7+'РСТ РСО-А'!$F$9</f>
        <v>1766.61</v>
      </c>
      <c r="D375" s="119">
        <f>VLOOKUP($A375+ROUND((COLUMN()-2)/24,5),АТС!$A$41:$F$784,3)+'Иные услуги '!$C$5+'РСТ РСО-А'!$L$7+'РСТ РСО-А'!$F$9</f>
        <v>1747.66</v>
      </c>
      <c r="E375" s="119">
        <f>VLOOKUP($A375+ROUND((COLUMN()-2)/24,5),АТС!$A$41:$F$784,3)+'Иные услуги '!$C$5+'РСТ РСО-А'!$L$7+'РСТ РСО-А'!$F$9</f>
        <v>1741.53</v>
      </c>
      <c r="F375" s="119">
        <f>VLOOKUP($A375+ROUND((COLUMN()-2)/24,5),АТС!$A$41:$F$784,3)+'Иные услуги '!$C$5+'РСТ РСО-А'!$L$7+'РСТ РСО-А'!$F$9</f>
        <v>1760.96</v>
      </c>
      <c r="G375" s="119">
        <f>VLOOKUP($A375+ROUND((COLUMN()-2)/24,5),АТС!$A$41:$F$784,3)+'Иные услуги '!$C$5+'РСТ РСО-А'!$L$7+'РСТ РСО-А'!$F$9</f>
        <v>1745.03</v>
      </c>
      <c r="H375" s="119">
        <f>VLOOKUP($A375+ROUND((COLUMN()-2)/24,5),АТС!$A$41:$F$784,3)+'Иные услуги '!$C$5+'РСТ РСО-А'!$L$7+'РСТ РСО-А'!$F$9</f>
        <v>1752.8799999999999</v>
      </c>
      <c r="I375" s="119">
        <f>VLOOKUP($A375+ROUND((COLUMN()-2)/24,5),АТС!$A$41:$F$784,3)+'Иные услуги '!$C$5+'РСТ РСО-А'!$L$7+'РСТ РСО-А'!$F$9</f>
        <v>1834.73</v>
      </c>
      <c r="J375" s="119">
        <f>VLOOKUP($A375+ROUND((COLUMN()-2)/24,5),АТС!$A$41:$F$784,3)+'Иные услуги '!$C$5+'РСТ РСО-А'!$L$7+'РСТ РСО-А'!$F$9</f>
        <v>1828.68</v>
      </c>
      <c r="K375" s="119">
        <f>VLOOKUP($A375+ROUND((COLUMN()-2)/24,5),АТС!$A$41:$F$784,3)+'Иные услуги '!$C$5+'РСТ РСО-А'!$L$7+'РСТ РСО-А'!$F$9</f>
        <v>1784.1299999999999</v>
      </c>
      <c r="L375" s="119">
        <f>VLOOKUP($A375+ROUND((COLUMN()-2)/24,5),АТС!$A$41:$F$784,3)+'Иные услуги '!$C$5+'РСТ РСО-А'!$L$7+'РСТ РСО-А'!$F$9</f>
        <v>1780.29</v>
      </c>
      <c r="M375" s="119">
        <f>VLOOKUP($A375+ROUND((COLUMN()-2)/24,5),АТС!$A$41:$F$784,3)+'Иные услуги '!$C$5+'РСТ РСО-А'!$L$7+'РСТ РСО-А'!$F$9</f>
        <v>1777.3799999999999</v>
      </c>
      <c r="N375" s="119">
        <f>VLOOKUP($A375+ROUND((COLUMN()-2)/24,5),АТС!$A$41:$F$784,3)+'Иные услуги '!$C$5+'РСТ РСО-А'!$L$7+'РСТ РСО-А'!$F$9</f>
        <v>1778.74</v>
      </c>
      <c r="O375" s="119">
        <f>VLOOKUP($A375+ROUND((COLUMN()-2)/24,5),АТС!$A$41:$F$784,3)+'Иные услуги '!$C$5+'РСТ РСО-А'!$L$7+'РСТ РСО-А'!$F$9</f>
        <v>1780.3700000000001</v>
      </c>
      <c r="P375" s="119">
        <f>VLOOKUP($A375+ROUND((COLUMN()-2)/24,5),АТС!$A$41:$F$784,3)+'Иные услуги '!$C$5+'РСТ РСО-А'!$L$7+'РСТ РСО-А'!$F$9</f>
        <v>1822.8100000000002</v>
      </c>
      <c r="Q375" s="119">
        <f>VLOOKUP($A375+ROUND((COLUMN()-2)/24,5),АТС!$A$41:$F$784,3)+'Иные услуги '!$C$5+'РСТ РСО-А'!$L$7+'РСТ РСО-А'!$F$9</f>
        <v>1779.9199999999998</v>
      </c>
      <c r="R375" s="119">
        <f>VLOOKUP($A375+ROUND((COLUMN()-2)/24,5),АТС!$A$41:$F$784,3)+'Иные услуги '!$C$5+'РСТ РСО-А'!$L$7+'РСТ РСО-А'!$F$9</f>
        <v>1899.07</v>
      </c>
      <c r="S375" s="119">
        <f>VLOOKUP($A375+ROUND((COLUMN()-2)/24,5),АТС!$A$41:$F$784,3)+'Иные услуги '!$C$5+'РСТ РСО-А'!$L$7+'РСТ РСО-А'!$F$9</f>
        <v>1776.8300000000002</v>
      </c>
      <c r="T375" s="119">
        <f>VLOOKUP($A375+ROUND((COLUMN()-2)/24,5),АТС!$A$41:$F$784,3)+'Иные услуги '!$C$5+'РСТ РСО-А'!$L$7+'РСТ РСО-А'!$F$9</f>
        <v>1804.04</v>
      </c>
      <c r="U375" s="119">
        <f>VLOOKUP($A375+ROUND((COLUMN()-2)/24,5),АТС!$A$41:$F$784,3)+'Иные услуги '!$C$5+'РСТ РСО-А'!$L$7+'РСТ РСО-А'!$F$9</f>
        <v>1788.49</v>
      </c>
      <c r="V375" s="119">
        <f>VLOOKUP($A375+ROUND((COLUMN()-2)/24,5),АТС!$A$41:$F$784,3)+'Иные услуги '!$C$5+'РСТ РСО-А'!$L$7+'РСТ РСО-А'!$F$9</f>
        <v>1889.11</v>
      </c>
      <c r="W375" s="119">
        <f>VLOOKUP($A375+ROUND((COLUMN()-2)/24,5),АТС!$A$41:$F$784,3)+'Иные услуги '!$C$5+'РСТ РСО-А'!$L$7+'РСТ РСО-А'!$F$9</f>
        <v>1924.78</v>
      </c>
      <c r="X375" s="119">
        <f>VLOOKUP($A375+ROUND((COLUMN()-2)/24,5),АТС!$A$41:$F$784,3)+'Иные услуги '!$C$5+'РСТ РСО-А'!$L$7+'РСТ РСО-А'!$F$9</f>
        <v>1841.11</v>
      </c>
      <c r="Y375" s="119">
        <f>VLOOKUP($A375+ROUND((COLUMN()-2)/24,5),АТС!$A$41:$F$784,3)+'Иные услуги '!$C$5+'РСТ РСО-А'!$L$7+'РСТ РСО-А'!$F$9</f>
        <v>2058.88</v>
      </c>
    </row>
    <row r="376" spans="1:25" x14ac:dyDescent="0.2">
      <c r="A376" s="66">
        <f t="shared" si="10"/>
        <v>43306</v>
      </c>
      <c r="B376" s="119">
        <f>VLOOKUP($A376+ROUND((COLUMN()-2)/24,5),АТС!$A$41:$F$784,3)+'Иные услуги '!$C$5+'РСТ РСО-А'!$L$7+'РСТ РСО-А'!$F$9</f>
        <v>1818.51</v>
      </c>
      <c r="C376" s="119">
        <f>VLOOKUP($A376+ROUND((COLUMN()-2)/24,5),АТС!$A$41:$F$784,3)+'Иные услуги '!$C$5+'РСТ РСО-А'!$L$7+'РСТ РСО-А'!$F$9</f>
        <v>1746.69</v>
      </c>
      <c r="D376" s="119">
        <f>VLOOKUP($A376+ROUND((COLUMN()-2)/24,5),АТС!$A$41:$F$784,3)+'Иные услуги '!$C$5+'РСТ РСО-А'!$L$7+'РСТ РСО-А'!$F$9</f>
        <v>1738.29</v>
      </c>
      <c r="E376" s="119">
        <f>VLOOKUP($A376+ROUND((COLUMN()-2)/24,5),АТС!$A$41:$F$784,3)+'Иные услуги '!$C$5+'РСТ РСО-А'!$L$7+'РСТ РСО-А'!$F$9</f>
        <v>1736.8</v>
      </c>
      <c r="F376" s="119">
        <f>VLOOKUP($A376+ROUND((COLUMN()-2)/24,5),АТС!$A$41:$F$784,3)+'Иные услуги '!$C$5+'РСТ РСО-А'!$L$7+'РСТ РСО-А'!$F$9</f>
        <v>1756.05</v>
      </c>
      <c r="G376" s="119">
        <f>VLOOKUP($A376+ROUND((COLUMN()-2)/24,5),АТС!$A$41:$F$784,3)+'Иные услуги '!$C$5+'РСТ РСО-А'!$L$7+'РСТ РСО-А'!$F$9</f>
        <v>1757.9199999999998</v>
      </c>
      <c r="H376" s="119">
        <f>VLOOKUP($A376+ROUND((COLUMN()-2)/24,5),АТС!$A$41:$F$784,3)+'Иные услуги '!$C$5+'РСТ РСО-А'!$L$7+'РСТ РСО-А'!$F$9</f>
        <v>1753.7</v>
      </c>
      <c r="I376" s="119">
        <f>VLOOKUP($A376+ROUND((COLUMN()-2)/24,5),АТС!$A$41:$F$784,3)+'Иные услуги '!$C$5+'РСТ РСО-А'!$L$7+'РСТ РСО-А'!$F$9</f>
        <v>1865.07</v>
      </c>
      <c r="J376" s="119">
        <f>VLOOKUP($A376+ROUND((COLUMN()-2)/24,5),АТС!$A$41:$F$784,3)+'Иные услуги '!$C$5+'РСТ РСО-А'!$L$7+'РСТ РСО-А'!$F$9</f>
        <v>1831.18</v>
      </c>
      <c r="K376" s="119">
        <f>VLOOKUP($A376+ROUND((COLUMN()-2)/24,5),АТС!$A$41:$F$784,3)+'Иные услуги '!$C$5+'РСТ РСО-А'!$L$7+'РСТ РСО-А'!$F$9</f>
        <v>1779.8</v>
      </c>
      <c r="L376" s="119">
        <f>VLOOKUP($A376+ROUND((COLUMN()-2)/24,5),АТС!$A$41:$F$784,3)+'Иные услуги '!$C$5+'РСТ РСО-А'!$L$7+'РСТ РСО-А'!$F$9</f>
        <v>1822.74</v>
      </c>
      <c r="M376" s="119">
        <f>VLOOKUP($A376+ROUND((COLUMN()-2)/24,5),АТС!$A$41:$F$784,3)+'Иные услуги '!$C$5+'РСТ РСО-А'!$L$7+'РСТ РСО-А'!$F$9</f>
        <v>1838.82</v>
      </c>
      <c r="N376" s="119">
        <f>VLOOKUP($A376+ROUND((COLUMN()-2)/24,5),АТС!$A$41:$F$784,3)+'Иные услуги '!$C$5+'РСТ РСО-А'!$L$7+'РСТ РСО-А'!$F$9</f>
        <v>1823.14</v>
      </c>
      <c r="O376" s="119">
        <f>VLOOKUP($A376+ROUND((COLUMN()-2)/24,5),АТС!$A$41:$F$784,3)+'Иные услуги '!$C$5+'РСТ РСО-А'!$L$7+'РСТ РСО-А'!$F$9</f>
        <v>1850.19</v>
      </c>
      <c r="P376" s="119">
        <f>VLOOKUP($A376+ROUND((COLUMN()-2)/24,5),АТС!$A$41:$F$784,3)+'Иные услуги '!$C$5+'РСТ РСО-А'!$L$7+'РСТ РСО-А'!$F$9</f>
        <v>1882.75</v>
      </c>
      <c r="Q376" s="119">
        <f>VLOOKUP($A376+ROUND((COLUMN()-2)/24,5),АТС!$A$41:$F$784,3)+'Иные услуги '!$C$5+'РСТ РСО-А'!$L$7+'РСТ РСО-А'!$F$9</f>
        <v>1881.78</v>
      </c>
      <c r="R376" s="119">
        <f>VLOOKUP($A376+ROUND((COLUMN()-2)/24,5),АТС!$A$41:$F$784,3)+'Иные услуги '!$C$5+'РСТ РСО-А'!$L$7+'РСТ РСО-А'!$F$9</f>
        <v>1856.44</v>
      </c>
      <c r="S376" s="119">
        <f>VLOOKUP($A376+ROUND((COLUMN()-2)/24,5),АТС!$A$41:$F$784,3)+'Иные услуги '!$C$5+'РСТ РСО-А'!$L$7+'РСТ РСО-А'!$F$9</f>
        <v>1780.8300000000002</v>
      </c>
      <c r="T376" s="119">
        <f>VLOOKUP($A376+ROUND((COLUMN()-2)/24,5),АТС!$A$41:$F$784,3)+'Иные услуги '!$C$5+'РСТ РСО-А'!$L$7+'РСТ РСО-А'!$F$9</f>
        <v>1812.01</v>
      </c>
      <c r="U376" s="119">
        <f>VLOOKUP($A376+ROUND((COLUMN()-2)/24,5),АТС!$A$41:$F$784,3)+'Иные услуги '!$C$5+'РСТ РСО-А'!$L$7+'РСТ РСО-А'!$F$9</f>
        <v>1801.34</v>
      </c>
      <c r="V376" s="119">
        <f>VLOOKUP($A376+ROUND((COLUMN()-2)/24,5),АТС!$A$41:$F$784,3)+'Иные услуги '!$C$5+'РСТ РСО-А'!$L$7+'РСТ РСО-А'!$F$9</f>
        <v>1951.1299999999999</v>
      </c>
      <c r="W376" s="119">
        <f>VLOOKUP($A376+ROUND((COLUMN()-2)/24,5),АТС!$A$41:$F$784,3)+'Иные услуги '!$C$5+'РСТ РСО-А'!$L$7+'РСТ РСО-А'!$F$9</f>
        <v>1938.1000000000001</v>
      </c>
      <c r="X376" s="119">
        <f>VLOOKUP($A376+ROUND((COLUMN()-2)/24,5),АТС!$A$41:$F$784,3)+'Иные услуги '!$C$5+'РСТ РСО-А'!$L$7+'РСТ РСО-А'!$F$9</f>
        <v>1794.29</v>
      </c>
      <c r="Y376" s="119">
        <f>VLOOKUP($A376+ROUND((COLUMN()-2)/24,5),АТС!$A$41:$F$784,3)+'Иные услуги '!$C$5+'РСТ РСО-А'!$L$7+'РСТ РСО-А'!$F$9</f>
        <v>1946.69</v>
      </c>
    </row>
    <row r="377" spans="1:25" x14ac:dyDescent="0.2">
      <c r="A377" s="66">
        <f t="shared" si="10"/>
        <v>43307</v>
      </c>
      <c r="B377" s="119">
        <f>VLOOKUP($A377+ROUND((COLUMN()-2)/24,5),АТС!$A$41:$F$784,3)+'Иные услуги '!$C$5+'РСТ РСО-А'!$L$7+'РСТ РСО-А'!$F$9</f>
        <v>1834.5</v>
      </c>
      <c r="C377" s="119">
        <f>VLOOKUP($A377+ROUND((COLUMN()-2)/24,5),АТС!$A$41:$F$784,3)+'Иные услуги '!$C$5+'РСТ РСО-А'!$L$7+'РСТ РСО-А'!$F$9</f>
        <v>1753.3500000000001</v>
      </c>
      <c r="D377" s="119">
        <f>VLOOKUP($A377+ROUND((COLUMN()-2)/24,5),АТС!$A$41:$F$784,3)+'Иные услуги '!$C$5+'РСТ РСО-А'!$L$7+'РСТ РСО-А'!$F$9</f>
        <v>1740.97</v>
      </c>
      <c r="E377" s="119">
        <f>VLOOKUP($A377+ROUND((COLUMN()-2)/24,5),АТС!$A$41:$F$784,3)+'Иные услуги '!$C$5+'РСТ РСО-А'!$L$7+'РСТ РСО-А'!$F$9</f>
        <v>1737.9199999999998</v>
      </c>
      <c r="F377" s="119">
        <f>VLOOKUP($A377+ROUND((COLUMN()-2)/24,5),АТС!$A$41:$F$784,3)+'Иные услуги '!$C$5+'РСТ РСО-А'!$L$7+'РСТ РСО-А'!$F$9</f>
        <v>1756.3300000000002</v>
      </c>
      <c r="G377" s="119">
        <f>VLOOKUP($A377+ROUND((COLUMN()-2)/24,5),АТС!$A$41:$F$784,3)+'Иные услуги '!$C$5+'РСТ РСО-А'!$L$7+'РСТ РСО-А'!$F$9</f>
        <v>1758.1499999999999</v>
      </c>
      <c r="H377" s="119">
        <f>VLOOKUP($A377+ROUND((COLUMN()-2)/24,5),АТС!$A$41:$F$784,3)+'Иные услуги '!$C$5+'РСТ РСО-А'!$L$7+'РСТ РСО-А'!$F$9</f>
        <v>1759.34</v>
      </c>
      <c r="I377" s="119">
        <f>VLOOKUP($A377+ROUND((COLUMN()-2)/24,5),АТС!$A$41:$F$784,3)+'Иные услуги '!$C$5+'РСТ РСО-А'!$L$7+'РСТ РСО-А'!$F$9</f>
        <v>1852.39</v>
      </c>
      <c r="J377" s="119">
        <f>VLOOKUP($A377+ROUND((COLUMN()-2)/24,5),АТС!$A$41:$F$784,3)+'Иные услуги '!$C$5+'РСТ РСО-А'!$L$7+'РСТ РСО-А'!$F$9</f>
        <v>1769.55</v>
      </c>
      <c r="K377" s="119">
        <f>VLOOKUP($A377+ROUND((COLUMN()-2)/24,5),АТС!$A$41:$F$784,3)+'Иные услуги '!$C$5+'РСТ РСО-А'!$L$7+'РСТ РСО-А'!$F$9</f>
        <v>1779.5800000000002</v>
      </c>
      <c r="L377" s="119">
        <f>VLOOKUP($A377+ROUND((COLUMN()-2)/24,5),АТС!$A$41:$F$784,3)+'Иные услуги '!$C$5+'РСТ РСО-А'!$L$7+'РСТ РСО-А'!$F$9</f>
        <v>1842.77</v>
      </c>
      <c r="M377" s="119">
        <f>VLOOKUP($A377+ROUND((COLUMN()-2)/24,5),АТС!$A$41:$F$784,3)+'Иные услуги '!$C$5+'РСТ РСО-А'!$L$7+'РСТ РСО-А'!$F$9</f>
        <v>1877.7</v>
      </c>
      <c r="N377" s="119">
        <f>VLOOKUP($A377+ROUND((COLUMN()-2)/24,5),АТС!$A$41:$F$784,3)+'Иные услуги '!$C$5+'РСТ РСО-А'!$L$7+'РСТ РСО-А'!$F$9</f>
        <v>1902.99</v>
      </c>
      <c r="O377" s="119">
        <f>VLOOKUP($A377+ROUND((COLUMN()-2)/24,5),АТС!$A$41:$F$784,3)+'Иные услуги '!$C$5+'РСТ РСО-А'!$L$7+'РСТ РСО-А'!$F$9</f>
        <v>1933.96</v>
      </c>
      <c r="P377" s="119">
        <f>VLOOKUP($A377+ROUND((COLUMN()-2)/24,5),АТС!$A$41:$F$784,3)+'Иные услуги '!$C$5+'РСТ РСО-А'!$L$7+'РСТ РСО-А'!$F$9</f>
        <v>1934.27</v>
      </c>
      <c r="Q377" s="119">
        <f>VLOOKUP($A377+ROUND((COLUMN()-2)/24,5),АТС!$A$41:$F$784,3)+'Иные услуги '!$C$5+'РСТ РСО-А'!$L$7+'РСТ РСО-А'!$F$9</f>
        <v>1933.96</v>
      </c>
      <c r="R377" s="119">
        <f>VLOOKUP($A377+ROUND((COLUMN()-2)/24,5),АТС!$A$41:$F$784,3)+'Иные услуги '!$C$5+'РСТ РСО-А'!$L$7+'РСТ РСО-А'!$F$9</f>
        <v>1931.52</v>
      </c>
      <c r="S377" s="119">
        <f>VLOOKUP($A377+ROUND((COLUMN()-2)/24,5),АТС!$A$41:$F$784,3)+'Иные услуги '!$C$5+'РСТ РСО-А'!$L$7+'РСТ РСО-А'!$F$9</f>
        <v>1829.3700000000001</v>
      </c>
      <c r="T377" s="119">
        <f>VLOOKUP($A377+ROUND((COLUMN()-2)/24,5),АТС!$A$41:$F$784,3)+'Иные услуги '!$C$5+'РСТ РСО-А'!$L$7+'РСТ РСО-А'!$F$9</f>
        <v>1812.23</v>
      </c>
      <c r="U377" s="119">
        <f>VLOOKUP($A377+ROUND((COLUMN()-2)/24,5),АТС!$A$41:$F$784,3)+'Иные услуги '!$C$5+'РСТ РСО-А'!$L$7+'РСТ РСО-А'!$F$9</f>
        <v>1811.77</v>
      </c>
      <c r="V377" s="119">
        <f>VLOOKUP($A377+ROUND((COLUMN()-2)/24,5),АТС!$A$41:$F$784,3)+'Иные услуги '!$C$5+'РСТ РСО-А'!$L$7+'РСТ РСО-А'!$F$9</f>
        <v>2017.89</v>
      </c>
      <c r="W377" s="119">
        <f>VLOOKUP($A377+ROUND((COLUMN()-2)/24,5),АТС!$A$41:$F$784,3)+'Иные услуги '!$C$5+'РСТ РСО-А'!$L$7+'РСТ РСО-А'!$F$9</f>
        <v>1987.95</v>
      </c>
      <c r="X377" s="119">
        <f>VLOOKUP($A377+ROUND((COLUMN()-2)/24,5),АТС!$A$41:$F$784,3)+'Иные услуги '!$C$5+'РСТ РСО-А'!$L$7+'РСТ РСО-А'!$F$9</f>
        <v>1777.04</v>
      </c>
      <c r="Y377" s="119">
        <f>VLOOKUP($A377+ROUND((COLUMN()-2)/24,5),АТС!$A$41:$F$784,3)+'Иные услуги '!$C$5+'РСТ РСО-А'!$L$7+'РСТ РСО-А'!$F$9</f>
        <v>1902.44</v>
      </c>
    </row>
    <row r="378" spans="1:25" x14ac:dyDescent="0.2">
      <c r="A378" s="66">
        <f t="shared" si="10"/>
        <v>43308</v>
      </c>
      <c r="B378" s="119">
        <f>VLOOKUP($A378+ROUND((COLUMN()-2)/24,5),АТС!$A$41:$F$784,3)+'Иные услуги '!$C$5+'РСТ РСО-А'!$L$7+'РСТ РСО-А'!$F$9</f>
        <v>1832.6699999999998</v>
      </c>
      <c r="C378" s="119">
        <f>VLOOKUP($A378+ROUND((COLUMN()-2)/24,5),АТС!$A$41:$F$784,3)+'Иные услуги '!$C$5+'РСТ РСО-А'!$L$7+'РСТ РСО-А'!$F$9</f>
        <v>1758.9199999999998</v>
      </c>
      <c r="D378" s="119">
        <f>VLOOKUP($A378+ROUND((COLUMN()-2)/24,5),АТС!$A$41:$F$784,3)+'Иные услуги '!$C$5+'РСТ РСО-А'!$L$7+'РСТ РСО-А'!$F$9</f>
        <v>1742.68</v>
      </c>
      <c r="E378" s="119">
        <f>VLOOKUP($A378+ROUND((COLUMN()-2)/24,5),АТС!$A$41:$F$784,3)+'Иные услуги '!$C$5+'РСТ РСО-А'!$L$7+'РСТ РСО-А'!$F$9</f>
        <v>1738.1299999999999</v>
      </c>
      <c r="F378" s="119">
        <f>VLOOKUP($A378+ROUND((COLUMN()-2)/24,5),АТС!$A$41:$F$784,3)+'Иные услуги '!$C$5+'РСТ РСО-А'!$L$7+'РСТ РСО-А'!$F$9</f>
        <v>1758.3700000000001</v>
      </c>
      <c r="G378" s="119">
        <f>VLOOKUP($A378+ROUND((COLUMN()-2)/24,5),АТС!$A$41:$F$784,3)+'Иные услуги '!$C$5+'РСТ РСО-А'!$L$7+'РСТ РСО-А'!$F$9</f>
        <v>1759.3100000000002</v>
      </c>
      <c r="H378" s="119">
        <f>VLOOKUP($A378+ROUND((COLUMN()-2)/24,5),АТС!$A$41:$F$784,3)+'Иные услуги '!$C$5+'РСТ РСО-А'!$L$7+'РСТ РСО-А'!$F$9</f>
        <v>1742.8100000000002</v>
      </c>
      <c r="I378" s="119">
        <f>VLOOKUP($A378+ROUND((COLUMN()-2)/24,5),АТС!$A$41:$F$784,3)+'Иные услуги '!$C$5+'РСТ РСО-А'!$L$7+'РСТ РСО-А'!$F$9</f>
        <v>1878.24</v>
      </c>
      <c r="J378" s="119">
        <f>VLOOKUP($A378+ROUND((COLUMN()-2)/24,5),АТС!$A$41:$F$784,3)+'Иные услуги '!$C$5+'РСТ РСО-А'!$L$7+'РСТ РСО-А'!$F$9</f>
        <v>1780.29</v>
      </c>
      <c r="K378" s="119">
        <f>VLOOKUP($A378+ROUND((COLUMN()-2)/24,5),АТС!$A$41:$F$784,3)+'Иные услуги '!$C$5+'РСТ РСО-А'!$L$7+'РСТ РСО-А'!$F$9</f>
        <v>1837.24</v>
      </c>
      <c r="L378" s="119">
        <f>VLOOKUP($A378+ROUND((COLUMN()-2)/24,5),АТС!$A$41:$F$784,3)+'Иные услуги '!$C$5+'РСТ РСО-А'!$L$7+'РСТ РСО-А'!$F$9</f>
        <v>1935.96</v>
      </c>
      <c r="M378" s="119">
        <f>VLOOKUP($A378+ROUND((COLUMN()-2)/24,5),АТС!$A$41:$F$784,3)+'Иные услуги '!$C$5+'РСТ РСО-А'!$L$7+'РСТ РСО-А'!$F$9</f>
        <v>1956.5</v>
      </c>
      <c r="N378" s="119">
        <f>VLOOKUP($A378+ROUND((COLUMN()-2)/24,5),АТС!$A$41:$F$784,3)+'Иные услуги '!$C$5+'РСТ РСО-А'!$L$7+'РСТ РСО-А'!$F$9</f>
        <v>1964.66</v>
      </c>
      <c r="O378" s="119">
        <f>VLOOKUP($A378+ROUND((COLUMN()-2)/24,5),АТС!$A$41:$F$784,3)+'Иные услуги '!$C$5+'РСТ РСО-А'!$L$7+'РСТ РСО-А'!$F$9</f>
        <v>1992.55</v>
      </c>
      <c r="P378" s="119">
        <f>VLOOKUP($A378+ROUND((COLUMN()-2)/24,5),АТС!$A$41:$F$784,3)+'Иные услуги '!$C$5+'РСТ РСО-А'!$L$7+'РСТ РСО-А'!$F$9</f>
        <v>2001.95</v>
      </c>
      <c r="Q378" s="119">
        <f>VLOOKUP($A378+ROUND((COLUMN()-2)/24,5),АТС!$A$41:$F$784,3)+'Иные услуги '!$C$5+'РСТ РСО-А'!$L$7+'РСТ РСО-А'!$F$9</f>
        <v>2000.5800000000002</v>
      </c>
      <c r="R378" s="119">
        <f>VLOOKUP($A378+ROUND((COLUMN()-2)/24,5),АТС!$A$41:$F$784,3)+'Иные услуги '!$C$5+'РСТ РСО-А'!$L$7+'РСТ РСО-А'!$F$9</f>
        <v>1992.6699999999998</v>
      </c>
      <c r="S378" s="119">
        <f>VLOOKUP($A378+ROUND((COLUMN()-2)/24,5),АТС!$A$41:$F$784,3)+'Иные услуги '!$C$5+'РСТ РСО-А'!$L$7+'РСТ РСО-А'!$F$9</f>
        <v>1907.89</v>
      </c>
      <c r="T378" s="119">
        <f>VLOOKUP($A378+ROUND((COLUMN()-2)/24,5),АТС!$A$41:$F$784,3)+'Иные услуги '!$C$5+'РСТ РСО-А'!$L$7+'РСТ РСО-А'!$F$9</f>
        <v>1867.46</v>
      </c>
      <c r="U378" s="119">
        <f>VLOOKUP($A378+ROUND((COLUMN()-2)/24,5),АТС!$A$41:$F$784,3)+'Иные услуги '!$C$5+'РСТ РСО-А'!$L$7+'РСТ РСО-А'!$F$9</f>
        <v>1905.23</v>
      </c>
      <c r="V378" s="119">
        <f>VLOOKUP($A378+ROUND((COLUMN()-2)/24,5),АТС!$A$41:$F$784,3)+'Иные услуги '!$C$5+'РСТ РСО-А'!$L$7+'РСТ РСО-А'!$F$9</f>
        <v>2071.0000000000005</v>
      </c>
      <c r="W378" s="119">
        <f>VLOOKUP($A378+ROUND((COLUMN()-2)/24,5),АТС!$A$41:$F$784,3)+'Иные услуги '!$C$5+'РСТ РСО-А'!$L$7+'РСТ РСО-А'!$F$9</f>
        <v>2084.3100000000004</v>
      </c>
      <c r="X378" s="119">
        <f>VLOOKUP($A378+ROUND((COLUMN()-2)/24,5),АТС!$A$41:$F$784,3)+'Иные услуги '!$C$5+'РСТ РСО-А'!$L$7+'РСТ РСО-А'!$F$9</f>
        <v>1885.68</v>
      </c>
      <c r="Y378" s="119">
        <f>VLOOKUP($A378+ROUND((COLUMN()-2)/24,5),АТС!$A$41:$F$784,3)+'Иные услуги '!$C$5+'РСТ РСО-А'!$L$7+'РСТ РСО-А'!$F$9</f>
        <v>1899.89</v>
      </c>
    </row>
    <row r="379" spans="1:25" x14ac:dyDescent="0.2">
      <c r="A379" s="66">
        <f t="shared" si="10"/>
        <v>43309</v>
      </c>
      <c r="B379" s="119">
        <f>VLOOKUP($A379+ROUND((COLUMN()-2)/24,5),АТС!$A$41:$F$784,3)+'Иные услуги '!$C$5+'РСТ РСО-А'!$L$7+'РСТ РСО-А'!$F$9</f>
        <v>1932.07</v>
      </c>
      <c r="C379" s="119">
        <f>VLOOKUP($A379+ROUND((COLUMN()-2)/24,5),АТС!$A$41:$F$784,3)+'Иные услуги '!$C$5+'РСТ РСО-А'!$L$7+'РСТ РСО-А'!$F$9</f>
        <v>1837.3100000000002</v>
      </c>
      <c r="D379" s="119">
        <f>VLOOKUP($A379+ROUND((COLUMN()-2)/24,5),АТС!$A$41:$F$784,3)+'Иные услуги '!$C$5+'РСТ РСО-А'!$L$7+'РСТ РСО-А'!$F$9</f>
        <v>1775.46</v>
      </c>
      <c r="E379" s="119">
        <f>VLOOKUP($A379+ROUND((COLUMN()-2)/24,5),АТС!$A$41:$F$784,3)+'Иные услуги '!$C$5+'РСТ РСО-А'!$L$7+'РСТ РСО-А'!$F$9</f>
        <v>1757.01</v>
      </c>
      <c r="F379" s="119">
        <f>VLOOKUP($A379+ROUND((COLUMN()-2)/24,5),АТС!$A$41:$F$784,3)+'Иные услуги '!$C$5+'РСТ РСО-А'!$L$7+'РСТ РСО-А'!$F$9</f>
        <v>1743.3500000000001</v>
      </c>
      <c r="G379" s="119">
        <f>VLOOKUP($A379+ROUND((COLUMN()-2)/24,5),АТС!$A$41:$F$784,3)+'Иные услуги '!$C$5+'РСТ РСО-А'!$L$7+'РСТ РСО-А'!$F$9</f>
        <v>1745.94</v>
      </c>
      <c r="H379" s="119">
        <f>VLOOKUP($A379+ROUND((COLUMN()-2)/24,5),АТС!$A$41:$F$784,3)+'Иные услуги '!$C$5+'РСТ РСО-А'!$L$7+'РСТ РСО-А'!$F$9</f>
        <v>1769.68</v>
      </c>
      <c r="I379" s="119">
        <f>VLOOKUP($A379+ROUND((COLUMN()-2)/24,5),АТС!$A$41:$F$784,3)+'Иные услуги '!$C$5+'РСТ РСО-А'!$L$7+'РСТ РСО-А'!$F$9</f>
        <v>1912.54</v>
      </c>
      <c r="J379" s="119">
        <f>VLOOKUP($A379+ROUND((COLUMN()-2)/24,5),АТС!$A$41:$F$784,3)+'Иные услуги '!$C$5+'РСТ РСО-А'!$L$7+'РСТ РСО-А'!$F$9</f>
        <v>1777.77</v>
      </c>
      <c r="K379" s="119">
        <f>VLOOKUP($A379+ROUND((COLUMN()-2)/24,5),АТС!$A$41:$F$784,3)+'Иные услуги '!$C$5+'РСТ РСО-А'!$L$7+'РСТ РСО-А'!$F$9</f>
        <v>1855.95</v>
      </c>
      <c r="L379" s="119">
        <f>VLOOKUP($A379+ROUND((COLUMN()-2)/24,5),АТС!$A$41:$F$784,3)+'Иные услуги '!$C$5+'РСТ РСО-А'!$L$7+'РСТ РСО-А'!$F$9</f>
        <v>1932.94</v>
      </c>
      <c r="M379" s="119">
        <f>VLOOKUP($A379+ROUND((COLUMN()-2)/24,5),АТС!$A$41:$F$784,3)+'Иные услуги '!$C$5+'РСТ РСО-А'!$L$7+'РСТ РСО-А'!$F$9</f>
        <v>1934.78</v>
      </c>
      <c r="N379" s="119">
        <f>VLOOKUP($A379+ROUND((COLUMN()-2)/24,5),АТС!$A$41:$F$784,3)+'Иные услуги '!$C$5+'РСТ РСО-А'!$L$7+'РСТ РСО-А'!$F$9</f>
        <v>1935.9199999999998</v>
      </c>
      <c r="O379" s="119">
        <f>VLOOKUP($A379+ROUND((COLUMN()-2)/24,5),АТС!$A$41:$F$784,3)+'Иные услуги '!$C$5+'РСТ РСО-А'!$L$7+'РСТ РСО-А'!$F$9</f>
        <v>1938.98</v>
      </c>
      <c r="P379" s="119">
        <f>VLOOKUP($A379+ROUND((COLUMN()-2)/24,5),АТС!$A$41:$F$784,3)+'Иные услуги '!$C$5+'РСТ РСО-А'!$L$7+'РСТ РСО-А'!$F$9</f>
        <v>1941.21</v>
      </c>
      <c r="Q379" s="119">
        <f>VLOOKUP($A379+ROUND((COLUMN()-2)/24,5),АТС!$A$41:$F$784,3)+'Иные услуги '!$C$5+'РСТ РСО-А'!$L$7+'РСТ РСО-А'!$F$9</f>
        <v>1904.3799999999999</v>
      </c>
      <c r="R379" s="119">
        <f>VLOOKUP($A379+ROUND((COLUMN()-2)/24,5),АТС!$A$41:$F$784,3)+'Иные услуги '!$C$5+'РСТ РСО-А'!$L$7+'РСТ РСО-А'!$F$9</f>
        <v>1824.1699999999998</v>
      </c>
      <c r="S379" s="119">
        <f>VLOOKUP($A379+ROUND((COLUMN()-2)/24,5),АТС!$A$41:$F$784,3)+'Иные услуги '!$C$5+'РСТ РСО-А'!$L$7+'РСТ РСО-А'!$F$9</f>
        <v>1765.3799999999999</v>
      </c>
      <c r="T379" s="119">
        <f>VLOOKUP($A379+ROUND((COLUMN()-2)/24,5),АТС!$A$41:$F$784,3)+'Иные услуги '!$C$5+'РСТ РСО-А'!$L$7+'РСТ РСО-А'!$F$9</f>
        <v>1764.74</v>
      </c>
      <c r="U379" s="119">
        <f>VLOOKUP($A379+ROUND((COLUMN()-2)/24,5),АТС!$A$41:$F$784,3)+'Иные услуги '!$C$5+'РСТ РСО-А'!$L$7+'РСТ РСО-А'!$F$9</f>
        <v>1856.22</v>
      </c>
      <c r="V379" s="119">
        <f>VLOOKUP($A379+ROUND((COLUMN()-2)/24,5),АТС!$A$41:$F$784,3)+'Иные услуги '!$C$5+'РСТ РСО-А'!$L$7+'РСТ РСО-А'!$F$9</f>
        <v>1982.1499999999999</v>
      </c>
      <c r="W379" s="119">
        <f>VLOOKUP($A379+ROUND((COLUMN()-2)/24,5),АТС!$A$41:$F$784,3)+'Иные услуги '!$C$5+'РСТ РСО-А'!$L$7+'РСТ РСО-А'!$F$9</f>
        <v>1873.6699999999998</v>
      </c>
      <c r="X379" s="119">
        <f>VLOOKUP($A379+ROUND((COLUMN()-2)/24,5),АТС!$A$41:$F$784,3)+'Иные услуги '!$C$5+'РСТ РСО-А'!$L$7+'РСТ РСО-А'!$F$9</f>
        <v>1801.68</v>
      </c>
      <c r="Y379" s="119">
        <f>VLOOKUP($A379+ROUND((COLUMN()-2)/24,5),АТС!$A$41:$F$784,3)+'Иные услуги '!$C$5+'РСТ РСО-А'!$L$7+'РСТ РСО-А'!$F$9</f>
        <v>1956.9799999999998</v>
      </c>
    </row>
    <row r="380" spans="1:25" x14ac:dyDescent="0.2">
      <c r="A380" s="66">
        <f t="shared" si="10"/>
        <v>43310</v>
      </c>
      <c r="B380" s="119">
        <f>VLOOKUP($A380+ROUND((COLUMN()-2)/24,5),АТС!$A$41:$F$784,3)+'Иные услуги '!$C$5+'РСТ РСО-А'!$L$7+'РСТ РСО-А'!$F$9</f>
        <v>1942.16</v>
      </c>
      <c r="C380" s="119">
        <f>VLOOKUP($A380+ROUND((COLUMN()-2)/24,5),АТС!$A$41:$F$784,3)+'Иные услуги '!$C$5+'РСТ РСО-А'!$L$7+'РСТ РСО-А'!$F$9</f>
        <v>1839.36</v>
      </c>
      <c r="D380" s="119">
        <f>VLOOKUP($A380+ROUND((COLUMN()-2)/24,5),АТС!$A$41:$F$784,3)+'Иные услуги '!$C$5+'РСТ РСО-А'!$L$7+'РСТ РСО-А'!$F$9</f>
        <v>1768.28</v>
      </c>
      <c r="E380" s="119">
        <f>VLOOKUP($A380+ROUND((COLUMN()-2)/24,5),АТС!$A$41:$F$784,3)+'Иные услуги '!$C$5+'РСТ РСО-А'!$L$7+'РСТ РСО-А'!$F$9</f>
        <v>1747.25</v>
      </c>
      <c r="F380" s="119">
        <f>VLOOKUP($A380+ROUND((COLUMN()-2)/24,5),АТС!$A$41:$F$784,3)+'Иные услуги '!$C$5+'РСТ РСО-А'!$L$7+'РСТ РСО-А'!$F$9</f>
        <v>1742.47</v>
      </c>
      <c r="G380" s="119">
        <f>VLOOKUP($A380+ROUND((COLUMN()-2)/24,5),АТС!$A$41:$F$784,3)+'Иные услуги '!$C$5+'РСТ РСО-А'!$L$7+'РСТ РСО-А'!$F$9</f>
        <v>1758.8300000000002</v>
      </c>
      <c r="H380" s="119">
        <f>VLOOKUP($A380+ROUND((COLUMN()-2)/24,5),АТС!$A$41:$F$784,3)+'Иные услуги '!$C$5+'РСТ РСО-А'!$L$7+'РСТ РСО-А'!$F$9</f>
        <v>1756.14</v>
      </c>
      <c r="I380" s="119">
        <f>VLOOKUP($A380+ROUND((COLUMN()-2)/24,5),АТС!$A$41:$F$784,3)+'Иные услуги '!$C$5+'РСТ РСО-А'!$L$7+'РСТ РСО-А'!$F$9</f>
        <v>1751.3</v>
      </c>
      <c r="J380" s="119">
        <f>VLOOKUP($A380+ROUND((COLUMN()-2)/24,5),АТС!$A$41:$F$784,3)+'Иные услуги '!$C$5+'РСТ РСО-А'!$L$7+'РСТ РСО-А'!$F$9</f>
        <v>1894.96</v>
      </c>
      <c r="K380" s="119">
        <f>VLOOKUP($A380+ROUND((COLUMN()-2)/24,5),АТС!$A$41:$F$784,3)+'Иные услуги '!$C$5+'РСТ РСО-А'!$L$7+'РСТ РСО-А'!$F$9</f>
        <v>1783.86</v>
      </c>
      <c r="L380" s="119">
        <f>VLOOKUP($A380+ROUND((COLUMN()-2)/24,5),АТС!$A$41:$F$784,3)+'Иные услуги '!$C$5+'РСТ РСО-А'!$L$7+'РСТ РСО-А'!$F$9</f>
        <v>1752.79</v>
      </c>
      <c r="M380" s="119">
        <f>VLOOKUP($A380+ROUND((COLUMN()-2)/24,5),АТС!$A$41:$F$784,3)+'Иные услуги '!$C$5+'РСТ РСО-А'!$L$7+'РСТ РСО-А'!$F$9</f>
        <v>1779.05</v>
      </c>
      <c r="N380" s="119">
        <f>VLOOKUP($A380+ROUND((COLUMN()-2)/24,5),АТС!$A$41:$F$784,3)+'Иные услуги '!$C$5+'РСТ РСО-А'!$L$7+'РСТ РСО-А'!$F$9</f>
        <v>1779.73</v>
      </c>
      <c r="O380" s="119">
        <f>VLOOKUP($A380+ROUND((COLUMN()-2)/24,5),АТС!$A$41:$F$784,3)+'Иные услуги '!$C$5+'РСТ РСО-А'!$L$7+'РСТ РСО-А'!$F$9</f>
        <v>1779.8</v>
      </c>
      <c r="P380" s="119">
        <f>VLOOKUP($A380+ROUND((COLUMN()-2)/24,5),АТС!$A$41:$F$784,3)+'Иные услуги '!$C$5+'РСТ РСО-А'!$L$7+'РСТ РСО-А'!$F$9</f>
        <v>1780.16</v>
      </c>
      <c r="Q380" s="119">
        <f>VLOOKUP($A380+ROUND((COLUMN()-2)/24,5),АТС!$A$41:$F$784,3)+'Иные услуги '!$C$5+'РСТ РСО-А'!$L$7+'РСТ РСО-А'!$F$9</f>
        <v>1780.1299999999999</v>
      </c>
      <c r="R380" s="119">
        <f>VLOOKUP($A380+ROUND((COLUMN()-2)/24,5),АТС!$A$41:$F$784,3)+'Иные услуги '!$C$5+'РСТ РСО-А'!$L$7+'РСТ РСО-А'!$F$9</f>
        <v>1763.94</v>
      </c>
      <c r="S380" s="119">
        <f>VLOOKUP($A380+ROUND((COLUMN()-2)/24,5),АТС!$A$41:$F$784,3)+'Иные услуги '!$C$5+'РСТ РСО-А'!$L$7+'РСТ РСО-А'!$F$9</f>
        <v>1762.6200000000001</v>
      </c>
      <c r="T380" s="119">
        <f>VLOOKUP($A380+ROUND((COLUMN()-2)/24,5),АТС!$A$41:$F$784,3)+'Иные услуги '!$C$5+'РСТ РСО-А'!$L$7+'РСТ РСО-А'!$F$9</f>
        <v>1762.6000000000001</v>
      </c>
      <c r="U380" s="119">
        <f>VLOOKUP($A380+ROUND((COLUMN()-2)/24,5),АТС!$A$41:$F$784,3)+'Иные услуги '!$C$5+'РСТ РСО-А'!$L$7+'РСТ РСО-А'!$F$9</f>
        <v>1756.28</v>
      </c>
      <c r="V380" s="119">
        <f>VLOOKUP($A380+ROUND((COLUMN()-2)/24,5),АТС!$A$41:$F$784,3)+'Иные услуги '!$C$5+'РСТ РСО-А'!$L$7+'РСТ РСО-А'!$F$9</f>
        <v>1976.01</v>
      </c>
      <c r="W380" s="119">
        <f>VLOOKUP($A380+ROUND((COLUMN()-2)/24,5),АТС!$A$41:$F$784,3)+'Иные услуги '!$C$5+'РСТ РСО-А'!$L$7+'РСТ РСО-А'!$F$9</f>
        <v>1930.93</v>
      </c>
      <c r="X380" s="119">
        <f>VLOOKUP($A380+ROUND((COLUMN()-2)/24,5),АТС!$A$41:$F$784,3)+'Иные услуги '!$C$5+'РСТ РСО-А'!$L$7+'РСТ РСО-А'!$F$9</f>
        <v>1795.8</v>
      </c>
      <c r="Y380" s="119">
        <f>VLOOKUP($A380+ROUND((COLUMN()-2)/24,5),АТС!$A$41:$F$784,3)+'Иные услуги '!$C$5+'РСТ РСО-А'!$L$7+'РСТ РСО-А'!$F$9</f>
        <v>1960.36</v>
      </c>
    </row>
    <row r="381" spans="1:25" x14ac:dyDescent="0.2">
      <c r="A381" s="66">
        <f t="shared" si="10"/>
        <v>43311</v>
      </c>
      <c r="B381" s="119">
        <f>VLOOKUP($A381+ROUND((COLUMN()-2)/24,5),АТС!$A$41:$F$784,3)+'Иные услуги '!$C$5+'РСТ РСО-А'!$L$7+'РСТ РСО-А'!$F$9</f>
        <v>1798.11</v>
      </c>
      <c r="C381" s="119">
        <f>VLOOKUP($A381+ROUND((COLUMN()-2)/24,5),АТС!$A$41:$F$784,3)+'Иные услуги '!$C$5+'РСТ РСО-А'!$L$7+'РСТ РСО-А'!$F$9</f>
        <v>1760.0800000000002</v>
      </c>
      <c r="D381" s="119">
        <f>VLOOKUP($A381+ROUND((COLUMN()-2)/24,5),АТС!$A$41:$F$784,3)+'Иные услуги '!$C$5+'РСТ РСО-А'!$L$7+'РСТ РСО-А'!$F$9</f>
        <v>1745.26</v>
      </c>
      <c r="E381" s="119">
        <f>VLOOKUP($A381+ROUND((COLUMN()-2)/24,5),АТС!$A$41:$F$784,3)+'Иные услуги '!$C$5+'РСТ РСО-А'!$L$7+'РСТ РСО-А'!$F$9</f>
        <v>1742.47</v>
      </c>
      <c r="F381" s="119">
        <f>VLOOKUP($A381+ROUND((COLUMN()-2)/24,5),АТС!$A$41:$F$784,3)+'Иные услуги '!$C$5+'РСТ РСО-А'!$L$7+'РСТ РСО-А'!$F$9</f>
        <v>1737.32</v>
      </c>
      <c r="G381" s="119">
        <f>VLOOKUP($A381+ROUND((COLUMN()-2)/24,5),АТС!$A$41:$F$784,3)+'Иные услуги '!$C$5+'РСТ РСО-А'!$L$7+'РСТ РСО-А'!$F$9</f>
        <v>1760.11</v>
      </c>
      <c r="H381" s="119">
        <f>VLOOKUP($A381+ROUND((COLUMN()-2)/24,5),АТС!$A$41:$F$784,3)+'Иные услуги '!$C$5+'РСТ РСО-А'!$L$7+'РСТ РСО-А'!$F$9</f>
        <v>1747.8999999999999</v>
      </c>
      <c r="I381" s="119">
        <f>VLOOKUP($A381+ROUND((COLUMN()-2)/24,5),АТС!$A$41:$F$784,3)+'Иные услуги '!$C$5+'РСТ РСО-А'!$L$7+'РСТ РСО-А'!$F$9</f>
        <v>1856.53</v>
      </c>
      <c r="J381" s="119">
        <f>VLOOKUP($A381+ROUND((COLUMN()-2)/24,5),АТС!$A$41:$F$784,3)+'Иные услуги '!$C$5+'РСТ РСО-А'!$L$7+'РСТ РСО-А'!$F$9</f>
        <v>1768.71</v>
      </c>
      <c r="K381" s="119">
        <f>VLOOKUP($A381+ROUND((COLUMN()-2)/24,5),АТС!$A$41:$F$784,3)+'Иные услуги '!$C$5+'РСТ РСО-А'!$L$7+'РСТ РСО-А'!$F$9</f>
        <v>1861.3500000000001</v>
      </c>
      <c r="L381" s="119">
        <f>VLOOKUP($A381+ROUND((COLUMN()-2)/24,5),АТС!$A$41:$F$784,3)+'Иные услуги '!$C$5+'РСТ РСО-А'!$L$7+'РСТ РСО-А'!$F$9</f>
        <v>1936.43</v>
      </c>
      <c r="M381" s="119">
        <f>VLOOKUP($A381+ROUND((COLUMN()-2)/24,5),АТС!$A$41:$F$784,3)+'Иные услуги '!$C$5+'РСТ РСО-А'!$L$7+'РСТ РСО-А'!$F$9</f>
        <v>1937.4199999999998</v>
      </c>
      <c r="N381" s="119">
        <f>VLOOKUP($A381+ROUND((COLUMN()-2)/24,5),АТС!$A$41:$F$784,3)+'Иные услуги '!$C$5+'РСТ РСО-А'!$L$7+'РСТ РСО-А'!$F$9</f>
        <v>1939.34</v>
      </c>
      <c r="O381" s="119">
        <f>VLOOKUP($A381+ROUND((COLUMN()-2)/24,5),АТС!$A$41:$F$784,3)+'Иные услуги '!$C$5+'РСТ РСО-А'!$L$7+'РСТ РСО-А'!$F$9</f>
        <v>1942.01</v>
      </c>
      <c r="P381" s="119">
        <f>VLOOKUP($A381+ROUND((COLUMN()-2)/24,5),АТС!$A$41:$F$784,3)+'Иные услуги '!$C$5+'РСТ РСО-А'!$L$7+'РСТ РСО-А'!$F$9</f>
        <v>1945.71</v>
      </c>
      <c r="Q381" s="119">
        <f>VLOOKUP($A381+ROUND((COLUMN()-2)/24,5),АТС!$A$41:$F$784,3)+'Иные услуги '!$C$5+'РСТ РСО-А'!$L$7+'РСТ РСО-А'!$F$9</f>
        <v>1948.99</v>
      </c>
      <c r="R381" s="119">
        <f>VLOOKUP($A381+ROUND((COLUMN()-2)/24,5),АТС!$A$41:$F$784,3)+'Иные услуги '!$C$5+'РСТ РСО-А'!$L$7+'РСТ РСО-А'!$F$9</f>
        <v>1941.9199999999998</v>
      </c>
      <c r="S381" s="119">
        <f>VLOOKUP($A381+ROUND((COLUMN()-2)/24,5),АТС!$A$41:$F$784,3)+'Иные услуги '!$C$5+'РСТ РСО-А'!$L$7+'РСТ РСО-А'!$F$9</f>
        <v>1953.8799999999999</v>
      </c>
      <c r="T381" s="119">
        <f>VLOOKUP($A381+ROUND((COLUMN()-2)/24,5),АТС!$A$41:$F$784,3)+'Иные услуги '!$C$5+'РСТ РСО-А'!$L$7+'РСТ РСО-А'!$F$9</f>
        <v>1863.18</v>
      </c>
      <c r="U381" s="119">
        <f>VLOOKUP($A381+ROUND((COLUMN()-2)/24,5),АТС!$A$41:$F$784,3)+'Иные услуги '!$C$5+'РСТ РСО-А'!$L$7+'РСТ РСО-А'!$F$9</f>
        <v>1847</v>
      </c>
      <c r="V381" s="119">
        <f>VLOOKUP($A381+ROUND((COLUMN()-2)/24,5),АТС!$A$41:$F$784,3)+'Иные услуги '!$C$5+'РСТ РСО-А'!$L$7+'РСТ РСО-А'!$F$9</f>
        <v>1981.51</v>
      </c>
      <c r="W381" s="119">
        <f>VLOOKUP($A381+ROUND((COLUMN()-2)/24,5),АТС!$A$41:$F$784,3)+'Иные услуги '!$C$5+'РСТ РСО-А'!$L$7+'РСТ РСО-А'!$F$9</f>
        <v>1933.25</v>
      </c>
      <c r="X381" s="119">
        <f>VLOOKUP($A381+ROUND((COLUMN()-2)/24,5),АТС!$A$41:$F$784,3)+'Иные услуги '!$C$5+'РСТ РСО-А'!$L$7+'РСТ РСО-А'!$F$9</f>
        <v>1805.36</v>
      </c>
      <c r="Y381" s="119">
        <f>VLOOKUP($A381+ROUND((COLUMN()-2)/24,5),АТС!$A$41:$F$784,3)+'Иные услуги '!$C$5+'РСТ РСО-А'!$L$7+'РСТ РСО-А'!$F$9</f>
        <v>1822.18</v>
      </c>
    </row>
    <row r="382" spans="1:25" x14ac:dyDescent="0.2">
      <c r="A382" s="66">
        <f t="shared" si="10"/>
        <v>43312</v>
      </c>
      <c r="B382" s="119">
        <f>VLOOKUP($A382+ROUND((COLUMN()-2)/24,5),АТС!$A$41:$F$784,3)+'Иные услуги '!$C$5+'РСТ РСО-А'!$L$7+'РСТ РСО-А'!$F$9</f>
        <v>1759.26</v>
      </c>
      <c r="C382" s="119">
        <f>VLOOKUP($A382+ROUND((COLUMN()-2)/24,5),АТС!$A$41:$F$784,3)+'Иные услуги '!$C$5+'РСТ РСО-А'!$L$7+'РСТ РСО-А'!$F$9</f>
        <v>1747.84</v>
      </c>
      <c r="D382" s="119">
        <f>VLOOKUP($A382+ROUND((COLUMN()-2)/24,5),АТС!$A$41:$F$784,3)+'Иные услуги '!$C$5+'РСТ РСО-А'!$L$7+'РСТ РСО-А'!$F$9</f>
        <v>1743.53</v>
      </c>
      <c r="E382" s="119">
        <f>VLOOKUP($A382+ROUND((COLUMN()-2)/24,5),АТС!$A$41:$F$784,3)+'Иные услуги '!$C$5+'РСТ РСО-А'!$L$7+'РСТ РСО-А'!$F$9</f>
        <v>1732.96</v>
      </c>
      <c r="F382" s="119">
        <f>VLOOKUP($A382+ROUND((COLUMN()-2)/24,5),АТС!$A$41:$F$784,3)+'Иные услуги '!$C$5+'РСТ РСО-А'!$L$7+'РСТ РСО-А'!$F$9</f>
        <v>1734.54</v>
      </c>
      <c r="G382" s="119">
        <f>VLOOKUP($A382+ROUND((COLUMN()-2)/24,5),АТС!$A$41:$F$784,3)+'Иные услуги '!$C$5+'РСТ РСО-А'!$L$7+'РСТ РСО-А'!$F$9</f>
        <v>1752.28</v>
      </c>
      <c r="H382" s="119">
        <f>VLOOKUP($A382+ROUND((COLUMN()-2)/24,5),АТС!$A$41:$F$784,3)+'Иные услуги '!$C$5+'РСТ РСО-А'!$L$7+'РСТ РСО-А'!$F$9</f>
        <v>1742.72</v>
      </c>
      <c r="I382" s="119">
        <f>VLOOKUP($A382+ROUND((COLUMN()-2)/24,5),АТС!$A$41:$F$784,3)+'Иные услуги '!$C$5+'РСТ РСО-А'!$L$7+'РСТ РСО-А'!$F$9</f>
        <v>1833.5</v>
      </c>
      <c r="J382" s="119">
        <f>VLOOKUP($A382+ROUND((COLUMN()-2)/24,5),АТС!$A$41:$F$784,3)+'Иные услуги '!$C$5+'РСТ РСО-А'!$L$7+'РСТ РСО-А'!$F$9</f>
        <v>1755.94</v>
      </c>
      <c r="K382" s="119">
        <f>VLOOKUP($A382+ROUND((COLUMN()-2)/24,5),АТС!$A$41:$F$784,3)+'Иные услуги '!$C$5+'РСТ РСО-А'!$L$7+'РСТ РСО-А'!$F$9</f>
        <v>1847.3700000000001</v>
      </c>
      <c r="L382" s="119">
        <f>VLOOKUP($A382+ROUND((COLUMN()-2)/24,5),АТС!$A$41:$F$784,3)+'Иные услуги '!$C$5+'РСТ РСО-А'!$L$7+'РСТ РСО-А'!$F$9</f>
        <v>1943.02</v>
      </c>
      <c r="M382" s="119">
        <f>VLOOKUP($A382+ROUND((COLUMN()-2)/24,5),АТС!$A$41:$F$784,3)+'Иные услуги '!$C$5+'РСТ РСО-А'!$L$7+'РСТ РСО-А'!$F$9</f>
        <v>1946.94</v>
      </c>
      <c r="N382" s="119">
        <f>VLOOKUP($A382+ROUND((COLUMN()-2)/24,5),АТС!$A$41:$F$784,3)+'Иные услуги '!$C$5+'РСТ РСО-А'!$L$7+'РСТ РСО-А'!$F$9</f>
        <v>1947.6499999999999</v>
      </c>
      <c r="O382" s="119">
        <f>VLOOKUP($A382+ROUND((COLUMN()-2)/24,5),АТС!$A$41:$F$784,3)+'Иные услуги '!$C$5+'РСТ РСО-А'!$L$7+'РСТ РСО-А'!$F$9</f>
        <v>1952.3700000000001</v>
      </c>
      <c r="P382" s="119">
        <f>VLOOKUP($A382+ROUND((COLUMN()-2)/24,5),АТС!$A$41:$F$784,3)+'Иные услуги '!$C$5+'РСТ РСО-А'!$L$7+'РСТ РСО-А'!$F$9</f>
        <v>1995.0400000000002</v>
      </c>
      <c r="Q382" s="119">
        <f>VLOOKUP($A382+ROUND((COLUMN()-2)/24,5),АТС!$A$41:$F$784,3)+'Иные услуги '!$C$5+'РСТ РСО-А'!$L$7+'РСТ РСО-А'!$F$9</f>
        <v>2039.1200000000001</v>
      </c>
      <c r="R382" s="119">
        <f>VLOOKUP($A382+ROUND((COLUMN()-2)/24,5),АТС!$A$41:$F$784,3)+'Иные услуги '!$C$5+'РСТ РСО-А'!$L$7+'РСТ РСО-А'!$F$9</f>
        <v>1965.93</v>
      </c>
      <c r="S382" s="119">
        <f>VLOOKUP($A382+ROUND((COLUMN()-2)/24,5),АТС!$A$41:$F$784,3)+'Иные услуги '!$C$5+'РСТ РСО-А'!$L$7+'РСТ РСО-А'!$F$9</f>
        <v>1962.11</v>
      </c>
      <c r="T382" s="119">
        <f>VLOOKUP($A382+ROUND((COLUMN()-2)/24,5),АТС!$A$41:$F$784,3)+'Иные услуги '!$C$5+'РСТ РСО-А'!$L$7+'РСТ РСО-А'!$F$9</f>
        <v>1868.51</v>
      </c>
      <c r="U382" s="119">
        <f>VLOOKUP($A382+ROUND((COLUMN()-2)/24,5),АТС!$A$41:$F$784,3)+'Иные услуги '!$C$5+'РСТ РСО-А'!$L$7+'РСТ РСО-А'!$F$9</f>
        <v>1853.45</v>
      </c>
      <c r="V382" s="119">
        <f>VLOOKUP($A382+ROUND((COLUMN()-2)/24,5),АТС!$A$41:$F$784,3)+'Иные услуги '!$C$5+'РСТ РСО-А'!$L$7+'РСТ РСО-А'!$F$9</f>
        <v>1987.9799999999998</v>
      </c>
      <c r="W382" s="119">
        <f>VLOOKUP($A382+ROUND((COLUMN()-2)/24,5),АТС!$A$41:$F$784,3)+'Иные услуги '!$C$5+'РСТ РСО-А'!$L$7+'РСТ РСО-А'!$F$9</f>
        <v>1935.64</v>
      </c>
      <c r="X382" s="119">
        <f>VLOOKUP($A382+ROUND((COLUMN()-2)/24,5),АТС!$A$41:$F$784,3)+'Иные услуги '!$C$5+'РСТ РСО-А'!$L$7+'РСТ РСО-А'!$F$9</f>
        <v>1804.21</v>
      </c>
      <c r="Y382" s="119">
        <f>VLOOKUP($A382+ROUND((COLUMN()-2)/24,5),АТС!$A$41:$F$784,3)+'Иные услуги '!$C$5+'РСТ РСО-А'!$L$7+'РСТ РСО-А'!$F$9</f>
        <v>1852.3300000000002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0" t="s">
        <v>35</v>
      </c>
      <c r="B385" s="144" t="s">
        <v>99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100</v>
      </c>
      <c r="C387" s="153" t="s">
        <v>101</v>
      </c>
      <c r="D387" s="153" t="s">
        <v>102</v>
      </c>
      <c r="E387" s="153" t="s">
        <v>103</v>
      </c>
      <c r="F387" s="153" t="s">
        <v>104</v>
      </c>
      <c r="G387" s="153" t="s">
        <v>105</v>
      </c>
      <c r="H387" s="153" t="s">
        <v>106</v>
      </c>
      <c r="I387" s="153" t="s">
        <v>107</v>
      </c>
      <c r="J387" s="153" t="s">
        <v>108</v>
      </c>
      <c r="K387" s="153" t="s">
        <v>109</v>
      </c>
      <c r="L387" s="153" t="s">
        <v>110</v>
      </c>
      <c r="M387" s="153" t="s">
        <v>111</v>
      </c>
      <c r="N387" s="157" t="s">
        <v>112</v>
      </c>
      <c r="O387" s="153" t="s">
        <v>113</v>
      </c>
      <c r="P387" s="153" t="s">
        <v>114</v>
      </c>
      <c r="Q387" s="153" t="s">
        <v>115</v>
      </c>
      <c r="R387" s="153" t="s">
        <v>116</v>
      </c>
      <c r="S387" s="153" t="s">
        <v>117</v>
      </c>
      <c r="T387" s="153" t="s">
        <v>118</v>
      </c>
      <c r="U387" s="153" t="s">
        <v>119</v>
      </c>
      <c r="V387" s="153" t="s">
        <v>120</v>
      </c>
      <c r="W387" s="153" t="s">
        <v>121</v>
      </c>
      <c r="X387" s="153" t="s">
        <v>122</v>
      </c>
      <c r="Y387" s="153" t="s">
        <v>123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43282</v>
      </c>
      <c r="B389" s="91">
        <f>VLOOKUP($A389+ROUND((COLUMN()-2)/24,5),АТС!$A$41:$F$784,3)+'Иные услуги '!$C$5+'РСТ РСО-А'!$L$7+'РСТ РСО-А'!$G$9</f>
        <v>1696.48</v>
      </c>
      <c r="C389" s="119">
        <f>VLOOKUP($A389+ROUND((COLUMN()-2)/24,5),АТС!$A$41:$F$784,3)+'Иные услуги '!$C$5+'РСТ РСО-А'!$L$7+'РСТ РСО-А'!$G$9</f>
        <v>1635.17</v>
      </c>
      <c r="D389" s="119">
        <f>VLOOKUP($A389+ROUND((COLUMN()-2)/24,5),АТС!$A$41:$F$784,3)+'Иные услуги '!$C$5+'РСТ РСО-А'!$L$7+'РСТ РСО-А'!$G$9</f>
        <v>1623.7600000000002</v>
      </c>
      <c r="E389" s="119">
        <f>VLOOKUP($A389+ROUND((COLUMN()-2)/24,5),АТС!$A$41:$F$784,3)+'Иные услуги '!$C$5+'РСТ РСО-А'!$L$7+'РСТ РСО-А'!$G$9</f>
        <v>1621.63</v>
      </c>
      <c r="F389" s="119">
        <f>VLOOKUP($A389+ROUND((COLUMN()-2)/24,5),АТС!$A$41:$F$784,3)+'Иные услуги '!$C$5+'РСТ РСО-А'!$L$7+'РСТ РСО-А'!$G$9</f>
        <v>1661.91</v>
      </c>
      <c r="G389" s="119">
        <f>VLOOKUP($A389+ROUND((COLUMN()-2)/24,5),АТС!$A$41:$F$784,3)+'Иные услуги '!$C$5+'РСТ РСО-А'!$L$7+'РСТ РСО-А'!$G$9</f>
        <v>1643.0500000000002</v>
      </c>
      <c r="H389" s="119">
        <f>VLOOKUP($A389+ROUND((COLUMN()-2)/24,5),АТС!$A$41:$F$784,3)+'Иные услуги '!$C$5+'РСТ РСО-А'!$L$7+'РСТ РСО-А'!$G$9</f>
        <v>1620.71</v>
      </c>
      <c r="I389" s="119">
        <f>VLOOKUP($A389+ROUND((COLUMN()-2)/24,5),АТС!$A$41:$F$784,3)+'Иные услуги '!$C$5+'РСТ РСО-А'!$L$7+'РСТ РСО-А'!$G$9</f>
        <v>1639.67</v>
      </c>
      <c r="J389" s="119">
        <f>VLOOKUP($A389+ROUND((COLUMN()-2)/24,5),АТС!$A$41:$F$784,3)+'Иные услуги '!$C$5+'РСТ РСО-А'!$L$7+'РСТ РСО-А'!$G$9</f>
        <v>1676.56</v>
      </c>
      <c r="K389" s="119">
        <f>VLOOKUP($A389+ROUND((COLUMN()-2)/24,5),АТС!$A$41:$F$784,3)+'Иные услуги '!$C$5+'РСТ РСО-А'!$L$7+'РСТ РСО-А'!$G$9</f>
        <v>1681.8300000000002</v>
      </c>
      <c r="L389" s="119">
        <f>VLOOKUP($A389+ROUND((COLUMN()-2)/24,5),АТС!$A$41:$F$784,3)+'Иные услуги '!$C$5+'РСТ РСО-А'!$L$7+'РСТ РСО-А'!$G$9</f>
        <v>1643.69</v>
      </c>
      <c r="M389" s="119">
        <f>VLOOKUP($A389+ROUND((COLUMN()-2)/24,5),АТС!$A$41:$F$784,3)+'Иные услуги '!$C$5+'РСТ РСО-А'!$L$7+'РСТ РСО-А'!$G$9</f>
        <v>1643.44</v>
      </c>
      <c r="N389" s="119">
        <f>VLOOKUP($A389+ROUND((COLUMN()-2)/24,5),АТС!$A$41:$F$784,3)+'Иные услуги '!$C$5+'РСТ РСО-А'!$L$7+'РСТ РСО-А'!$G$9</f>
        <v>1642.89</v>
      </c>
      <c r="O389" s="119">
        <f>VLOOKUP($A389+ROUND((COLUMN()-2)/24,5),АТС!$A$41:$F$784,3)+'Иные услуги '!$C$5+'РСТ РСО-А'!$L$7+'РСТ РСО-А'!$G$9</f>
        <v>1644.1000000000001</v>
      </c>
      <c r="P389" s="119">
        <f>VLOOKUP($A389+ROUND((COLUMN()-2)/24,5),АТС!$A$41:$F$784,3)+'Иные услуги '!$C$5+'РСТ РСО-А'!$L$7+'РСТ РСО-А'!$G$9</f>
        <v>1644.2400000000002</v>
      </c>
      <c r="Q389" s="119">
        <f>VLOOKUP($A389+ROUND((COLUMN()-2)/24,5),АТС!$A$41:$F$784,3)+'Иные услуги '!$C$5+'РСТ РСО-А'!$L$7+'РСТ РСО-А'!$G$9</f>
        <v>1643.8700000000001</v>
      </c>
      <c r="R389" s="119">
        <f>VLOOKUP($A389+ROUND((COLUMN()-2)/24,5),АТС!$A$41:$F$784,3)+'Иные услуги '!$C$5+'РСТ РСО-А'!$L$7+'РСТ РСО-А'!$G$9</f>
        <v>1641.91</v>
      </c>
      <c r="S389" s="119">
        <f>VLOOKUP($A389+ROUND((COLUMN()-2)/24,5),АТС!$A$41:$F$784,3)+'Иные услуги '!$C$5+'РСТ РСО-А'!$L$7+'РСТ РСО-А'!$G$9</f>
        <v>1640.71</v>
      </c>
      <c r="T389" s="119">
        <f>VLOOKUP($A389+ROUND((COLUMN()-2)/24,5),АТС!$A$41:$F$784,3)+'Иные услуги '!$C$5+'РСТ РСО-А'!$L$7+'РСТ РСО-А'!$G$9</f>
        <v>1705.44</v>
      </c>
      <c r="U389" s="119">
        <f>VLOOKUP($A389+ROUND((COLUMN()-2)/24,5),АТС!$A$41:$F$784,3)+'Иные услуги '!$C$5+'РСТ РСО-А'!$L$7+'РСТ РСО-А'!$G$9</f>
        <v>1732.16</v>
      </c>
      <c r="V389" s="119">
        <f>VLOOKUP($A389+ROUND((COLUMN()-2)/24,5),АТС!$A$41:$F$784,3)+'Иные услуги '!$C$5+'РСТ РСО-А'!$L$7+'РСТ РСО-А'!$G$9</f>
        <v>1860.1100000000001</v>
      </c>
      <c r="W389" s="119">
        <f>VLOOKUP($A389+ROUND((COLUMN()-2)/24,5),АТС!$A$41:$F$784,3)+'Иные услуги '!$C$5+'РСТ РСО-А'!$L$7+'РСТ РСО-А'!$G$9</f>
        <v>1920.6100000000001</v>
      </c>
      <c r="X389" s="119">
        <f>VLOOKUP($A389+ROUND((COLUMN()-2)/24,5),АТС!$A$41:$F$784,3)+'Иные услуги '!$C$5+'РСТ РСО-А'!$L$7+'РСТ РСО-А'!$G$9</f>
        <v>1779.21</v>
      </c>
      <c r="Y389" s="119">
        <f>VLOOKUP($A389+ROUND((COLUMN()-2)/24,5),АТС!$A$41:$F$784,3)+'Иные услуги '!$C$5+'РСТ РСО-А'!$L$7+'РСТ РСО-А'!$G$9</f>
        <v>1705.2800000000002</v>
      </c>
      <c r="AA389" s="67"/>
    </row>
    <row r="390" spans="1:27" x14ac:dyDescent="0.2">
      <c r="A390" s="66">
        <f t="shared" si="11"/>
        <v>43283</v>
      </c>
      <c r="B390" s="119">
        <f>VLOOKUP($A390+ROUND((COLUMN()-2)/24,5),АТС!$A$41:$F$784,3)+'Иные услуги '!$C$5+'РСТ РСО-А'!$L$7+'РСТ РСО-А'!$G$9</f>
        <v>1631.88</v>
      </c>
      <c r="C390" s="119">
        <f>VLOOKUP($A390+ROUND((COLUMN()-2)/24,5),АТС!$A$41:$F$784,3)+'Иные услуги '!$C$5+'РСТ РСО-А'!$L$7+'РСТ РСО-А'!$G$9</f>
        <v>1606.9700000000003</v>
      </c>
      <c r="D390" s="119">
        <f>VLOOKUP($A390+ROUND((COLUMN()-2)/24,5),АТС!$A$41:$F$784,3)+'Иные услуги '!$C$5+'РСТ РСО-А'!$L$7+'РСТ РСО-А'!$G$9</f>
        <v>1607.7000000000003</v>
      </c>
      <c r="E390" s="119">
        <f>VLOOKUP($A390+ROUND((COLUMN()-2)/24,5),АТС!$A$41:$F$784,3)+'Иные услуги '!$C$5+'РСТ РСО-А'!$L$7+'РСТ РСО-А'!$G$9</f>
        <v>1612.5100000000002</v>
      </c>
      <c r="F390" s="119">
        <f>VLOOKUP($A390+ROUND((COLUMN()-2)/24,5),АТС!$A$41:$F$784,3)+'Иные услуги '!$C$5+'РСТ РСО-А'!$L$7+'РСТ РСО-А'!$G$9</f>
        <v>1657.06</v>
      </c>
      <c r="G390" s="119">
        <f>VLOOKUP($A390+ROUND((COLUMN()-2)/24,5),АТС!$A$41:$F$784,3)+'Иные услуги '!$C$5+'РСТ РСО-А'!$L$7+'РСТ РСО-А'!$G$9</f>
        <v>1639.3400000000001</v>
      </c>
      <c r="H390" s="119">
        <f>VLOOKUP($A390+ROUND((COLUMN()-2)/24,5),АТС!$A$41:$F$784,3)+'Иные услуги '!$C$5+'РСТ РСО-А'!$L$7+'РСТ РСО-А'!$G$9</f>
        <v>1623</v>
      </c>
      <c r="I390" s="119">
        <f>VLOOKUP($A390+ROUND((COLUMN()-2)/24,5),АТС!$A$41:$F$784,3)+'Иные услуги '!$C$5+'РСТ РСО-А'!$L$7+'РСТ РСО-А'!$G$9</f>
        <v>1737.6200000000001</v>
      </c>
      <c r="J390" s="119">
        <f>VLOOKUP($A390+ROUND((COLUMN()-2)/24,5),АТС!$A$41:$F$784,3)+'Иные услуги '!$C$5+'РСТ РСО-А'!$L$7+'РСТ РСО-А'!$G$9</f>
        <v>1632.5700000000002</v>
      </c>
      <c r="K390" s="119">
        <f>VLOOKUP($A390+ROUND((COLUMN()-2)/24,5),АТС!$A$41:$F$784,3)+'Иные услуги '!$C$5+'РСТ РСО-А'!$L$7+'РСТ РСО-А'!$G$9</f>
        <v>1757.38</v>
      </c>
      <c r="L390" s="119">
        <f>VLOOKUP($A390+ROUND((COLUMN()-2)/24,5),АТС!$A$41:$F$784,3)+'Иные услуги '!$C$5+'РСТ РСО-А'!$L$7+'РСТ РСО-А'!$G$9</f>
        <v>1809.9900000000002</v>
      </c>
      <c r="M390" s="119">
        <f>VLOOKUP($A390+ROUND((COLUMN()-2)/24,5),АТС!$A$41:$F$784,3)+'Иные услуги '!$C$5+'РСТ РСО-А'!$L$7+'РСТ РСО-А'!$G$9</f>
        <v>1844.21</v>
      </c>
      <c r="N390" s="119">
        <f>VLOOKUP($A390+ROUND((COLUMN()-2)/24,5),АТС!$A$41:$F$784,3)+'Иные услуги '!$C$5+'РСТ РСО-А'!$L$7+'РСТ РСО-А'!$G$9</f>
        <v>1827.0500000000002</v>
      </c>
      <c r="O390" s="119">
        <f>VLOOKUP($A390+ROUND((COLUMN()-2)/24,5),АТС!$A$41:$F$784,3)+'Иные услуги '!$C$5+'РСТ РСО-А'!$L$7+'РСТ РСО-А'!$G$9</f>
        <v>1843.6100000000001</v>
      </c>
      <c r="P390" s="119">
        <f>VLOOKUP($A390+ROUND((COLUMN()-2)/24,5),АТС!$A$41:$F$784,3)+'Иные услуги '!$C$5+'РСТ РСО-А'!$L$7+'РСТ РСО-А'!$G$9</f>
        <v>1858.56</v>
      </c>
      <c r="Q390" s="119">
        <f>VLOOKUP($A390+ROUND((COLUMN()-2)/24,5),АТС!$A$41:$F$784,3)+'Иные услуги '!$C$5+'РСТ РСО-А'!$L$7+'РСТ РСО-А'!$G$9</f>
        <v>1852.7200000000003</v>
      </c>
      <c r="R390" s="119">
        <f>VLOOKUP($A390+ROUND((COLUMN()-2)/24,5),АТС!$A$41:$F$784,3)+'Иные услуги '!$C$5+'РСТ РСО-А'!$L$7+'РСТ РСО-А'!$G$9</f>
        <v>1843.5500000000002</v>
      </c>
      <c r="S390" s="119">
        <f>VLOOKUP($A390+ROUND((COLUMN()-2)/24,5),АТС!$A$41:$F$784,3)+'Иные услуги '!$C$5+'РСТ РСО-А'!$L$7+'РСТ РСО-А'!$G$9</f>
        <v>1807.1100000000001</v>
      </c>
      <c r="T390" s="119">
        <f>VLOOKUP($A390+ROUND((COLUMN()-2)/24,5),АТС!$A$41:$F$784,3)+'Иные услуги '!$C$5+'РСТ РСО-А'!$L$7+'РСТ РСО-А'!$G$9</f>
        <v>1757.5300000000002</v>
      </c>
      <c r="U390" s="119">
        <f>VLOOKUP($A390+ROUND((COLUMN()-2)/24,5),АТС!$A$41:$F$784,3)+'Иные услуги '!$C$5+'РСТ РСО-А'!$L$7+'РСТ РСО-А'!$G$9</f>
        <v>1734.0700000000002</v>
      </c>
      <c r="V390" s="119">
        <f>VLOOKUP($A390+ROUND((COLUMN()-2)/24,5),АТС!$A$41:$F$784,3)+'Иные услуги '!$C$5+'РСТ РСО-А'!$L$7+'РСТ РСО-А'!$G$9</f>
        <v>1868.81</v>
      </c>
      <c r="W390" s="119">
        <f>VLOOKUP($A390+ROUND((COLUMN()-2)/24,5),АТС!$A$41:$F$784,3)+'Иные услуги '!$C$5+'РСТ РСО-А'!$L$7+'РСТ РСО-А'!$G$9</f>
        <v>1910.15</v>
      </c>
      <c r="X390" s="119">
        <f>VLOOKUP($A390+ROUND((COLUMN()-2)/24,5),АТС!$A$41:$F$784,3)+'Иные услуги '!$C$5+'РСТ РСО-А'!$L$7+'РСТ РСО-А'!$G$9</f>
        <v>1781.15</v>
      </c>
      <c r="Y390" s="119">
        <f>VLOOKUP($A390+ROUND((COLUMN()-2)/24,5),АТС!$A$41:$F$784,3)+'Иные услуги '!$C$5+'РСТ РСО-А'!$L$7+'РСТ РСО-А'!$G$9</f>
        <v>1704.0500000000002</v>
      </c>
    </row>
    <row r="391" spans="1:27" x14ac:dyDescent="0.2">
      <c r="A391" s="66">
        <f t="shared" si="11"/>
        <v>43284</v>
      </c>
      <c r="B391" s="119">
        <f>VLOOKUP($A391+ROUND((COLUMN()-2)/24,5),АТС!$A$41:$F$784,3)+'Иные услуги '!$C$5+'РСТ РСО-А'!$L$7+'РСТ РСО-А'!$G$9</f>
        <v>1648.31</v>
      </c>
      <c r="C391" s="119">
        <f>VLOOKUP($A391+ROUND((COLUMN()-2)/24,5),АТС!$A$41:$F$784,3)+'Иные услуги '!$C$5+'РСТ РСО-А'!$L$7+'РСТ РСО-А'!$G$9</f>
        <v>1616.44</v>
      </c>
      <c r="D391" s="119">
        <f>VLOOKUP($A391+ROUND((COLUMN()-2)/24,5),АТС!$A$41:$F$784,3)+'Иные услуги '!$C$5+'РСТ РСО-А'!$L$7+'РСТ РСО-А'!$G$9</f>
        <v>1614.3600000000001</v>
      </c>
      <c r="E391" s="119">
        <f>VLOOKUP($A391+ROUND((COLUMN()-2)/24,5),АТС!$A$41:$F$784,3)+'Иные услуги '!$C$5+'РСТ РСО-А'!$L$7+'РСТ РСО-А'!$G$9</f>
        <v>1614.39</v>
      </c>
      <c r="F391" s="119">
        <f>VLOOKUP($A391+ROUND((COLUMN()-2)/24,5),АТС!$A$41:$F$784,3)+'Иные услуги '!$C$5+'РСТ РСО-А'!$L$7+'РСТ РСО-А'!$G$9</f>
        <v>1656.9</v>
      </c>
      <c r="G391" s="119">
        <f>VLOOKUP($A391+ROUND((COLUMN()-2)/24,5),АТС!$A$41:$F$784,3)+'Иные услуги '!$C$5+'РСТ РСО-А'!$L$7+'РСТ РСО-А'!$G$9</f>
        <v>1639.38</v>
      </c>
      <c r="H391" s="119">
        <f>VLOOKUP($A391+ROUND((COLUMN()-2)/24,5),АТС!$A$41:$F$784,3)+'Иные услуги '!$C$5+'РСТ РСО-А'!$L$7+'РСТ РСО-А'!$G$9</f>
        <v>1623.67</v>
      </c>
      <c r="I391" s="119">
        <f>VLOOKUP($A391+ROUND((COLUMN()-2)/24,5),АТС!$A$41:$F$784,3)+'Иные услуги '!$C$5+'РСТ РСО-А'!$L$7+'РСТ РСО-А'!$G$9</f>
        <v>1722.4500000000003</v>
      </c>
      <c r="J391" s="119">
        <f>VLOOKUP($A391+ROUND((COLUMN()-2)/24,5),АТС!$A$41:$F$784,3)+'Иные услуги '!$C$5+'РСТ РСО-А'!$L$7+'РСТ РСО-А'!$G$9</f>
        <v>1633.7800000000002</v>
      </c>
      <c r="K391" s="119">
        <f>VLOOKUP($A391+ROUND((COLUMN()-2)/24,5),АТС!$A$41:$F$784,3)+'Иные услуги '!$C$5+'РСТ РСО-А'!$L$7+'РСТ РСО-А'!$G$9</f>
        <v>1769.54</v>
      </c>
      <c r="L391" s="119">
        <f>VLOOKUP($A391+ROUND((COLUMN()-2)/24,5),АТС!$A$41:$F$784,3)+'Иные услуги '!$C$5+'РСТ РСО-А'!$L$7+'РСТ РСО-А'!$G$9</f>
        <v>1792.23</v>
      </c>
      <c r="M391" s="119">
        <f>VLOOKUP($A391+ROUND((COLUMN()-2)/24,5),АТС!$A$41:$F$784,3)+'Иные услуги '!$C$5+'РСТ РСО-А'!$L$7+'РСТ РСО-А'!$G$9</f>
        <v>1810.02</v>
      </c>
      <c r="N391" s="119">
        <f>VLOOKUP($A391+ROUND((COLUMN()-2)/24,5),АТС!$A$41:$F$784,3)+'Иные услуги '!$C$5+'РСТ РСО-А'!$L$7+'РСТ РСО-А'!$G$9</f>
        <v>1818.93</v>
      </c>
      <c r="O391" s="119">
        <f>VLOOKUP($A391+ROUND((COLUMN()-2)/24,5),АТС!$A$41:$F$784,3)+'Иные услуги '!$C$5+'РСТ РСО-А'!$L$7+'РСТ РСО-А'!$G$9</f>
        <v>1843.54</v>
      </c>
      <c r="P391" s="119">
        <f>VLOOKUP($A391+ROUND((COLUMN()-2)/24,5),АТС!$A$41:$F$784,3)+'Иные услуги '!$C$5+'РСТ РСО-А'!$L$7+'РСТ РСО-А'!$G$9</f>
        <v>1856.1</v>
      </c>
      <c r="Q391" s="119">
        <f>VLOOKUP($A391+ROUND((COLUMN()-2)/24,5),АТС!$A$41:$F$784,3)+'Иные услуги '!$C$5+'РСТ РСО-А'!$L$7+'РСТ РСО-А'!$G$9</f>
        <v>1852.48</v>
      </c>
      <c r="R391" s="119">
        <f>VLOOKUP($A391+ROUND((COLUMN()-2)/24,5),АТС!$A$41:$F$784,3)+'Иные услуги '!$C$5+'РСТ РСО-А'!$L$7+'РСТ РСО-А'!$G$9</f>
        <v>1835.41</v>
      </c>
      <c r="S391" s="119">
        <f>VLOOKUP($A391+ROUND((COLUMN()-2)/24,5),АТС!$A$41:$F$784,3)+'Иные услуги '!$C$5+'РСТ РСО-А'!$L$7+'РСТ РСО-А'!$G$9</f>
        <v>1780.96</v>
      </c>
      <c r="T391" s="119">
        <f>VLOOKUP($A391+ROUND((COLUMN()-2)/24,5),АТС!$A$41:$F$784,3)+'Иные услуги '!$C$5+'РСТ РСО-А'!$L$7+'РСТ РСО-А'!$G$9</f>
        <v>1741.7800000000002</v>
      </c>
      <c r="U391" s="119">
        <f>VLOOKUP($A391+ROUND((COLUMN()-2)/24,5),АТС!$A$41:$F$784,3)+'Иные услуги '!$C$5+'РСТ РСО-А'!$L$7+'РСТ РСО-А'!$G$9</f>
        <v>1733.29</v>
      </c>
      <c r="V391" s="119">
        <f>VLOOKUP($A391+ROUND((COLUMN()-2)/24,5),АТС!$A$41:$F$784,3)+'Иные услуги '!$C$5+'РСТ РСО-А'!$L$7+'РСТ РСО-А'!$G$9</f>
        <v>1866.44</v>
      </c>
      <c r="W391" s="119">
        <f>VLOOKUP($A391+ROUND((COLUMN()-2)/24,5),АТС!$A$41:$F$784,3)+'Иные услуги '!$C$5+'РСТ РСО-А'!$L$7+'РСТ РСО-А'!$G$9</f>
        <v>1892.13</v>
      </c>
      <c r="X391" s="119">
        <f>VLOOKUP($A391+ROUND((COLUMN()-2)/24,5),АТС!$A$41:$F$784,3)+'Иные услуги '!$C$5+'РСТ РСО-А'!$L$7+'РСТ РСО-А'!$G$9</f>
        <v>1778.68</v>
      </c>
      <c r="Y391" s="119">
        <f>VLOOKUP($A391+ROUND((COLUMN()-2)/24,5),АТС!$A$41:$F$784,3)+'Иные услуги '!$C$5+'РСТ РСО-А'!$L$7+'РСТ РСО-А'!$G$9</f>
        <v>1698.63</v>
      </c>
    </row>
    <row r="392" spans="1:27" x14ac:dyDescent="0.2">
      <c r="A392" s="66">
        <f t="shared" si="11"/>
        <v>43285</v>
      </c>
      <c r="B392" s="119">
        <f>VLOOKUP($A392+ROUND((COLUMN()-2)/24,5),АТС!$A$41:$F$784,3)+'Иные услуги '!$C$5+'РСТ РСО-А'!$L$7+'РСТ РСО-А'!$G$9</f>
        <v>1657.56</v>
      </c>
      <c r="C392" s="119">
        <f>VLOOKUP($A392+ROUND((COLUMN()-2)/24,5),АТС!$A$41:$F$784,3)+'Иные услуги '!$C$5+'РСТ РСО-А'!$L$7+'РСТ РСО-А'!$G$9</f>
        <v>1608.7600000000002</v>
      </c>
      <c r="D392" s="119">
        <f>VLOOKUP($A392+ROUND((COLUMN()-2)/24,5),АТС!$A$41:$F$784,3)+'Иные услуги '!$C$5+'РСТ РСО-А'!$L$7+'РСТ РСО-А'!$G$9</f>
        <v>1596.13</v>
      </c>
      <c r="E392" s="119">
        <f>VLOOKUP($A392+ROUND((COLUMN()-2)/24,5),АТС!$A$41:$F$784,3)+'Иные услуги '!$C$5+'РСТ РСО-А'!$L$7+'РСТ РСО-А'!$G$9</f>
        <v>1602.8500000000001</v>
      </c>
      <c r="F392" s="119">
        <f>VLOOKUP($A392+ROUND((COLUMN()-2)/24,5),АТС!$A$41:$F$784,3)+'Иные услуги '!$C$5+'РСТ РСО-А'!$L$7+'РСТ РСО-А'!$G$9</f>
        <v>1620.31</v>
      </c>
      <c r="G392" s="119">
        <f>VLOOKUP($A392+ROUND((COLUMN()-2)/24,5),АТС!$A$41:$F$784,3)+'Иные услуги '!$C$5+'РСТ РСО-А'!$L$7+'РСТ РСО-А'!$G$9</f>
        <v>1616.3600000000001</v>
      </c>
      <c r="H392" s="119">
        <f>VLOOKUP($A392+ROUND((COLUMN()-2)/24,5),АТС!$A$41:$F$784,3)+'Иные услуги '!$C$5+'РСТ РСО-А'!$L$7+'РСТ РСО-А'!$G$9</f>
        <v>1616.6000000000001</v>
      </c>
      <c r="I392" s="119">
        <f>VLOOKUP($A392+ROUND((COLUMN()-2)/24,5),АТС!$A$41:$F$784,3)+'Иные услуги '!$C$5+'РСТ РСО-А'!$L$7+'РСТ РСО-А'!$G$9</f>
        <v>1707.1100000000001</v>
      </c>
      <c r="J392" s="119">
        <f>VLOOKUP($A392+ROUND((COLUMN()-2)/24,5),АТС!$A$41:$F$784,3)+'Иные услуги '!$C$5+'РСТ РСО-А'!$L$7+'РСТ РСО-А'!$G$9</f>
        <v>1648.63</v>
      </c>
      <c r="K392" s="119">
        <f>VLOOKUP($A392+ROUND((COLUMN()-2)/24,5),АТС!$A$41:$F$784,3)+'Иные услуги '!$C$5+'РСТ РСО-А'!$L$7+'РСТ РСО-А'!$G$9</f>
        <v>1765.5</v>
      </c>
      <c r="L392" s="119">
        <f>VLOOKUP($A392+ROUND((COLUMN()-2)/24,5),АТС!$A$41:$F$784,3)+'Иные услуги '!$C$5+'РСТ РСО-А'!$L$7+'РСТ РСО-А'!$G$9</f>
        <v>1831.4500000000003</v>
      </c>
      <c r="M392" s="119">
        <f>VLOOKUP($A392+ROUND((COLUMN()-2)/24,5),АТС!$A$41:$F$784,3)+'Иные услуги '!$C$5+'РСТ РСО-А'!$L$7+'РСТ РСО-А'!$G$9</f>
        <v>1862.12</v>
      </c>
      <c r="N392" s="119">
        <f>VLOOKUP($A392+ROUND((COLUMN()-2)/24,5),АТС!$A$41:$F$784,3)+'Иные услуги '!$C$5+'РСТ РСО-А'!$L$7+'РСТ РСО-А'!$G$9</f>
        <v>1847.2200000000003</v>
      </c>
      <c r="O392" s="119">
        <f>VLOOKUP($A392+ROUND((COLUMN()-2)/24,5),АТС!$A$41:$F$784,3)+'Иные услуги '!$C$5+'РСТ РСО-А'!$L$7+'РСТ РСО-А'!$G$9</f>
        <v>1886.8600000000001</v>
      </c>
      <c r="P392" s="119">
        <f>VLOOKUP($A392+ROUND((COLUMN()-2)/24,5),АТС!$A$41:$F$784,3)+'Иные услуги '!$C$5+'РСТ РСО-А'!$L$7+'РСТ РСО-А'!$G$9</f>
        <v>1900.8600000000001</v>
      </c>
      <c r="Q392" s="119">
        <f>VLOOKUP($A392+ROUND((COLUMN()-2)/24,5),АТС!$A$41:$F$784,3)+'Иные услуги '!$C$5+'РСТ РСО-А'!$L$7+'РСТ РСО-А'!$G$9</f>
        <v>1895.75</v>
      </c>
      <c r="R392" s="119">
        <f>VLOOKUP($A392+ROUND((COLUMN()-2)/24,5),АТС!$A$41:$F$784,3)+'Иные услуги '!$C$5+'РСТ РСО-А'!$L$7+'РСТ РСО-А'!$G$9</f>
        <v>1872.9700000000003</v>
      </c>
      <c r="S392" s="119">
        <f>VLOOKUP($A392+ROUND((COLUMN()-2)/24,5),АТС!$A$41:$F$784,3)+'Иные услуги '!$C$5+'РСТ РСО-А'!$L$7+'РСТ РСО-А'!$G$9</f>
        <v>1828</v>
      </c>
      <c r="T392" s="119">
        <f>VLOOKUP($A392+ROUND((COLUMN()-2)/24,5),АТС!$A$41:$F$784,3)+'Иные услуги '!$C$5+'РСТ РСО-А'!$L$7+'РСТ РСО-А'!$G$9</f>
        <v>1782.1000000000001</v>
      </c>
      <c r="U392" s="119">
        <f>VLOOKUP($A392+ROUND((COLUMN()-2)/24,5),АТС!$A$41:$F$784,3)+'Иные услуги '!$C$5+'РСТ РСО-А'!$L$7+'РСТ РСО-А'!$G$9</f>
        <v>1753.43</v>
      </c>
      <c r="V392" s="119">
        <f>VLOOKUP($A392+ROUND((COLUMN()-2)/24,5),АТС!$A$41:$F$784,3)+'Иные услуги '!$C$5+'РСТ РСО-А'!$L$7+'РСТ РСО-А'!$G$9</f>
        <v>1906.0100000000002</v>
      </c>
      <c r="W392" s="119">
        <f>VLOOKUP($A392+ROUND((COLUMN()-2)/24,5),АТС!$A$41:$F$784,3)+'Иные услуги '!$C$5+'РСТ РСО-А'!$L$7+'РСТ РСО-А'!$G$9</f>
        <v>1918.38</v>
      </c>
      <c r="X392" s="119">
        <f>VLOOKUP($A392+ROUND((COLUMN()-2)/24,5),АТС!$A$41:$F$784,3)+'Иные услуги '!$C$5+'РСТ РСО-А'!$L$7+'РСТ РСО-А'!$G$9</f>
        <v>1815.0100000000002</v>
      </c>
      <c r="Y392" s="119">
        <f>VLOOKUP($A392+ROUND((COLUMN()-2)/24,5),АТС!$A$41:$F$784,3)+'Иные услуги '!$C$5+'РСТ РСО-А'!$L$7+'РСТ РСО-А'!$G$9</f>
        <v>1645.18</v>
      </c>
    </row>
    <row r="393" spans="1:27" x14ac:dyDescent="0.2">
      <c r="A393" s="66">
        <f t="shared" si="11"/>
        <v>43286</v>
      </c>
      <c r="B393" s="119">
        <f>VLOOKUP($A393+ROUND((COLUMN()-2)/24,5),АТС!$A$41:$F$784,3)+'Иные услуги '!$C$5+'РСТ РСО-А'!$L$7+'РСТ РСО-А'!$G$9</f>
        <v>1659.6200000000001</v>
      </c>
      <c r="C393" s="119">
        <f>VLOOKUP($A393+ROUND((COLUMN()-2)/24,5),АТС!$A$41:$F$784,3)+'Иные услуги '!$C$5+'РСТ РСО-А'!$L$7+'РСТ РСО-А'!$G$9</f>
        <v>1619.8400000000001</v>
      </c>
      <c r="D393" s="119">
        <f>VLOOKUP($A393+ROUND((COLUMN()-2)/24,5),АТС!$A$41:$F$784,3)+'Иные услуги '!$C$5+'РСТ РСО-А'!$L$7+'РСТ РСО-А'!$G$9</f>
        <v>1610.8200000000002</v>
      </c>
      <c r="E393" s="119">
        <f>VLOOKUP($A393+ROUND((COLUMN()-2)/24,5),АТС!$A$41:$F$784,3)+'Иные услуги '!$C$5+'РСТ РСО-А'!$L$7+'РСТ РСО-А'!$G$9</f>
        <v>1617.48</v>
      </c>
      <c r="F393" s="119">
        <f>VLOOKUP($A393+ROUND((COLUMN()-2)/24,5),АТС!$A$41:$F$784,3)+'Иные услуги '!$C$5+'РСТ РСО-А'!$L$7+'РСТ РСО-А'!$G$9</f>
        <v>1657.71</v>
      </c>
      <c r="G393" s="119">
        <f>VLOOKUP($A393+ROUND((COLUMN()-2)/24,5),АТС!$A$41:$F$784,3)+'Иные услуги '!$C$5+'РСТ РСО-А'!$L$7+'РСТ РСО-А'!$G$9</f>
        <v>1657.5300000000002</v>
      </c>
      <c r="H393" s="119">
        <f>VLOOKUP($A393+ROUND((COLUMN()-2)/24,5),АТС!$A$41:$F$784,3)+'Иные услуги '!$C$5+'РСТ РСО-А'!$L$7+'РСТ РСО-А'!$G$9</f>
        <v>1625.1000000000001</v>
      </c>
      <c r="I393" s="119">
        <f>VLOOKUP($A393+ROUND((COLUMN()-2)/24,5),АТС!$A$41:$F$784,3)+'Иные услуги '!$C$5+'РСТ РСО-А'!$L$7+'РСТ РСО-А'!$G$9</f>
        <v>1696.98</v>
      </c>
      <c r="J393" s="119">
        <f>VLOOKUP($A393+ROUND((COLUMN()-2)/24,5),АТС!$A$41:$F$784,3)+'Иные услуги '!$C$5+'РСТ РСО-А'!$L$7+'РСТ РСО-А'!$G$9</f>
        <v>1645.5500000000002</v>
      </c>
      <c r="K393" s="119">
        <f>VLOOKUP($A393+ROUND((COLUMN()-2)/24,5),АТС!$A$41:$F$784,3)+'Иные услуги '!$C$5+'РСТ РСО-А'!$L$7+'РСТ РСО-А'!$G$9</f>
        <v>1741.65</v>
      </c>
      <c r="L393" s="119">
        <f>VLOOKUP($A393+ROUND((COLUMN()-2)/24,5),АТС!$A$41:$F$784,3)+'Иные услуги '!$C$5+'РСТ РСО-А'!$L$7+'РСТ РСО-А'!$G$9</f>
        <v>1791.75</v>
      </c>
      <c r="M393" s="119">
        <f>VLOOKUP($A393+ROUND((COLUMN()-2)/24,5),АТС!$A$41:$F$784,3)+'Иные услуги '!$C$5+'РСТ РСО-А'!$L$7+'РСТ РСО-А'!$G$9</f>
        <v>1814.16</v>
      </c>
      <c r="N393" s="119">
        <f>VLOOKUP($A393+ROUND((COLUMN()-2)/24,5),АТС!$A$41:$F$784,3)+'Иные услуги '!$C$5+'РСТ РСО-А'!$L$7+'РСТ РСО-А'!$G$9</f>
        <v>1814.65</v>
      </c>
      <c r="O393" s="119">
        <f>VLOOKUP($A393+ROUND((COLUMN()-2)/24,5),АТС!$A$41:$F$784,3)+'Иные услуги '!$C$5+'РСТ РСО-А'!$L$7+'РСТ РСО-А'!$G$9</f>
        <v>1873.2600000000002</v>
      </c>
      <c r="P393" s="119">
        <f>VLOOKUP($A393+ROUND((COLUMN()-2)/24,5),АТС!$A$41:$F$784,3)+'Иные услуги '!$C$5+'РСТ РСО-А'!$L$7+'РСТ РСО-А'!$G$9</f>
        <v>1874.19</v>
      </c>
      <c r="Q393" s="119">
        <f>VLOOKUP($A393+ROUND((COLUMN()-2)/24,5),АТС!$A$41:$F$784,3)+'Иные услуги '!$C$5+'РСТ РСО-А'!$L$7+'РСТ РСО-А'!$G$9</f>
        <v>1872.2000000000003</v>
      </c>
      <c r="R393" s="119">
        <f>VLOOKUP($A393+ROUND((COLUMN()-2)/24,5),АТС!$A$41:$F$784,3)+'Иные услуги '!$C$5+'РСТ РСО-А'!$L$7+'РСТ РСО-А'!$G$9</f>
        <v>1818.8300000000002</v>
      </c>
      <c r="S393" s="119">
        <f>VLOOKUP($A393+ROUND((COLUMN()-2)/24,5),АТС!$A$41:$F$784,3)+'Иные услуги '!$C$5+'РСТ РСО-А'!$L$7+'РСТ РСО-А'!$G$9</f>
        <v>1797.67</v>
      </c>
      <c r="T393" s="119">
        <f>VLOOKUP($A393+ROUND((COLUMN()-2)/24,5),АТС!$A$41:$F$784,3)+'Иные услуги '!$C$5+'РСТ РСО-А'!$L$7+'РСТ РСО-А'!$G$9</f>
        <v>1764.3700000000001</v>
      </c>
      <c r="U393" s="119">
        <f>VLOOKUP($A393+ROUND((COLUMN()-2)/24,5),АТС!$A$41:$F$784,3)+'Иные услуги '!$C$5+'РСТ РСО-А'!$L$7+'РСТ РСО-А'!$G$9</f>
        <v>1732.17</v>
      </c>
      <c r="V393" s="119">
        <f>VLOOKUP($A393+ROUND((COLUMN()-2)/24,5),АТС!$A$41:$F$784,3)+'Иные услуги '!$C$5+'РСТ РСО-А'!$L$7+'РСТ РСО-А'!$G$9</f>
        <v>1870.06</v>
      </c>
      <c r="W393" s="119">
        <f>VLOOKUP($A393+ROUND((COLUMN()-2)/24,5),АТС!$A$41:$F$784,3)+'Иные услуги '!$C$5+'РСТ РСО-А'!$L$7+'РСТ РСО-А'!$G$9</f>
        <v>1866.56</v>
      </c>
      <c r="X393" s="119">
        <f>VLOOKUP($A393+ROUND((COLUMN()-2)/24,5),АТС!$A$41:$F$784,3)+'Иные услуги '!$C$5+'РСТ РСО-А'!$L$7+'РСТ РСО-А'!$G$9</f>
        <v>1770.69</v>
      </c>
      <c r="Y393" s="119">
        <f>VLOOKUP($A393+ROUND((COLUMN()-2)/24,5),АТС!$A$41:$F$784,3)+'Иные услуги '!$C$5+'РСТ РСО-А'!$L$7+'РСТ РСО-А'!$G$9</f>
        <v>1666.7200000000003</v>
      </c>
    </row>
    <row r="394" spans="1:27" x14ac:dyDescent="0.2">
      <c r="A394" s="66">
        <f t="shared" si="11"/>
        <v>43287</v>
      </c>
      <c r="B394" s="119">
        <f>VLOOKUP($A394+ROUND((COLUMN()-2)/24,5),АТС!$A$41:$F$784,3)+'Иные услуги '!$C$5+'РСТ РСО-А'!$L$7+'РСТ РСО-А'!$G$9</f>
        <v>1660.3200000000002</v>
      </c>
      <c r="C394" s="119">
        <f>VLOOKUP($A394+ROUND((COLUMN()-2)/24,5),АТС!$A$41:$F$784,3)+'Иные услуги '!$C$5+'РСТ РСО-А'!$L$7+'РСТ РСО-А'!$G$9</f>
        <v>1618.8000000000002</v>
      </c>
      <c r="D394" s="119">
        <f>VLOOKUP($A394+ROUND((COLUMN()-2)/24,5),АТС!$A$41:$F$784,3)+'Иные услуги '!$C$5+'РСТ РСО-А'!$L$7+'РСТ РСО-А'!$G$9</f>
        <v>1606.2200000000003</v>
      </c>
      <c r="E394" s="119">
        <f>VLOOKUP($A394+ROUND((COLUMN()-2)/24,5),АТС!$A$41:$F$784,3)+'Иные услуги '!$C$5+'РСТ РСО-А'!$L$7+'РСТ РСО-А'!$G$9</f>
        <v>1608.38</v>
      </c>
      <c r="F394" s="119">
        <f>VLOOKUP($A394+ROUND((COLUMN()-2)/24,5),АТС!$A$41:$F$784,3)+'Иные услуги '!$C$5+'РСТ РСО-А'!$L$7+'РСТ РСО-А'!$G$9</f>
        <v>1617.5800000000002</v>
      </c>
      <c r="G394" s="119">
        <f>VLOOKUP($A394+ROUND((COLUMN()-2)/24,5),АТС!$A$41:$F$784,3)+'Иные услуги '!$C$5+'РСТ РСО-А'!$L$7+'РСТ РСО-А'!$G$9</f>
        <v>1618.14</v>
      </c>
      <c r="H394" s="119">
        <f>VLOOKUP($A394+ROUND((COLUMN()-2)/24,5),АТС!$A$41:$F$784,3)+'Иные услуги '!$C$5+'РСТ РСО-А'!$L$7+'РСТ РСО-А'!$G$9</f>
        <v>1632.65</v>
      </c>
      <c r="I394" s="119">
        <f>VLOOKUP($A394+ROUND((COLUMN()-2)/24,5),АТС!$A$41:$F$784,3)+'Иные услуги '!$C$5+'РСТ РСО-А'!$L$7+'РСТ РСО-А'!$G$9</f>
        <v>1729.8700000000001</v>
      </c>
      <c r="J394" s="119">
        <f>VLOOKUP($A394+ROUND((COLUMN()-2)/24,5),АТС!$A$41:$F$784,3)+'Иные услуги '!$C$5+'РСТ РСО-А'!$L$7+'РСТ РСО-А'!$G$9</f>
        <v>1644.2800000000002</v>
      </c>
      <c r="K394" s="119">
        <f>VLOOKUP($A394+ROUND((COLUMN()-2)/24,5),АТС!$A$41:$F$784,3)+'Иные услуги '!$C$5+'РСТ РСО-А'!$L$7+'РСТ РСО-А'!$G$9</f>
        <v>1716.1000000000001</v>
      </c>
      <c r="L394" s="119">
        <f>VLOOKUP($A394+ROUND((COLUMN()-2)/24,5),АТС!$A$41:$F$784,3)+'Иные услуги '!$C$5+'РСТ РСО-А'!$L$7+'РСТ РСО-А'!$G$9</f>
        <v>1793.9</v>
      </c>
      <c r="M394" s="119">
        <f>VLOOKUP($A394+ROUND((COLUMN()-2)/24,5),АТС!$A$41:$F$784,3)+'Иные услуги '!$C$5+'РСТ РСО-А'!$L$7+'РСТ РСО-А'!$G$9</f>
        <v>1832.06</v>
      </c>
      <c r="N394" s="119">
        <f>VLOOKUP($A394+ROUND((COLUMN()-2)/24,5),АТС!$A$41:$F$784,3)+'Иные услуги '!$C$5+'РСТ РСО-А'!$L$7+'РСТ РСО-А'!$G$9</f>
        <v>1826.1100000000001</v>
      </c>
      <c r="O394" s="119">
        <f>VLOOKUP($A394+ROUND((COLUMN()-2)/24,5),АТС!$A$41:$F$784,3)+'Иные услуги '!$C$5+'РСТ РСО-А'!$L$7+'РСТ РСО-А'!$G$9</f>
        <v>1848.92</v>
      </c>
      <c r="P394" s="119">
        <f>VLOOKUP($A394+ROUND((COLUMN()-2)/24,5),АТС!$A$41:$F$784,3)+'Иные услуги '!$C$5+'РСТ РСО-А'!$L$7+'РСТ РСО-А'!$G$9</f>
        <v>1844.21</v>
      </c>
      <c r="Q394" s="119">
        <f>VLOOKUP($A394+ROUND((COLUMN()-2)/24,5),АТС!$A$41:$F$784,3)+'Иные услуги '!$C$5+'РСТ РСО-А'!$L$7+'РСТ РСО-А'!$G$9</f>
        <v>1839.9</v>
      </c>
      <c r="R394" s="119">
        <f>VLOOKUP($A394+ROUND((COLUMN()-2)/24,5),АТС!$A$41:$F$784,3)+'Иные услуги '!$C$5+'РСТ РСО-А'!$L$7+'РСТ РСО-А'!$G$9</f>
        <v>1832.3600000000001</v>
      </c>
      <c r="S394" s="119">
        <f>VLOOKUP($A394+ROUND((COLUMN()-2)/24,5),АТС!$A$41:$F$784,3)+'Иные услуги '!$C$5+'РСТ РСО-А'!$L$7+'РСТ РСО-А'!$G$9</f>
        <v>1784.7200000000003</v>
      </c>
      <c r="T394" s="119">
        <f>VLOOKUP($A394+ROUND((COLUMN()-2)/24,5),АТС!$A$41:$F$784,3)+'Иные услуги '!$C$5+'РСТ РСО-А'!$L$7+'РСТ РСО-А'!$G$9</f>
        <v>1762.1200000000001</v>
      </c>
      <c r="U394" s="119">
        <f>VLOOKUP($A394+ROUND((COLUMN()-2)/24,5),АТС!$A$41:$F$784,3)+'Иные услуги '!$C$5+'РСТ РСО-А'!$L$7+'РСТ РСО-А'!$G$9</f>
        <v>1735.29</v>
      </c>
      <c r="V394" s="119">
        <f>VLOOKUP($A394+ROUND((COLUMN()-2)/24,5),АТС!$A$41:$F$784,3)+'Иные услуги '!$C$5+'РСТ РСО-А'!$L$7+'РСТ РСО-А'!$G$9</f>
        <v>1828.44</v>
      </c>
      <c r="W394" s="119">
        <f>VLOOKUP($A394+ROUND((COLUMN()-2)/24,5),АТС!$A$41:$F$784,3)+'Иные услуги '!$C$5+'РСТ РСО-А'!$L$7+'РСТ РСО-А'!$G$9</f>
        <v>1875.4300000000003</v>
      </c>
      <c r="X394" s="119">
        <f>VLOOKUP($A394+ROUND((COLUMN()-2)/24,5),АТС!$A$41:$F$784,3)+'Иные услуги '!$C$5+'РСТ РСО-А'!$L$7+'РСТ РСО-А'!$G$9</f>
        <v>1765.8700000000001</v>
      </c>
      <c r="Y394" s="119">
        <f>VLOOKUP($A394+ROUND((COLUMN()-2)/24,5),АТС!$A$41:$F$784,3)+'Иные услуги '!$C$5+'РСТ РСО-А'!$L$7+'РСТ РСО-А'!$G$9</f>
        <v>1741.66</v>
      </c>
    </row>
    <row r="395" spans="1:27" x14ac:dyDescent="0.2">
      <c r="A395" s="66">
        <f t="shared" si="11"/>
        <v>43288</v>
      </c>
      <c r="B395" s="119">
        <f>VLOOKUP($A395+ROUND((COLUMN()-2)/24,5),АТС!$A$41:$F$784,3)+'Иные услуги '!$C$5+'РСТ РСО-А'!$L$7+'РСТ РСО-А'!$G$9</f>
        <v>1693.02</v>
      </c>
      <c r="C395" s="119">
        <f>VLOOKUP($A395+ROUND((COLUMN()-2)/24,5),АТС!$A$41:$F$784,3)+'Иные услуги '!$C$5+'РСТ РСО-А'!$L$7+'РСТ РСО-А'!$G$9</f>
        <v>1643.7400000000002</v>
      </c>
      <c r="D395" s="119">
        <f>VLOOKUP($A395+ROUND((COLUMN()-2)/24,5),АТС!$A$41:$F$784,3)+'Иные услуги '!$C$5+'РСТ РСО-А'!$L$7+'РСТ РСО-А'!$G$9</f>
        <v>1638.27</v>
      </c>
      <c r="E395" s="119">
        <f>VLOOKUP($A395+ROUND((COLUMN()-2)/24,5),АТС!$A$41:$F$784,3)+'Иные услуги '!$C$5+'РСТ РСО-А'!$L$7+'РСТ РСО-А'!$G$9</f>
        <v>1632.3600000000001</v>
      </c>
      <c r="F395" s="119">
        <f>VLOOKUP($A395+ROUND((COLUMN()-2)/24,5),АТС!$A$41:$F$784,3)+'Иные услуги '!$C$5+'РСТ РСО-А'!$L$7+'РСТ РСО-А'!$G$9</f>
        <v>1624.7000000000003</v>
      </c>
      <c r="G395" s="119">
        <f>VLOOKUP($A395+ROUND((COLUMN()-2)/24,5),АТС!$A$41:$F$784,3)+'Иные услуги '!$C$5+'РСТ РСО-А'!$L$7+'РСТ РСО-А'!$G$9</f>
        <v>1622.73</v>
      </c>
      <c r="H395" s="119">
        <f>VLOOKUP($A395+ROUND((COLUMN()-2)/24,5),АТС!$A$41:$F$784,3)+'Иные услуги '!$C$5+'РСТ РСО-А'!$L$7+'РСТ РСО-А'!$G$9</f>
        <v>1627.92</v>
      </c>
      <c r="I395" s="119">
        <f>VLOOKUP($A395+ROUND((COLUMN()-2)/24,5),АТС!$A$41:$F$784,3)+'Иные услуги '!$C$5+'РСТ РСО-А'!$L$7+'РСТ РСО-А'!$G$9</f>
        <v>1654.88</v>
      </c>
      <c r="J395" s="119">
        <f>VLOOKUP($A395+ROUND((COLUMN()-2)/24,5),АТС!$A$41:$F$784,3)+'Иные услуги '!$C$5+'РСТ РСО-А'!$L$7+'РСТ РСО-А'!$G$9</f>
        <v>1754.7400000000002</v>
      </c>
      <c r="K395" s="119">
        <f>VLOOKUP($A395+ROUND((COLUMN()-2)/24,5),АТС!$A$41:$F$784,3)+'Иные услуги '!$C$5+'РСТ РСО-А'!$L$7+'РСТ РСО-А'!$G$9</f>
        <v>1648.15</v>
      </c>
      <c r="L395" s="119">
        <f>VLOOKUP($A395+ROUND((COLUMN()-2)/24,5),АТС!$A$41:$F$784,3)+'Иные услуги '!$C$5+'РСТ РСО-А'!$L$7+'РСТ РСО-А'!$G$9</f>
        <v>1700.9</v>
      </c>
      <c r="M395" s="119">
        <f>VLOOKUP($A395+ROUND((COLUMN()-2)/24,5),АТС!$A$41:$F$784,3)+'Иные услуги '!$C$5+'РСТ РСО-А'!$L$7+'РСТ РСО-А'!$G$9</f>
        <v>1741.44</v>
      </c>
      <c r="N395" s="119">
        <f>VLOOKUP($A395+ROUND((COLUMN()-2)/24,5),АТС!$A$41:$F$784,3)+'Иные услуги '!$C$5+'РСТ РСО-А'!$L$7+'РСТ РСО-А'!$G$9</f>
        <v>1705.56</v>
      </c>
      <c r="O395" s="119">
        <f>VLOOKUP($A395+ROUND((COLUMN()-2)/24,5),АТС!$A$41:$F$784,3)+'Иные услуги '!$C$5+'РСТ РСО-А'!$L$7+'РСТ РСО-А'!$G$9</f>
        <v>1708.75</v>
      </c>
      <c r="P395" s="119">
        <f>VLOOKUP($A395+ROUND((COLUMN()-2)/24,5),АТС!$A$41:$F$784,3)+'Иные услуги '!$C$5+'РСТ РСО-А'!$L$7+'РСТ РСО-А'!$G$9</f>
        <v>1707.1100000000001</v>
      </c>
      <c r="Q395" s="119">
        <f>VLOOKUP($A395+ROUND((COLUMN()-2)/24,5),АТС!$A$41:$F$784,3)+'Иные услуги '!$C$5+'РСТ РСО-А'!$L$7+'РСТ РСО-А'!$G$9</f>
        <v>1706.5900000000001</v>
      </c>
      <c r="R395" s="119">
        <f>VLOOKUP($A395+ROUND((COLUMN()-2)/24,5),АТС!$A$41:$F$784,3)+'Иные услуги '!$C$5+'РСТ РСО-А'!$L$7+'РСТ РСО-А'!$G$9</f>
        <v>1663</v>
      </c>
      <c r="S395" s="119">
        <f>VLOOKUP($A395+ROUND((COLUMN()-2)/24,5),АТС!$A$41:$F$784,3)+'Иные услуги '!$C$5+'РСТ РСО-А'!$L$7+'РСТ РСО-А'!$G$9</f>
        <v>1662.9500000000003</v>
      </c>
      <c r="T395" s="119">
        <f>VLOOKUP($A395+ROUND((COLUMN()-2)/24,5),АТС!$A$41:$F$784,3)+'Иные услуги '!$C$5+'РСТ РСО-А'!$L$7+'РСТ РСО-А'!$G$9</f>
        <v>1646.3500000000001</v>
      </c>
      <c r="U395" s="119">
        <f>VLOOKUP($A395+ROUND((COLUMN()-2)/24,5),АТС!$A$41:$F$784,3)+'Иные услуги '!$C$5+'РСТ РСО-А'!$L$7+'РСТ РСО-А'!$G$9</f>
        <v>1658.79</v>
      </c>
      <c r="V395" s="119">
        <f>VLOOKUP($A395+ROUND((COLUMN()-2)/24,5),АТС!$A$41:$F$784,3)+'Иные услуги '!$C$5+'РСТ РСО-А'!$L$7+'РСТ РСО-А'!$G$9</f>
        <v>1800.1200000000001</v>
      </c>
      <c r="W395" s="119">
        <f>VLOOKUP($A395+ROUND((COLUMN()-2)/24,5),АТС!$A$41:$F$784,3)+'Иные услуги '!$C$5+'РСТ РСО-А'!$L$7+'РСТ РСО-А'!$G$9</f>
        <v>1777.19</v>
      </c>
      <c r="X395" s="119">
        <f>VLOOKUP($A395+ROUND((COLUMN()-2)/24,5),АТС!$A$41:$F$784,3)+'Иные услуги '!$C$5+'РСТ РСО-А'!$L$7+'РСТ РСО-А'!$G$9</f>
        <v>1716.4900000000002</v>
      </c>
      <c r="Y395" s="119">
        <f>VLOOKUP($A395+ROUND((COLUMN()-2)/24,5),АТС!$A$41:$F$784,3)+'Иные услуги '!$C$5+'РСТ РСО-А'!$L$7+'РСТ РСО-А'!$G$9</f>
        <v>2052.84</v>
      </c>
    </row>
    <row r="396" spans="1:27" x14ac:dyDescent="0.2">
      <c r="A396" s="66">
        <f t="shared" si="11"/>
        <v>43289</v>
      </c>
      <c r="B396" s="119">
        <f>VLOOKUP($A396+ROUND((COLUMN()-2)/24,5),АТС!$A$41:$F$784,3)+'Иные услуги '!$C$5+'РСТ РСО-А'!$L$7+'РСТ РСО-А'!$G$9</f>
        <v>1758.5</v>
      </c>
      <c r="C396" s="119">
        <f>VLOOKUP($A396+ROUND((COLUMN()-2)/24,5),АТС!$A$41:$F$784,3)+'Иные услуги '!$C$5+'РСТ РСО-А'!$L$7+'РСТ РСО-А'!$G$9</f>
        <v>1645.56</v>
      </c>
      <c r="D396" s="119">
        <f>VLOOKUP($A396+ROUND((COLUMN()-2)/24,5),АТС!$A$41:$F$784,3)+'Иные услуги '!$C$5+'РСТ РСО-А'!$L$7+'РСТ РСО-А'!$G$9</f>
        <v>1637.04</v>
      </c>
      <c r="E396" s="119">
        <f>VLOOKUP($A396+ROUND((COLUMN()-2)/24,5),АТС!$A$41:$F$784,3)+'Иные услуги '!$C$5+'РСТ РСО-А'!$L$7+'РСТ РСО-А'!$G$9</f>
        <v>1630.3500000000001</v>
      </c>
      <c r="F396" s="119">
        <f>VLOOKUP($A396+ROUND((COLUMN()-2)/24,5),АТС!$A$41:$F$784,3)+'Иные услуги '!$C$5+'РСТ РСО-А'!$L$7+'РСТ РСО-А'!$G$9</f>
        <v>1624.92</v>
      </c>
      <c r="G396" s="119">
        <f>VLOOKUP($A396+ROUND((COLUMN()-2)/24,5),АТС!$A$41:$F$784,3)+'Иные услуги '!$C$5+'РСТ РСО-А'!$L$7+'РСТ РСО-А'!$G$9</f>
        <v>1622.66</v>
      </c>
      <c r="H396" s="119">
        <f>VLOOKUP($A396+ROUND((COLUMN()-2)/24,5),АТС!$A$41:$F$784,3)+'Иные услуги '!$C$5+'РСТ РСО-А'!$L$7+'РСТ РСО-А'!$G$9</f>
        <v>1625.9</v>
      </c>
      <c r="I396" s="119">
        <f>VLOOKUP($A396+ROUND((COLUMN()-2)/24,5),АТС!$A$41:$F$784,3)+'Иные услуги '!$C$5+'РСТ РСО-А'!$L$7+'РСТ РСО-А'!$G$9</f>
        <v>1643.5</v>
      </c>
      <c r="J396" s="119">
        <f>VLOOKUP($A396+ROUND((COLUMN()-2)/24,5),АТС!$A$41:$F$784,3)+'Иные услуги '!$C$5+'РСТ РСО-А'!$L$7+'РСТ РСО-А'!$G$9</f>
        <v>1753.25</v>
      </c>
      <c r="K396" s="119">
        <f>VLOOKUP($A396+ROUND((COLUMN()-2)/24,5),АТС!$A$41:$F$784,3)+'Иные услуги '!$C$5+'РСТ РСО-А'!$L$7+'РСТ РСО-А'!$G$9</f>
        <v>1661.4500000000003</v>
      </c>
      <c r="L396" s="119">
        <f>VLOOKUP($A396+ROUND((COLUMN()-2)/24,5),АТС!$A$41:$F$784,3)+'Иные услуги '!$C$5+'РСТ РСО-А'!$L$7+'РСТ РСО-А'!$G$9</f>
        <v>1686.5</v>
      </c>
      <c r="M396" s="119">
        <f>VLOOKUP($A396+ROUND((COLUMN()-2)/24,5),АТС!$A$41:$F$784,3)+'Иные услуги '!$C$5+'РСТ РСО-А'!$L$7+'РСТ РСО-А'!$G$9</f>
        <v>1702.68</v>
      </c>
      <c r="N396" s="119">
        <f>VLOOKUP($A396+ROUND((COLUMN()-2)/24,5),АТС!$A$41:$F$784,3)+'Иные услуги '!$C$5+'РСТ РСО-А'!$L$7+'РСТ РСО-А'!$G$9</f>
        <v>1663.3200000000002</v>
      </c>
      <c r="O396" s="119">
        <f>VLOOKUP($A396+ROUND((COLUMN()-2)/24,5),АТС!$A$41:$F$784,3)+'Иные услуги '!$C$5+'РСТ РСО-А'!$L$7+'РСТ РСО-А'!$G$9</f>
        <v>1663.91</v>
      </c>
      <c r="P396" s="119">
        <f>VLOOKUP($A396+ROUND((COLUMN()-2)/24,5),АТС!$A$41:$F$784,3)+'Иные услуги '!$C$5+'РСТ РСО-А'!$L$7+'РСТ РСО-А'!$G$9</f>
        <v>1664.18</v>
      </c>
      <c r="Q396" s="119">
        <f>VLOOKUP($A396+ROUND((COLUMN()-2)/24,5),АТС!$A$41:$F$784,3)+'Иные услуги '!$C$5+'РСТ РСО-А'!$L$7+'РСТ РСО-А'!$G$9</f>
        <v>1664.04</v>
      </c>
      <c r="R396" s="119">
        <f>VLOOKUP($A396+ROUND((COLUMN()-2)/24,5),АТС!$A$41:$F$784,3)+'Иные услуги '!$C$5+'РСТ РСО-А'!$L$7+'РСТ РСО-А'!$G$9</f>
        <v>1664.5800000000002</v>
      </c>
      <c r="S396" s="119">
        <f>VLOOKUP($A396+ROUND((COLUMN()-2)/24,5),АТС!$A$41:$F$784,3)+'Иные услуги '!$C$5+'РСТ РСО-А'!$L$7+'РСТ РСО-А'!$G$9</f>
        <v>1664.3500000000001</v>
      </c>
      <c r="T396" s="119">
        <f>VLOOKUP($A396+ROUND((COLUMN()-2)/24,5),АТС!$A$41:$F$784,3)+'Иные услуги '!$C$5+'РСТ РСО-А'!$L$7+'РСТ РСО-А'!$G$9</f>
        <v>1687.4</v>
      </c>
      <c r="U396" s="119">
        <f>VLOOKUP($A396+ROUND((COLUMN()-2)/24,5),АТС!$A$41:$F$784,3)+'Иные услуги '!$C$5+'РСТ РСО-А'!$L$7+'РСТ РСО-А'!$G$9</f>
        <v>1650.1100000000001</v>
      </c>
      <c r="V396" s="119">
        <f>VLOOKUP($A396+ROUND((COLUMN()-2)/24,5),АТС!$A$41:$F$784,3)+'Иные услуги '!$C$5+'РСТ РСО-А'!$L$7+'РСТ РСО-А'!$G$9</f>
        <v>1752.06</v>
      </c>
      <c r="W396" s="119">
        <f>VLOOKUP($A396+ROUND((COLUMN()-2)/24,5),АТС!$A$41:$F$784,3)+'Иные услуги '!$C$5+'РСТ РСО-А'!$L$7+'РСТ РСО-А'!$G$9</f>
        <v>1726.98</v>
      </c>
      <c r="X396" s="119">
        <f>VLOOKUP($A396+ROUND((COLUMN()-2)/24,5),АТС!$A$41:$F$784,3)+'Иные услуги '!$C$5+'РСТ РСО-А'!$L$7+'РСТ РСО-А'!$G$9</f>
        <v>1763.7000000000003</v>
      </c>
      <c r="Y396" s="119">
        <f>VLOOKUP($A396+ROUND((COLUMN()-2)/24,5),АТС!$A$41:$F$784,3)+'Иные услуги '!$C$5+'РСТ РСО-А'!$L$7+'РСТ РСО-А'!$G$9</f>
        <v>2059.7400000000002</v>
      </c>
    </row>
    <row r="397" spans="1:27" x14ac:dyDescent="0.2">
      <c r="A397" s="66">
        <f t="shared" si="11"/>
        <v>43290</v>
      </c>
      <c r="B397" s="119">
        <f>VLOOKUP($A397+ROUND((COLUMN()-2)/24,5),АТС!$A$41:$F$784,3)+'Иные услуги '!$C$5+'РСТ РСО-А'!$L$7+'РСТ РСО-А'!$G$9</f>
        <v>1749.0500000000002</v>
      </c>
      <c r="C397" s="119">
        <f>VLOOKUP($A397+ROUND((COLUMN()-2)/24,5),АТС!$A$41:$F$784,3)+'Иные услуги '!$C$5+'РСТ РСО-А'!$L$7+'РСТ РСО-А'!$G$9</f>
        <v>1648.6200000000001</v>
      </c>
      <c r="D397" s="119">
        <f>VLOOKUP($A397+ROUND((COLUMN()-2)/24,5),АТС!$A$41:$F$784,3)+'Иные услуги '!$C$5+'РСТ РСО-А'!$L$7+'РСТ РСО-А'!$G$9</f>
        <v>1633.0700000000002</v>
      </c>
      <c r="E397" s="119">
        <f>VLOOKUP($A397+ROUND((COLUMN()-2)/24,5),АТС!$A$41:$F$784,3)+'Иные услуги '!$C$5+'РСТ РСО-А'!$L$7+'РСТ РСО-А'!$G$9</f>
        <v>1627.4</v>
      </c>
      <c r="F397" s="119">
        <f>VLOOKUP($A397+ROUND((COLUMN()-2)/24,5),АТС!$A$41:$F$784,3)+'Иные услуги '!$C$5+'РСТ РСО-А'!$L$7+'РСТ РСО-А'!$G$9</f>
        <v>1621.04</v>
      </c>
      <c r="G397" s="119">
        <f>VLOOKUP($A397+ROUND((COLUMN()-2)/24,5),АТС!$A$41:$F$784,3)+'Иные услуги '!$C$5+'РСТ РСО-А'!$L$7+'РСТ РСО-А'!$G$9</f>
        <v>1621.7000000000003</v>
      </c>
      <c r="H397" s="119">
        <f>VLOOKUP($A397+ROUND((COLUMN()-2)/24,5),АТС!$A$41:$F$784,3)+'Иные услуги '!$C$5+'РСТ РСО-А'!$L$7+'РСТ РСО-А'!$G$9</f>
        <v>1638.5300000000002</v>
      </c>
      <c r="I397" s="119">
        <f>VLOOKUP($A397+ROUND((COLUMN()-2)/24,5),АТС!$A$41:$F$784,3)+'Иные услуги '!$C$5+'РСТ РСО-А'!$L$7+'РСТ РСО-А'!$G$9</f>
        <v>1765.0300000000002</v>
      </c>
      <c r="J397" s="119">
        <f>VLOOKUP($A397+ROUND((COLUMN()-2)/24,5),АТС!$A$41:$F$784,3)+'Иные услуги '!$C$5+'РСТ РСО-А'!$L$7+'РСТ РСО-А'!$G$9</f>
        <v>1699.3300000000002</v>
      </c>
      <c r="K397" s="119">
        <f>VLOOKUP($A397+ROUND((COLUMN()-2)/24,5),АТС!$A$41:$F$784,3)+'Иные услуги '!$C$5+'РСТ РСО-А'!$L$7+'РСТ РСО-А'!$G$9</f>
        <v>1728.2600000000002</v>
      </c>
      <c r="L397" s="119">
        <f>VLOOKUP($A397+ROUND((COLUMN()-2)/24,5),АТС!$A$41:$F$784,3)+'Иные услуги '!$C$5+'РСТ РСО-А'!$L$7+'РСТ РСО-А'!$G$9</f>
        <v>1832.4</v>
      </c>
      <c r="M397" s="119">
        <f>VLOOKUP($A397+ROUND((COLUMN()-2)/24,5),АТС!$A$41:$F$784,3)+'Иные услуги '!$C$5+'РСТ РСО-А'!$L$7+'РСТ РСО-А'!$G$9</f>
        <v>1833.91</v>
      </c>
      <c r="N397" s="119">
        <f>VLOOKUP($A397+ROUND((COLUMN()-2)/24,5),АТС!$A$41:$F$784,3)+'Иные услуги '!$C$5+'РСТ РСО-А'!$L$7+'РСТ РСО-А'!$G$9</f>
        <v>1812.96</v>
      </c>
      <c r="O397" s="119">
        <f>VLOOKUP($A397+ROUND((COLUMN()-2)/24,5),АТС!$A$41:$F$784,3)+'Иные услуги '!$C$5+'РСТ РСО-А'!$L$7+'РСТ РСО-А'!$G$9</f>
        <v>1823.29</v>
      </c>
      <c r="P397" s="119">
        <f>VLOOKUP($A397+ROUND((COLUMN()-2)/24,5),АТС!$A$41:$F$784,3)+'Иные услуги '!$C$5+'РСТ РСО-А'!$L$7+'РСТ РСО-А'!$G$9</f>
        <v>1810.5500000000002</v>
      </c>
      <c r="Q397" s="119">
        <f>VLOOKUP($A397+ROUND((COLUMN()-2)/24,5),АТС!$A$41:$F$784,3)+'Иные услуги '!$C$5+'РСТ РСО-А'!$L$7+'РСТ РСО-А'!$G$9</f>
        <v>1810.5100000000002</v>
      </c>
      <c r="R397" s="119">
        <f>VLOOKUP($A397+ROUND((COLUMN()-2)/24,5),АТС!$A$41:$F$784,3)+'Иные услуги '!$C$5+'РСТ РСО-А'!$L$7+'РСТ РСО-А'!$G$9</f>
        <v>1786.3500000000001</v>
      </c>
      <c r="S397" s="119">
        <f>VLOOKUP($A397+ROUND((COLUMN()-2)/24,5),АТС!$A$41:$F$784,3)+'Иные услуги '!$C$5+'РСТ РСО-А'!$L$7+'РСТ РСО-А'!$G$9</f>
        <v>1728.52</v>
      </c>
      <c r="T397" s="119">
        <f>VLOOKUP($A397+ROUND((COLUMN()-2)/24,5),АТС!$A$41:$F$784,3)+'Иные услуги '!$C$5+'РСТ РСО-А'!$L$7+'РСТ РСО-А'!$G$9</f>
        <v>1745.68</v>
      </c>
      <c r="U397" s="119">
        <f>VLOOKUP($A397+ROUND((COLUMN()-2)/24,5),АТС!$A$41:$F$784,3)+'Иные услуги '!$C$5+'РСТ РСО-А'!$L$7+'РСТ РСО-А'!$G$9</f>
        <v>1701.7800000000002</v>
      </c>
      <c r="V397" s="119">
        <f>VLOOKUP($A397+ROUND((COLUMN()-2)/24,5),АТС!$A$41:$F$784,3)+'Иные услуги '!$C$5+'РСТ РСО-А'!$L$7+'РСТ РСО-А'!$G$9</f>
        <v>1867.83</v>
      </c>
      <c r="W397" s="119">
        <f>VLOOKUP($A397+ROUND((COLUMN()-2)/24,5),АТС!$A$41:$F$784,3)+'Иные услуги '!$C$5+'РСТ РСО-А'!$L$7+'РСТ РСО-А'!$G$9</f>
        <v>1819.9900000000002</v>
      </c>
      <c r="X397" s="119">
        <f>VLOOKUP($A397+ROUND((COLUMN()-2)/24,5),АТС!$A$41:$F$784,3)+'Иные услуги '!$C$5+'РСТ РСО-А'!$L$7+'РСТ РСО-А'!$G$9</f>
        <v>1678.8200000000002</v>
      </c>
      <c r="Y397" s="119">
        <f>VLOOKUP($A397+ROUND((COLUMN()-2)/24,5),АТС!$A$41:$F$784,3)+'Иные услуги '!$C$5+'РСТ РСО-А'!$L$7+'РСТ РСО-А'!$G$9</f>
        <v>1792.4700000000003</v>
      </c>
    </row>
    <row r="398" spans="1:27" x14ac:dyDescent="0.2">
      <c r="A398" s="66">
        <f t="shared" si="11"/>
        <v>43291</v>
      </c>
      <c r="B398" s="119">
        <f>VLOOKUP($A398+ROUND((COLUMN()-2)/24,5),АТС!$A$41:$F$784,3)+'Иные услуги '!$C$5+'РСТ РСО-А'!$L$7+'РСТ РСО-А'!$G$9</f>
        <v>1653.41</v>
      </c>
      <c r="C398" s="119">
        <f>VLOOKUP($A398+ROUND((COLUMN()-2)/24,5),АТС!$A$41:$F$784,3)+'Иные услуги '!$C$5+'РСТ РСО-А'!$L$7+'РСТ РСО-А'!$G$9</f>
        <v>1627.0100000000002</v>
      </c>
      <c r="D398" s="119">
        <f>VLOOKUP($A398+ROUND((COLUMN()-2)/24,5),АТС!$A$41:$F$784,3)+'Иные услуги '!$C$5+'РСТ РСО-А'!$L$7+'РСТ РСО-А'!$G$9</f>
        <v>1622.4500000000003</v>
      </c>
      <c r="E398" s="119">
        <f>VLOOKUP($A398+ROUND((COLUMN()-2)/24,5),АТС!$A$41:$F$784,3)+'Иные услуги '!$C$5+'РСТ РСО-А'!$L$7+'РСТ РСО-А'!$G$9</f>
        <v>1619.1200000000001</v>
      </c>
      <c r="F398" s="119">
        <f>VLOOKUP($A398+ROUND((COLUMN()-2)/24,5),АТС!$A$41:$F$784,3)+'Иные услуги '!$C$5+'РСТ РСО-А'!$L$7+'РСТ РСО-А'!$G$9</f>
        <v>1641.15</v>
      </c>
      <c r="G398" s="119">
        <f>VLOOKUP($A398+ROUND((COLUMN()-2)/24,5),АТС!$A$41:$F$784,3)+'Иные услуги '!$C$5+'РСТ РСО-А'!$L$7+'РСТ РСО-А'!$G$9</f>
        <v>1639.98</v>
      </c>
      <c r="H398" s="119">
        <f>VLOOKUP($A398+ROUND((COLUMN()-2)/24,5),АТС!$A$41:$F$784,3)+'Иные услуги '!$C$5+'РСТ РСО-А'!$L$7+'РСТ РСО-А'!$G$9</f>
        <v>1624.71</v>
      </c>
      <c r="I398" s="119">
        <f>VLOOKUP($A398+ROUND((COLUMN()-2)/24,5),АТС!$A$41:$F$784,3)+'Иные услуги '!$C$5+'РСТ РСО-А'!$L$7+'РСТ РСО-А'!$G$9</f>
        <v>1707.7200000000003</v>
      </c>
      <c r="J398" s="119">
        <f>VLOOKUP($A398+ROUND((COLUMN()-2)/24,5),АТС!$A$41:$F$784,3)+'Иные услуги '!$C$5+'РСТ РСО-А'!$L$7+'РСТ РСО-А'!$G$9</f>
        <v>1706.1100000000001</v>
      </c>
      <c r="K398" s="119">
        <f>VLOOKUP($A398+ROUND((COLUMN()-2)/24,5),АТС!$A$41:$F$784,3)+'Иные услуги '!$C$5+'РСТ РСО-А'!$L$7+'РСТ РСО-А'!$G$9</f>
        <v>1735.13</v>
      </c>
      <c r="L398" s="119">
        <f>VLOOKUP($A398+ROUND((COLUMN()-2)/24,5),АТС!$A$41:$F$784,3)+'Иные услуги '!$C$5+'РСТ РСО-А'!$L$7+'РСТ РСО-А'!$G$9</f>
        <v>1770.8300000000002</v>
      </c>
      <c r="M398" s="119">
        <f>VLOOKUP($A398+ROUND((COLUMN()-2)/24,5),АТС!$A$41:$F$784,3)+'Иные услуги '!$C$5+'РСТ РСО-А'!$L$7+'РСТ РСО-А'!$G$9</f>
        <v>1778.46</v>
      </c>
      <c r="N398" s="119">
        <f>VLOOKUP($A398+ROUND((COLUMN()-2)/24,5),АТС!$A$41:$F$784,3)+'Иные услуги '!$C$5+'РСТ РСО-А'!$L$7+'РСТ РСО-А'!$G$9</f>
        <v>1772.44</v>
      </c>
      <c r="O398" s="119">
        <f>VLOOKUP($A398+ROUND((COLUMN()-2)/24,5),АТС!$A$41:$F$784,3)+'Иные услуги '!$C$5+'РСТ РСО-А'!$L$7+'РСТ РСО-А'!$G$9</f>
        <v>1809.5100000000002</v>
      </c>
      <c r="P398" s="119">
        <f>VLOOKUP($A398+ROUND((COLUMN()-2)/24,5),АТС!$A$41:$F$784,3)+'Иные услуги '!$C$5+'РСТ РСО-А'!$L$7+'РСТ РСО-А'!$G$9</f>
        <v>1809.16</v>
      </c>
      <c r="Q398" s="119">
        <f>VLOOKUP($A398+ROUND((COLUMN()-2)/24,5),АТС!$A$41:$F$784,3)+'Иные услуги '!$C$5+'РСТ РСО-А'!$L$7+'РСТ РСО-А'!$G$9</f>
        <v>1811.04</v>
      </c>
      <c r="R398" s="119">
        <f>VLOOKUP($A398+ROUND((COLUMN()-2)/24,5),АТС!$A$41:$F$784,3)+'Иные услуги '!$C$5+'РСТ РСО-А'!$L$7+'РСТ РСО-А'!$G$9</f>
        <v>1810.0900000000001</v>
      </c>
      <c r="S398" s="119">
        <f>VLOOKUP($A398+ROUND((COLUMN()-2)/24,5),АТС!$A$41:$F$784,3)+'Иные услуги '!$C$5+'РСТ РСО-А'!$L$7+'РСТ РСО-А'!$G$9</f>
        <v>1726.38</v>
      </c>
      <c r="T398" s="119">
        <f>VLOOKUP($A398+ROUND((COLUMN()-2)/24,5),АТС!$A$41:$F$784,3)+'Иные услуги '!$C$5+'РСТ РСО-А'!$L$7+'РСТ РСО-А'!$G$9</f>
        <v>1737.0100000000002</v>
      </c>
      <c r="U398" s="119">
        <f>VLOOKUP($A398+ROUND((COLUMN()-2)/24,5),АТС!$A$41:$F$784,3)+'Иные услуги '!$C$5+'РСТ РСО-А'!$L$7+'РСТ РСО-А'!$G$9</f>
        <v>1728.68</v>
      </c>
      <c r="V398" s="119">
        <f>VLOOKUP($A398+ROUND((COLUMN()-2)/24,5),АТС!$A$41:$F$784,3)+'Иные услуги '!$C$5+'РСТ РСО-А'!$L$7+'РСТ РСО-А'!$G$9</f>
        <v>1811.29</v>
      </c>
      <c r="W398" s="119">
        <f>VLOOKUP($A398+ROUND((COLUMN()-2)/24,5),АТС!$A$41:$F$784,3)+'Иные услуги '!$C$5+'РСТ РСО-А'!$L$7+'РСТ РСО-А'!$G$9</f>
        <v>1789.5300000000002</v>
      </c>
      <c r="X398" s="119">
        <f>VLOOKUP($A398+ROUND((COLUMN()-2)/24,5),АТС!$A$41:$F$784,3)+'Иные услуги '!$C$5+'РСТ РСО-А'!$L$7+'РСТ РСО-А'!$G$9</f>
        <v>1679.7600000000002</v>
      </c>
      <c r="Y398" s="119">
        <f>VLOOKUP($A398+ROUND((COLUMN()-2)/24,5),АТС!$A$41:$F$784,3)+'Иные услуги '!$C$5+'РСТ РСО-А'!$L$7+'РСТ РСО-А'!$G$9</f>
        <v>1794.71</v>
      </c>
    </row>
    <row r="399" spans="1:27" x14ac:dyDescent="0.2">
      <c r="A399" s="66">
        <f t="shared" si="11"/>
        <v>43292</v>
      </c>
      <c r="B399" s="119">
        <f>VLOOKUP($A399+ROUND((COLUMN()-2)/24,5),АТС!$A$41:$F$784,3)+'Иные услуги '!$C$5+'РСТ РСО-А'!$L$7+'РСТ РСО-А'!$G$9</f>
        <v>1666.8000000000002</v>
      </c>
      <c r="C399" s="119">
        <f>VLOOKUP($A399+ROUND((COLUMN()-2)/24,5),АТС!$A$41:$F$784,3)+'Иные услуги '!$C$5+'РСТ РСО-А'!$L$7+'РСТ РСО-А'!$G$9</f>
        <v>1641.69</v>
      </c>
      <c r="D399" s="119">
        <f>VLOOKUP($A399+ROUND((COLUMN()-2)/24,5),АТС!$A$41:$F$784,3)+'Иные услуги '!$C$5+'РСТ РСО-А'!$L$7+'РСТ РСО-А'!$G$9</f>
        <v>1630.67</v>
      </c>
      <c r="E399" s="119">
        <f>VLOOKUP($A399+ROUND((COLUMN()-2)/24,5),АТС!$A$41:$F$784,3)+'Иные услуги '!$C$5+'РСТ РСО-А'!$L$7+'РСТ РСО-А'!$G$9</f>
        <v>1625.0100000000002</v>
      </c>
      <c r="F399" s="119">
        <f>VLOOKUP($A399+ROUND((COLUMN()-2)/24,5),АТС!$A$41:$F$784,3)+'Иные услуги '!$C$5+'РСТ РСО-А'!$L$7+'РСТ РСО-А'!$G$9</f>
        <v>1643.5300000000002</v>
      </c>
      <c r="G399" s="119">
        <f>VLOOKUP($A399+ROUND((COLUMN()-2)/24,5),АТС!$A$41:$F$784,3)+'Иные услуги '!$C$5+'РСТ РСО-А'!$L$7+'РСТ РСО-А'!$G$9</f>
        <v>1642.23</v>
      </c>
      <c r="H399" s="119">
        <f>VLOOKUP($A399+ROUND((COLUMN()-2)/24,5),АТС!$A$41:$F$784,3)+'Иные услуги '!$C$5+'РСТ РСО-А'!$L$7+'РСТ РСО-А'!$G$9</f>
        <v>1628.89</v>
      </c>
      <c r="I399" s="119">
        <f>VLOOKUP($A399+ROUND((COLUMN()-2)/24,5),АТС!$A$41:$F$784,3)+'Иные услуги '!$C$5+'РСТ РСО-А'!$L$7+'РСТ РСО-А'!$G$9</f>
        <v>1738.2200000000003</v>
      </c>
      <c r="J399" s="119">
        <f>VLOOKUP($A399+ROUND((COLUMN()-2)/24,5),АТС!$A$41:$F$784,3)+'Иные услуги '!$C$5+'РСТ РСО-А'!$L$7+'РСТ РСО-А'!$G$9</f>
        <v>1707.7000000000003</v>
      </c>
      <c r="K399" s="119">
        <f>VLOOKUP($A399+ROUND((COLUMN()-2)/24,5),АТС!$A$41:$F$784,3)+'Иные услуги '!$C$5+'РСТ РСО-А'!$L$7+'РСТ РСО-А'!$G$9</f>
        <v>1767.8400000000001</v>
      </c>
      <c r="L399" s="119">
        <f>VLOOKUP($A399+ROUND((COLUMN()-2)/24,5),АТС!$A$41:$F$784,3)+'Иные услуги '!$C$5+'РСТ РСО-А'!$L$7+'РСТ РСО-А'!$G$9</f>
        <v>1873.5</v>
      </c>
      <c r="M399" s="119">
        <f>VLOOKUP($A399+ROUND((COLUMN()-2)/24,5),АТС!$A$41:$F$784,3)+'Иные услуги '!$C$5+'РСТ РСО-А'!$L$7+'РСТ РСО-А'!$G$9</f>
        <v>1894.54</v>
      </c>
      <c r="N399" s="119">
        <f>VLOOKUP($A399+ROUND((COLUMN()-2)/24,5),АТС!$A$41:$F$784,3)+'Иные услуги '!$C$5+'РСТ РСО-А'!$L$7+'РСТ РСО-А'!$G$9</f>
        <v>1887.7200000000003</v>
      </c>
      <c r="O399" s="119">
        <f>VLOOKUP($A399+ROUND((COLUMN()-2)/24,5),АТС!$A$41:$F$784,3)+'Иные услуги '!$C$5+'РСТ РСО-А'!$L$7+'РСТ РСО-А'!$G$9</f>
        <v>1919.7600000000002</v>
      </c>
      <c r="P399" s="119">
        <f>VLOOKUP($A399+ROUND((COLUMN()-2)/24,5),АТС!$A$41:$F$784,3)+'Иные услуги '!$C$5+'РСТ РСО-А'!$L$7+'РСТ РСО-А'!$G$9</f>
        <v>1923.83</v>
      </c>
      <c r="Q399" s="119">
        <f>VLOOKUP($A399+ROUND((COLUMN()-2)/24,5),АТС!$A$41:$F$784,3)+'Иные услуги '!$C$5+'РСТ РСО-А'!$L$7+'РСТ РСО-А'!$G$9</f>
        <v>1920.48</v>
      </c>
      <c r="R399" s="119">
        <f>VLOOKUP($A399+ROUND((COLUMN()-2)/24,5),АТС!$A$41:$F$784,3)+'Иные услуги '!$C$5+'РСТ РСО-А'!$L$7+'РСТ РСО-А'!$G$9</f>
        <v>1902</v>
      </c>
      <c r="S399" s="119">
        <f>VLOOKUP($A399+ROUND((COLUMN()-2)/24,5),АТС!$A$41:$F$784,3)+'Иные услуги '!$C$5+'РСТ РСО-А'!$L$7+'РСТ РСО-А'!$G$9</f>
        <v>1847.5900000000001</v>
      </c>
      <c r="T399" s="119">
        <f>VLOOKUP($A399+ROUND((COLUMN()-2)/24,5),АТС!$A$41:$F$784,3)+'Иные услуги '!$C$5+'РСТ РСО-А'!$L$7+'РСТ РСО-А'!$G$9</f>
        <v>1823.13</v>
      </c>
      <c r="U399" s="119">
        <f>VLOOKUP($A399+ROUND((COLUMN()-2)/24,5),АТС!$A$41:$F$784,3)+'Иные услуги '!$C$5+'РСТ РСО-А'!$L$7+'РСТ РСО-А'!$G$9</f>
        <v>1755.5</v>
      </c>
      <c r="V399" s="119">
        <f>VLOOKUP($A399+ROUND((COLUMN()-2)/24,5),АТС!$A$41:$F$784,3)+'Иные услуги '!$C$5+'РСТ РСО-А'!$L$7+'РСТ РСО-А'!$G$9</f>
        <v>1899.6</v>
      </c>
      <c r="W399" s="119">
        <f>VLOOKUP($A399+ROUND((COLUMN()-2)/24,5),АТС!$A$41:$F$784,3)+'Иные услуги '!$C$5+'РСТ РСО-А'!$L$7+'РСТ РСО-А'!$G$9</f>
        <v>2018.3400000000001</v>
      </c>
      <c r="X399" s="119">
        <f>VLOOKUP($A399+ROUND((COLUMN()-2)/24,5),АТС!$A$41:$F$784,3)+'Иные услуги '!$C$5+'РСТ РСО-А'!$L$7+'РСТ РСО-А'!$G$9</f>
        <v>1690.69</v>
      </c>
      <c r="Y399" s="119">
        <f>VLOOKUP($A399+ROUND((COLUMN()-2)/24,5),АТС!$A$41:$F$784,3)+'Иные услуги '!$C$5+'РСТ РСО-А'!$L$7+'РСТ РСО-А'!$G$9</f>
        <v>1758.9900000000002</v>
      </c>
    </row>
    <row r="400" spans="1:27" x14ac:dyDescent="0.2">
      <c r="A400" s="66">
        <f t="shared" si="11"/>
        <v>43293</v>
      </c>
      <c r="B400" s="119">
        <f>VLOOKUP($A400+ROUND((COLUMN()-2)/24,5),АТС!$A$41:$F$784,3)+'Иные услуги '!$C$5+'РСТ РСО-А'!$L$7+'РСТ РСО-А'!$G$9</f>
        <v>1675.9900000000002</v>
      </c>
      <c r="C400" s="119">
        <f>VLOOKUP($A400+ROUND((COLUMN()-2)/24,5),АТС!$A$41:$F$784,3)+'Иные услуги '!$C$5+'РСТ РСО-А'!$L$7+'РСТ РСО-А'!$G$9</f>
        <v>1650.4700000000003</v>
      </c>
      <c r="D400" s="119">
        <f>VLOOKUP($A400+ROUND((COLUMN()-2)/24,5),АТС!$A$41:$F$784,3)+'Иные услуги '!$C$5+'РСТ РСО-А'!$L$7+'РСТ РСО-А'!$G$9</f>
        <v>1631.75</v>
      </c>
      <c r="E400" s="119">
        <f>VLOOKUP($A400+ROUND((COLUMN()-2)/24,5),АТС!$A$41:$F$784,3)+'Иные услуги '!$C$5+'РСТ РСО-А'!$L$7+'РСТ РСО-А'!$G$9</f>
        <v>1623.8500000000001</v>
      </c>
      <c r="F400" s="119">
        <f>VLOOKUP($A400+ROUND((COLUMN()-2)/24,5),АТС!$A$41:$F$784,3)+'Иные услуги '!$C$5+'РСТ РСО-А'!$L$7+'РСТ РСО-А'!$G$9</f>
        <v>1624.41</v>
      </c>
      <c r="G400" s="119">
        <f>VLOOKUP($A400+ROUND((COLUMN()-2)/24,5),АТС!$A$41:$F$784,3)+'Иные услуги '!$C$5+'РСТ РСО-А'!$L$7+'РСТ РСО-А'!$G$9</f>
        <v>1623.9900000000002</v>
      </c>
      <c r="H400" s="119">
        <f>VLOOKUP($A400+ROUND((COLUMN()-2)/24,5),АТС!$A$41:$F$784,3)+'Иные услуги '!$C$5+'РСТ РСО-А'!$L$7+'РСТ РСО-А'!$G$9</f>
        <v>1643.0700000000002</v>
      </c>
      <c r="I400" s="119">
        <f>VLOOKUP($A400+ROUND((COLUMN()-2)/24,5),АТС!$A$41:$F$784,3)+'Иные услуги '!$C$5+'РСТ РСО-А'!$L$7+'РСТ РСО-А'!$G$9</f>
        <v>1741.71</v>
      </c>
      <c r="J400" s="119">
        <f>VLOOKUP($A400+ROUND((COLUMN()-2)/24,5),АТС!$A$41:$F$784,3)+'Иные услуги '!$C$5+'РСТ РСО-А'!$L$7+'РСТ РСО-А'!$G$9</f>
        <v>1635.4500000000003</v>
      </c>
      <c r="K400" s="119">
        <f>VLOOKUP($A400+ROUND((COLUMN()-2)/24,5),АТС!$A$41:$F$784,3)+'Иные услуги '!$C$5+'РСТ РСО-А'!$L$7+'РСТ РСО-А'!$G$9</f>
        <v>1792.98</v>
      </c>
      <c r="L400" s="119">
        <f>VLOOKUP($A400+ROUND((COLUMN()-2)/24,5),АТС!$A$41:$F$784,3)+'Иные услуги '!$C$5+'РСТ РСО-А'!$L$7+'РСТ РСО-А'!$G$9</f>
        <v>1864.73</v>
      </c>
      <c r="M400" s="119">
        <f>VLOOKUP($A400+ROUND((COLUMN()-2)/24,5),АТС!$A$41:$F$784,3)+'Иные услуги '!$C$5+'РСТ РСО-А'!$L$7+'РСТ РСО-А'!$G$9</f>
        <v>1882.58</v>
      </c>
      <c r="N400" s="119">
        <f>VLOOKUP($A400+ROUND((COLUMN()-2)/24,5),АТС!$A$41:$F$784,3)+'Иные услуги '!$C$5+'РСТ РСО-А'!$L$7+'РСТ РСО-А'!$G$9</f>
        <v>1882.75</v>
      </c>
      <c r="O400" s="119">
        <f>VLOOKUP($A400+ROUND((COLUMN()-2)/24,5),АТС!$A$41:$F$784,3)+'Иные услуги '!$C$5+'РСТ РСО-А'!$L$7+'РСТ РСО-А'!$G$9</f>
        <v>1907.3000000000002</v>
      </c>
      <c r="P400" s="119">
        <f>VLOOKUP($A400+ROUND((COLUMN()-2)/24,5),АТС!$A$41:$F$784,3)+'Иные услуги '!$C$5+'РСТ РСО-А'!$L$7+'РСТ РСО-А'!$G$9</f>
        <v>1907.42</v>
      </c>
      <c r="Q400" s="119">
        <f>VLOOKUP($A400+ROUND((COLUMN()-2)/24,5),АТС!$A$41:$F$784,3)+'Иные услуги '!$C$5+'РСТ РСО-А'!$L$7+'РСТ РСО-А'!$G$9</f>
        <v>1897.4900000000002</v>
      </c>
      <c r="R400" s="119">
        <f>VLOOKUP($A400+ROUND((COLUMN()-2)/24,5),АТС!$A$41:$F$784,3)+'Иные услуги '!$C$5+'РСТ РСО-А'!$L$7+'РСТ РСО-А'!$G$9</f>
        <v>1908.9300000000003</v>
      </c>
      <c r="S400" s="119">
        <f>VLOOKUP($A400+ROUND((COLUMN()-2)/24,5),АТС!$A$41:$F$784,3)+'Иные услуги '!$C$5+'РСТ РСО-А'!$L$7+'РСТ РСО-А'!$G$9</f>
        <v>1861.62</v>
      </c>
      <c r="T400" s="119">
        <f>VLOOKUP($A400+ROUND((COLUMN()-2)/24,5),АТС!$A$41:$F$784,3)+'Иные услуги '!$C$5+'РСТ РСО-А'!$L$7+'РСТ РСО-А'!$G$9</f>
        <v>1787.0100000000002</v>
      </c>
      <c r="U400" s="119">
        <f>VLOOKUP($A400+ROUND((COLUMN()-2)/24,5),АТС!$A$41:$F$784,3)+'Иные услуги '!$C$5+'РСТ РСО-А'!$L$7+'РСТ РСО-А'!$G$9</f>
        <v>1774.5100000000002</v>
      </c>
      <c r="V400" s="119">
        <f>VLOOKUP($A400+ROUND((COLUMN()-2)/24,5),АТС!$A$41:$F$784,3)+'Иные услуги '!$C$5+'РСТ РСО-А'!$L$7+'РСТ РСО-А'!$G$9</f>
        <v>1945.87</v>
      </c>
      <c r="W400" s="119">
        <f>VLOOKUP($A400+ROUND((COLUMN()-2)/24,5),АТС!$A$41:$F$784,3)+'Иные услуги '!$C$5+'РСТ РСО-А'!$L$7+'РСТ РСО-А'!$G$9</f>
        <v>1923.3400000000001</v>
      </c>
      <c r="X400" s="119">
        <f>VLOOKUP($A400+ROUND((COLUMN()-2)/24,5),АТС!$A$41:$F$784,3)+'Иные услуги '!$C$5+'РСТ РСО-А'!$L$7+'РСТ РСО-А'!$G$9</f>
        <v>1809.5800000000002</v>
      </c>
      <c r="Y400" s="119">
        <f>VLOOKUP($A400+ROUND((COLUMN()-2)/24,5),АТС!$A$41:$F$784,3)+'Иные услуги '!$C$5+'РСТ РСО-А'!$L$7+'РСТ РСО-А'!$G$9</f>
        <v>1747.2600000000002</v>
      </c>
    </row>
    <row r="401" spans="1:25" x14ac:dyDescent="0.2">
      <c r="A401" s="66">
        <f t="shared" si="11"/>
        <v>43294</v>
      </c>
      <c r="B401" s="119">
        <f>VLOOKUP($A401+ROUND((COLUMN()-2)/24,5),АТС!$A$41:$F$784,3)+'Иные услуги '!$C$5+'РСТ РСО-А'!$L$7+'РСТ РСО-А'!$G$9</f>
        <v>1698.5100000000002</v>
      </c>
      <c r="C401" s="119">
        <f>VLOOKUP($A401+ROUND((COLUMN()-2)/24,5),АТС!$A$41:$F$784,3)+'Иные услуги '!$C$5+'РСТ РСО-А'!$L$7+'РСТ РСО-А'!$G$9</f>
        <v>1661</v>
      </c>
      <c r="D401" s="119">
        <f>VLOOKUP($A401+ROUND((COLUMN()-2)/24,5),АТС!$A$41:$F$784,3)+'Иные услуги '!$C$5+'РСТ РСО-А'!$L$7+'РСТ РСО-А'!$G$9</f>
        <v>1637.21</v>
      </c>
      <c r="E401" s="119">
        <f>VLOOKUP($A401+ROUND((COLUMN()-2)/24,5),АТС!$A$41:$F$784,3)+'Иные услуги '!$C$5+'РСТ РСО-А'!$L$7+'РСТ РСО-А'!$G$9</f>
        <v>1629.4500000000003</v>
      </c>
      <c r="F401" s="119">
        <f>VLOOKUP($A401+ROUND((COLUMN()-2)/24,5),АТС!$A$41:$F$784,3)+'Иные услуги '!$C$5+'РСТ РСО-А'!$L$7+'РСТ РСО-А'!$G$9</f>
        <v>1625.88</v>
      </c>
      <c r="G401" s="119">
        <f>VLOOKUP($A401+ROUND((COLUMN()-2)/24,5),АТС!$A$41:$F$784,3)+'Иные услуги '!$C$5+'РСТ РСО-А'!$L$7+'РСТ РСО-А'!$G$9</f>
        <v>1635.56</v>
      </c>
      <c r="H401" s="119">
        <f>VLOOKUP($A401+ROUND((COLUMN()-2)/24,5),АТС!$A$41:$F$784,3)+'Иные услуги '!$C$5+'РСТ РСО-А'!$L$7+'РСТ РСО-А'!$G$9</f>
        <v>1651.44</v>
      </c>
      <c r="I401" s="119">
        <f>VLOOKUP($A401+ROUND((COLUMN()-2)/24,5),АТС!$A$41:$F$784,3)+'Иные услуги '!$C$5+'РСТ РСО-А'!$L$7+'РСТ РСО-А'!$G$9</f>
        <v>1762.8400000000001</v>
      </c>
      <c r="J401" s="119">
        <f>VLOOKUP($A401+ROUND((COLUMN()-2)/24,5),АТС!$A$41:$F$784,3)+'Иные услуги '!$C$5+'РСТ РСО-А'!$L$7+'РСТ РСО-А'!$G$9</f>
        <v>1634.79</v>
      </c>
      <c r="K401" s="119">
        <f>VLOOKUP($A401+ROUND((COLUMN()-2)/24,5),АТС!$A$41:$F$784,3)+'Иные услуги '!$C$5+'РСТ РСО-А'!$L$7+'РСТ РСО-А'!$G$9</f>
        <v>1799.4500000000003</v>
      </c>
      <c r="L401" s="119">
        <f>VLOOKUP($A401+ROUND((COLUMN()-2)/24,5),АТС!$A$41:$F$784,3)+'Иные услуги '!$C$5+'РСТ РСО-А'!$L$7+'РСТ РСО-А'!$G$9</f>
        <v>1884.81</v>
      </c>
      <c r="M401" s="119">
        <f>VLOOKUP($A401+ROUND((COLUMN()-2)/24,5),АТС!$A$41:$F$784,3)+'Иные услуги '!$C$5+'РСТ РСО-А'!$L$7+'РСТ РСО-А'!$G$9</f>
        <v>1895.79</v>
      </c>
      <c r="N401" s="119">
        <f>VLOOKUP($A401+ROUND((COLUMN()-2)/24,5),АТС!$A$41:$F$784,3)+'Иные услуги '!$C$5+'РСТ РСО-А'!$L$7+'РСТ РСО-А'!$G$9</f>
        <v>1896.42</v>
      </c>
      <c r="O401" s="119">
        <f>VLOOKUP($A401+ROUND((COLUMN()-2)/24,5),АТС!$A$41:$F$784,3)+'Иные услуги '!$C$5+'РСТ РСО-А'!$L$7+'РСТ РСО-А'!$G$9</f>
        <v>1906.8200000000002</v>
      </c>
      <c r="P401" s="119">
        <f>VLOOKUP($A401+ROUND((COLUMN()-2)/24,5),АТС!$A$41:$F$784,3)+'Иные услуги '!$C$5+'РСТ РСО-А'!$L$7+'РСТ РСО-А'!$G$9</f>
        <v>1920.21</v>
      </c>
      <c r="Q401" s="119">
        <f>VLOOKUP($A401+ROUND((COLUMN()-2)/24,5),АТС!$A$41:$F$784,3)+'Иные услуги '!$C$5+'РСТ РСО-А'!$L$7+'РСТ РСО-А'!$G$9</f>
        <v>1934.08</v>
      </c>
      <c r="R401" s="119">
        <f>VLOOKUP($A401+ROUND((COLUMN()-2)/24,5),АТС!$A$41:$F$784,3)+'Иные услуги '!$C$5+'РСТ РСО-А'!$L$7+'РСТ РСО-А'!$G$9</f>
        <v>1909.5100000000002</v>
      </c>
      <c r="S401" s="119">
        <f>VLOOKUP($A401+ROUND((COLUMN()-2)/24,5),АТС!$A$41:$F$784,3)+'Иные услуги '!$C$5+'РСТ РСО-А'!$L$7+'РСТ РСО-А'!$G$9</f>
        <v>1895.79</v>
      </c>
      <c r="T401" s="119">
        <f>VLOOKUP($A401+ROUND((COLUMN()-2)/24,5),АТС!$A$41:$F$784,3)+'Иные услуги '!$C$5+'РСТ РСО-А'!$L$7+'РСТ РСО-А'!$G$9</f>
        <v>1803.91</v>
      </c>
      <c r="U401" s="119">
        <f>VLOOKUP($A401+ROUND((COLUMN()-2)/24,5),АТС!$A$41:$F$784,3)+'Иные услуги '!$C$5+'РСТ РСО-А'!$L$7+'РСТ РСО-А'!$G$9</f>
        <v>1776.25</v>
      </c>
      <c r="V401" s="119">
        <f>VLOOKUP($A401+ROUND((COLUMN()-2)/24,5),АТС!$A$41:$F$784,3)+'Иные услуги '!$C$5+'РСТ РСО-А'!$L$7+'РСТ РСО-А'!$G$9</f>
        <v>1950.15</v>
      </c>
      <c r="W401" s="119">
        <f>VLOOKUP($A401+ROUND((COLUMN()-2)/24,5),АТС!$A$41:$F$784,3)+'Иные услуги '!$C$5+'РСТ РСО-А'!$L$7+'РСТ РСО-А'!$G$9</f>
        <v>1984.62</v>
      </c>
      <c r="X401" s="119">
        <f>VLOOKUP($A401+ROUND((COLUMN()-2)/24,5),АТС!$A$41:$F$784,3)+'Иные услуги '!$C$5+'РСТ РСО-А'!$L$7+'РСТ РСО-А'!$G$9</f>
        <v>1892.6600000000003</v>
      </c>
      <c r="Y401" s="119">
        <f>VLOOKUP($A401+ROUND((COLUMN()-2)/24,5),АТС!$A$41:$F$784,3)+'Иные услуги '!$C$5+'РСТ РСО-А'!$L$7+'РСТ РСО-А'!$G$9</f>
        <v>1673.52</v>
      </c>
    </row>
    <row r="402" spans="1:25" x14ac:dyDescent="0.2">
      <c r="A402" s="66">
        <f t="shared" si="11"/>
        <v>43295</v>
      </c>
      <c r="B402" s="119">
        <f>VLOOKUP($A402+ROUND((COLUMN()-2)/24,5),АТС!$A$41:$F$784,3)+'Иные услуги '!$C$5+'РСТ РСО-А'!$L$7+'РСТ РСО-А'!$G$9</f>
        <v>1736.68</v>
      </c>
      <c r="C402" s="119">
        <f>VLOOKUP($A402+ROUND((COLUMN()-2)/24,5),АТС!$A$41:$F$784,3)+'Иные услуги '!$C$5+'РСТ РСО-А'!$L$7+'РСТ РСО-А'!$G$9</f>
        <v>1659.27</v>
      </c>
      <c r="D402" s="119">
        <f>VLOOKUP($A402+ROUND((COLUMN()-2)/24,5),АТС!$A$41:$F$784,3)+'Иные услуги '!$C$5+'РСТ РСО-А'!$L$7+'РСТ РСО-А'!$G$9</f>
        <v>1648.8500000000001</v>
      </c>
      <c r="E402" s="119">
        <f>VLOOKUP($A402+ROUND((COLUMN()-2)/24,5),АТС!$A$41:$F$784,3)+'Иные услуги '!$C$5+'РСТ РСО-А'!$L$7+'РСТ РСО-А'!$G$9</f>
        <v>1635.89</v>
      </c>
      <c r="F402" s="119">
        <f>VLOOKUP($A402+ROUND((COLUMN()-2)/24,5),АТС!$A$41:$F$784,3)+'Иные услуги '!$C$5+'РСТ РСО-А'!$L$7+'РСТ РСО-А'!$G$9</f>
        <v>1623.68</v>
      </c>
      <c r="G402" s="119">
        <f>VLOOKUP($A402+ROUND((COLUMN()-2)/24,5),АТС!$A$41:$F$784,3)+'Иные услуги '!$C$5+'РСТ РСО-А'!$L$7+'РСТ РСО-А'!$G$9</f>
        <v>1645.21</v>
      </c>
      <c r="H402" s="119">
        <f>VLOOKUP($A402+ROUND((COLUMN()-2)/24,5),АТС!$A$41:$F$784,3)+'Иные услуги '!$C$5+'РСТ РСО-А'!$L$7+'РСТ РСО-А'!$G$9</f>
        <v>1640.66</v>
      </c>
      <c r="I402" s="119">
        <f>VLOOKUP($A402+ROUND((COLUMN()-2)/24,5),АТС!$A$41:$F$784,3)+'Иные услуги '!$C$5+'РСТ РСО-А'!$L$7+'РСТ РСО-А'!$G$9</f>
        <v>1676.2400000000002</v>
      </c>
      <c r="J402" s="119">
        <f>VLOOKUP($A402+ROUND((COLUMN()-2)/24,5),АТС!$A$41:$F$784,3)+'Иные услуги '!$C$5+'РСТ РСО-А'!$L$7+'РСТ РСО-А'!$G$9</f>
        <v>1742.98</v>
      </c>
      <c r="K402" s="119">
        <f>VLOOKUP($A402+ROUND((COLUMN()-2)/24,5),АТС!$A$41:$F$784,3)+'Иные услуги '!$C$5+'РСТ РСО-А'!$L$7+'РСТ РСО-А'!$G$9</f>
        <v>1644.0900000000001</v>
      </c>
      <c r="L402" s="119">
        <f>VLOOKUP($A402+ROUND((COLUMN()-2)/24,5),АТС!$A$41:$F$784,3)+'Иные услуги '!$C$5+'РСТ РСО-А'!$L$7+'РСТ РСО-А'!$G$9</f>
        <v>1685.54</v>
      </c>
      <c r="M402" s="119">
        <f>VLOOKUP($A402+ROUND((COLUMN()-2)/24,5),АТС!$A$41:$F$784,3)+'Иные услуги '!$C$5+'РСТ РСО-А'!$L$7+'РСТ РСО-А'!$G$9</f>
        <v>1699.4</v>
      </c>
      <c r="N402" s="119">
        <f>VLOOKUP($A402+ROUND((COLUMN()-2)/24,5),АТС!$A$41:$F$784,3)+'Иные услуги '!$C$5+'РСТ РСО-А'!$L$7+'РСТ РСО-А'!$G$9</f>
        <v>1686.15</v>
      </c>
      <c r="O402" s="119">
        <f>VLOOKUP($A402+ROUND((COLUMN()-2)/24,5),АТС!$A$41:$F$784,3)+'Иные услуги '!$C$5+'РСТ РСО-А'!$L$7+'РСТ РСО-А'!$G$9</f>
        <v>1686.98</v>
      </c>
      <c r="P402" s="119">
        <f>VLOOKUP($A402+ROUND((COLUMN()-2)/24,5),АТС!$A$41:$F$784,3)+'Иные услуги '!$C$5+'РСТ РСО-А'!$L$7+'РСТ РСО-А'!$G$9</f>
        <v>1688.18</v>
      </c>
      <c r="Q402" s="119">
        <f>VLOOKUP($A402+ROUND((COLUMN()-2)/24,5),АТС!$A$41:$F$784,3)+'Иные услуги '!$C$5+'РСТ РСО-А'!$L$7+'РСТ РСО-А'!$G$9</f>
        <v>1688.66</v>
      </c>
      <c r="R402" s="119">
        <f>VLOOKUP($A402+ROUND((COLUMN()-2)/24,5),АТС!$A$41:$F$784,3)+'Иные услуги '!$C$5+'РСТ РСО-А'!$L$7+'РСТ РСО-А'!$G$9</f>
        <v>1663.23</v>
      </c>
      <c r="S402" s="119">
        <f>VLOOKUP($A402+ROUND((COLUMN()-2)/24,5),АТС!$A$41:$F$784,3)+'Иные услуги '!$C$5+'РСТ РСО-А'!$L$7+'РСТ РСО-А'!$G$9</f>
        <v>1662.6200000000001</v>
      </c>
      <c r="T402" s="119">
        <f>VLOOKUP($A402+ROUND((COLUMN()-2)/24,5),АТС!$A$41:$F$784,3)+'Иные услуги '!$C$5+'РСТ РСО-А'!$L$7+'РСТ РСО-А'!$G$9</f>
        <v>1642.9</v>
      </c>
      <c r="U402" s="119">
        <f>VLOOKUP($A402+ROUND((COLUMN()-2)/24,5),АТС!$A$41:$F$784,3)+'Иные услуги '!$C$5+'РСТ РСО-А'!$L$7+'РСТ РСО-А'!$G$9</f>
        <v>1655.2000000000003</v>
      </c>
      <c r="V402" s="119">
        <f>VLOOKUP($A402+ROUND((COLUMN()-2)/24,5),АТС!$A$41:$F$784,3)+'Иные услуги '!$C$5+'РСТ РСО-А'!$L$7+'РСТ РСО-А'!$G$9</f>
        <v>1816.2000000000003</v>
      </c>
      <c r="W402" s="119">
        <f>VLOOKUP($A402+ROUND((COLUMN()-2)/24,5),АТС!$A$41:$F$784,3)+'Иные услуги '!$C$5+'РСТ РСО-А'!$L$7+'РСТ РСО-А'!$G$9</f>
        <v>1801.9700000000003</v>
      </c>
      <c r="X402" s="119">
        <f>VLOOKUP($A402+ROUND((COLUMN()-2)/24,5),АТС!$A$41:$F$784,3)+'Иные услуги '!$C$5+'РСТ РСО-А'!$L$7+'РСТ РСО-А'!$G$9</f>
        <v>1687.2800000000002</v>
      </c>
      <c r="Y402" s="119">
        <f>VLOOKUP($A402+ROUND((COLUMN()-2)/24,5),АТС!$A$41:$F$784,3)+'Иные услуги '!$C$5+'РСТ РСО-А'!$L$7+'РСТ РСО-А'!$G$9</f>
        <v>1752.18</v>
      </c>
    </row>
    <row r="403" spans="1:25" x14ac:dyDescent="0.2">
      <c r="A403" s="66">
        <f t="shared" si="11"/>
        <v>43296</v>
      </c>
      <c r="B403" s="119">
        <f>VLOOKUP($A403+ROUND((COLUMN()-2)/24,5),АТС!$A$41:$F$784,3)+'Иные услуги '!$C$5+'РСТ РСО-А'!$L$7+'РСТ РСО-А'!$G$9</f>
        <v>1744.13</v>
      </c>
      <c r="C403" s="119">
        <f>VLOOKUP($A403+ROUND((COLUMN()-2)/24,5),АТС!$A$41:$F$784,3)+'Иные услуги '!$C$5+'РСТ РСО-А'!$L$7+'РСТ РСО-А'!$G$9</f>
        <v>1668.0500000000002</v>
      </c>
      <c r="D403" s="119">
        <f>VLOOKUP($A403+ROUND((COLUMN()-2)/24,5),АТС!$A$41:$F$784,3)+'Иные услуги '!$C$5+'РСТ РСО-А'!$L$7+'РСТ РСО-А'!$G$9</f>
        <v>1659.2000000000003</v>
      </c>
      <c r="E403" s="119">
        <f>VLOOKUP($A403+ROUND((COLUMN()-2)/24,5),АТС!$A$41:$F$784,3)+'Иные услуги '!$C$5+'РСТ РСО-А'!$L$7+'РСТ РСО-А'!$G$9</f>
        <v>1635.4</v>
      </c>
      <c r="F403" s="119">
        <f>VLOOKUP($A403+ROUND((COLUMN()-2)/24,5),АТС!$A$41:$F$784,3)+'Иные услуги '!$C$5+'РСТ РСО-А'!$L$7+'РСТ РСО-А'!$G$9</f>
        <v>1623.2200000000003</v>
      </c>
      <c r="G403" s="119">
        <f>VLOOKUP($A403+ROUND((COLUMN()-2)/24,5),АТС!$A$41:$F$784,3)+'Иные услуги '!$C$5+'РСТ РСО-А'!$L$7+'РСТ РСО-А'!$G$9</f>
        <v>1646.43</v>
      </c>
      <c r="H403" s="119">
        <f>VLOOKUP($A403+ROUND((COLUMN()-2)/24,5),АТС!$A$41:$F$784,3)+'Иные услуги '!$C$5+'РСТ РСО-А'!$L$7+'РСТ РСО-А'!$G$9</f>
        <v>1646.1100000000001</v>
      </c>
      <c r="I403" s="119">
        <f>VLOOKUP($A403+ROUND((COLUMN()-2)/24,5),АТС!$A$41:$F$784,3)+'Иные услуги '!$C$5+'РСТ РСО-А'!$L$7+'РСТ РСО-А'!$G$9</f>
        <v>1673.1100000000001</v>
      </c>
      <c r="J403" s="119">
        <f>VLOOKUP($A403+ROUND((COLUMN()-2)/24,5),АТС!$A$41:$F$784,3)+'Иные услуги '!$C$5+'РСТ РСО-А'!$L$7+'РСТ РСО-А'!$G$9</f>
        <v>1745.29</v>
      </c>
      <c r="K403" s="119">
        <f>VLOOKUP($A403+ROUND((COLUMN()-2)/24,5),АТС!$A$41:$F$784,3)+'Иные услуги '!$C$5+'РСТ РСО-А'!$L$7+'РСТ РСО-А'!$G$9</f>
        <v>1660.29</v>
      </c>
      <c r="L403" s="119">
        <f>VLOOKUP($A403+ROUND((COLUMN()-2)/24,5),АТС!$A$41:$F$784,3)+'Иные услуги '!$C$5+'РСТ РСО-А'!$L$7+'РСТ РСО-А'!$G$9</f>
        <v>1647.8500000000001</v>
      </c>
      <c r="M403" s="119">
        <f>VLOOKUP($A403+ROUND((COLUMN()-2)/24,5),АТС!$A$41:$F$784,3)+'Иные услуги '!$C$5+'РСТ РСО-А'!$L$7+'РСТ РСО-А'!$G$9</f>
        <v>1674.8700000000001</v>
      </c>
      <c r="N403" s="119">
        <f>VLOOKUP($A403+ROUND((COLUMN()-2)/24,5),АТС!$A$41:$F$784,3)+'Иные услуги '!$C$5+'РСТ РСО-А'!$L$7+'РСТ РСО-А'!$G$9</f>
        <v>1676.6000000000001</v>
      </c>
      <c r="O403" s="119">
        <f>VLOOKUP($A403+ROUND((COLUMN()-2)/24,5),АТС!$A$41:$F$784,3)+'Иные услуги '!$C$5+'РСТ РСО-А'!$L$7+'РСТ РСО-А'!$G$9</f>
        <v>1680.06</v>
      </c>
      <c r="P403" s="119">
        <f>VLOOKUP($A403+ROUND((COLUMN()-2)/24,5),АТС!$A$41:$F$784,3)+'Иные услуги '!$C$5+'РСТ РСО-А'!$L$7+'РСТ РСО-А'!$G$9</f>
        <v>1679.79</v>
      </c>
      <c r="Q403" s="119">
        <f>VLOOKUP($A403+ROUND((COLUMN()-2)/24,5),АТС!$A$41:$F$784,3)+'Иные услуги '!$C$5+'РСТ РСО-А'!$L$7+'РСТ РСО-А'!$G$9</f>
        <v>1679.6100000000001</v>
      </c>
      <c r="R403" s="119">
        <f>VLOOKUP($A403+ROUND((COLUMN()-2)/24,5),АТС!$A$41:$F$784,3)+'Иные услуги '!$C$5+'РСТ РСО-А'!$L$7+'РСТ РСО-А'!$G$9</f>
        <v>1656.89</v>
      </c>
      <c r="S403" s="119">
        <f>VLOOKUP($A403+ROUND((COLUMN()-2)/24,5),АТС!$A$41:$F$784,3)+'Иные услуги '!$C$5+'РСТ РСО-А'!$L$7+'РСТ РСО-А'!$G$9</f>
        <v>1654.4</v>
      </c>
      <c r="T403" s="119">
        <f>VLOOKUP($A403+ROUND((COLUMN()-2)/24,5),АТС!$A$41:$F$784,3)+'Иные услуги '!$C$5+'РСТ РСО-А'!$L$7+'РСТ РСО-А'!$G$9</f>
        <v>1642.7600000000002</v>
      </c>
      <c r="U403" s="119">
        <f>VLOOKUP($A403+ROUND((COLUMN()-2)/24,5),АТС!$A$41:$F$784,3)+'Иные услуги '!$C$5+'РСТ РСО-А'!$L$7+'РСТ РСО-А'!$G$9</f>
        <v>1651.5900000000001</v>
      </c>
      <c r="V403" s="119">
        <f>VLOOKUP($A403+ROUND((COLUMN()-2)/24,5),АТС!$A$41:$F$784,3)+'Иные услуги '!$C$5+'РСТ РСО-А'!$L$7+'РСТ РСО-А'!$G$9</f>
        <v>1791.3700000000001</v>
      </c>
      <c r="W403" s="119">
        <f>VLOOKUP($A403+ROUND((COLUMN()-2)/24,5),АТС!$A$41:$F$784,3)+'Иные услуги '!$C$5+'РСТ РСО-А'!$L$7+'РСТ РСО-А'!$G$9</f>
        <v>1812.7800000000002</v>
      </c>
      <c r="X403" s="119">
        <f>VLOOKUP($A403+ROUND((COLUMN()-2)/24,5),АТС!$A$41:$F$784,3)+'Иные услуги '!$C$5+'РСТ РСО-А'!$L$7+'РСТ РСО-А'!$G$9</f>
        <v>1675.8600000000001</v>
      </c>
      <c r="Y403" s="119">
        <f>VLOOKUP($A403+ROUND((COLUMN()-2)/24,5),АТС!$A$41:$F$784,3)+'Иные услуги '!$C$5+'РСТ РСО-А'!$L$7+'РСТ РСО-А'!$G$9</f>
        <v>1763.4500000000003</v>
      </c>
    </row>
    <row r="404" spans="1:25" x14ac:dyDescent="0.2">
      <c r="A404" s="66">
        <f t="shared" si="11"/>
        <v>43297</v>
      </c>
      <c r="B404" s="119">
        <f>VLOOKUP($A404+ROUND((COLUMN()-2)/24,5),АТС!$A$41:$F$784,3)+'Иные услуги '!$C$5+'РСТ РСО-А'!$L$7+'РСТ РСО-А'!$G$9</f>
        <v>1746.65</v>
      </c>
      <c r="C404" s="119">
        <f>VLOOKUP($A404+ROUND((COLUMN()-2)/24,5),АТС!$A$41:$F$784,3)+'Иные услуги '!$C$5+'РСТ РСО-А'!$L$7+'РСТ РСО-А'!$G$9</f>
        <v>1654.7200000000003</v>
      </c>
      <c r="D404" s="119">
        <f>VLOOKUP($A404+ROUND((COLUMN()-2)/24,5),АТС!$A$41:$F$784,3)+'Иные услуги '!$C$5+'РСТ РСО-А'!$L$7+'РСТ РСО-А'!$G$9</f>
        <v>1642.6100000000001</v>
      </c>
      <c r="E404" s="119">
        <f>VLOOKUP($A404+ROUND((COLUMN()-2)/24,5),АТС!$A$41:$F$784,3)+'Иные услуги '!$C$5+'РСТ РСО-А'!$L$7+'РСТ РСО-А'!$G$9</f>
        <v>1630.88</v>
      </c>
      <c r="F404" s="119">
        <f>VLOOKUP($A404+ROUND((COLUMN()-2)/24,5),АТС!$A$41:$F$784,3)+'Иные услуги '!$C$5+'РСТ РСО-А'!$L$7+'РСТ РСО-А'!$G$9</f>
        <v>1623.77</v>
      </c>
      <c r="G404" s="119">
        <f>VLOOKUP($A404+ROUND((COLUMN()-2)/24,5),АТС!$A$41:$F$784,3)+'Иные услуги '!$C$5+'РСТ РСО-А'!$L$7+'РСТ РСО-А'!$G$9</f>
        <v>1623.3400000000001</v>
      </c>
      <c r="H404" s="119">
        <f>VLOOKUP($A404+ROUND((COLUMN()-2)/24,5),АТС!$A$41:$F$784,3)+'Иные услуги '!$C$5+'РСТ РСО-А'!$L$7+'РСТ РСО-А'!$G$9</f>
        <v>1636.52</v>
      </c>
      <c r="I404" s="119">
        <f>VLOOKUP($A404+ROUND((COLUMN()-2)/24,5),АТС!$A$41:$F$784,3)+'Иные услуги '!$C$5+'РСТ РСО-А'!$L$7+'РСТ РСО-А'!$G$9</f>
        <v>1703.0100000000002</v>
      </c>
      <c r="J404" s="119">
        <f>VLOOKUP($A404+ROUND((COLUMN()-2)/24,5),АТС!$A$41:$F$784,3)+'Иные услуги '!$C$5+'РСТ РСО-А'!$L$7+'РСТ РСО-А'!$G$9</f>
        <v>1729.2400000000002</v>
      </c>
      <c r="K404" s="119">
        <f>VLOOKUP($A404+ROUND((COLUMN()-2)/24,5),АТС!$A$41:$F$784,3)+'Иные услуги '!$C$5+'РСТ РСО-А'!$L$7+'РСТ РСО-А'!$G$9</f>
        <v>1706.96</v>
      </c>
      <c r="L404" s="119">
        <f>VLOOKUP($A404+ROUND((COLUMN()-2)/24,5),АТС!$A$41:$F$784,3)+'Иные услуги '!$C$5+'РСТ РСО-А'!$L$7+'РСТ РСО-А'!$G$9</f>
        <v>1802.2000000000003</v>
      </c>
      <c r="M404" s="119">
        <f>VLOOKUP($A404+ROUND((COLUMN()-2)/24,5),АТС!$A$41:$F$784,3)+'Иные услуги '!$C$5+'РСТ РСО-А'!$L$7+'РСТ РСО-А'!$G$9</f>
        <v>1802.9500000000003</v>
      </c>
      <c r="N404" s="119">
        <f>VLOOKUP($A404+ROUND((COLUMN()-2)/24,5),АТС!$A$41:$F$784,3)+'Иные услуги '!$C$5+'РСТ РСО-А'!$L$7+'РСТ РСО-А'!$G$9</f>
        <v>1771.8600000000001</v>
      </c>
      <c r="O404" s="119">
        <f>VLOOKUP($A404+ROUND((COLUMN()-2)/24,5),АТС!$A$41:$F$784,3)+'Иные услуги '!$C$5+'РСТ РСО-А'!$L$7+'РСТ РСО-А'!$G$9</f>
        <v>1803.6200000000001</v>
      </c>
      <c r="P404" s="119">
        <f>VLOOKUP($A404+ROUND((COLUMN()-2)/24,5),АТС!$A$41:$F$784,3)+'Иные услуги '!$C$5+'РСТ РСО-А'!$L$7+'РСТ РСО-А'!$G$9</f>
        <v>1788.3400000000001</v>
      </c>
      <c r="Q404" s="119">
        <f>VLOOKUP($A404+ROUND((COLUMN()-2)/24,5),АТС!$A$41:$F$784,3)+'Иные услуги '!$C$5+'РСТ РСО-А'!$L$7+'РСТ РСО-А'!$G$9</f>
        <v>1792.5500000000002</v>
      </c>
      <c r="R404" s="119">
        <f>VLOOKUP($A404+ROUND((COLUMN()-2)/24,5),АТС!$A$41:$F$784,3)+'Иные услуги '!$C$5+'РСТ РСО-А'!$L$7+'РСТ РСО-А'!$G$9</f>
        <v>1761.7000000000003</v>
      </c>
      <c r="S404" s="119">
        <f>VLOOKUP($A404+ROUND((COLUMN()-2)/24,5),АТС!$A$41:$F$784,3)+'Иные услуги '!$C$5+'РСТ РСО-А'!$L$7+'РСТ РСО-А'!$G$9</f>
        <v>1716.8000000000002</v>
      </c>
      <c r="T404" s="119">
        <f>VLOOKUP($A404+ROUND((COLUMN()-2)/24,5),АТС!$A$41:$F$784,3)+'Иные услуги '!$C$5+'РСТ РСО-А'!$L$7+'РСТ РСО-А'!$G$9</f>
        <v>1676.5900000000001</v>
      </c>
      <c r="U404" s="119">
        <f>VLOOKUP($A404+ROUND((COLUMN()-2)/24,5),АТС!$A$41:$F$784,3)+'Иные услуги '!$C$5+'РСТ РСО-А'!$L$7+'РСТ РСО-А'!$G$9</f>
        <v>1692.5</v>
      </c>
      <c r="V404" s="119">
        <f>VLOOKUP($A404+ROUND((COLUMN()-2)/24,5),АТС!$A$41:$F$784,3)+'Иные услуги '!$C$5+'РСТ РСО-А'!$L$7+'РСТ РСО-А'!$G$9</f>
        <v>1787.4500000000003</v>
      </c>
      <c r="W404" s="119">
        <f>VLOOKUP($A404+ROUND((COLUMN()-2)/24,5),АТС!$A$41:$F$784,3)+'Иные услуги '!$C$5+'РСТ РСО-А'!$L$7+'РСТ РСО-А'!$G$9</f>
        <v>1810.8500000000001</v>
      </c>
      <c r="X404" s="119">
        <f>VLOOKUP($A404+ROUND((COLUMN()-2)/24,5),АТС!$A$41:$F$784,3)+'Иные услуги '!$C$5+'РСТ РСО-А'!$L$7+'РСТ РСО-А'!$G$9</f>
        <v>1680.91</v>
      </c>
      <c r="Y404" s="119">
        <f>VLOOKUP($A404+ROUND((COLUMN()-2)/24,5),АТС!$A$41:$F$784,3)+'Иные услуги '!$C$5+'РСТ РСО-А'!$L$7+'РСТ РСО-А'!$G$9</f>
        <v>1804.3000000000002</v>
      </c>
    </row>
    <row r="405" spans="1:25" x14ac:dyDescent="0.2">
      <c r="A405" s="66">
        <f t="shared" si="11"/>
        <v>43298</v>
      </c>
      <c r="B405" s="119">
        <f>VLOOKUP($A405+ROUND((COLUMN()-2)/24,5),АТС!$A$41:$F$784,3)+'Иные услуги '!$C$5+'РСТ РСО-А'!$L$7+'РСТ РСО-А'!$G$9</f>
        <v>1665.23</v>
      </c>
      <c r="C405" s="119">
        <f>VLOOKUP($A405+ROUND((COLUMN()-2)/24,5),АТС!$A$41:$F$784,3)+'Иные услуги '!$C$5+'РСТ РСО-А'!$L$7+'РСТ РСО-А'!$G$9</f>
        <v>1641.7400000000002</v>
      </c>
      <c r="D405" s="119">
        <f>VLOOKUP($A405+ROUND((COLUMN()-2)/24,5),АТС!$A$41:$F$784,3)+'Иные услуги '!$C$5+'РСТ РСО-А'!$L$7+'РСТ РСО-А'!$G$9</f>
        <v>1630.15</v>
      </c>
      <c r="E405" s="119">
        <f>VLOOKUP($A405+ROUND((COLUMN()-2)/24,5),АТС!$A$41:$F$784,3)+'Иные услуги '!$C$5+'РСТ РСО-А'!$L$7+'РСТ РСО-А'!$G$9</f>
        <v>1624.0900000000001</v>
      </c>
      <c r="F405" s="119">
        <f>VLOOKUP($A405+ROUND((COLUMN()-2)/24,5),АТС!$A$41:$F$784,3)+'Иные услуги '!$C$5+'РСТ РСО-А'!$L$7+'РСТ РСО-А'!$G$9</f>
        <v>1621.4700000000003</v>
      </c>
      <c r="G405" s="119">
        <f>VLOOKUP($A405+ROUND((COLUMN()-2)/24,5),АТС!$A$41:$F$784,3)+'Иные услуги '!$C$5+'РСТ РСО-А'!$L$7+'РСТ РСО-А'!$G$9</f>
        <v>1664.66</v>
      </c>
      <c r="H405" s="119">
        <f>VLOOKUP($A405+ROUND((COLUMN()-2)/24,5),АТС!$A$41:$F$784,3)+'Иные услуги '!$C$5+'РСТ РСО-А'!$L$7+'РСТ РСО-А'!$G$9</f>
        <v>1628.17</v>
      </c>
      <c r="I405" s="119">
        <f>VLOOKUP($A405+ROUND((COLUMN()-2)/24,5),АТС!$A$41:$F$784,3)+'Иные услуги '!$C$5+'РСТ РСО-А'!$L$7+'РСТ РСО-А'!$G$9</f>
        <v>1719.15</v>
      </c>
      <c r="J405" s="119">
        <f>VLOOKUP($A405+ROUND((COLUMN()-2)/24,5),АТС!$A$41:$F$784,3)+'Иные услуги '!$C$5+'РСТ РСО-А'!$L$7+'РСТ РСО-А'!$G$9</f>
        <v>1714.8700000000001</v>
      </c>
      <c r="K405" s="119">
        <f>VLOOKUP($A405+ROUND((COLUMN()-2)/24,5),АТС!$A$41:$F$784,3)+'Иные услуги '!$C$5+'РСТ РСО-А'!$L$7+'РСТ РСО-А'!$G$9</f>
        <v>1687.79</v>
      </c>
      <c r="L405" s="119">
        <f>VLOOKUP($A405+ROUND((COLUMN()-2)/24,5),АТС!$A$41:$F$784,3)+'Иные услуги '!$C$5+'РСТ РСО-А'!$L$7+'РСТ РСО-А'!$G$9</f>
        <v>1735.8500000000001</v>
      </c>
      <c r="M405" s="119">
        <f>VLOOKUP($A405+ROUND((COLUMN()-2)/24,5),АТС!$A$41:$F$784,3)+'Иные услуги '!$C$5+'РСТ РСО-А'!$L$7+'РСТ РСО-А'!$G$9</f>
        <v>1736.18</v>
      </c>
      <c r="N405" s="119">
        <f>VLOOKUP($A405+ROUND((COLUMN()-2)/24,5),АТС!$A$41:$F$784,3)+'Иные услуги '!$C$5+'РСТ РСО-А'!$L$7+'РСТ РСО-А'!$G$9</f>
        <v>1735.9900000000002</v>
      </c>
      <c r="O405" s="119">
        <f>VLOOKUP($A405+ROUND((COLUMN()-2)/24,5),АТС!$A$41:$F$784,3)+'Иные услуги '!$C$5+'РСТ РСО-А'!$L$7+'РСТ РСО-А'!$G$9</f>
        <v>1736.1200000000001</v>
      </c>
      <c r="P405" s="119">
        <f>VLOOKUP($A405+ROUND((COLUMN()-2)/24,5),АТС!$A$41:$F$784,3)+'Иные услуги '!$C$5+'РСТ РСО-А'!$L$7+'РСТ РСО-А'!$G$9</f>
        <v>1735.88</v>
      </c>
      <c r="Q405" s="119">
        <f>VLOOKUP($A405+ROUND((COLUMN()-2)/24,5),АТС!$A$41:$F$784,3)+'Иные услуги '!$C$5+'РСТ РСО-А'!$L$7+'РСТ РСО-А'!$G$9</f>
        <v>1736</v>
      </c>
      <c r="R405" s="119">
        <f>VLOOKUP($A405+ROUND((COLUMN()-2)/24,5),АТС!$A$41:$F$784,3)+'Иные услуги '!$C$5+'РСТ РСО-А'!$L$7+'РСТ РСО-А'!$G$9</f>
        <v>1735.88</v>
      </c>
      <c r="S405" s="119">
        <f>VLOOKUP($A405+ROUND((COLUMN()-2)/24,5),АТС!$A$41:$F$784,3)+'Иные услуги '!$C$5+'РСТ РСО-А'!$L$7+'РСТ РСО-А'!$G$9</f>
        <v>1734.7200000000003</v>
      </c>
      <c r="T405" s="119">
        <f>VLOOKUP($A405+ROUND((COLUMN()-2)/24,5),АТС!$A$41:$F$784,3)+'Иные услуги '!$C$5+'РСТ РСО-А'!$L$7+'РСТ РСО-А'!$G$9</f>
        <v>1673.0800000000002</v>
      </c>
      <c r="U405" s="119">
        <f>VLOOKUP($A405+ROUND((COLUMN()-2)/24,5),АТС!$A$41:$F$784,3)+'Иные услуги '!$C$5+'РСТ РСО-А'!$L$7+'РСТ РСО-А'!$G$9</f>
        <v>1685.94</v>
      </c>
      <c r="V405" s="119">
        <f>VLOOKUP($A405+ROUND((COLUMN()-2)/24,5),АТС!$A$41:$F$784,3)+'Иные услуги '!$C$5+'РСТ РСО-А'!$L$7+'РСТ РСО-А'!$G$9</f>
        <v>1770.98</v>
      </c>
      <c r="W405" s="119">
        <f>VLOOKUP($A405+ROUND((COLUMN()-2)/24,5),АТС!$A$41:$F$784,3)+'Иные услуги '!$C$5+'РСТ РСО-А'!$L$7+'РСТ РСО-А'!$G$9</f>
        <v>1740.04</v>
      </c>
      <c r="X405" s="119">
        <f>VLOOKUP($A405+ROUND((COLUMN()-2)/24,5),АТС!$A$41:$F$784,3)+'Иные услуги '!$C$5+'РСТ РСО-А'!$L$7+'РСТ РСО-А'!$G$9</f>
        <v>1696.14</v>
      </c>
      <c r="Y405" s="119">
        <f>VLOOKUP($A405+ROUND((COLUMN()-2)/24,5),АТС!$A$41:$F$784,3)+'Иные услуги '!$C$5+'РСТ РСО-А'!$L$7+'РСТ РСО-А'!$G$9</f>
        <v>1794.5</v>
      </c>
    </row>
    <row r="406" spans="1:25" x14ac:dyDescent="0.2">
      <c r="A406" s="66">
        <f t="shared" si="11"/>
        <v>43299</v>
      </c>
      <c r="B406" s="119">
        <f>VLOOKUP($A406+ROUND((COLUMN()-2)/24,5),АТС!$A$41:$F$784,3)+'Иные услуги '!$C$5+'РСТ РСО-А'!$L$7+'РСТ РСО-А'!$G$9</f>
        <v>1664.8600000000001</v>
      </c>
      <c r="C406" s="119">
        <f>VLOOKUP($A406+ROUND((COLUMN()-2)/24,5),АТС!$A$41:$F$784,3)+'Иные услуги '!$C$5+'РСТ РСО-А'!$L$7+'РСТ РСО-А'!$G$9</f>
        <v>1635.9</v>
      </c>
      <c r="D406" s="119">
        <f>VLOOKUP($A406+ROUND((COLUMN()-2)/24,5),АТС!$A$41:$F$784,3)+'Иные услуги '!$C$5+'РСТ РСО-А'!$L$7+'РСТ РСО-А'!$G$9</f>
        <v>1623.92</v>
      </c>
      <c r="E406" s="119">
        <f>VLOOKUP($A406+ROUND((COLUMN()-2)/24,5),АТС!$A$41:$F$784,3)+'Иные услуги '!$C$5+'РСТ РСО-А'!$L$7+'РСТ РСО-А'!$G$9</f>
        <v>1620.31</v>
      </c>
      <c r="F406" s="119">
        <f>VLOOKUP($A406+ROUND((COLUMN()-2)/24,5),АТС!$A$41:$F$784,3)+'Иные услуги '!$C$5+'РСТ РСО-А'!$L$7+'РСТ РСО-А'!$G$9</f>
        <v>1641.46</v>
      </c>
      <c r="G406" s="119">
        <f>VLOOKUP($A406+ROUND((COLUMN()-2)/24,5),АТС!$A$41:$F$784,3)+'Иные услуги '!$C$5+'РСТ РСО-А'!$L$7+'РСТ РСО-А'!$G$9</f>
        <v>1642.9500000000003</v>
      </c>
      <c r="H406" s="119">
        <f>VLOOKUP($A406+ROUND((COLUMN()-2)/24,5),АТС!$A$41:$F$784,3)+'Иные услуги '!$C$5+'РСТ РСО-А'!$L$7+'РСТ РСО-А'!$G$9</f>
        <v>1654.8000000000002</v>
      </c>
      <c r="I406" s="119">
        <f>VLOOKUP($A406+ROUND((COLUMN()-2)/24,5),АТС!$A$41:$F$784,3)+'Иные услуги '!$C$5+'РСТ РСО-А'!$L$7+'РСТ РСО-А'!$G$9</f>
        <v>1678.7600000000002</v>
      </c>
      <c r="J406" s="119">
        <f>VLOOKUP($A406+ROUND((COLUMN()-2)/24,5),АТС!$A$41:$F$784,3)+'Иные услуги '!$C$5+'РСТ РСО-А'!$L$7+'РСТ РСО-А'!$G$9</f>
        <v>1681.44</v>
      </c>
      <c r="K406" s="119">
        <f>VLOOKUP($A406+ROUND((COLUMN()-2)/24,5),АТС!$A$41:$F$784,3)+'Иные услуги '!$C$5+'РСТ РСО-А'!$L$7+'РСТ РСО-А'!$G$9</f>
        <v>1634.5</v>
      </c>
      <c r="L406" s="119">
        <f>VLOOKUP($A406+ROUND((COLUMN()-2)/24,5),АТС!$A$41:$F$784,3)+'Иные услуги '!$C$5+'РСТ РСО-А'!$L$7+'РСТ РСО-А'!$G$9</f>
        <v>1656.0300000000002</v>
      </c>
      <c r="M406" s="119">
        <f>VLOOKUP($A406+ROUND((COLUMN()-2)/24,5),АТС!$A$41:$F$784,3)+'Иные услуги '!$C$5+'РСТ РСО-А'!$L$7+'РСТ РСО-А'!$G$9</f>
        <v>1676.98</v>
      </c>
      <c r="N406" s="119">
        <f>VLOOKUP($A406+ROUND((COLUMN()-2)/24,5),АТС!$A$41:$F$784,3)+'Иные услуги '!$C$5+'РСТ РСО-А'!$L$7+'РСТ РСО-А'!$G$9</f>
        <v>1677.18</v>
      </c>
      <c r="O406" s="119">
        <f>VLOOKUP($A406+ROUND((COLUMN()-2)/24,5),АТС!$A$41:$F$784,3)+'Иные услуги '!$C$5+'РСТ РСО-А'!$L$7+'РСТ РСО-А'!$G$9</f>
        <v>1676.6100000000001</v>
      </c>
      <c r="P406" s="119">
        <f>VLOOKUP($A406+ROUND((COLUMN()-2)/24,5),АТС!$A$41:$F$784,3)+'Иные услуги '!$C$5+'РСТ РСО-А'!$L$7+'РСТ РСО-А'!$G$9</f>
        <v>1676.54</v>
      </c>
      <c r="Q406" s="119">
        <f>VLOOKUP($A406+ROUND((COLUMN()-2)/24,5),АТС!$A$41:$F$784,3)+'Иные услуги '!$C$5+'РСТ РСО-А'!$L$7+'РСТ РСО-А'!$G$9</f>
        <v>1675.5500000000002</v>
      </c>
      <c r="R406" s="119">
        <f>VLOOKUP($A406+ROUND((COLUMN()-2)/24,5),АТС!$A$41:$F$784,3)+'Иные услуги '!$C$5+'РСТ РСО-А'!$L$7+'РСТ РСО-А'!$G$9</f>
        <v>1675.25</v>
      </c>
      <c r="S406" s="119">
        <f>VLOOKUP($A406+ROUND((COLUMN()-2)/24,5),АТС!$A$41:$F$784,3)+'Иные услуги '!$C$5+'РСТ РСО-А'!$L$7+'РСТ РСО-А'!$G$9</f>
        <v>1654.8500000000001</v>
      </c>
      <c r="T406" s="119">
        <f>VLOOKUP($A406+ROUND((COLUMN()-2)/24,5),АТС!$A$41:$F$784,3)+'Иные услуги '!$C$5+'РСТ РСО-А'!$L$7+'РСТ РСО-А'!$G$9</f>
        <v>1634.14</v>
      </c>
      <c r="U406" s="119">
        <f>VLOOKUP($A406+ROUND((COLUMN()-2)/24,5),АТС!$A$41:$F$784,3)+'Иные услуги '!$C$5+'РСТ РСО-А'!$L$7+'РСТ РСО-А'!$G$9</f>
        <v>1668.98</v>
      </c>
      <c r="V406" s="119">
        <f>VLOOKUP($A406+ROUND((COLUMN()-2)/24,5),АТС!$A$41:$F$784,3)+'Иные услуги '!$C$5+'РСТ РСО-А'!$L$7+'РСТ РСО-А'!$G$9</f>
        <v>1769.5900000000001</v>
      </c>
      <c r="W406" s="119">
        <f>VLOOKUP($A406+ROUND((COLUMN()-2)/24,5),АТС!$A$41:$F$784,3)+'Иные услуги '!$C$5+'РСТ РСО-А'!$L$7+'РСТ РСО-А'!$G$9</f>
        <v>1735.4700000000003</v>
      </c>
      <c r="X406" s="119">
        <f>VLOOKUP($A406+ROUND((COLUMN()-2)/24,5),АТС!$A$41:$F$784,3)+'Иные услуги '!$C$5+'РСТ РСО-А'!$L$7+'РСТ РСО-А'!$G$9</f>
        <v>1672.39</v>
      </c>
      <c r="Y406" s="119">
        <f>VLOOKUP($A406+ROUND((COLUMN()-2)/24,5),АТС!$A$41:$F$784,3)+'Иные услуги '!$C$5+'РСТ РСО-А'!$L$7+'РСТ РСО-А'!$G$9</f>
        <v>1834.43</v>
      </c>
    </row>
    <row r="407" spans="1:25" x14ac:dyDescent="0.2">
      <c r="A407" s="66">
        <f t="shared" si="11"/>
        <v>43300</v>
      </c>
      <c r="B407" s="119">
        <f>VLOOKUP($A407+ROUND((COLUMN()-2)/24,5),АТС!$A$41:$F$784,3)+'Иные услуги '!$C$5+'РСТ РСО-А'!$L$7+'РСТ РСО-А'!$G$9</f>
        <v>1757.06</v>
      </c>
      <c r="C407" s="119">
        <f>VLOOKUP($A407+ROUND((COLUMN()-2)/24,5),АТС!$A$41:$F$784,3)+'Иные услуги '!$C$5+'РСТ РСО-А'!$L$7+'РСТ РСО-А'!$G$9</f>
        <v>1629.43</v>
      </c>
      <c r="D407" s="119">
        <f>VLOOKUP($A407+ROUND((COLUMN()-2)/24,5),АТС!$A$41:$F$784,3)+'Иные услуги '!$C$5+'РСТ РСО-А'!$L$7+'РСТ РСО-А'!$G$9</f>
        <v>1624.8500000000001</v>
      </c>
      <c r="E407" s="119">
        <f>VLOOKUP($A407+ROUND((COLUMN()-2)/24,5),АТС!$A$41:$F$784,3)+'Иные услуги '!$C$5+'РСТ РСО-А'!$L$7+'РСТ РСО-А'!$G$9</f>
        <v>1622.25</v>
      </c>
      <c r="F407" s="119">
        <f>VLOOKUP($A407+ROUND((COLUMN()-2)/24,5),АТС!$A$41:$F$784,3)+'Иные услуги '!$C$5+'РСТ РСО-А'!$L$7+'РСТ РСО-А'!$G$9</f>
        <v>1643.5700000000002</v>
      </c>
      <c r="G407" s="119">
        <f>VLOOKUP($A407+ROUND((COLUMN()-2)/24,5),АТС!$A$41:$F$784,3)+'Иные услуги '!$C$5+'РСТ РСО-А'!$L$7+'РСТ РСО-А'!$G$9</f>
        <v>1645.4700000000003</v>
      </c>
      <c r="H407" s="119">
        <f>VLOOKUP($A407+ROUND((COLUMN()-2)/24,5),АТС!$A$41:$F$784,3)+'Иные услуги '!$C$5+'РСТ РСО-А'!$L$7+'РСТ РСО-А'!$G$9</f>
        <v>1660.8700000000001</v>
      </c>
      <c r="I407" s="119">
        <f>VLOOKUP($A407+ROUND((COLUMN()-2)/24,5),АТС!$A$41:$F$784,3)+'Иные услуги '!$C$5+'РСТ РСО-А'!$L$7+'РСТ РСО-А'!$G$9</f>
        <v>1728.17</v>
      </c>
      <c r="J407" s="119">
        <f>VLOOKUP($A407+ROUND((COLUMN()-2)/24,5),АТС!$A$41:$F$784,3)+'Иные услуги '!$C$5+'РСТ РСО-А'!$L$7+'РСТ РСО-А'!$G$9</f>
        <v>1716.3200000000002</v>
      </c>
      <c r="K407" s="119">
        <f>VLOOKUP($A407+ROUND((COLUMN()-2)/24,5),АТС!$A$41:$F$784,3)+'Иные услуги '!$C$5+'РСТ РСО-А'!$L$7+'РСТ РСО-А'!$G$9</f>
        <v>1635.89</v>
      </c>
      <c r="L407" s="119">
        <f>VLOOKUP($A407+ROUND((COLUMN()-2)/24,5),АТС!$A$41:$F$784,3)+'Иные услуги '!$C$5+'РСТ РСО-А'!$L$7+'РСТ РСО-А'!$G$9</f>
        <v>1693.0800000000002</v>
      </c>
      <c r="M407" s="119">
        <f>VLOOKUP($A407+ROUND((COLUMN()-2)/24,5),АТС!$A$41:$F$784,3)+'Иные услуги '!$C$5+'РСТ РСО-А'!$L$7+'РСТ РСО-А'!$G$9</f>
        <v>1717.42</v>
      </c>
      <c r="N407" s="119">
        <f>VLOOKUP($A407+ROUND((COLUMN()-2)/24,5),АТС!$A$41:$F$784,3)+'Иные услуги '!$C$5+'РСТ РСО-А'!$L$7+'РСТ РСО-А'!$G$9</f>
        <v>1692.2000000000003</v>
      </c>
      <c r="O407" s="119">
        <f>VLOOKUP($A407+ROUND((COLUMN()-2)/24,5),АТС!$A$41:$F$784,3)+'Иные услуги '!$C$5+'РСТ РСО-А'!$L$7+'РСТ РСО-А'!$G$9</f>
        <v>1730.96</v>
      </c>
      <c r="P407" s="119">
        <f>VLOOKUP($A407+ROUND((COLUMN()-2)/24,5),АТС!$A$41:$F$784,3)+'Иные услуги '!$C$5+'РСТ РСО-А'!$L$7+'РСТ РСО-А'!$G$9</f>
        <v>1740.6200000000001</v>
      </c>
      <c r="Q407" s="119">
        <f>VLOOKUP($A407+ROUND((COLUMN()-2)/24,5),АТС!$A$41:$F$784,3)+'Иные услуги '!$C$5+'РСТ РСО-А'!$L$7+'РСТ РСО-А'!$G$9</f>
        <v>1738.8200000000002</v>
      </c>
      <c r="R407" s="119">
        <f>VLOOKUP($A407+ROUND((COLUMN()-2)/24,5),АТС!$A$41:$F$784,3)+'Иные услуги '!$C$5+'РСТ РСО-А'!$L$7+'РСТ РСО-А'!$G$9</f>
        <v>1712.8200000000002</v>
      </c>
      <c r="S407" s="119">
        <f>VLOOKUP($A407+ROUND((COLUMN()-2)/24,5),АТС!$A$41:$F$784,3)+'Иные услуги '!$C$5+'РСТ РСО-А'!$L$7+'РСТ РСО-А'!$G$9</f>
        <v>1657.52</v>
      </c>
      <c r="T407" s="119">
        <f>VLOOKUP($A407+ROUND((COLUMN()-2)/24,5),АТС!$A$41:$F$784,3)+'Иные услуги '!$C$5+'РСТ РСО-А'!$L$7+'РСТ РСО-А'!$G$9</f>
        <v>1634.5300000000002</v>
      </c>
      <c r="U407" s="119">
        <f>VLOOKUP($A407+ROUND((COLUMN()-2)/24,5),АТС!$A$41:$F$784,3)+'Иные услуги '!$C$5+'РСТ РСО-А'!$L$7+'РСТ РСО-А'!$G$9</f>
        <v>1645.02</v>
      </c>
      <c r="V407" s="119">
        <f>VLOOKUP($A407+ROUND((COLUMN()-2)/24,5),АТС!$A$41:$F$784,3)+'Иные услуги '!$C$5+'РСТ РСО-А'!$L$7+'РСТ РСО-А'!$G$9</f>
        <v>1780.2200000000003</v>
      </c>
      <c r="W407" s="119">
        <f>VLOOKUP($A407+ROUND((COLUMN()-2)/24,5),АТС!$A$41:$F$784,3)+'Иные услуги '!$C$5+'РСТ РСО-А'!$L$7+'РСТ РСО-А'!$G$9</f>
        <v>1763.2200000000003</v>
      </c>
      <c r="X407" s="119">
        <f>VLOOKUP($A407+ROUND((COLUMN()-2)/24,5),АТС!$A$41:$F$784,3)+'Иные услуги '!$C$5+'РСТ РСО-А'!$L$7+'РСТ РСО-А'!$G$9</f>
        <v>1679.68</v>
      </c>
      <c r="Y407" s="119">
        <f>VLOOKUP($A407+ROUND((COLUMN()-2)/24,5),АТС!$A$41:$F$784,3)+'Иные услуги '!$C$5+'РСТ РСО-А'!$L$7+'РСТ РСО-А'!$G$9</f>
        <v>1785</v>
      </c>
    </row>
    <row r="408" spans="1:25" x14ac:dyDescent="0.2">
      <c r="A408" s="66">
        <f t="shared" si="11"/>
        <v>43301</v>
      </c>
      <c r="B408" s="119">
        <f>VLOOKUP($A408+ROUND((COLUMN()-2)/24,5),АТС!$A$41:$F$784,3)+'Иные услуги '!$C$5+'РСТ РСО-А'!$L$7+'РСТ РСО-А'!$G$9</f>
        <v>1703.2200000000003</v>
      </c>
      <c r="C408" s="119">
        <f>VLOOKUP($A408+ROUND((COLUMN()-2)/24,5),АТС!$A$41:$F$784,3)+'Иные услуги '!$C$5+'РСТ РСО-А'!$L$7+'РСТ РСО-А'!$G$9</f>
        <v>1632.29</v>
      </c>
      <c r="D408" s="119">
        <f>VLOOKUP($A408+ROUND((COLUMN()-2)/24,5),АТС!$A$41:$F$784,3)+'Иные услуги '!$C$5+'РСТ РСО-А'!$L$7+'РСТ РСО-А'!$G$9</f>
        <v>1626.27</v>
      </c>
      <c r="E408" s="119">
        <f>VLOOKUP($A408+ROUND((COLUMN()-2)/24,5),АТС!$A$41:$F$784,3)+'Иные услуги '!$C$5+'РСТ РСО-А'!$L$7+'РСТ РСО-А'!$G$9</f>
        <v>1622.68</v>
      </c>
      <c r="F408" s="119">
        <f>VLOOKUP($A408+ROUND((COLUMN()-2)/24,5),АТС!$A$41:$F$784,3)+'Иные услуги '!$C$5+'РСТ РСО-А'!$L$7+'РСТ РСО-А'!$G$9</f>
        <v>1642.91</v>
      </c>
      <c r="G408" s="119">
        <f>VLOOKUP($A408+ROUND((COLUMN()-2)/24,5),АТС!$A$41:$F$784,3)+'Иные услуги '!$C$5+'РСТ РСО-А'!$L$7+'РСТ РСО-А'!$G$9</f>
        <v>1642.81</v>
      </c>
      <c r="H408" s="119">
        <f>VLOOKUP($A408+ROUND((COLUMN()-2)/24,5),АТС!$A$41:$F$784,3)+'Иные услуги '!$C$5+'РСТ РСО-А'!$L$7+'РСТ РСО-А'!$G$9</f>
        <v>1657.1000000000001</v>
      </c>
      <c r="I408" s="119">
        <f>VLOOKUP($A408+ROUND((COLUMN()-2)/24,5),АТС!$A$41:$F$784,3)+'Иные услуги '!$C$5+'РСТ РСО-А'!$L$7+'РСТ РСО-А'!$G$9</f>
        <v>1667.06</v>
      </c>
      <c r="J408" s="119">
        <f>VLOOKUP($A408+ROUND((COLUMN()-2)/24,5),АТС!$A$41:$F$784,3)+'Иные услуги '!$C$5+'РСТ РСО-А'!$L$7+'РСТ РСО-А'!$G$9</f>
        <v>1713.54</v>
      </c>
      <c r="K408" s="119">
        <f>VLOOKUP($A408+ROUND((COLUMN()-2)/24,5),АТС!$A$41:$F$784,3)+'Иные услуги '!$C$5+'РСТ РСО-А'!$L$7+'РСТ РСО-А'!$G$9</f>
        <v>1648.0300000000002</v>
      </c>
      <c r="L408" s="119">
        <f>VLOOKUP($A408+ROUND((COLUMN()-2)/24,5),АТС!$A$41:$F$784,3)+'Иные услуги '!$C$5+'РСТ РСО-А'!$L$7+'РСТ РСО-А'!$G$9</f>
        <v>1701.23</v>
      </c>
      <c r="M408" s="119">
        <f>VLOOKUP($A408+ROUND((COLUMN()-2)/24,5),АТС!$A$41:$F$784,3)+'Иные услуги '!$C$5+'РСТ РСО-А'!$L$7+'РСТ РСО-А'!$G$9</f>
        <v>1724.63</v>
      </c>
      <c r="N408" s="119">
        <f>VLOOKUP($A408+ROUND((COLUMN()-2)/24,5),АТС!$A$41:$F$784,3)+'Иные услуги '!$C$5+'РСТ РСО-А'!$L$7+'РСТ РСО-А'!$G$9</f>
        <v>1700.77</v>
      </c>
      <c r="O408" s="119">
        <f>VLOOKUP($A408+ROUND((COLUMN()-2)/24,5),АТС!$A$41:$F$784,3)+'Иные услуги '!$C$5+'РСТ РСО-А'!$L$7+'РСТ РСО-А'!$G$9</f>
        <v>1725.14</v>
      </c>
      <c r="P408" s="119">
        <f>VLOOKUP($A408+ROUND((COLUMN()-2)/24,5),АТС!$A$41:$F$784,3)+'Иные услуги '!$C$5+'РСТ РСО-А'!$L$7+'РСТ РСО-А'!$G$9</f>
        <v>1725.3400000000001</v>
      </c>
      <c r="Q408" s="119">
        <f>VLOOKUP($A408+ROUND((COLUMN()-2)/24,5),АТС!$A$41:$F$784,3)+'Иные услуги '!$C$5+'РСТ РСО-А'!$L$7+'РСТ РСО-А'!$G$9</f>
        <v>1724.44</v>
      </c>
      <c r="R408" s="119">
        <f>VLOOKUP($A408+ROUND((COLUMN()-2)/24,5),АТС!$A$41:$F$784,3)+'Иные услуги '!$C$5+'РСТ РСО-А'!$L$7+'РСТ РСО-А'!$G$9</f>
        <v>1710.3300000000002</v>
      </c>
      <c r="S408" s="119">
        <f>VLOOKUP($A408+ROUND((COLUMN()-2)/24,5),АТС!$A$41:$F$784,3)+'Иные услуги '!$C$5+'РСТ РСО-А'!$L$7+'РСТ РСО-А'!$G$9</f>
        <v>1688.04</v>
      </c>
      <c r="T408" s="119">
        <f>VLOOKUP($A408+ROUND((COLUMN()-2)/24,5),АТС!$A$41:$F$784,3)+'Иные услуги '!$C$5+'РСТ РСО-А'!$L$7+'РСТ РСО-А'!$G$9</f>
        <v>1654.5700000000002</v>
      </c>
      <c r="U408" s="119">
        <f>VLOOKUP($A408+ROUND((COLUMN()-2)/24,5),АТС!$A$41:$F$784,3)+'Иные услуги '!$C$5+'РСТ РСО-А'!$L$7+'РСТ РСО-А'!$G$9</f>
        <v>1683.2800000000002</v>
      </c>
      <c r="V408" s="119">
        <f>VLOOKUP($A408+ROUND((COLUMN()-2)/24,5),АТС!$A$41:$F$784,3)+'Иные услуги '!$C$5+'РСТ РСО-А'!$L$7+'РСТ РСО-А'!$G$9</f>
        <v>1806.5100000000002</v>
      </c>
      <c r="W408" s="119">
        <f>VLOOKUP($A408+ROUND((COLUMN()-2)/24,5),АТС!$A$41:$F$784,3)+'Иные услуги '!$C$5+'РСТ РСО-А'!$L$7+'РСТ РСО-А'!$G$9</f>
        <v>1790.02</v>
      </c>
      <c r="X408" s="119">
        <f>VLOOKUP($A408+ROUND((COLUMN()-2)/24,5),АТС!$A$41:$F$784,3)+'Иные услуги '!$C$5+'РСТ РСО-А'!$L$7+'РСТ РСО-А'!$G$9</f>
        <v>1673.31</v>
      </c>
      <c r="Y408" s="119">
        <f>VLOOKUP($A408+ROUND((COLUMN()-2)/24,5),АТС!$A$41:$F$784,3)+'Иные услуги '!$C$5+'РСТ РСО-А'!$L$7+'РСТ РСО-А'!$G$9</f>
        <v>1781.1200000000001</v>
      </c>
    </row>
    <row r="409" spans="1:25" x14ac:dyDescent="0.2">
      <c r="A409" s="66">
        <f t="shared" si="11"/>
        <v>43302</v>
      </c>
      <c r="B409" s="119">
        <f>VLOOKUP($A409+ROUND((COLUMN()-2)/24,5),АТС!$A$41:$F$784,3)+'Иные услуги '!$C$5+'РСТ РСО-А'!$L$7+'РСТ РСО-А'!$G$9</f>
        <v>1727.56</v>
      </c>
      <c r="C409" s="119">
        <f>VLOOKUP($A409+ROUND((COLUMN()-2)/24,5),АТС!$A$41:$F$784,3)+'Иные услуги '!$C$5+'РСТ РСО-А'!$L$7+'РСТ РСО-А'!$G$9</f>
        <v>1653.27</v>
      </c>
      <c r="D409" s="119">
        <f>VLOOKUP($A409+ROUND((COLUMN()-2)/24,5),АТС!$A$41:$F$784,3)+'Иные услуги '!$C$5+'РСТ РСО-А'!$L$7+'РСТ РСО-А'!$G$9</f>
        <v>1635.1200000000001</v>
      </c>
      <c r="E409" s="119">
        <f>VLOOKUP($A409+ROUND((COLUMN()-2)/24,5),АТС!$A$41:$F$784,3)+'Иные услуги '!$C$5+'РСТ РСО-А'!$L$7+'РСТ РСО-А'!$G$9</f>
        <v>1650.0900000000001</v>
      </c>
      <c r="F409" s="119">
        <f>VLOOKUP($A409+ROUND((COLUMN()-2)/24,5),АТС!$A$41:$F$784,3)+'Иные услуги '!$C$5+'РСТ РСО-А'!$L$7+'РСТ РСО-А'!$G$9</f>
        <v>1649.06</v>
      </c>
      <c r="G409" s="119">
        <f>VLOOKUP($A409+ROUND((COLUMN()-2)/24,5),АТС!$A$41:$F$784,3)+'Иные услуги '!$C$5+'РСТ РСО-А'!$L$7+'РСТ РСО-А'!$G$9</f>
        <v>1669.2800000000002</v>
      </c>
      <c r="H409" s="119">
        <f>VLOOKUP($A409+ROUND((COLUMN()-2)/24,5),АТС!$A$41:$F$784,3)+'Иные услуги '!$C$5+'РСТ РСО-А'!$L$7+'РСТ РСО-А'!$G$9</f>
        <v>1685.81</v>
      </c>
      <c r="I409" s="119">
        <f>VLOOKUP($A409+ROUND((COLUMN()-2)/24,5),АТС!$A$41:$F$784,3)+'Иные услуги '!$C$5+'РСТ РСО-А'!$L$7+'РСТ РСО-А'!$G$9</f>
        <v>1681.98</v>
      </c>
      <c r="J409" s="119">
        <f>VLOOKUP($A409+ROUND((COLUMN()-2)/24,5),АТС!$A$41:$F$784,3)+'Иные услуги '!$C$5+'РСТ РСО-А'!$L$7+'РСТ РСО-А'!$G$9</f>
        <v>1792.4700000000003</v>
      </c>
      <c r="K409" s="119">
        <f>VLOOKUP($A409+ROUND((COLUMN()-2)/24,5),АТС!$A$41:$F$784,3)+'Иные услуги '!$C$5+'РСТ РСО-А'!$L$7+'РСТ РСО-А'!$G$9</f>
        <v>1679.4500000000003</v>
      </c>
      <c r="L409" s="119">
        <f>VLOOKUP($A409+ROUND((COLUMN()-2)/24,5),АТС!$A$41:$F$784,3)+'Иные услуги '!$C$5+'РСТ РСО-А'!$L$7+'РСТ РСО-А'!$G$9</f>
        <v>1648.71</v>
      </c>
      <c r="M409" s="119">
        <f>VLOOKUP($A409+ROUND((COLUMN()-2)/24,5),АТС!$A$41:$F$784,3)+'Иные услуги '!$C$5+'РСТ РСО-А'!$L$7+'РСТ РСО-А'!$G$9</f>
        <v>1650.64</v>
      </c>
      <c r="N409" s="119">
        <f>VLOOKUP($A409+ROUND((COLUMN()-2)/24,5),АТС!$A$41:$F$784,3)+'Иные услуги '!$C$5+'РСТ РСО-А'!$L$7+'РСТ РСО-А'!$G$9</f>
        <v>1649.0800000000002</v>
      </c>
      <c r="O409" s="119">
        <f>VLOOKUP($A409+ROUND((COLUMN()-2)/24,5),АТС!$A$41:$F$784,3)+'Иные услуги '!$C$5+'РСТ РСО-А'!$L$7+'РСТ РСО-А'!$G$9</f>
        <v>1646.98</v>
      </c>
      <c r="P409" s="119">
        <f>VLOOKUP($A409+ROUND((COLUMN()-2)/24,5),АТС!$A$41:$F$784,3)+'Иные услуги '!$C$5+'РСТ РСО-А'!$L$7+'РСТ РСО-А'!$G$9</f>
        <v>1646.96</v>
      </c>
      <c r="Q409" s="119">
        <f>VLOOKUP($A409+ROUND((COLUMN()-2)/24,5),АТС!$A$41:$F$784,3)+'Иные услуги '!$C$5+'РСТ РСО-А'!$L$7+'РСТ РСО-А'!$G$9</f>
        <v>1646.66</v>
      </c>
      <c r="R409" s="119">
        <f>VLOOKUP($A409+ROUND((COLUMN()-2)/24,5),АТС!$A$41:$F$784,3)+'Иные услуги '!$C$5+'РСТ РСО-А'!$L$7+'РСТ РСО-А'!$G$9</f>
        <v>1643.52</v>
      </c>
      <c r="S409" s="119">
        <f>VLOOKUP($A409+ROUND((COLUMN()-2)/24,5),АТС!$A$41:$F$784,3)+'Иные услуги '!$C$5+'РСТ РСО-А'!$L$7+'РСТ РСО-А'!$G$9</f>
        <v>1651.8500000000001</v>
      </c>
      <c r="T409" s="119">
        <f>VLOOKUP($A409+ROUND((COLUMN()-2)/24,5),АТС!$A$41:$F$784,3)+'Иные услуги '!$C$5+'РСТ РСО-А'!$L$7+'РСТ РСО-А'!$G$9</f>
        <v>1656.79</v>
      </c>
      <c r="U409" s="119">
        <f>VLOOKUP($A409+ROUND((COLUMN()-2)/24,5),АТС!$A$41:$F$784,3)+'Иные услуги '!$C$5+'РСТ РСО-А'!$L$7+'РСТ РСО-А'!$G$9</f>
        <v>1680.5500000000002</v>
      </c>
      <c r="V409" s="119">
        <f>VLOOKUP($A409+ROUND((COLUMN()-2)/24,5),АТС!$A$41:$F$784,3)+'Иные услуги '!$C$5+'РСТ РСО-А'!$L$7+'РСТ РСО-А'!$G$9</f>
        <v>1838.5500000000002</v>
      </c>
      <c r="W409" s="119">
        <f>VLOOKUP($A409+ROUND((COLUMN()-2)/24,5),АТС!$A$41:$F$784,3)+'Иные услуги '!$C$5+'РСТ РСО-А'!$L$7+'РСТ РСО-А'!$G$9</f>
        <v>1814.7800000000002</v>
      </c>
      <c r="X409" s="119">
        <f>VLOOKUP($A409+ROUND((COLUMN()-2)/24,5),АТС!$A$41:$F$784,3)+'Иные услуги '!$C$5+'РСТ РСО-А'!$L$7+'РСТ РСО-А'!$G$9</f>
        <v>1725.79</v>
      </c>
      <c r="Y409" s="119">
        <f>VLOOKUP($A409+ROUND((COLUMN()-2)/24,5),АТС!$A$41:$F$784,3)+'Иные услуги '!$C$5+'РСТ РСО-А'!$L$7+'РСТ РСО-А'!$G$9</f>
        <v>1815.81</v>
      </c>
    </row>
    <row r="410" spans="1:25" x14ac:dyDescent="0.2">
      <c r="A410" s="66">
        <f t="shared" si="11"/>
        <v>43303</v>
      </c>
      <c r="B410" s="119">
        <f>VLOOKUP($A410+ROUND((COLUMN()-2)/24,5),АТС!$A$41:$F$784,3)+'Иные услуги '!$C$5+'РСТ РСО-А'!$L$7+'РСТ РСО-А'!$G$9</f>
        <v>1751.81</v>
      </c>
      <c r="C410" s="119">
        <f>VLOOKUP($A410+ROUND((COLUMN()-2)/24,5),АТС!$A$41:$F$784,3)+'Иные услуги '!$C$5+'РСТ РСО-А'!$L$7+'РСТ РСО-А'!$G$9</f>
        <v>1673.39</v>
      </c>
      <c r="D410" s="119">
        <f>VLOOKUP($A410+ROUND((COLUMN()-2)/24,5),АТС!$A$41:$F$784,3)+'Иные услуги '!$C$5+'РСТ РСО-А'!$L$7+'РСТ РСО-А'!$G$9</f>
        <v>1647.21</v>
      </c>
      <c r="E410" s="119">
        <f>VLOOKUP($A410+ROUND((COLUMN()-2)/24,5),АТС!$A$41:$F$784,3)+'Иные услуги '!$C$5+'РСТ РСО-А'!$L$7+'РСТ РСО-А'!$G$9</f>
        <v>1636.65</v>
      </c>
      <c r="F410" s="119">
        <f>VLOOKUP($A410+ROUND((COLUMN()-2)/24,5),АТС!$A$41:$F$784,3)+'Иные услуги '!$C$5+'РСТ РСО-А'!$L$7+'РСТ РСО-А'!$G$9</f>
        <v>1653.98</v>
      </c>
      <c r="G410" s="119">
        <f>VLOOKUP($A410+ROUND((COLUMN()-2)/24,5),АТС!$A$41:$F$784,3)+'Иные услуги '!$C$5+'РСТ РСО-А'!$L$7+'РСТ РСО-А'!$G$9</f>
        <v>1637.1100000000001</v>
      </c>
      <c r="H410" s="119">
        <f>VLOOKUP($A410+ROUND((COLUMN()-2)/24,5),АТС!$A$41:$F$784,3)+'Иные услуги '!$C$5+'РСТ РСО-А'!$L$7+'РСТ РСО-А'!$G$9</f>
        <v>1632.0500000000002</v>
      </c>
      <c r="I410" s="119">
        <f>VLOOKUP($A410+ROUND((COLUMN()-2)/24,5),АТС!$A$41:$F$784,3)+'Иные услуги '!$C$5+'РСТ РСО-А'!$L$7+'РСТ РСО-А'!$G$9</f>
        <v>1674.27</v>
      </c>
      <c r="J410" s="119">
        <f>VLOOKUP($A410+ROUND((COLUMN()-2)/24,5),АТС!$A$41:$F$784,3)+'Иные услуги '!$C$5+'РСТ РСО-А'!$L$7+'РСТ РСО-А'!$G$9</f>
        <v>1798.3700000000001</v>
      </c>
      <c r="K410" s="119">
        <f>VLOOKUP($A410+ROUND((COLUMN()-2)/24,5),АТС!$A$41:$F$784,3)+'Иные услуги '!$C$5+'РСТ РСО-А'!$L$7+'РСТ РСО-А'!$G$9</f>
        <v>1688.8700000000001</v>
      </c>
      <c r="L410" s="119">
        <f>VLOOKUP($A410+ROUND((COLUMN()-2)/24,5),АТС!$A$41:$F$784,3)+'Иные услуги '!$C$5+'РСТ РСО-А'!$L$7+'РСТ РСО-А'!$G$9</f>
        <v>1676.52</v>
      </c>
      <c r="M410" s="119">
        <f>VLOOKUP($A410+ROUND((COLUMN()-2)/24,5),АТС!$A$41:$F$784,3)+'Иные услуги '!$C$5+'РСТ РСО-А'!$L$7+'РСТ РСО-А'!$G$9</f>
        <v>1675.0900000000001</v>
      </c>
      <c r="N410" s="119">
        <f>VLOOKUP($A410+ROUND((COLUMN()-2)/24,5),АТС!$A$41:$F$784,3)+'Иные услуги '!$C$5+'РСТ РСО-А'!$L$7+'РСТ РСО-А'!$G$9</f>
        <v>1673.31</v>
      </c>
      <c r="O410" s="119">
        <f>VLOOKUP($A410+ROUND((COLUMN()-2)/24,5),АТС!$A$41:$F$784,3)+'Иные услуги '!$C$5+'РСТ РСО-А'!$L$7+'РСТ РСО-А'!$G$9</f>
        <v>1682.0900000000001</v>
      </c>
      <c r="P410" s="119">
        <f>VLOOKUP($A410+ROUND((COLUMN()-2)/24,5),АТС!$A$41:$F$784,3)+'Иные услуги '!$C$5+'РСТ РСО-А'!$L$7+'РСТ РСО-А'!$G$9</f>
        <v>1681.13</v>
      </c>
      <c r="Q410" s="119">
        <f>VLOOKUP($A410+ROUND((COLUMN()-2)/24,5),АТС!$A$41:$F$784,3)+'Иные услуги '!$C$5+'РСТ РСО-А'!$L$7+'РСТ РСО-А'!$G$9</f>
        <v>1680.4700000000003</v>
      </c>
      <c r="R410" s="119">
        <f>VLOOKUP($A410+ROUND((COLUMN()-2)/24,5),АТС!$A$41:$F$784,3)+'Иные услуги '!$C$5+'РСТ РСО-А'!$L$7+'РСТ РСО-А'!$G$9</f>
        <v>1675.89</v>
      </c>
      <c r="S410" s="119">
        <f>VLOOKUP($A410+ROUND((COLUMN()-2)/24,5),АТС!$A$41:$F$784,3)+'Иные услуги '!$C$5+'РСТ РСО-А'!$L$7+'РСТ РСО-А'!$G$9</f>
        <v>1666.6100000000001</v>
      </c>
      <c r="T410" s="119">
        <f>VLOOKUP($A410+ROUND((COLUMN()-2)/24,5),АТС!$A$41:$F$784,3)+'Иные услуги '!$C$5+'РСТ РСО-А'!$L$7+'РСТ РСО-А'!$G$9</f>
        <v>1664.48</v>
      </c>
      <c r="U410" s="119">
        <f>VLOOKUP($A410+ROUND((COLUMN()-2)/24,5),АТС!$A$41:$F$784,3)+'Иные услуги '!$C$5+'РСТ РСО-А'!$L$7+'РСТ РСО-А'!$G$9</f>
        <v>1693.92</v>
      </c>
      <c r="V410" s="119">
        <f>VLOOKUP($A410+ROUND((COLUMN()-2)/24,5),АТС!$A$41:$F$784,3)+'Иные услуги '!$C$5+'РСТ РСО-А'!$L$7+'РСТ РСО-А'!$G$9</f>
        <v>1861.88</v>
      </c>
      <c r="W410" s="119">
        <f>VLOOKUP($A410+ROUND((COLUMN()-2)/24,5),АТС!$A$41:$F$784,3)+'Иные услуги '!$C$5+'РСТ РСО-А'!$L$7+'РСТ РСО-А'!$G$9</f>
        <v>1834.79</v>
      </c>
      <c r="X410" s="119">
        <f>VLOOKUP($A410+ROUND((COLUMN()-2)/24,5),АТС!$A$41:$F$784,3)+'Иные услуги '!$C$5+'РСТ РСО-А'!$L$7+'РСТ РСО-А'!$G$9</f>
        <v>1684.75</v>
      </c>
      <c r="Y410" s="119">
        <f>VLOOKUP($A410+ROUND((COLUMN()-2)/24,5),АТС!$A$41:$F$784,3)+'Иные услуги '!$C$5+'РСТ РСО-А'!$L$7+'РСТ РСО-А'!$G$9</f>
        <v>1945</v>
      </c>
    </row>
    <row r="411" spans="1:25" x14ac:dyDescent="0.2">
      <c r="A411" s="66">
        <f t="shared" si="11"/>
        <v>43304</v>
      </c>
      <c r="B411" s="119">
        <f>VLOOKUP($A411+ROUND((COLUMN()-2)/24,5),АТС!$A$41:$F$784,3)+'Иные услуги '!$C$5+'РСТ РСО-А'!$L$7+'РСТ РСО-А'!$G$9</f>
        <v>1740.5300000000002</v>
      </c>
      <c r="C411" s="119">
        <f>VLOOKUP($A411+ROUND((COLUMN()-2)/24,5),АТС!$A$41:$F$784,3)+'Иные услуги '!$C$5+'РСТ РСО-А'!$L$7+'РСТ РСО-А'!$G$9</f>
        <v>1667.7000000000003</v>
      </c>
      <c r="D411" s="119">
        <f>VLOOKUP($A411+ROUND((COLUMN()-2)/24,5),АТС!$A$41:$F$784,3)+'Иные услуги '!$C$5+'РСТ РСО-А'!$L$7+'РСТ РСО-А'!$G$9</f>
        <v>1645.31</v>
      </c>
      <c r="E411" s="119">
        <f>VLOOKUP($A411+ROUND((COLUMN()-2)/24,5),АТС!$A$41:$F$784,3)+'Иные услуги '!$C$5+'РСТ РСО-А'!$L$7+'РСТ РСО-А'!$G$9</f>
        <v>1631.1100000000001</v>
      </c>
      <c r="F411" s="119">
        <f>VLOOKUP($A411+ROUND((COLUMN()-2)/24,5),АТС!$A$41:$F$784,3)+'Иные услуги '!$C$5+'РСТ РСО-А'!$L$7+'РСТ РСО-А'!$G$9</f>
        <v>1646.8600000000001</v>
      </c>
      <c r="G411" s="119">
        <f>VLOOKUP($A411+ROUND((COLUMN()-2)/24,5),АТС!$A$41:$F$784,3)+'Иные услуги '!$C$5+'РСТ РСО-А'!$L$7+'РСТ РСО-А'!$G$9</f>
        <v>1630.3500000000001</v>
      </c>
      <c r="H411" s="119">
        <f>VLOOKUP($A411+ROUND((COLUMN()-2)/24,5),АТС!$A$41:$F$784,3)+'Иные услуги '!$C$5+'РСТ РСО-А'!$L$7+'РСТ РСО-А'!$G$9</f>
        <v>1644.18</v>
      </c>
      <c r="I411" s="119">
        <f>VLOOKUP($A411+ROUND((COLUMN()-2)/24,5),АТС!$A$41:$F$784,3)+'Иные услуги '!$C$5+'РСТ РСО-А'!$L$7+'РСТ РСО-А'!$G$9</f>
        <v>1800.6100000000001</v>
      </c>
      <c r="J411" s="119">
        <f>VLOOKUP($A411+ROUND((COLUMN()-2)/24,5),АТС!$A$41:$F$784,3)+'Иные услуги '!$C$5+'РСТ РСО-А'!$L$7+'РСТ РСО-А'!$G$9</f>
        <v>1670.7600000000002</v>
      </c>
      <c r="K411" s="119">
        <f>VLOOKUP($A411+ROUND((COLUMN()-2)/24,5),АТС!$A$41:$F$784,3)+'Иные услуги '!$C$5+'РСТ РСО-А'!$L$7+'РСТ РСО-А'!$G$9</f>
        <v>1691.5300000000002</v>
      </c>
      <c r="L411" s="119">
        <f>VLOOKUP($A411+ROUND((COLUMN()-2)/24,5),АТС!$A$41:$F$784,3)+'Иные услуги '!$C$5+'РСТ РСО-А'!$L$7+'РСТ РСО-А'!$G$9</f>
        <v>1780.29</v>
      </c>
      <c r="M411" s="119">
        <f>VLOOKUP($A411+ROUND((COLUMN()-2)/24,5),АТС!$A$41:$F$784,3)+'Иные услуги '!$C$5+'РСТ РСО-А'!$L$7+'РСТ РСО-А'!$G$9</f>
        <v>1811.43</v>
      </c>
      <c r="N411" s="119">
        <f>VLOOKUP($A411+ROUND((COLUMN()-2)/24,5),АТС!$A$41:$F$784,3)+'Иные услуги '!$C$5+'РСТ РСО-А'!$L$7+'РСТ РСО-А'!$G$9</f>
        <v>1804.0900000000001</v>
      </c>
      <c r="O411" s="119">
        <f>VLOOKUP($A411+ROUND((COLUMN()-2)/24,5),АТС!$A$41:$F$784,3)+'Иные услуги '!$C$5+'РСТ РСО-А'!$L$7+'РСТ РСО-А'!$G$9</f>
        <v>1810.91</v>
      </c>
      <c r="P411" s="119">
        <f>VLOOKUP($A411+ROUND((COLUMN()-2)/24,5),АТС!$A$41:$F$784,3)+'Иные услуги '!$C$5+'РСТ РСО-А'!$L$7+'РСТ РСО-А'!$G$9</f>
        <v>1793.8500000000001</v>
      </c>
      <c r="Q411" s="119">
        <f>VLOOKUP($A411+ROUND((COLUMN()-2)/24,5),АТС!$A$41:$F$784,3)+'Иные услуги '!$C$5+'РСТ РСО-А'!$L$7+'РСТ РСО-А'!$G$9</f>
        <v>1812.3300000000002</v>
      </c>
      <c r="R411" s="119">
        <f>VLOOKUP($A411+ROUND((COLUMN()-2)/24,5),АТС!$A$41:$F$784,3)+'Иные услуги '!$C$5+'РСТ РСО-А'!$L$7+'РСТ РСО-А'!$G$9</f>
        <v>1793.39</v>
      </c>
      <c r="S411" s="119">
        <f>VLOOKUP($A411+ROUND((COLUMN()-2)/24,5),АТС!$A$41:$F$784,3)+'Иные услуги '!$C$5+'РСТ РСО-А'!$L$7+'РСТ РСО-А'!$G$9</f>
        <v>1745.4</v>
      </c>
      <c r="T411" s="119">
        <f>VLOOKUP($A411+ROUND((COLUMN()-2)/24,5),АТС!$A$41:$F$784,3)+'Иные услуги '!$C$5+'РСТ РСО-А'!$L$7+'РСТ РСО-А'!$G$9</f>
        <v>1685.56</v>
      </c>
      <c r="U411" s="119">
        <f>VLOOKUP($A411+ROUND((COLUMN()-2)/24,5),АТС!$A$41:$F$784,3)+'Иные услуги '!$C$5+'РСТ РСО-А'!$L$7+'РСТ РСО-А'!$G$9</f>
        <v>1698.8000000000002</v>
      </c>
      <c r="V411" s="119">
        <f>VLOOKUP($A411+ROUND((COLUMN()-2)/24,5),АТС!$A$41:$F$784,3)+'Иные услуги '!$C$5+'РСТ РСО-А'!$L$7+'РСТ РСО-А'!$G$9</f>
        <v>1877.4500000000003</v>
      </c>
      <c r="W411" s="119">
        <f>VLOOKUP($A411+ROUND((COLUMN()-2)/24,5),АТС!$A$41:$F$784,3)+'Иные услуги '!$C$5+'РСТ РСО-А'!$L$7+'РСТ РСО-А'!$G$9</f>
        <v>1848.0900000000001</v>
      </c>
      <c r="X411" s="119">
        <f>VLOOKUP($A411+ROUND((COLUMN()-2)/24,5),АТС!$A$41:$F$784,3)+'Иные услуги '!$C$5+'РСТ РСО-А'!$L$7+'РСТ РСО-А'!$G$9</f>
        <v>1709.64</v>
      </c>
      <c r="Y411" s="119">
        <f>VLOOKUP($A411+ROUND((COLUMN()-2)/24,5),АТС!$A$41:$F$784,3)+'Иные услуги '!$C$5+'РСТ РСО-А'!$L$7+'РСТ РСО-А'!$G$9</f>
        <v>1875.42</v>
      </c>
    </row>
    <row r="412" spans="1:25" x14ac:dyDescent="0.2">
      <c r="A412" s="66">
        <f t="shared" si="11"/>
        <v>43305</v>
      </c>
      <c r="B412" s="119">
        <f>VLOOKUP($A412+ROUND((COLUMN()-2)/24,5),АТС!$A$41:$F$784,3)+'Иные услуги '!$C$5+'РСТ РСО-А'!$L$7+'РСТ РСО-А'!$G$9</f>
        <v>1679.1200000000001</v>
      </c>
      <c r="C412" s="119">
        <f>VLOOKUP($A412+ROUND((COLUMN()-2)/24,5),АТС!$A$41:$F$784,3)+'Иные услуги '!$C$5+'РСТ РСО-А'!$L$7+'РСТ РСО-А'!$G$9</f>
        <v>1650.75</v>
      </c>
      <c r="D412" s="119">
        <f>VLOOKUP($A412+ROUND((COLUMN()-2)/24,5),АТС!$A$41:$F$784,3)+'Иные услуги '!$C$5+'РСТ РСО-А'!$L$7+'РСТ РСО-А'!$G$9</f>
        <v>1631.8000000000002</v>
      </c>
      <c r="E412" s="119">
        <f>VLOOKUP($A412+ROUND((COLUMN()-2)/24,5),АТС!$A$41:$F$784,3)+'Иные услуги '!$C$5+'РСТ РСО-А'!$L$7+'РСТ РСО-А'!$G$9</f>
        <v>1625.67</v>
      </c>
      <c r="F412" s="119">
        <f>VLOOKUP($A412+ROUND((COLUMN()-2)/24,5),АТС!$A$41:$F$784,3)+'Иные услуги '!$C$5+'РСТ РСО-А'!$L$7+'РСТ РСО-А'!$G$9</f>
        <v>1645.1000000000001</v>
      </c>
      <c r="G412" s="119">
        <f>VLOOKUP($A412+ROUND((COLUMN()-2)/24,5),АТС!$A$41:$F$784,3)+'Иные услуги '!$C$5+'РСТ РСО-А'!$L$7+'РСТ РСО-А'!$G$9</f>
        <v>1629.17</v>
      </c>
      <c r="H412" s="119">
        <f>VLOOKUP($A412+ROUND((COLUMN()-2)/24,5),АТС!$A$41:$F$784,3)+'Иные услуги '!$C$5+'РСТ РСО-А'!$L$7+'РСТ РСО-А'!$G$9</f>
        <v>1637.02</v>
      </c>
      <c r="I412" s="119">
        <f>VLOOKUP($A412+ROUND((COLUMN()-2)/24,5),АТС!$A$41:$F$784,3)+'Иные услуги '!$C$5+'РСТ РСО-А'!$L$7+'РСТ РСО-А'!$G$9</f>
        <v>1718.8700000000001</v>
      </c>
      <c r="J412" s="119">
        <f>VLOOKUP($A412+ROUND((COLUMN()-2)/24,5),АТС!$A$41:$F$784,3)+'Иные услуги '!$C$5+'РСТ РСО-А'!$L$7+'РСТ РСО-А'!$G$9</f>
        <v>1712.8200000000002</v>
      </c>
      <c r="K412" s="119">
        <f>VLOOKUP($A412+ROUND((COLUMN()-2)/24,5),АТС!$A$41:$F$784,3)+'Иные услуги '!$C$5+'РСТ РСО-А'!$L$7+'РСТ РСО-А'!$G$9</f>
        <v>1668.27</v>
      </c>
      <c r="L412" s="119">
        <f>VLOOKUP($A412+ROUND((COLUMN()-2)/24,5),АТС!$A$41:$F$784,3)+'Иные услуги '!$C$5+'РСТ РСО-А'!$L$7+'РСТ РСО-А'!$G$9</f>
        <v>1664.43</v>
      </c>
      <c r="M412" s="119">
        <f>VLOOKUP($A412+ROUND((COLUMN()-2)/24,5),АТС!$A$41:$F$784,3)+'Иные услуги '!$C$5+'РСТ РСО-А'!$L$7+'РСТ РСО-А'!$G$9</f>
        <v>1661.52</v>
      </c>
      <c r="N412" s="119">
        <f>VLOOKUP($A412+ROUND((COLUMN()-2)/24,5),АТС!$A$41:$F$784,3)+'Иные услуги '!$C$5+'РСТ РСО-А'!$L$7+'РСТ РСО-А'!$G$9</f>
        <v>1662.88</v>
      </c>
      <c r="O412" s="119">
        <f>VLOOKUP($A412+ROUND((COLUMN()-2)/24,5),АТС!$A$41:$F$784,3)+'Иные услуги '!$C$5+'РСТ РСО-А'!$L$7+'РСТ РСО-А'!$G$9</f>
        <v>1664.5100000000002</v>
      </c>
      <c r="P412" s="119">
        <f>VLOOKUP($A412+ROUND((COLUMN()-2)/24,5),АТС!$A$41:$F$784,3)+'Иные услуги '!$C$5+'РСТ РСО-А'!$L$7+'РСТ РСО-А'!$G$9</f>
        <v>1706.9500000000003</v>
      </c>
      <c r="Q412" s="119">
        <f>VLOOKUP($A412+ROUND((COLUMN()-2)/24,5),АТС!$A$41:$F$784,3)+'Иные услуги '!$C$5+'РСТ РСО-А'!$L$7+'РСТ РСО-А'!$G$9</f>
        <v>1664.06</v>
      </c>
      <c r="R412" s="119">
        <f>VLOOKUP($A412+ROUND((COLUMN()-2)/24,5),АТС!$A$41:$F$784,3)+'Иные услуги '!$C$5+'РСТ РСО-А'!$L$7+'РСТ РСО-А'!$G$9</f>
        <v>1783.21</v>
      </c>
      <c r="S412" s="119">
        <f>VLOOKUP($A412+ROUND((COLUMN()-2)/24,5),АТС!$A$41:$F$784,3)+'Иные услуги '!$C$5+'РСТ РСО-А'!$L$7+'РСТ РСО-А'!$G$9</f>
        <v>1660.9700000000003</v>
      </c>
      <c r="T412" s="119">
        <f>VLOOKUP($A412+ROUND((COLUMN()-2)/24,5),АТС!$A$41:$F$784,3)+'Иные услуги '!$C$5+'РСТ РСО-А'!$L$7+'РСТ РСО-А'!$G$9</f>
        <v>1688.18</v>
      </c>
      <c r="U412" s="119">
        <f>VLOOKUP($A412+ROUND((COLUMN()-2)/24,5),АТС!$A$41:$F$784,3)+'Иные услуги '!$C$5+'РСТ РСО-А'!$L$7+'РСТ РСО-А'!$G$9</f>
        <v>1672.63</v>
      </c>
      <c r="V412" s="119">
        <f>VLOOKUP($A412+ROUND((COLUMN()-2)/24,5),АТС!$A$41:$F$784,3)+'Иные услуги '!$C$5+'РСТ РСО-А'!$L$7+'РСТ РСО-А'!$G$9</f>
        <v>1773.25</v>
      </c>
      <c r="W412" s="119">
        <f>VLOOKUP($A412+ROUND((COLUMN()-2)/24,5),АТС!$A$41:$F$784,3)+'Иные услуги '!$C$5+'РСТ РСО-А'!$L$7+'РСТ РСО-А'!$G$9</f>
        <v>1808.92</v>
      </c>
      <c r="X412" s="119">
        <f>VLOOKUP($A412+ROUND((COLUMN()-2)/24,5),АТС!$A$41:$F$784,3)+'Иные услуги '!$C$5+'РСТ РСО-А'!$L$7+'РСТ РСО-А'!$G$9</f>
        <v>1725.25</v>
      </c>
      <c r="Y412" s="119">
        <f>VLOOKUP($A412+ROUND((COLUMN()-2)/24,5),АТС!$A$41:$F$784,3)+'Иные услуги '!$C$5+'РСТ РСО-А'!$L$7+'РСТ РСО-А'!$G$9</f>
        <v>1943.02</v>
      </c>
    </row>
    <row r="413" spans="1:25" x14ac:dyDescent="0.2">
      <c r="A413" s="66">
        <f t="shared" si="11"/>
        <v>43306</v>
      </c>
      <c r="B413" s="119">
        <f>VLOOKUP($A413+ROUND((COLUMN()-2)/24,5),АТС!$A$41:$F$784,3)+'Иные услуги '!$C$5+'РСТ РСО-А'!$L$7+'РСТ РСО-А'!$G$9</f>
        <v>1702.65</v>
      </c>
      <c r="C413" s="119">
        <f>VLOOKUP($A413+ROUND((COLUMN()-2)/24,5),АТС!$A$41:$F$784,3)+'Иные услуги '!$C$5+'РСТ РСО-А'!$L$7+'РСТ РСО-А'!$G$9</f>
        <v>1630.8300000000002</v>
      </c>
      <c r="D413" s="119">
        <f>VLOOKUP($A413+ROUND((COLUMN()-2)/24,5),АТС!$A$41:$F$784,3)+'Иные услуги '!$C$5+'РСТ РСО-А'!$L$7+'РСТ РСО-А'!$G$9</f>
        <v>1622.43</v>
      </c>
      <c r="E413" s="119">
        <f>VLOOKUP($A413+ROUND((COLUMN()-2)/24,5),АТС!$A$41:$F$784,3)+'Иные услуги '!$C$5+'РСТ РСО-А'!$L$7+'РСТ РСО-А'!$G$9</f>
        <v>1620.94</v>
      </c>
      <c r="F413" s="119">
        <f>VLOOKUP($A413+ROUND((COLUMN()-2)/24,5),АТС!$A$41:$F$784,3)+'Иные услуги '!$C$5+'РСТ РСО-А'!$L$7+'РСТ РСО-А'!$G$9</f>
        <v>1640.19</v>
      </c>
      <c r="G413" s="119">
        <f>VLOOKUP($A413+ROUND((COLUMN()-2)/24,5),АТС!$A$41:$F$784,3)+'Иные услуги '!$C$5+'РСТ РСО-А'!$L$7+'РСТ РСО-А'!$G$9</f>
        <v>1642.06</v>
      </c>
      <c r="H413" s="119">
        <f>VLOOKUP($A413+ROUND((COLUMN()-2)/24,5),АТС!$A$41:$F$784,3)+'Иные услуги '!$C$5+'РСТ РСО-А'!$L$7+'РСТ РСО-А'!$G$9</f>
        <v>1637.8400000000001</v>
      </c>
      <c r="I413" s="119">
        <f>VLOOKUP($A413+ROUND((COLUMN()-2)/24,5),АТС!$A$41:$F$784,3)+'Иные услуги '!$C$5+'РСТ РСО-А'!$L$7+'РСТ РСО-А'!$G$9</f>
        <v>1749.21</v>
      </c>
      <c r="J413" s="119">
        <f>VLOOKUP($A413+ROUND((COLUMN()-2)/24,5),АТС!$A$41:$F$784,3)+'Иные услуги '!$C$5+'РСТ РСО-А'!$L$7+'РСТ РСО-А'!$G$9</f>
        <v>1715.3200000000002</v>
      </c>
      <c r="K413" s="119">
        <f>VLOOKUP($A413+ROUND((COLUMN()-2)/24,5),АТС!$A$41:$F$784,3)+'Иные услуги '!$C$5+'РСТ РСО-А'!$L$7+'РСТ РСО-А'!$G$9</f>
        <v>1663.94</v>
      </c>
      <c r="L413" s="119">
        <f>VLOOKUP($A413+ROUND((COLUMN()-2)/24,5),АТС!$A$41:$F$784,3)+'Иные услуги '!$C$5+'РСТ РСО-А'!$L$7+'РСТ РСО-А'!$G$9</f>
        <v>1706.88</v>
      </c>
      <c r="M413" s="119">
        <f>VLOOKUP($A413+ROUND((COLUMN()-2)/24,5),АТС!$A$41:$F$784,3)+'Иные услуги '!$C$5+'РСТ РСО-А'!$L$7+'РСТ РСО-А'!$G$9</f>
        <v>1722.96</v>
      </c>
      <c r="N413" s="119">
        <f>VLOOKUP($A413+ROUND((COLUMN()-2)/24,5),АТС!$A$41:$F$784,3)+'Иные услуги '!$C$5+'РСТ РСО-А'!$L$7+'РСТ РСО-А'!$G$9</f>
        <v>1707.2800000000002</v>
      </c>
      <c r="O413" s="119">
        <f>VLOOKUP($A413+ROUND((COLUMN()-2)/24,5),АТС!$A$41:$F$784,3)+'Иные услуги '!$C$5+'РСТ РСО-А'!$L$7+'РСТ РСО-А'!$G$9</f>
        <v>1734.3300000000002</v>
      </c>
      <c r="P413" s="119">
        <f>VLOOKUP($A413+ROUND((COLUMN()-2)/24,5),АТС!$A$41:$F$784,3)+'Иные услуги '!$C$5+'РСТ РСО-А'!$L$7+'РСТ РСО-А'!$G$9</f>
        <v>1766.89</v>
      </c>
      <c r="Q413" s="119">
        <f>VLOOKUP($A413+ROUND((COLUMN()-2)/24,5),АТС!$A$41:$F$784,3)+'Иные услуги '!$C$5+'РСТ РСО-А'!$L$7+'РСТ РСО-А'!$G$9</f>
        <v>1765.92</v>
      </c>
      <c r="R413" s="119">
        <f>VLOOKUP($A413+ROUND((COLUMN()-2)/24,5),АТС!$A$41:$F$784,3)+'Иные услуги '!$C$5+'РСТ РСО-А'!$L$7+'РСТ РСО-А'!$G$9</f>
        <v>1740.5800000000002</v>
      </c>
      <c r="S413" s="119">
        <f>VLOOKUP($A413+ROUND((COLUMN()-2)/24,5),АТС!$A$41:$F$784,3)+'Иные услуги '!$C$5+'РСТ РСО-А'!$L$7+'РСТ РСО-А'!$G$9</f>
        <v>1664.9700000000003</v>
      </c>
      <c r="T413" s="119">
        <f>VLOOKUP($A413+ROUND((COLUMN()-2)/24,5),АТС!$A$41:$F$784,3)+'Иные услуги '!$C$5+'РСТ РСО-А'!$L$7+'РСТ РСО-А'!$G$9</f>
        <v>1696.15</v>
      </c>
      <c r="U413" s="119">
        <f>VLOOKUP($A413+ROUND((COLUMN()-2)/24,5),АТС!$A$41:$F$784,3)+'Иные услуги '!$C$5+'РСТ РСО-А'!$L$7+'РСТ РСО-А'!$G$9</f>
        <v>1685.48</v>
      </c>
      <c r="V413" s="119">
        <f>VLOOKUP($A413+ROUND((COLUMN()-2)/24,5),АТС!$A$41:$F$784,3)+'Иные услуги '!$C$5+'РСТ РСО-А'!$L$7+'РСТ РСО-А'!$G$9</f>
        <v>1835.27</v>
      </c>
      <c r="W413" s="119">
        <f>VLOOKUP($A413+ROUND((COLUMN()-2)/24,5),АТС!$A$41:$F$784,3)+'Иные услуги '!$C$5+'РСТ РСО-А'!$L$7+'РСТ РСО-А'!$G$9</f>
        <v>1822.2400000000002</v>
      </c>
      <c r="X413" s="119">
        <f>VLOOKUP($A413+ROUND((COLUMN()-2)/24,5),АТС!$A$41:$F$784,3)+'Иные услуги '!$C$5+'РСТ РСО-А'!$L$7+'РСТ РСО-А'!$G$9</f>
        <v>1678.43</v>
      </c>
      <c r="Y413" s="119">
        <f>VLOOKUP($A413+ROUND((COLUMN()-2)/24,5),АТС!$A$41:$F$784,3)+'Иные услуги '!$C$5+'РСТ РСО-А'!$L$7+'РСТ РСО-А'!$G$9</f>
        <v>1830.8300000000002</v>
      </c>
    </row>
    <row r="414" spans="1:25" x14ac:dyDescent="0.2">
      <c r="A414" s="66">
        <f t="shared" si="11"/>
        <v>43307</v>
      </c>
      <c r="B414" s="119">
        <f>VLOOKUP($A414+ROUND((COLUMN()-2)/24,5),АТС!$A$41:$F$784,3)+'Иные услуги '!$C$5+'РСТ РСО-А'!$L$7+'РСТ РСО-А'!$G$9</f>
        <v>1718.64</v>
      </c>
      <c r="C414" s="119">
        <f>VLOOKUP($A414+ROUND((COLUMN()-2)/24,5),АТС!$A$41:$F$784,3)+'Иные услуги '!$C$5+'РСТ РСО-А'!$L$7+'РСТ РСО-А'!$G$9</f>
        <v>1637.4900000000002</v>
      </c>
      <c r="D414" s="119">
        <f>VLOOKUP($A414+ROUND((COLUMN()-2)/24,5),АТС!$A$41:$F$784,3)+'Иные услуги '!$C$5+'РСТ РСО-А'!$L$7+'РСТ РСО-А'!$G$9</f>
        <v>1625.1100000000001</v>
      </c>
      <c r="E414" s="119">
        <f>VLOOKUP($A414+ROUND((COLUMN()-2)/24,5),АТС!$A$41:$F$784,3)+'Иные услуги '!$C$5+'РСТ РСО-А'!$L$7+'РСТ РСО-А'!$G$9</f>
        <v>1622.06</v>
      </c>
      <c r="F414" s="119">
        <f>VLOOKUP($A414+ROUND((COLUMN()-2)/24,5),АТС!$A$41:$F$784,3)+'Иные услуги '!$C$5+'РСТ РСО-А'!$L$7+'РСТ РСО-А'!$G$9</f>
        <v>1640.4700000000003</v>
      </c>
      <c r="G414" s="119">
        <f>VLOOKUP($A414+ROUND((COLUMN()-2)/24,5),АТС!$A$41:$F$784,3)+'Иные услуги '!$C$5+'РСТ РСО-А'!$L$7+'РСТ РСО-А'!$G$9</f>
        <v>1642.29</v>
      </c>
      <c r="H414" s="119">
        <f>VLOOKUP($A414+ROUND((COLUMN()-2)/24,5),АТС!$A$41:$F$784,3)+'Иные услуги '!$C$5+'РСТ РСО-А'!$L$7+'РСТ РСО-А'!$G$9</f>
        <v>1643.48</v>
      </c>
      <c r="I414" s="119">
        <f>VLOOKUP($A414+ROUND((COLUMN()-2)/24,5),АТС!$A$41:$F$784,3)+'Иные услуги '!$C$5+'РСТ РСО-А'!$L$7+'РСТ РСО-А'!$G$9</f>
        <v>1736.5300000000002</v>
      </c>
      <c r="J414" s="119">
        <f>VLOOKUP($A414+ROUND((COLUMN()-2)/24,5),АТС!$A$41:$F$784,3)+'Иные услуги '!$C$5+'РСТ РСО-А'!$L$7+'РСТ РСО-А'!$G$9</f>
        <v>1653.69</v>
      </c>
      <c r="K414" s="119">
        <f>VLOOKUP($A414+ROUND((COLUMN()-2)/24,5),АТС!$A$41:$F$784,3)+'Иные услуги '!$C$5+'РСТ РСО-А'!$L$7+'РСТ РСО-А'!$G$9</f>
        <v>1663.7200000000003</v>
      </c>
      <c r="L414" s="119">
        <f>VLOOKUP($A414+ROUND((COLUMN()-2)/24,5),АТС!$A$41:$F$784,3)+'Иные услуги '!$C$5+'РСТ РСО-А'!$L$7+'РСТ РСО-А'!$G$9</f>
        <v>1726.91</v>
      </c>
      <c r="M414" s="119">
        <f>VLOOKUP($A414+ROUND((COLUMN()-2)/24,5),АТС!$A$41:$F$784,3)+'Иные услуги '!$C$5+'РСТ РСО-А'!$L$7+'РСТ РСО-А'!$G$9</f>
        <v>1761.8400000000001</v>
      </c>
      <c r="N414" s="119">
        <f>VLOOKUP($A414+ROUND((COLUMN()-2)/24,5),АТС!$A$41:$F$784,3)+'Иные услуги '!$C$5+'РСТ РСО-А'!$L$7+'РСТ РСО-А'!$G$9</f>
        <v>1787.13</v>
      </c>
      <c r="O414" s="119">
        <f>VLOOKUP($A414+ROUND((COLUMN()-2)/24,5),АТС!$A$41:$F$784,3)+'Иные услуги '!$C$5+'РСТ РСО-А'!$L$7+'РСТ РСО-А'!$G$9</f>
        <v>1818.1000000000001</v>
      </c>
      <c r="P414" s="119">
        <f>VLOOKUP($A414+ROUND((COLUMN()-2)/24,5),АТС!$A$41:$F$784,3)+'Иные услуги '!$C$5+'РСТ РСО-А'!$L$7+'РСТ РСО-А'!$G$9</f>
        <v>1818.41</v>
      </c>
      <c r="Q414" s="119">
        <f>VLOOKUP($A414+ROUND((COLUMN()-2)/24,5),АТС!$A$41:$F$784,3)+'Иные услуги '!$C$5+'РСТ РСО-А'!$L$7+'РСТ РСО-А'!$G$9</f>
        <v>1818.1000000000001</v>
      </c>
      <c r="R414" s="119">
        <f>VLOOKUP($A414+ROUND((COLUMN()-2)/24,5),АТС!$A$41:$F$784,3)+'Иные услуги '!$C$5+'РСТ РСО-А'!$L$7+'РСТ РСО-А'!$G$9</f>
        <v>1815.66</v>
      </c>
      <c r="S414" s="119">
        <f>VLOOKUP($A414+ROUND((COLUMN()-2)/24,5),АТС!$A$41:$F$784,3)+'Иные услуги '!$C$5+'РСТ РСО-А'!$L$7+'РСТ РСО-А'!$G$9</f>
        <v>1713.5100000000002</v>
      </c>
      <c r="T414" s="119">
        <f>VLOOKUP($A414+ROUND((COLUMN()-2)/24,5),АТС!$A$41:$F$784,3)+'Иные услуги '!$C$5+'РСТ РСО-А'!$L$7+'РСТ РСО-А'!$G$9</f>
        <v>1696.3700000000001</v>
      </c>
      <c r="U414" s="119">
        <f>VLOOKUP($A414+ROUND((COLUMN()-2)/24,5),АТС!$A$41:$F$784,3)+'Иные услуги '!$C$5+'РСТ РСО-А'!$L$7+'РСТ РСО-А'!$G$9</f>
        <v>1695.91</v>
      </c>
      <c r="V414" s="119">
        <f>VLOOKUP($A414+ROUND((COLUMN()-2)/24,5),АТС!$A$41:$F$784,3)+'Иные услуги '!$C$5+'РСТ РСО-А'!$L$7+'РСТ РСО-А'!$G$9</f>
        <v>1902.0300000000002</v>
      </c>
      <c r="W414" s="119">
        <f>VLOOKUP($A414+ROUND((COLUMN()-2)/24,5),АТС!$A$41:$F$784,3)+'Иные услуги '!$C$5+'РСТ РСО-А'!$L$7+'РСТ РСО-А'!$G$9</f>
        <v>1872.0900000000001</v>
      </c>
      <c r="X414" s="119">
        <f>VLOOKUP($A414+ROUND((COLUMN()-2)/24,5),АТС!$A$41:$F$784,3)+'Иные услуги '!$C$5+'РСТ РСО-А'!$L$7+'РСТ РСО-А'!$G$9</f>
        <v>1661.18</v>
      </c>
      <c r="Y414" s="119">
        <f>VLOOKUP($A414+ROUND((COLUMN()-2)/24,5),АТС!$A$41:$F$784,3)+'Иные услуги '!$C$5+'РСТ РСО-А'!$L$7+'РСТ РСО-А'!$G$9</f>
        <v>1786.5800000000002</v>
      </c>
    </row>
    <row r="415" spans="1:25" x14ac:dyDescent="0.2">
      <c r="A415" s="66">
        <f t="shared" si="11"/>
        <v>43308</v>
      </c>
      <c r="B415" s="119">
        <f>VLOOKUP($A415+ROUND((COLUMN()-2)/24,5),АТС!$A$41:$F$784,3)+'Иные услуги '!$C$5+'РСТ РСО-А'!$L$7+'РСТ РСО-А'!$G$9</f>
        <v>1716.81</v>
      </c>
      <c r="C415" s="119">
        <f>VLOOKUP($A415+ROUND((COLUMN()-2)/24,5),АТС!$A$41:$F$784,3)+'Иные услуги '!$C$5+'РСТ РСО-А'!$L$7+'РСТ РСО-А'!$G$9</f>
        <v>1643.06</v>
      </c>
      <c r="D415" s="119">
        <f>VLOOKUP($A415+ROUND((COLUMN()-2)/24,5),АТС!$A$41:$F$784,3)+'Иные услуги '!$C$5+'РСТ РСО-А'!$L$7+'РСТ РСО-А'!$G$9</f>
        <v>1626.8200000000002</v>
      </c>
      <c r="E415" s="119">
        <f>VLOOKUP($A415+ROUND((COLUMN()-2)/24,5),АТС!$A$41:$F$784,3)+'Иные услуги '!$C$5+'РСТ РСО-А'!$L$7+'РСТ РСО-А'!$G$9</f>
        <v>1622.27</v>
      </c>
      <c r="F415" s="119">
        <f>VLOOKUP($A415+ROUND((COLUMN()-2)/24,5),АТС!$A$41:$F$784,3)+'Иные услуги '!$C$5+'РСТ РСО-А'!$L$7+'РСТ РСО-А'!$G$9</f>
        <v>1642.5100000000002</v>
      </c>
      <c r="G415" s="119">
        <f>VLOOKUP($A415+ROUND((COLUMN()-2)/24,5),АТС!$A$41:$F$784,3)+'Иные услуги '!$C$5+'РСТ РСО-А'!$L$7+'РСТ РСО-А'!$G$9</f>
        <v>1643.4500000000003</v>
      </c>
      <c r="H415" s="119">
        <f>VLOOKUP($A415+ROUND((COLUMN()-2)/24,5),АТС!$A$41:$F$784,3)+'Иные услуги '!$C$5+'РСТ РСО-А'!$L$7+'РСТ РСО-А'!$G$9</f>
        <v>1626.9500000000003</v>
      </c>
      <c r="I415" s="119">
        <f>VLOOKUP($A415+ROUND((COLUMN()-2)/24,5),АТС!$A$41:$F$784,3)+'Иные услуги '!$C$5+'РСТ РСО-А'!$L$7+'РСТ РСО-А'!$G$9</f>
        <v>1762.38</v>
      </c>
      <c r="J415" s="119">
        <f>VLOOKUP($A415+ROUND((COLUMN()-2)/24,5),АТС!$A$41:$F$784,3)+'Иные услуги '!$C$5+'РСТ РСО-А'!$L$7+'РСТ РСО-А'!$G$9</f>
        <v>1664.43</v>
      </c>
      <c r="K415" s="119">
        <f>VLOOKUP($A415+ROUND((COLUMN()-2)/24,5),АТС!$A$41:$F$784,3)+'Иные услуги '!$C$5+'РСТ РСО-А'!$L$7+'РСТ РСО-А'!$G$9</f>
        <v>1721.38</v>
      </c>
      <c r="L415" s="119">
        <f>VLOOKUP($A415+ROUND((COLUMN()-2)/24,5),АТС!$A$41:$F$784,3)+'Иные услуги '!$C$5+'РСТ РСО-А'!$L$7+'РСТ РСО-А'!$G$9</f>
        <v>1820.1000000000001</v>
      </c>
      <c r="M415" s="119">
        <f>VLOOKUP($A415+ROUND((COLUMN()-2)/24,5),АТС!$A$41:$F$784,3)+'Иные услуги '!$C$5+'РСТ РСО-А'!$L$7+'РСТ РСО-А'!$G$9</f>
        <v>1840.64</v>
      </c>
      <c r="N415" s="119">
        <f>VLOOKUP($A415+ROUND((COLUMN()-2)/24,5),АТС!$A$41:$F$784,3)+'Иные услуги '!$C$5+'РСТ РСО-А'!$L$7+'РСТ РСО-А'!$G$9</f>
        <v>1848.8000000000002</v>
      </c>
      <c r="O415" s="119">
        <f>VLOOKUP($A415+ROUND((COLUMN()-2)/24,5),АТС!$A$41:$F$784,3)+'Иные услуги '!$C$5+'РСТ РСО-А'!$L$7+'РСТ РСО-А'!$G$9</f>
        <v>1876.69</v>
      </c>
      <c r="P415" s="119">
        <f>VLOOKUP($A415+ROUND((COLUMN()-2)/24,5),АТС!$A$41:$F$784,3)+'Иные услуги '!$C$5+'РСТ РСО-А'!$L$7+'РСТ РСО-А'!$G$9</f>
        <v>1886.0900000000001</v>
      </c>
      <c r="Q415" s="119">
        <f>VLOOKUP($A415+ROUND((COLUMN()-2)/24,5),АТС!$A$41:$F$784,3)+'Иные услуги '!$C$5+'РСТ РСО-А'!$L$7+'РСТ РСО-А'!$G$9</f>
        <v>1884.7200000000003</v>
      </c>
      <c r="R415" s="119">
        <f>VLOOKUP($A415+ROUND((COLUMN()-2)/24,5),АТС!$A$41:$F$784,3)+'Иные услуги '!$C$5+'РСТ РСО-А'!$L$7+'РСТ РСО-А'!$G$9</f>
        <v>1876.81</v>
      </c>
      <c r="S415" s="119">
        <f>VLOOKUP($A415+ROUND((COLUMN()-2)/24,5),АТС!$A$41:$F$784,3)+'Иные услуги '!$C$5+'РСТ РСО-А'!$L$7+'РСТ РСО-А'!$G$9</f>
        <v>1792.0300000000002</v>
      </c>
      <c r="T415" s="119">
        <f>VLOOKUP($A415+ROUND((COLUMN()-2)/24,5),АТС!$A$41:$F$784,3)+'Иные услуги '!$C$5+'РСТ РСО-А'!$L$7+'РСТ РСО-А'!$G$9</f>
        <v>1751.6000000000001</v>
      </c>
      <c r="U415" s="119">
        <f>VLOOKUP($A415+ROUND((COLUMN()-2)/24,5),АТС!$A$41:$F$784,3)+'Иные услуги '!$C$5+'РСТ РСО-А'!$L$7+'РСТ РСО-А'!$G$9</f>
        <v>1789.3700000000001</v>
      </c>
      <c r="V415" s="119">
        <f>VLOOKUP($A415+ROUND((COLUMN()-2)/24,5),АТС!$A$41:$F$784,3)+'Иные услуги '!$C$5+'РСТ РСО-А'!$L$7+'РСТ РСО-А'!$G$9</f>
        <v>1955.1400000000003</v>
      </c>
      <c r="W415" s="119">
        <f>VLOOKUP($A415+ROUND((COLUMN()-2)/24,5),АТС!$A$41:$F$784,3)+'Иные услуги '!$C$5+'РСТ РСО-А'!$L$7+'РСТ РСО-А'!$G$9</f>
        <v>1968.4500000000003</v>
      </c>
      <c r="X415" s="119">
        <f>VLOOKUP($A415+ROUND((COLUMN()-2)/24,5),АТС!$A$41:$F$784,3)+'Иные услуги '!$C$5+'РСТ РСО-А'!$L$7+'РСТ РСО-А'!$G$9</f>
        <v>1769.8200000000002</v>
      </c>
      <c r="Y415" s="119">
        <f>VLOOKUP($A415+ROUND((COLUMN()-2)/24,5),АТС!$A$41:$F$784,3)+'Иные услуги '!$C$5+'РСТ РСО-А'!$L$7+'РСТ РСО-А'!$G$9</f>
        <v>1784.0300000000002</v>
      </c>
    </row>
    <row r="416" spans="1:25" x14ac:dyDescent="0.2">
      <c r="A416" s="66">
        <f t="shared" si="11"/>
        <v>43309</v>
      </c>
      <c r="B416" s="119">
        <f>VLOOKUP($A416+ROUND((COLUMN()-2)/24,5),АТС!$A$41:$F$784,3)+'Иные услуги '!$C$5+'РСТ РСО-А'!$L$7+'РСТ РСО-А'!$G$9</f>
        <v>1816.21</v>
      </c>
      <c r="C416" s="119">
        <f>VLOOKUP($A416+ROUND((COLUMN()-2)/24,5),АТС!$A$41:$F$784,3)+'Иные услуги '!$C$5+'РСТ РСО-А'!$L$7+'РСТ РСО-А'!$G$9</f>
        <v>1721.4500000000003</v>
      </c>
      <c r="D416" s="119">
        <f>VLOOKUP($A416+ROUND((COLUMN()-2)/24,5),АТС!$A$41:$F$784,3)+'Иные услуги '!$C$5+'РСТ РСО-А'!$L$7+'РСТ РСО-А'!$G$9</f>
        <v>1659.6000000000001</v>
      </c>
      <c r="E416" s="119">
        <f>VLOOKUP($A416+ROUND((COLUMN()-2)/24,5),АТС!$A$41:$F$784,3)+'Иные услуги '!$C$5+'РСТ РСО-А'!$L$7+'РСТ РСО-А'!$G$9</f>
        <v>1641.15</v>
      </c>
      <c r="F416" s="119">
        <f>VLOOKUP($A416+ROUND((COLUMN()-2)/24,5),АТС!$A$41:$F$784,3)+'Иные услуги '!$C$5+'РСТ РСО-А'!$L$7+'РСТ РСО-А'!$G$9</f>
        <v>1627.4900000000002</v>
      </c>
      <c r="G416" s="119">
        <f>VLOOKUP($A416+ROUND((COLUMN()-2)/24,5),АТС!$A$41:$F$784,3)+'Иные услуги '!$C$5+'РСТ РСО-А'!$L$7+'РСТ РСО-А'!$G$9</f>
        <v>1630.0800000000002</v>
      </c>
      <c r="H416" s="119">
        <f>VLOOKUP($A416+ROUND((COLUMN()-2)/24,5),АТС!$A$41:$F$784,3)+'Иные услуги '!$C$5+'РСТ РСО-А'!$L$7+'РСТ РСО-А'!$G$9</f>
        <v>1653.8200000000002</v>
      </c>
      <c r="I416" s="119">
        <f>VLOOKUP($A416+ROUND((COLUMN()-2)/24,5),АТС!$A$41:$F$784,3)+'Иные услуги '!$C$5+'РСТ РСО-А'!$L$7+'РСТ РСО-А'!$G$9</f>
        <v>1796.68</v>
      </c>
      <c r="J416" s="119">
        <f>VLOOKUP($A416+ROUND((COLUMN()-2)/24,5),АТС!$A$41:$F$784,3)+'Иные услуги '!$C$5+'РСТ РСО-А'!$L$7+'РСТ РСО-А'!$G$9</f>
        <v>1661.91</v>
      </c>
      <c r="K416" s="119">
        <f>VLOOKUP($A416+ROUND((COLUMN()-2)/24,5),АТС!$A$41:$F$784,3)+'Иные услуги '!$C$5+'РСТ РСО-А'!$L$7+'РСТ РСО-А'!$G$9</f>
        <v>1740.0900000000001</v>
      </c>
      <c r="L416" s="119">
        <f>VLOOKUP($A416+ROUND((COLUMN()-2)/24,5),АТС!$A$41:$F$784,3)+'Иные услуги '!$C$5+'РСТ РСО-А'!$L$7+'РСТ РСО-А'!$G$9</f>
        <v>1817.0800000000002</v>
      </c>
      <c r="M416" s="119">
        <f>VLOOKUP($A416+ROUND((COLUMN()-2)/24,5),АТС!$A$41:$F$784,3)+'Иные услуги '!$C$5+'РСТ РСО-А'!$L$7+'РСТ РСО-А'!$G$9</f>
        <v>1818.92</v>
      </c>
      <c r="N416" s="119">
        <f>VLOOKUP($A416+ROUND((COLUMN()-2)/24,5),АТС!$A$41:$F$784,3)+'Иные услуги '!$C$5+'РСТ РСО-А'!$L$7+'РСТ РСО-А'!$G$9</f>
        <v>1820.06</v>
      </c>
      <c r="O416" s="119">
        <f>VLOOKUP($A416+ROUND((COLUMN()-2)/24,5),АТС!$A$41:$F$784,3)+'Иные услуги '!$C$5+'РСТ РСО-А'!$L$7+'РСТ РСО-А'!$G$9</f>
        <v>1823.1200000000001</v>
      </c>
      <c r="P416" s="119">
        <f>VLOOKUP($A416+ROUND((COLUMN()-2)/24,5),АТС!$A$41:$F$784,3)+'Иные услуги '!$C$5+'РСТ РСО-А'!$L$7+'РСТ РСО-А'!$G$9</f>
        <v>1825.3500000000001</v>
      </c>
      <c r="Q416" s="119">
        <f>VLOOKUP($A416+ROUND((COLUMN()-2)/24,5),АТС!$A$41:$F$784,3)+'Иные услуги '!$C$5+'РСТ РСО-А'!$L$7+'РСТ РСО-А'!$G$9</f>
        <v>1788.52</v>
      </c>
      <c r="R416" s="119">
        <f>VLOOKUP($A416+ROUND((COLUMN()-2)/24,5),АТС!$A$41:$F$784,3)+'Иные услуги '!$C$5+'РСТ РСО-А'!$L$7+'РСТ РСО-А'!$G$9</f>
        <v>1708.31</v>
      </c>
      <c r="S416" s="119">
        <f>VLOOKUP($A416+ROUND((COLUMN()-2)/24,5),АТС!$A$41:$F$784,3)+'Иные услуги '!$C$5+'РСТ РСО-А'!$L$7+'РСТ РСО-А'!$G$9</f>
        <v>1649.52</v>
      </c>
      <c r="T416" s="119">
        <f>VLOOKUP($A416+ROUND((COLUMN()-2)/24,5),АТС!$A$41:$F$784,3)+'Иные услуги '!$C$5+'РСТ РСО-А'!$L$7+'РСТ РСО-А'!$G$9</f>
        <v>1648.88</v>
      </c>
      <c r="U416" s="119">
        <f>VLOOKUP($A416+ROUND((COLUMN()-2)/24,5),АТС!$A$41:$F$784,3)+'Иные услуги '!$C$5+'РСТ РСО-А'!$L$7+'РСТ РСО-А'!$G$9</f>
        <v>1740.3600000000001</v>
      </c>
      <c r="V416" s="119">
        <f>VLOOKUP($A416+ROUND((COLUMN()-2)/24,5),АТС!$A$41:$F$784,3)+'Иные услуги '!$C$5+'РСТ РСО-А'!$L$7+'РСТ РСО-А'!$G$9</f>
        <v>1866.29</v>
      </c>
      <c r="W416" s="119">
        <f>VLOOKUP($A416+ROUND((COLUMN()-2)/24,5),АТС!$A$41:$F$784,3)+'Иные услуги '!$C$5+'РСТ РСО-А'!$L$7+'РСТ РСО-А'!$G$9</f>
        <v>1757.81</v>
      </c>
      <c r="X416" s="119">
        <f>VLOOKUP($A416+ROUND((COLUMN()-2)/24,5),АТС!$A$41:$F$784,3)+'Иные услуги '!$C$5+'РСТ РСО-А'!$L$7+'РСТ РСО-А'!$G$9</f>
        <v>1685.8200000000002</v>
      </c>
      <c r="Y416" s="119">
        <f>VLOOKUP($A416+ROUND((COLUMN()-2)/24,5),АТС!$A$41:$F$784,3)+'Иные услуги '!$C$5+'РСТ РСО-А'!$L$7+'РСТ РСО-А'!$G$9</f>
        <v>1841.12</v>
      </c>
    </row>
    <row r="417" spans="1:27" x14ac:dyDescent="0.2">
      <c r="A417" s="66">
        <f t="shared" si="11"/>
        <v>43310</v>
      </c>
      <c r="B417" s="119">
        <f>VLOOKUP($A417+ROUND((COLUMN()-2)/24,5),АТС!$A$41:$F$784,3)+'Иные услуги '!$C$5+'РСТ РСО-А'!$L$7+'РСТ РСО-А'!$G$9</f>
        <v>1826.3000000000002</v>
      </c>
      <c r="C417" s="119">
        <f>VLOOKUP($A417+ROUND((COLUMN()-2)/24,5),АТС!$A$41:$F$784,3)+'Иные услуги '!$C$5+'РСТ РСО-А'!$L$7+'РСТ РСО-А'!$G$9</f>
        <v>1723.5</v>
      </c>
      <c r="D417" s="119">
        <f>VLOOKUP($A417+ROUND((COLUMN()-2)/24,5),АТС!$A$41:$F$784,3)+'Иные услуги '!$C$5+'РСТ РСО-А'!$L$7+'РСТ РСО-А'!$G$9</f>
        <v>1652.42</v>
      </c>
      <c r="E417" s="119">
        <f>VLOOKUP($A417+ROUND((COLUMN()-2)/24,5),АТС!$A$41:$F$784,3)+'Иные услуги '!$C$5+'РСТ РСО-А'!$L$7+'РСТ РСО-А'!$G$9</f>
        <v>1631.39</v>
      </c>
      <c r="F417" s="119">
        <f>VLOOKUP($A417+ROUND((COLUMN()-2)/24,5),АТС!$A$41:$F$784,3)+'Иные услуги '!$C$5+'РСТ РСО-А'!$L$7+'РСТ РСО-А'!$G$9</f>
        <v>1626.6100000000001</v>
      </c>
      <c r="G417" s="119">
        <f>VLOOKUP($A417+ROUND((COLUMN()-2)/24,5),АТС!$A$41:$F$784,3)+'Иные услуги '!$C$5+'РСТ РСО-А'!$L$7+'РСТ РСО-А'!$G$9</f>
        <v>1642.9700000000003</v>
      </c>
      <c r="H417" s="119">
        <f>VLOOKUP($A417+ROUND((COLUMN()-2)/24,5),АТС!$A$41:$F$784,3)+'Иные услуги '!$C$5+'РСТ РСО-А'!$L$7+'РСТ РСО-А'!$G$9</f>
        <v>1640.2800000000002</v>
      </c>
      <c r="I417" s="119">
        <f>VLOOKUP($A417+ROUND((COLUMN()-2)/24,5),АТС!$A$41:$F$784,3)+'Иные услуги '!$C$5+'РСТ РСО-А'!$L$7+'РСТ РСО-А'!$G$9</f>
        <v>1635.44</v>
      </c>
      <c r="J417" s="119">
        <f>VLOOKUP($A417+ROUND((COLUMN()-2)/24,5),АТС!$A$41:$F$784,3)+'Иные услуги '!$C$5+'РСТ РСО-А'!$L$7+'РСТ РСО-А'!$G$9</f>
        <v>1779.1000000000001</v>
      </c>
      <c r="K417" s="119">
        <f>VLOOKUP($A417+ROUND((COLUMN()-2)/24,5),АТС!$A$41:$F$784,3)+'Иные услуги '!$C$5+'РСТ РСО-А'!$L$7+'РСТ РСО-А'!$G$9</f>
        <v>1668</v>
      </c>
      <c r="L417" s="119">
        <f>VLOOKUP($A417+ROUND((COLUMN()-2)/24,5),АТС!$A$41:$F$784,3)+'Иные услуги '!$C$5+'РСТ РСО-А'!$L$7+'РСТ РСО-А'!$G$9</f>
        <v>1636.93</v>
      </c>
      <c r="M417" s="119">
        <f>VLOOKUP($A417+ROUND((COLUMN()-2)/24,5),АТС!$A$41:$F$784,3)+'Иные услуги '!$C$5+'РСТ РСО-А'!$L$7+'РСТ РСО-А'!$G$9</f>
        <v>1663.19</v>
      </c>
      <c r="N417" s="119">
        <f>VLOOKUP($A417+ROUND((COLUMN()-2)/24,5),АТС!$A$41:$F$784,3)+'Иные услуги '!$C$5+'РСТ РСО-А'!$L$7+'РСТ РСО-А'!$G$9</f>
        <v>1663.8700000000001</v>
      </c>
      <c r="O417" s="119">
        <f>VLOOKUP($A417+ROUND((COLUMN()-2)/24,5),АТС!$A$41:$F$784,3)+'Иные услуги '!$C$5+'РСТ РСО-А'!$L$7+'РСТ РСО-А'!$G$9</f>
        <v>1663.94</v>
      </c>
      <c r="P417" s="119">
        <f>VLOOKUP($A417+ROUND((COLUMN()-2)/24,5),АТС!$A$41:$F$784,3)+'Иные услуги '!$C$5+'РСТ РСО-А'!$L$7+'РСТ РСО-А'!$G$9</f>
        <v>1664.3000000000002</v>
      </c>
      <c r="Q417" s="119">
        <f>VLOOKUP($A417+ROUND((COLUMN()-2)/24,5),АТС!$A$41:$F$784,3)+'Иные услуги '!$C$5+'РСТ РСО-А'!$L$7+'РСТ РСО-А'!$G$9</f>
        <v>1664.27</v>
      </c>
      <c r="R417" s="119">
        <f>VLOOKUP($A417+ROUND((COLUMN()-2)/24,5),АТС!$A$41:$F$784,3)+'Иные услуги '!$C$5+'РСТ РСО-А'!$L$7+'РСТ РСО-А'!$G$9</f>
        <v>1648.0800000000002</v>
      </c>
      <c r="S417" s="119">
        <f>VLOOKUP($A417+ROUND((COLUMN()-2)/24,5),АТС!$A$41:$F$784,3)+'Иные услуги '!$C$5+'РСТ РСО-А'!$L$7+'РСТ РСО-А'!$G$9</f>
        <v>1646.7600000000002</v>
      </c>
      <c r="T417" s="119">
        <f>VLOOKUP($A417+ROUND((COLUMN()-2)/24,5),АТС!$A$41:$F$784,3)+'Иные услуги '!$C$5+'РСТ РСО-А'!$L$7+'РСТ РСО-А'!$G$9</f>
        <v>1646.7400000000002</v>
      </c>
      <c r="U417" s="119">
        <f>VLOOKUP($A417+ROUND((COLUMN()-2)/24,5),АТС!$A$41:$F$784,3)+'Иные услуги '!$C$5+'РСТ РСО-А'!$L$7+'РСТ РСО-А'!$G$9</f>
        <v>1640.42</v>
      </c>
      <c r="V417" s="119">
        <f>VLOOKUP($A417+ROUND((COLUMN()-2)/24,5),АТС!$A$41:$F$784,3)+'Иные услуги '!$C$5+'РСТ РСО-А'!$L$7+'РСТ РСО-А'!$G$9</f>
        <v>1860.15</v>
      </c>
      <c r="W417" s="119">
        <f>VLOOKUP($A417+ROUND((COLUMN()-2)/24,5),АТС!$A$41:$F$784,3)+'Иные услуги '!$C$5+'РСТ РСО-А'!$L$7+'РСТ РСО-А'!$G$9</f>
        <v>1815.0700000000002</v>
      </c>
      <c r="X417" s="119">
        <f>VLOOKUP($A417+ROUND((COLUMN()-2)/24,5),АТС!$A$41:$F$784,3)+'Иные услуги '!$C$5+'РСТ РСО-А'!$L$7+'РСТ РСО-А'!$G$9</f>
        <v>1679.94</v>
      </c>
      <c r="Y417" s="119">
        <f>VLOOKUP($A417+ROUND((COLUMN()-2)/24,5),АТС!$A$41:$F$784,3)+'Иные услуги '!$C$5+'РСТ РСО-А'!$L$7+'РСТ РСО-А'!$G$9</f>
        <v>1844.5</v>
      </c>
    </row>
    <row r="418" spans="1:27" x14ac:dyDescent="0.2">
      <c r="A418" s="66">
        <f t="shared" si="11"/>
        <v>43311</v>
      </c>
      <c r="B418" s="119">
        <f>VLOOKUP($A418+ROUND((COLUMN()-2)/24,5),АТС!$A$41:$F$784,3)+'Иные услуги '!$C$5+'РСТ РСО-А'!$L$7+'РСТ РСО-А'!$G$9</f>
        <v>1682.25</v>
      </c>
      <c r="C418" s="119">
        <f>VLOOKUP($A418+ROUND((COLUMN()-2)/24,5),АТС!$A$41:$F$784,3)+'Иные услуги '!$C$5+'РСТ РСО-А'!$L$7+'РСТ РСО-А'!$G$9</f>
        <v>1644.2200000000003</v>
      </c>
      <c r="D418" s="119">
        <f>VLOOKUP($A418+ROUND((COLUMN()-2)/24,5),АТС!$A$41:$F$784,3)+'Иные услуги '!$C$5+'РСТ РСО-А'!$L$7+'РСТ РСО-А'!$G$9</f>
        <v>1629.4</v>
      </c>
      <c r="E418" s="119">
        <f>VLOOKUP($A418+ROUND((COLUMN()-2)/24,5),АТС!$A$41:$F$784,3)+'Иные услуги '!$C$5+'РСТ РСО-А'!$L$7+'РСТ РСО-А'!$G$9</f>
        <v>1626.6100000000001</v>
      </c>
      <c r="F418" s="119">
        <f>VLOOKUP($A418+ROUND((COLUMN()-2)/24,5),АТС!$A$41:$F$784,3)+'Иные услуги '!$C$5+'РСТ РСО-А'!$L$7+'РСТ РСО-А'!$G$9</f>
        <v>1621.46</v>
      </c>
      <c r="G418" s="119">
        <f>VLOOKUP($A418+ROUND((COLUMN()-2)/24,5),АТС!$A$41:$F$784,3)+'Иные услуги '!$C$5+'РСТ РСО-А'!$L$7+'РСТ РСО-А'!$G$9</f>
        <v>1644.25</v>
      </c>
      <c r="H418" s="119">
        <f>VLOOKUP($A418+ROUND((COLUMN()-2)/24,5),АТС!$A$41:$F$784,3)+'Иные услуги '!$C$5+'РСТ РСО-А'!$L$7+'РСТ РСО-А'!$G$9</f>
        <v>1632.04</v>
      </c>
      <c r="I418" s="119">
        <f>VLOOKUP($A418+ROUND((COLUMN()-2)/24,5),АТС!$A$41:$F$784,3)+'Иные услуги '!$C$5+'РСТ РСО-А'!$L$7+'РСТ РСО-А'!$G$9</f>
        <v>1740.67</v>
      </c>
      <c r="J418" s="119">
        <f>VLOOKUP($A418+ROUND((COLUMN()-2)/24,5),АТС!$A$41:$F$784,3)+'Иные услуги '!$C$5+'РСТ РСО-А'!$L$7+'РСТ РСО-А'!$G$9</f>
        <v>1652.8500000000001</v>
      </c>
      <c r="K418" s="119">
        <f>VLOOKUP($A418+ROUND((COLUMN()-2)/24,5),АТС!$A$41:$F$784,3)+'Иные услуги '!$C$5+'РСТ РСО-А'!$L$7+'РСТ РСО-А'!$G$9</f>
        <v>1745.4900000000002</v>
      </c>
      <c r="L418" s="119">
        <f>VLOOKUP($A418+ROUND((COLUMN()-2)/24,5),АТС!$A$41:$F$784,3)+'Иные услуги '!$C$5+'РСТ РСО-А'!$L$7+'РСТ РСО-А'!$G$9</f>
        <v>1820.5700000000002</v>
      </c>
      <c r="M418" s="119">
        <f>VLOOKUP($A418+ROUND((COLUMN()-2)/24,5),АТС!$A$41:$F$784,3)+'Иные услуги '!$C$5+'РСТ РСО-А'!$L$7+'РСТ РСО-А'!$G$9</f>
        <v>1821.56</v>
      </c>
      <c r="N418" s="119">
        <f>VLOOKUP($A418+ROUND((COLUMN()-2)/24,5),АТС!$A$41:$F$784,3)+'Иные услуги '!$C$5+'РСТ РСО-А'!$L$7+'РСТ РСО-А'!$G$9</f>
        <v>1823.48</v>
      </c>
      <c r="O418" s="119">
        <f>VLOOKUP($A418+ROUND((COLUMN()-2)/24,5),АТС!$A$41:$F$784,3)+'Иные услуги '!$C$5+'РСТ РСО-А'!$L$7+'РСТ РСО-А'!$G$9</f>
        <v>1826.15</v>
      </c>
      <c r="P418" s="119">
        <f>VLOOKUP($A418+ROUND((COLUMN()-2)/24,5),АТС!$A$41:$F$784,3)+'Иные услуги '!$C$5+'РСТ РСО-А'!$L$7+'РСТ РСО-А'!$G$9</f>
        <v>1829.8500000000001</v>
      </c>
      <c r="Q418" s="119">
        <f>VLOOKUP($A418+ROUND((COLUMN()-2)/24,5),АТС!$A$41:$F$784,3)+'Иные услуги '!$C$5+'РСТ РСО-А'!$L$7+'РСТ РСО-А'!$G$9</f>
        <v>1833.13</v>
      </c>
      <c r="R418" s="119">
        <f>VLOOKUP($A418+ROUND((COLUMN()-2)/24,5),АТС!$A$41:$F$784,3)+'Иные услуги '!$C$5+'РСТ РСО-А'!$L$7+'РСТ РСО-А'!$G$9</f>
        <v>1826.06</v>
      </c>
      <c r="S418" s="119">
        <f>VLOOKUP($A418+ROUND((COLUMN()-2)/24,5),АТС!$A$41:$F$784,3)+'Иные услуги '!$C$5+'РСТ РСО-А'!$L$7+'РСТ РСО-А'!$G$9</f>
        <v>1838.02</v>
      </c>
      <c r="T418" s="119">
        <f>VLOOKUP($A418+ROUND((COLUMN()-2)/24,5),АТС!$A$41:$F$784,3)+'Иные услуги '!$C$5+'РСТ РСО-А'!$L$7+'РСТ РСО-А'!$G$9</f>
        <v>1747.3200000000002</v>
      </c>
      <c r="U418" s="119">
        <f>VLOOKUP($A418+ROUND((COLUMN()-2)/24,5),АТС!$A$41:$F$784,3)+'Иные услуги '!$C$5+'РСТ РСО-А'!$L$7+'РСТ РСО-А'!$G$9</f>
        <v>1731.14</v>
      </c>
      <c r="V418" s="119">
        <f>VLOOKUP($A418+ROUND((COLUMN()-2)/24,5),АТС!$A$41:$F$784,3)+'Иные услуги '!$C$5+'РСТ РСО-А'!$L$7+'РСТ РСО-А'!$G$9</f>
        <v>1865.65</v>
      </c>
      <c r="W418" s="119">
        <f>VLOOKUP($A418+ROUND((COLUMN()-2)/24,5),АТС!$A$41:$F$784,3)+'Иные услуги '!$C$5+'РСТ РСО-А'!$L$7+'РСТ РСО-А'!$G$9</f>
        <v>1817.39</v>
      </c>
      <c r="X418" s="119">
        <f>VLOOKUP($A418+ROUND((COLUMN()-2)/24,5),АТС!$A$41:$F$784,3)+'Иные услуги '!$C$5+'РСТ РСО-А'!$L$7+'РСТ РСО-А'!$G$9</f>
        <v>1689.5</v>
      </c>
      <c r="Y418" s="119">
        <f>VLOOKUP($A418+ROUND((COLUMN()-2)/24,5),АТС!$A$41:$F$784,3)+'Иные услуги '!$C$5+'РСТ РСО-А'!$L$7+'РСТ РСО-А'!$G$9</f>
        <v>1706.3200000000002</v>
      </c>
    </row>
    <row r="419" spans="1:27" x14ac:dyDescent="0.2">
      <c r="A419" s="66">
        <f t="shared" si="11"/>
        <v>43312</v>
      </c>
      <c r="B419" s="119">
        <f>VLOOKUP($A419+ROUND((COLUMN()-2)/24,5),АТС!$A$41:$F$784,3)+'Иные услуги '!$C$5+'РСТ РСО-А'!$L$7+'РСТ РСО-А'!$G$9</f>
        <v>1643.4</v>
      </c>
      <c r="C419" s="119">
        <f>VLOOKUP($A419+ROUND((COLUMN()-2)/24,5),АТС!$A$41:$F$784,3)+'Иные услуги '!$C$5+'РСТ РСО-А'!$L$7+'РСТ РСО-А'!$G$9</f>
        <v>1631.98</v>
      </c>
      <c r="D419" s="119">
        <f>VLOOKUP($A419+ROUND((COLUMN()-2)/24,5),АТС!$A$41:$F$784,3)+'Иные услуги '!$C$5+'РСТ РСО-А'!$L$7+'РСТ РСО-А'!$G$9</f>
        <v>1627.67</v>
      </c>
      <c r="E419" s="119">
        <f>VLOOKUP($A419+ROUND((COLUMN()-2)/24,5),АТС!$A$41:$F$784,3)+'Иные услуги '!$C$5+'РСТ РСО-А'!$L$7+'РСТ РСО-А'!$G$9</f>
        <v>1617.1000000000001</v>
      </c>
      <c r="F419" s="119">
        <f>VLOOKUP($A419+ROUND((COLUMN()-2)/24,5),АТС!$A$41:$F$784,3)+'Иные услуги '!$C$5+'РСТ РСО-А'!$L$7+'РСТ РСО-А'!$G$9</f>
        <v>1618.68</v>
      </c>
      <c r="G419" s="119">
        <f>VLOOKUP($A419+ROUND((COLUMN()-2)/24,5),АТС!$A$41:$F$784,3)+'Иные услуги '!$C$5+'РСТ РСО-А'!$L$7+'РСТ РСО-А'!$G$9</f>
        <v>1636.42</v>
      </c>
      <c r="H419" s="119">
        <f>VLOOKUP($A419+ROUND((COLUMN()-2)/24,5),АТС!$A$41:$F$784,3)+'Иные услуги '!$C$5+'РСТ РСО-А'!$L$7+'РСТ РСО-А'!$G$9</f>
        <v>1626.8600000000001</v>
      </c>
      <c r="I419" s="119">
        <f>VLOOKUP($A419+ROUND((COLUMN()-2)/24,5),АТС!$A$41:$F$784,3)+'Иные услуги '!$C$5+'РСТ РСО-А'!$L$7+'РСТ РСО-А'!$G$9</f>
        <v>1717.64</v>
      </c>
      <c r="J419" s="119">
        <f>VLOOKUP($A419+ROUND((COLUMN()-2)/24,5),АТС!$A$41:$F$784,3)+'Иные услуги '!$C$5+'РСТ РСО-А'!$L$7+'РСТ РСО-А'!$G$9</f>
        <v>1640.0800000000002</v>
      </c>
      <c r="K419" s="119">
        <f>VLOOKUP($A419+ROUND((COLUMN()-2)/24,5),АТС!$A$41:$F$784,3)+'Иные услуги '!$C$5+'РСТ РСО-А'!$L$7+'РСТ РСО-А'!$G$9</f>
        <v>1731.5100000000002</v>
      </c>
      <c r="L419" s="119">
        <f>VLOOKUP($A419+ROUND((COLUMN()-2)/24,5),АТС!$A$41:$F$784,3)+'Иные услуги '!$C$5+'РСТ РСО-А'!$L$7+'РСТ РСО-А'!$G$9</f>
        <v>1827.16</v>
      </c>
      <c r="M419" s="119">
        <f>VLOOKUP($A419+ROUND((COLUMN()-2)/24,5),АТС!$A$41:$F$784,3)+'Иные услуги '!$C$5+'РСТ РСО-А'!$L$7+'РСТ РСО-А'!$G$9</f>
        <v>1831.0800000000002</v>
      </c>
      <c r="N419" s="119">
        <f>VLOOKUP($A419+ROUND((COLUMN()-2)/24,5),АТС!$A$41:$F$784,3)+'Иные услуги '!$C$5+'РСТ РСО-А'!$L$7+'РСТ РСО-А'!$G$9</f>
        <v>1831.79</v>
      </c>
      <c r="O419" s="119">
        <f>VLOOKUP($A419+ROUND((COLUMN()-2)/24,5),АТС!$A$41:$F$784,3)+'Иные услуги '!$C$5+'РСТ РСО-А'!$L$7+'РСТ РСО-А'!$G$9</f>
        <v>1836.5100000000002</v>
      </c>
      <c r="P419" s="119">
        <f>VLOOKUP($A419+ROUND((COLUMN()-2)/24,5),АТС!$A$41:$F$784,3)+'Иные услуги '!$C$5+'РСТ РСО-А'!$L$7+'РСТ РСО-А'!$G$9</f>
        <v>1879.1800000000003</v>
      </c>
      <c r="Q419" s="119">
        <f>VLOOKUP($A419+ROUND((COLUMN()-2)/24,5),АТС!$A$41:$F$784,3)+'Иные услуги '!$C$5+'РСТ РСО-А'!$L$7+'РСТ РСО-А'!$G$9</f>
        <v>1923.2600000000002</v>
      </c>
      <c r="R419" s="119">
        <f>VLOOKUP($A419+ROUND((COLUMN()-2)/24,5),АТС!$A$41:$F$784,3)+'Иные услуги '!$C$5+'РСТ РСО-А'!$L$7+'РСТ РСО-А'!$G$9</f>
        <v>1850.0700000000002</v>
      </c>
      <c r="S419" s="119">
        <f>VLOOKUP($A419+ROUND((COLUMN()-2)/24,5),АТС!$A$41:$F$784,3)+'Иные услуги '!$C$5+'РСТ РСО-А'!$L$7+'РСТ РСО-А'!$G$9</f>
        <v>1846.25</v>
      </c>
      <c r="T419" s="119">
        <f>VLOOKUP($A419+ROUND((COLUMN()-2)/24,5),АТС!$A$41:$F$784,3)+'Иные услуги '!$C$5+'РСТ РСО-А'!$L$7+'РСТ РСО-А'!$G$9</f>
        <v>1752.65</v>
      </c>
      <c r="U419" s="119">
        <f>VLOOKUP($A419+ROUND((COLUMN()-2)/24,5),АТС!$A$41:$F$784,3)+'Иные услуги '!$C$5+'РСТ РСО-А'!$L$7+'РСТ РСО-А'!$G$9</f>
        <v>1737.5900000000001</v>
      </c>
      <c r="V419" s="119">
        <f>VLOOKUP($A419+ROUND((COLUMN()-2)/24,5),АТС!$A$41:$F$784,3)+'Иные услуги '!$C$5+'РСТ РСО-А'!$L$7+'РСТ РСО-А'!$G$9</f>
        <v>1872.12</v>
      </c>
      <c r="W419" s="119">
        <f>VLOOKUP($A419+ROUND((COLUMN()-2)/24,5),АТС!$A$41:$F$784,3)+'Иные услуги '!$C$5+'РСТ РСО-А'!$L$7+'РСТ РСО-А'!$G$9</f>
        <v>1819.7800000000002</v>
      </c>
      <c r="X419" s="119">
        <f>VLOOKUP($A419+ROUND((COLUMN()-2)/24,5),АТС!$A$41:$F$784,3)+'Иные услуги '!$C$5+'РСТ РСО-А'!$L$7+'РСТ РСО-А'!$G$9</f>
        <v>1688.3500000000001</v>
      </c>
      <c r="Y419" s="119">
        <f>VLOOKUP($A419+ROUND((COLUMN()-2)/24,5),АТС!$A$41:$F$784,3)+'Иные услуги '!$C$5+'РСТ РСО-А'!$L$7+'РСТ РСО-А'!$G$9</f>
        <v>1736.4700000000003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0" t="s">
        <v>35</v>
      </c>
      <c r="B422" s="144" t="s">
        <v>99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100</v>
      </c>
      <c r="C424" s="153" t="s">
        <v>101</v>
      </c>
      <c r="D424" s="153" t="s">
        <v>102</v>
      </c>
      <c r="E424" s="153" t="s">
        <v>103</v>
      </c>
      <c r="F424" s="153" t="s">
        <v>104</v>
      </c>
      <c r="G424" s="153" t="s">
        <v>105</v>
      </c>
      <c r="H424" s="153" t="s">
        <v>106</v>
      </c>
      <c r="I424" s="153" t="s">
        <v>107</v>
      </c>
      <c r="J424" s="153" t="s">
        <v>108</v>
      </c>
      <c r="K424" s="153" t="s">
        <v>109</v>
      </c>
      <c r="L424" s="153" t="s">
        <v>110</v>
      </c>
      <c r="M424" s="153" t="s">
        <v>111</v>
      </c>
      <c r="N424" s="157" t="s">
        <v>112</v>
      </c>
      <c r="O424" s="153" t="s">
        <v>113</v>
      </c>
      <c r="P424" s="153" t="s">
        <v>114</v>
      </c>
      <c r="Q424" s="153" t="s">
        <v>115</v>
      </c>
      <c r="R424" s="153" t="s">
        <v>116</v>
      </c>
      <c r="S424" s="153" t="s">
        <v>117</v>
      </c>
      <c r="T424" s="153" t="s">
        <v>118</v>
      </c>
      <c r="U424" s="153" t="s">
        <v>119</v>
      </c>
      <c r="V424" s="153" t="s">
        <v>120</v>
      </c>
      <c r="W424" s="153" t="s">
        <v>121</v>
      </c>
      <c r="X424" s="153" t="s">
        <v>122</v>
      </c>
      <c r="Y424" s="153" t="s">
        <v>123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43282</v>
      </c>
      <c r="B426" s="91">
        <f>VLOOKUP($A426+ROUND((COLUMN()-2)/24,5),АТС!$A$41:$F$784,3)+'Иные услуги '!$C$5+'РСТ РСО-А'!$L$7+'РСТ РСО-А'!$H$9</f>
        <v>1619.31</v>
      </c>
      <c r="C426" s="119">
        <f>VLOOKUP($A426+ROUND((COLUMN()-2)/24,5),АТС!$A$41:$F$784,3)+'Иные услуги '!$C$5+'РСТ РСО-А'!$L$7+'РСТ РСО-А'!$H$9</f>
        <v>1558</v>
      </c>
      <c r="D426" s="119">
        <f>VLOOKUP($A426+ROUND((COLUMN()-2)/24,5),АТС!$A$41:$F$784,3)+'Иные услуги '!$C$5+'РСТ РСО-А'!$L$7+'РСТ РСО-А'!$H$9</f>
        <v>1546.5900000000001</v>
      </c>
      <c r="E426" s="119">
        <f>VLOOKUP($A426+ROUND((COLUMN()-2)/24,5),АТС!$A$41:$F$784,3)+'Иные услуги '!$C$5+'РСТ РСО-А'!$L$7+'РСТ РСО-А'!$H$9</f>
        <v>1544.46</v>
      </c>
      <c r="F426" s="119">
        <f>VLOOKUP($A426+ROUND((COLUMN()-2)/24,5),АТС!$A$41:$F$784,3)+'Иные услуги '!$C$5+'РСТ РСО-А'!$L$7+'РСТ РСО-А'!$H$9</f>
        <v>1584.74</v>
      </c>
      <c r="G426" s="119">
        <f>VLOOKUP($A426+ROUND((COLUMN()-2)/24,5),АТС!$A$41:$F$784,3)+'Иные услуги '!$C$5+'РСТ РСО-А'!$L$7+'РСТ РСО-А'!$H$9</f>
        <v>1565.88</v>
      </c>
      <c r="H426" s="119">
        <f>VLOOKUP($A426+ROUND((COLUMN()-2)/24,5),АТС!$A$41:$F$784,3)+'Иные услуги '!$C$5+'РСТ РСО-А'!$L$7+'РСТ РСО-А'!$H$9</f>
        <v>1543.54</v>
      </c>
      <c r="I426" s="119">
        <f>VLOOKUP($A426+ROUND((COLUMN()-2)/24,5),АТС!$A$41:$F$784,3)+'Иные услуги '!$C$5+'РСТ РСО-А'!$L$7+'РСТ РСО-А'!$H$9</f>
        <v>1562.5</v>
      </c>
      <c r="J426" s="119">
        <f>VLOOKUP($A426+ROUND((COLUMN()-2)/24,5),АТС!$A$41:$F$784,3)+'Иные услуги '!$C$5+'РСТ РСО-А'!$L$7+'РСТ РСО-А'!$H$9</f>
        <v>1599.3899999999999</v>
      </c>
      <c r="K426" s="119">
        <f>VLOOKUP($A426+ROUND((COLUMN()-2)/24,5),АТС!$A$41:$F$784,3)+'Иные услуги '!$C$5+'РСТ РСО-А'!$L$7+'РСТ РСО-А'!$H$9</f>
        <v>1604.66</v>
      </c>
      <c r="L426" s="119">
        <f>VLOOKUP($A426+ROUND((COLUMN()-2)/24,5),АТС!$A$41:$F$784,3)+'Иные услуги '!$C$5+'РСТ РСО-А'!$L$7+'РСТ РСО-А'!$H$9</f>
        <v>1566.52</v>
      </c>
      <c r="M426" s="119">
        <f>VLOOKUP($A426+ROUND((COLUMN()-2)/24,5),АТС!$A$41:$F$784,3)+'Иные услуги '!$C$5+'РСТ РСО-А'!$L$7+'РСТ РСО-А'!$H$9</f>
        <v>1566.27</v>
      </c>
      <c r="N426" s="119">
        <f>VLOOKUP($A426+ROUND((COLUMN()-2)/24,5),АТС!$A$41:$F$784,3)+'Иные услуги '!$C$5+'РСТ РСО-А'!$L$7+'РСТ РСО-А'!$H$9</f>
        <v>1565.72</v>
      </c>
      <c r="O426" s="119">
        <f>VLOOKUP($A426+ROUND((COLUMN()-2)/24,5),АТС!$A$41:$F$784,3)+'Иные услуги '!$C$5+'РСТ РСО-А'!$L$7+'РСТ РСО-А'!$H$9</f>
        <v>1566.93</v>
      </c>
      <c r="P426" s="119">
        <f>VLOOKUP($A426+ROUND((COLUMN()-2)/24,5),АТС!$A$41:$F$784,3)+'Иные услуги '!$C$5+'РСТ РСО-А'!$L$7+'РСТ РСО-А'!$H$9</f>
        <v>1567.0700000000002</v>
      </c>
      <c r="Q426" s="119">
        <f>VLOOKUP($A426+ROUND((COLUMN()-2)/24,5),АТС!$A$41:$F$784,3)+'Иные услуги '!$C$5+'РСТ РСО-А'!$L$7+'РСТ РСО-А'!$H$9</f>
        <v>1566.7</v>
      </c>
      <c r="R426" s="119">
        <f>VLOOKUP($A426+ROUND((COLUMN()-2)/24,5),АТС!$A$41:$F$784,3)+'Иные услуги '!$C$5+'РСТ РСО-А'!$L$7+'РСТ РСО-А'!$H$9</f>
        <v>1564.74</v>
      </c>
      <c r="S426" s="119">
        <f>VLOOKUP($A426+ROUND((COLUMN()-2)/24,5),АТС!$A$41:$F$784,3)+'Иные услуги '!$C$5+'РСТ РСО-А'!$L$7+'РСТ РСО-А'!$H$9</f>
        <v>1563.54</v>
      </c>
      <c r="T426" s="119">
        <f>VLOOKUP($A426+ROUND((COLUMN()-2)/24,5),АТС!$A$41:$F$784,3)+'Иные услуги '!$C$5+'РСТ РСО-А'!$L$7+'РСТ РСО-А'!$H$9</f>
        <v>1628.27</v>
      </c>
      <c r="U426" s="119">
        <f>VLOOKUP($A426+ROUND((COLUMN()-2)/24,5),АТС!$A$41:$F$784,3)+'Иные услуги '!$C$5+'РСТ РСО-А'!$L$7+'РСТ РСО-А'!$H$9</f>
        <v>1654.99</v>
      </c>
      <c r="V426" s="119">
        <f>VLOOKUP($A426+ROUND((COLUMN()-2)/24,5),АТС!$A$41:$F$784,3)+'Иные услуги '!$C$5+'РСТ РСО-А'!$L$7+'РСТ РСО-А'!$H$9</f>
        <v>1782.94</v>
      </c>
      <c r="W426" s="119">
        <f>VLOOKUP($A426+ROUND((COLUMN()-2)/24,5),АТС!$A$41:$F$784,3)+'Иные услуги '!$C$5+'РСТ РСО-А'!$L$7+'РСТ РСО-А'!$H$9</f>
        <v>1843.44</v>
      </c>
      <c r="X426" s="119">
        <f>VLOOKUP($A426+ROUND((COLUMN()-2)/24,5),АТС!$A$41:$F$784,3)+'Иные услуги '!$C$5+'РСТ РСО-А'!$L$7+'РСТ РСО-А'!$H$9</f>
        <v>1702.04</v>
      </c>
      <c r="Y426" s="119">
        <f>VLOOKUP($A426+ROUND((COLUMN()-2)/24,5),АТС!$A$41:$F$784,3)+'Иные услуги '!$C$5+'РСТ РСО-А'!$L$7+'РСТ РСО-А'!$H$9</f>
        <v>1628.1100000000001</v>
      </c>
      <c r="AA426" s="67"/>
    </row>
    <row r="427" spans="1:27" x14ac:dyDescent="0.2">
      <c r="A427" s="66">
        <f>A426+1</f>
        <v>43283</v>
      </c>
      <c r="B427" s="119">
        <f>VLOOKUP($A427+ROUND((COLUMN()-2)/24,5),АТС!$A$41:$F$784,3)+'Иные услуги '!$C$5+'РСТ РСО-А'!$L$7+'РСТ РСО-А'!$H$9</f>
        <v>1554.71</v>
      </c>
      <c r="C427" s="119">
        <f>VLOOKUP($A427+ROUND((COLUMN()-2)/24,5),АТС!$A$41:$F$784,3)+'Иные услуги '!$C$5+'РСТ РСО-А'!$L$7+'РСТ РСО-А'!$H$9</f>
        <v>1529.8000000000002</v>
      </c>
      <c r="D427" s="119">
        <f>VLOOKUP($A427+ROUND((COLUMN()-2)/24,5),АТС!$A$41:$F$784,3)+'Иные услуги '!$C$5+'РСТ РСО-А'!$L$7+'РСТ РСО-А'!$H$9</f>
        <v>1530.5300000000002</v>
      </c>
      <c r="E427" s="119">
        <f>VLOOKUP($A427+ROUND((COLUMN()-2)/24,5),АТС!$A$41:$F$784,3)+'Иные услуги '!$C$5+'РСТ РСО-А'!$L$7+'РСТ РСО-А'!$H$9</f>
        <v>1535.3400000000001</v>
      </c>
      <c r="F427" s="119">
        <f>VLOOKUP($A427+ROUND((COLUMN()-2)/24,5),АТС!$A$41:$F$784,3)+'Иные услуги '!$C$5+'РСТ РСО-А'!$L$7+'РСТ РСО-А'!$H$9</f>
        <v>1579.8899999999999</v>
      </c>
      <c r="G427" s="119">
        <f>VLOOKUP($A427+ROUND((COLUMN()-2)/24,5),АТС!$A$41:$F$784,3)+'Иные услуги '!$C$5+'РСТ РСО-А'!$L$7+'РСТ РСО-А'!$H$9</f>
        <v>1562.17</v>
      </c>
      <c r="H427" s="119">
        <f>VLOOKUP($A427+ROUND((COLUMN()-2)/24,5),АТС!$A$41:$F$784,3)+'Иные услуги '!$C$5+'РСТ РСО-А'!$L$7+'РСТ РСО-А'!$H$9</f>
        <v>1545.83</v>
      </c>
      <c r="I427" s="119">
        <f>VLOOKUP($A427+ROUND((COLUMN()-2)/24,5),АТС!$A$41:$F$784,3)+'Иные услуги '!$C$5+'РСТ РСО-А'!$L$7+'РСТ РСО-А'!$H$9</f>
        <v>1660.45</v>
      </c>
      <c r="J427" s="119">
        <f>VLOOKUP($A427+ROUND((COLUMN()-2)/24,5),АТС!$A$41:$F$784,3)+'Иные услуги '!$C$5+'РСТ РСО-А'!$L$7+'РСТ РСО-А'!$H$9</f>
        <v>1555.4</v>
      </c>
      <c r="K427" s="119">
        <f>VLOOKUP($A427+ROUND((COLUMN()-2)/24,5),АТС!$A$41:$F$784,3)+'Иные услуги '!$C$5+'РСТ РСО-А'!$L$7+'РСТ РСО-А'!$H$9</f>
        <v>1680.21</v>
      </c>
      <c r="L427" s="119">
        <f>VLOOKUP($A427+ROUND((COLUMN()-2)/24,5),АТС!$A$41:$F$784,3)+'Иные услуги '!$C$5+'РСТ РСО-А'!$L$7+'РСТ РСО-А'!$H$9</f>
        <v>1732.8200000000002</v>
      </c>
      <c r="M427" s="119">
        <f>VLOOKUP($A427+ROUND((COLUMN()-2)/24,5),АТС!$A$41:$F$784,3)+'Иные услуги '!$C$5+'РСТ РСО-А'!$L$7+'РСТ РСО-А'!$H$9</f>
        <v>1767.04</v>
      </c>
      <c r="N427" s="119">
        <f>VLOOKUP($A427+ROUND((COLUMN()-2)/24,5),АТС!$A$41:$F$784,3)+'Иные услуги '!$C$5+'РСТ РСО-А'!$L$7+'РСТ РСО-А'!$H$9</f>
        <v>1749.88</v>
      </c>
      <c r="O427" s="119">
        <f>VLOOKUP($A427+ROUND((COLUMN()-2)/24,5),АТС!$A$41:$F$784,3)+'Иные услуги '!$C$5+'РСТ РСО-А'!$L$7+'РСТ РСО-А'!$H$9</f>
        <v>1766.44</v>
      </c>
      <c r="P427" s="119">
        <f>VLOOKUP($A427+ROUND((COLUMN()-2)/24,5),АТС!$A$41:$F$784,3)+'Иные услуги '!$C$5+'РСТ РСО-А'!$L$7+'РСТ РСО-А'!$H$9</f>
        <v>1781.3899999999999</v>
      </c>
      <c r="Q427" s="119">
        <f>VLOOKUP($A427+ROUND((COLUMN()-2)/24,5),АТС!$A$41:$F$784,3)+'Иные услуги '!$C$5+'РСТ РСО-А'!$L$7+'РСТ РСО-А'!$H$9</f>
        <v>1775.5500000000002</v>
      </c>
      <c r="R427" s="119">
        <f>VLOOKUP($A427+ROUND((COLUMN()-2)/24,5),АТС!$A$41:$F$784,3)+'Иные услуги '!$C$5+'РСТ РСО-А'!$L$7+'РСТ РСО-А'!$H$9</f>
        <v>1766.38</v>
      </c>
      <c r="S427" s="119">
        <f>VLOOKUP($A427+ROUND((COLUMN()-2)/24,5),АТС!$A$41:$F$784,3)+'Иные услуги '!$C$5+'РСТ РСО-А'!$L$7+'РСТ РСО-А'!$H$9</f>
        <v>1729.94</v>
      </c>
      <c r="T427" s="119">
        <f>VLOOKUP($A427+ROUND((COLUMN()-2)/24,5),АТС!$A$41:$F$784,3)+'Иные услуги '!$C$5+'РСТ РСО-А'!$L$7+'РСТ РСО-А'!$H$9</f>
        <v>1680.3600000000001</v>
      </c>
      <c r="U427" s="119">
        <f>VLOOKUP($A427+ROUND((COLUMN()-2)/24,5),АТС!$A$41:$F$784,3)+'Иные услуги '!$C$5+'РСТ РСО-А'!$L$7+'РСТ РСО-А'!$H$9</f>
        <v>1656.9</v>
      </c>
      <c r="V427" s="119">
        <f>VLOOKUP($A427+ROUND((COLUMN()-2)/24,5),АТС!$A$41:$F$784,3)+'Иные услуги '!$C$5+'РСТ РСО-А'!$L$7+'РСТ РСО-А'!$H$9</f>
        <v>1791.6399999999999</v>
      </c>
      <c r="W427" s="119">
        <f>VLOOKUP($A427+ROUND((COLUMN()-2)/24,5),АТС!$A$41:$F$784,3)+'Иные услуги '!$C$5+'РСТ РСО-А'!$L$7+'РСТ РСО-А'!$H$9</f>
        <v>1832.98</v>
      </c>
      <c r="X427" s="119">
        <f>VLOOKUP($A427+ROUND((COLUMN()-2)/24,5),АТС!$A$41:$F$784,3)+'Иные услуги '!$C$5+'РСТ РСО-А'!$L$7+'РСТ РСО-А'!$H$9</f>
        <v>1703.98</v>
      </c>
      <c r="Y427" s="119">
        <f>VLOOKUP($A427+ROUND((COLUMN()-2)/24,5),АТС!$A$41:$F$784,3)+'Иные услуги '!$C$5+'РСТ РСО-А'!$L$7+'РСТ РСО-А'!$H$9</f>
        <v>1626.88</v>
      </c>
    </row>
    <row r="428" spans="1:27" x14ac:dyDescent="0.2">
      <c r="A428" s="66">
        <f t="shared" ref="A428:A456" si="12">A427+1</f>
        <v>43284</v>
      </c>
      <c r="B428" s="119">
        <f>VLOOKUP($A428+ROUND((COLUMN()-2)/24,5),АТС!$A$41:$F$784,3)+'Иные услуги '!$C$5+'РСТ РСО-А'!$L$7+'РСТ РСО-А'!$H$9</f>
        <v>1571.1399999999999</v>
      </c>
      <c r="C428" s="119">
        <f>VLOOKUP($A428+ROUND((COLUMN()-2)/24,5),АТС!$A$41:$F$784,3)+'Иные услуги '!$C$5+'РСТ РСО-А'!$L$7+'РСТ РСО-А'!$H$9</f>
        <v>1539.27</v>
      </c>
      <c r="D428" s="119">
        <f>VLOOKUP($A428+ROUND((COLUMN()-2)/24,5),АТС!$A$41:$F$784,3)+'Иные услуги '!$C$5+'РСТ РСО-А'!$L$7+'РСТ РСО-А'!$H$9</f>
        <v>1537.19</v>
      </c>
      <c r="E428" s="119">
        <f>VLOOKUP($A428+ROUND((COLUMN()-2)/24,5),АТС!$A$41:$F$784,3)+'Иные услуги '!$C$5+'РСТ РСО-А'!$L$7+'РСТ РСО-А'!$H$9</f>
        <v>1537.22</v>
      </c>
      <c r="F428" s="119">
        <f>VLOOKUP($A428+ROUND((COLUMN()-2)/24,5),АТС!$A$41:$F$784,3)+'Иные услуги '!$C$5+'РСТ РСО-А'!$L$7+'РСТ РСО-А'!$H$9</f>
        <v>1579.73</v>
      </c>
      <c r="G428" s="119">
        <f>VLOOKUP($A428+ROUND((COLUMN()-2)/24,5),АТС!$A$41:$F$784,3)+'Иные услуги '!$C$5+'РСТ РСО-А'!$L$7+'РСТ РСО-А'!$H$9</f>
        <v>1562.21</v>
      </c>
      <c r="H428" s="119">
        <f>VLOOKUP($A428+ROUND((COLUMN()-2)/24,5),АТС!$A$41:$F$784,3)+'Иные услуги '!$C$5+'РСТ РСО-А'!$L$7+'РСТ РСО-А'!$H$9</f>
        <v>1546.5</v>
      </c>
      <c r="I428" s="119">
        <f>VLOOKUP($A428+ROUND((COLUMN()-2)/24,5),АТС!$A$41:$F$784,3)+'Иные услуги '!$C$5+'РСТ РСО-А'!$L$7+'РСТ РСО-А'!$H$9</f>
        <v>1645.2800000000002</v>
      </c>
      <c r="J428" s="119">
        <f>VLOOKUP($A428+ROUND((COLUMN()-2)/24,5),АТС!$A$41:$F$784,3)+'Иные услуги '!$C$5+'РСТ РСО-А'!$L$7+'РСТ РСО-А'!$H$9</f>
        <v>1556.6100000000001</v>
      </c>
      <c r="K428" s="119">
        <f>VLOOKUP($A428+ROUND((COLUMN()-2)/24,5),АТС!$A$41:$F$784,3)+'Иные услуги '!$C$5+'РСТ РСО-А'!$L$7+'РСТ РСО-А'!$H$9</f>
        <v>1692.37</v>
      </c>
      <c r="L428" s="119">
        <f>VLOOKUP($A428+ROUND((COLUMN()-2)/24,5),АТС!$A$41:$F$784,3)+'Иные услуги '!$C$5+'РСТ РСО-А'!$L$7+'РСТ РСО-А'!$H$9</f>
        <v>1715.06</v>
      </c>
      <c r="M428" s="119">
        <f>VLOOKUP($A428+ROUND((COLUMN()-2)/24,5),АТС!$A$41:$F$784,3)+'Иные услуги '!$C$5+'РСТ РСО-А'!$L$7+'РСТ РСО-А'!$H$9</f>
        <v>1732.85</v>
      </c>
      <c r="N428" s="119">
        <f>VLOOKUP($A428+ROUND((COLUMN()-2)/24,5),АТС!$A$41:$F$784,3)+'Иные услуги '!$C$5+'РСТ РСО-А'!$L$7+'РСТ РСО-А'!$H$9</f>
        <v>1741.76</v>
      </c>
      <c r="O428" s="119">
        <f>VLOOKUP($A428+ROUND((COLUMN()-2)/24,5),АТС!$A$41:$F$784,3)+'Иные услуги '!$C$5+'РСТ РСО-А'!$L$7+'РСТ РСО-А'!$H$9</f>
        <v>1766.37</v>
      </c>
      <c r="P428" s="119">
        <f>VLOOKUP($A428+ROUND((COLUMN()-2)/24,5),АТС!$A$41:$F$784,3)+'Иные услуги '!$C$5+'РСТ РСО-А'!$L$7+'РСТ РСО-А'!$H$9</f>
        <v>1778.9299999999998</v>
      </c>
      <c r="Q428" s="119">
        <f>VLOOKUP($A428+ROUND((COLUMN()-2)/24,5),АТС!$A$41:$F$784,3)+'Иные услуги '!$C$5+'РСТ РСО-А'!$L$7+'РСТ РСО-А'!$H$9</f>
        <v>1775.31</v>
      </c>
      <c r="R428" s="119">
        <f>VLOOKUP($A428+ROUND((COLUMN()-2)/24,5),АТС!$A$41:$F$784,3)+'Иные услуги '!$C$5+'РСТ РСО-А'!$L$7+'РСТ РСО-А'!$H$9</f>
        <v>1758.24</v>
      </c>
      <c r="S428" s="119">
        <f>VLOOKUP($A428+ROUND((COLUMN()-2)/24,5),АТС!$A$41:$F$784,3)+'Иные услуги '!$C$5+'РСТ РСО-А'!$L$7+'РСТ РСО-А'!$H$9</f>
        <v>1703.79</v>
      </c>
      <c r="T428" s="119">
        <f>VLOOKUP($A428+ROUND((COLUMN()-2)/24,5),АТС!$A$41:$F$784,3)+'Иные услуги '!$C$5+'РСТ РСО-А'!$L$7+'РСТ РСО-А'!$H$9</f>
        <v>1664.6100000000001</v>
      </c>
      <c r="U428" s="119">
        <f>VLOOKUP($A428+ROUND((COLUMN()-2)/24,5),АТС!$A$41:$F$784,3)+'Иные услуги '!$C$5+'РСТ РСО-А'!$L$7+'РСТ РСО-А'!$H$9</f>
        <v>1656.12</v>
      </c>
      <c r="V428" s="119">
        <f>VLOOKUP($A428+ROUND((COLUMN()-2)/24,5),АТС!$A$41:$F$784,3)+'Иные услуги '!$C$5+'РСТ РСО-А'!$L$7+'РСТ РСО-А'!$H$9</f>
        <v>1789.27</v>
      </c>
      <c r="W428" s="119">
        <f>VLOOKUP($A428+ROUND((COLUMN()-2)/24,5),АТС!$A$41:$F$784,3)+'Иные услуги '!$C$5+'РСТ РСО-А'!$L$7+'РСТ РСО-А'!$H$9</f>
        <v>1814.96</v>
      </c>
      <c r="X428" s="119">
        <f>VLOOKUP($A428+ROUND((COLUMN()-2)/24,5),АТС!$A$41:$F$784,3)+'Иные услуги '!$C$5+'РСТ РСО-А'!$L$7+'РСТ РСО-А'!$H$9</f>
        <v>1701.51</v>
      </c>
      <c r="Y428" s="119">
        <f>VLOOKUP($A428+ROUND((COLUMN()-2)/24,5),АТС!$A$41:$F$784,3)+'Иные услуги '!$C$5+'РСТ РСО-А'!$L$7+'РСТ РСО-А'!$H$9</f>
        <v>1621.46</v>
      </c>
    </row>
    <row r="429" spans="1:27" x14ac:dyDescent="0.2">
      <c r="A429" s="66">
        <f t="shared" si="12"/>
        <v>43285</v>
      </c>
      <c r="B429" s="119">
        <f>VLOOKUP($A429+ROUND((COLUMN()-2)/24,5),АТС!$A$41:$F$784,3)+'Иные услуги '!$C$5+'РСТ РСО-А'!$L$7+'РСТ РСО-А'!$H$9</f>
        <v>1580.3899999999999</v>
      </c>
      <c r="C429" s="119">
        <f>VLOOKUP($A429+ROUND((COLUMN()-2)/24,5),АТС!$A$41:$F$784,3)+'Иные услуги '!$C$5+'РСТ РСО-А'!$L$7+'РСТ РСО-А'!$H$9</f>
        <v>1531.5900000000001</v>
      </c>
      <c r="D429" s="119">
        <f>VLOOKUP($A429+ROUND((COLUMN()-2)/24,5),АТС!$A$41:$F$784,3)+'Иные услуги '!$C$5+'РСТ РСО-А'!$L$7+'РСТ РСО-А'!$H$9</f>
        <v>1518.96</v>
      </c>
      <c r="E429" s="119">
        <f>VLOOKUP($A429+ROUND((COLUMN()-2)/24,5),АТС!$A$41:$F$784,3)+'Иные услуги '!$C$5+'РСТ РСО-А'!$L$7+'РСТ РСО-А'!$H$9</f>
        <v>1525.68</v>
      </c>
      <c r="F429" s="119">
        <f>VLOOKUP($A429+ROUND((COLUMN()-2)/24,5),АТС!$A$41:$F$784,3)+'Иные услуги '!$C$5+'РСТ РСО-А'!$L$7+'РСТ РСО-А'!$H$9</f>
        <v>1543.1399999999999</v>
      </c>
      <c r="G429" s="119">
        <f>VLOOKUP($A429+ROUND((COLUMN()-2)/24,5),АТС!$A$41:$F$784,3)+'Иные услуги '!$C$5+'РСТ РСО-А'!$L$7+'РСТ РСО-А'!$H$9</f>
        <v>1539.19</v>
      </c>
      <c r="H429" s="119">
        <f>VLOOKUP($A429+ROUND((COLUMN()-2)/24,5),АТС!$A$41:$F$784,3)+'Иные услуги '!$C$5+'РСТ РСО-А'!$L$7+'РСТ РСО-А'!$H$9</f>
        <v>1539.43</v>
      </c>
      <c r="I429" s="119">
        <f>VLOOKUP($A429+ROUND((COLUMN()-2)/24,5),АТС!$A$41:$F$784,3)+'Иные услуги '!$C$5+'РСТ РСО-А'!$L$7+'РСТ РСО-А'!$H$9</f>
        <v>1629.94</v>
      </c>
      <c r="J429" s="119">
        <f>VLOOKUP($A429+ROUND((COLUMN()-2)/24,5),АТС!$A$41:$F$784,3)+'Иные услуги '!$C$5+'РСТ РСО-А'!$L$7+'РСТ РСО-А'!$H$9</f>
        <v>1571.46</v>
      </c>
      <c r="K429" s="119">
        <f>VLOOKUP($A429+ROUND((COLUMN()-2)/24,5),АТС!$A$41:$F$784,3)+'Иные услуги '!$C$5+'РСТ РСО-А'!$L$7+'РСТ РСО-А'!$H$9</f>
        <v>1688.33</v>
      </c>
      <c r="L429" s="119">
        <f>VLOOKUP($A429+ROUND((COLUMN()-2)/24,5),АТС!$A$41:$F$784,3)+'Иные услуги '!$C$5+'РСТ РСО-А'!$L$7+'РСТ РСО-А'!$H$9</f>
        <v>1754.2800000000002</v>
      </c>
      <c r="M429" s="119">
        <f>VLOOKUP($A429+ROUND((COLUMN()-2)/24,5),АТС!$A$41:$F$784,3)+'Иные услуги '!$C$5+'РСТ РСО-А'!$L$7+'РСТ РСО-А'!$H$9</f>
        <v>1784.9499999999998</v>
      </c>
      <c r="N429" s="119">
        <f>VLOOKUP($A429+ROUND((COLUMN()-2)/24,5),АТС!$A$41:$F$784,3)+'Иные услуги '!$C$5+'РСТ РСО-А'!$L$7+'РСТ РСО-А'!$H$9</f>
        <v>1770.0500000000002</v>
      </c>
      <c r="O429" s="119">
        <f>VLOOKUP($A429+ROUND((COLUMN()-2)/24,5),АТС!$A$41:$F$784,3)+'Иные услуги '!$C$5+'РСТ РСО-А'!$L$7+'РСТ РСО-А'!$H$9</f>
        <v>1809.69</v>
      </c>
      <c r="P429" s="119">
        <f>VLOOKUP($A429+ROUND((COLUMN()-2)/24,5),АТС!$A$41:$F$784,3)+'Иные услуги '!$C$5+'РСТ РСО-А'!$L$7+'РСТ РСО-А'!$H$9</f>
        <v>1823.69</v>
      </c>
      <c r="Q429" s="119">
        <f>VLOOKUP($A429+ROUND((COLUMN()-2)/24,5),АТС!$A$41:$F$784,3)+'Иные услуги '!$C$5+'РСТ РСО-А'!$L$7+'РСТ РСО-А'!$H$9</f>
        <v>1818.58</v>
      </c>
      <c r="R429" s="119">
        <f>VLOOKUP($A429+ROUND((COLUMN()-2)/24,5),АТС!$A$41:$F$784,3)+'Иные услуги '!$C$5+'РСТ РСО-А'!$L$7+'РСТ РСО-А'!$H$9</f>
        <v>1795.8000000000002</v>
      </c>
      <c r="S429" s="119">
        <f>VLOOKUP($A429+ROUND((COLUMN()-2)/24,5),АТС!$A$41:$F$784,3)+'Иные услуги '!$C$5+'РСТ РСО-А'!$L$7+'РСТ РСО-А'!$H$9</f>
        <v>1750.83</v>
      </c>
      <c r="T429" s="119">
        <f>VLOOKUP($A429+ROUND((COLUMN()-2)/24,5),АТС!$A$41:$F$784,3)+'Иные услуги '!$C$5+'РСТ РСО-А'!$L$7+'РСТ РСО-А'!$H$9</f>
        <v>1704.93</v>
      </c>
      <c r="U429" s="119">
        <f>VLOOKUP($A429+ROUND((COLUMN()-2)/24,5),АТС!$A$41:$F$784,3)+'Иные услуги '!$C$5+'РСТ РСО-А'!$L$7+'РСТ РСО-А'!$H$9</f>
        <v>1676.26</v>
      </c>
      <c r="V429" s="119">
        <f>VLOOKUP($A429+ROUND((COLUMN()-2)/24,5),АТС!$A$41:$F$784,3)+'Иные услуги '!$C$5+'РСТ РСО-А'!$L$7+'РСТ РСО-А'!$H$9</f>
        <v>1828.8400000000001</v>
      </c>
      <c r="W429" s="119">
        <f>VLOOKUP($A429+ROUND((COLUMN()-2)/24,5),АТС!$A$41:$F$784,3)+'Иные услуги '!$C$5+'РСТ РСО-А'!$L$7+'РСТ РСО-А'!$H$9</f>
        <v>1841.21</v>
      </c>
      <c r="X429" s="119">
        <f>VLOOKUP($A429+ROUND((COLUMN()-2)/24,5),АТС!$A$41:$F$784,3)+'Иные услуги '!$C$5+'РСТ РСО-А'!$L$7+'РСТ РСО-А'!$H$9</f>
        <v>1737.8400000000001</v>
      </c>
      <c r="Y429" s="119">
        <f>VLOOKUP($A429+ROUND((COLUMN()-2)/24,5),АТС!$A$41:$F$784,3)+'Иные услуги '!$C$5+'РСТ РСО-А'!$L$7+'РСТ РСО-А'!$H$9</f>
        <v>1568.01</v>
      </c>
    </row>
    <row r="430" spans="1:27" x14ac:dyDescent="0.2">
      <c r="A430" s="66">
        <f t="shared" si="12"/>
        <v>43286</v>
      </c>
      <c r="B430" s="119">
        <f>VLOOKUP($A430+ROUND((COLUMN()-2)/24,5),АТС!$A$41:$F$784,3)+'Иные услуги '!$C$5+'РСТ РСО-А'!$L$7+'РСТ РСО-А'!$H$9</f>
        <v>1582.45</v>
      </c>
      <c r="C430" s="119">
        <f>VLOOKUP($A430+ROUND((COLUMN()-2)/24,5),АТС!$A$41:$F$784,3)+'Иные услуги '!$C$5+'РСТ РСО-А'!$L$7+'РСТ РСО-А'!$H$9</f>
        <v>1542.67</v>
      </c>
      <c r="D430" s="119">
        <f>VLOOKUP($A430+ROUND((COLUMN()-2)/24,5),АТС!$A$41:$F$784,3)+'Иные услуги '!$C$5+'РСТ РСО-А'!$L$7+'РСТ РСО-А'!$H$9</f>
        <v>1533.65</v>
      </c>
      <c r="E430" s="119">
        <f>VLOOKUP($A430+ROUND((COLUMN()-2)/24,5),АТС!$A$41:$F$784,3)+'Иные услуги '!$C$5+'РСТ РСО-А'!$L$7+'РСТ РСО-А'!$H$9</f>
        <v>1540.31</v>
      </c>
      <c r="F430" s="119">
        <f>VLOOKUP($A430+ROUND((COLUMN()-2)/24,5),АТС!$A$41:$F$784,3)+'Иные услуги '!$C$5+'РСТ РСО-А'!$L$7+'РСТ РСО-А'!$H$9</f>
        <v>1580.54</v>
      </c>
      <c r="G430" s="119">
        <f>VLOOKUP($A430+ROUND((COLUMN()-2)/24,5),АТС!$A$41:$F$784,3)+'Иные услуги '!$C$5+'РСТ РСО-А'!$L$7+'РСТ РСО-А'!$H$9</f>
        <v>1580.3600000000001</v>
      </c>
      <c r="H430" s="119">
        <f>VLOOKUP($A430+ROUND((COLUMN()-2)/24,5),АТС!$A$41:$F$784,3)+'Иные услуги '!$C$5+'РСТ РСО-А'!$L$7+'РСТ РСО-А'!$H$9</f>
        <v>1547.93</v>
      </c>
      <c r="I430" s="119">
        <f>VLOOKUP($A430+ROUND((COLUMN()-2)/24,5),АТС!$A$41:$F$784,3)+'Иные услуги '!$C$5+'РСТ РСО-А'!$L$7+'РСТ РСО-А'!$H$9</f>
        <v>1619.81</v>
      </c>
      <c r="J430" s="119">
        <f>VLOOKUP($A430+ROUND((COLUMN()-2)/24,5),АТС!$A$41:$F$784,3)+'Иные услуги '!$C$5+'РСТ РСО-А'!$L$7+'РСТ РСО-А'!$H$9</f>
        <v>1568.38</v>
      </c>
      <c r="K430" s="119">
        <f>VLOOKUP($A430+ROUND((COLUMN()-2)/24,5),АТС!$A$41:$F$784,3)+'Иные услуги '!$C$5+'РСТ РСО-А'!$L$7+'РСТ РСО-А'!$H$9</f>
        <v>1664.48</v>
      </c>
      <c r="L430" s="119">
        <f>VLOOKUP($A430+ROUND((COLUMN()-2)/24,5),АТС!$A$41:$F$784,3)+'Иные услуги '!$C$5+'РСТ РСО-А'!$L$7+'РСТ РСО-А'!$H$9</f>
        <v>1714.58</v>
      </c>
      <c r="M430" s="119">
        <f>VLOOKUP($A430+ROUND((COLUMN()-2)/24,5),АТС!$A$41:$F$784,3)+'Иные услуги '!$C$5+'РСТ РСО-А'!$L$7+'РСТ РСО-А'!$H$9</f>
        <v>1736.99</v>
      </c>
      <c r="N430" s="119">
        <f>VLOOKUP($A430+ROUND((COLUMN()-2)/24,5),АТС!$A$41:$F$784,3)+'Иные услуги '!$C$5+'РСТ РСО-А'!$L$7+'РСТ РСО-А'!$H$9</f>
        <v>1737.48</v>
      </c>
      <c r="O430" s="119">
        <f>VLOOKUP($A430+ROUND((COLUMN()-2)/24,5),АТС!$A$41:$F$784,3)+'Иные услуги '!$C$5+'РСТ РСО-А'!$L$7+'РСТ РСО-А'!$H$9</f>
        <v>1796.0900000000001</v>
      </c>
      <c r="P430" s="119">
        <f>VLOOKUP($A430+ROUND((COLUMN()-2)/24,5),АТС!$A$41:$F$784,3)+'Иные услуги '!$C$5+'РСТ РСО-А'!$L$7+'РСТ РСО-А'!$H$9</f>
        <v>1797.02</v>
      </c>
      <c r="Q430" s="119">
        <f>VLOOKUP($A430+ROUND((COLUMN()-2)/24,5),АТС!$A$41:$F$784,3)+'Иные услуги '!$C$5+'РСТ РСО-А'!$L$7+'РСТ РСО-А'!$H$9</f>
        <v>1795.0300000000002</v>
      </c>
      <c r="R430" s="119">
        <f>VLOOKUP($A430+ROUND((COLUMN()-2)/24,5),АТС!$A$41:$F$784,3)+'Иные услуги '!$C$5+'РСТ РСО-А'!$L$7+'РСТ РСО-А'!$H$9</f>
        <v>1741.66</v>
      </c>
      <c r="S430" s="119">
        <f>VLOOKUP($A430+ROUND((COLUMN()-2)/24,5),АТС!$A$41:$F$784,3)+'Иные услуги '!$C$5+'РСТ РСО-А'!$L$7+'РСТ РСО-А'!$H$9</f>
        <v>1720.5</v>
      </c>
      <c r="T430" s="119">
        <f>VLOOKUP($A430+ROUND((COLUMN()-2)/24,5),АТС!$A$41:$F$784,3)+'Иные услуги '!$C$5+'РСТ РСО-А'!$L$7+'РСТ РСО-А'!$H$9</f>
        <v>1687.2</v>
      </c>
      <c r="U430" s="119">
        <f>VLOOKUP($A430+ROUND((COLUMN()-2)/24,5),АТС!$A$41:$F$784,3)+'Иные услуги '!$C$5+'РСТ РСО-А'!$L$7+'РСТ РСО-А'!$H$9</f>
        <v>1655</v>
      </c>
      <c r="V430" s="119">
        <f>VLOOKUP($A430+ROUND((COLUMN()-2)/24,5),АТС!$A$41:$F$784,3)+'Иные услуги '!$C$5+'РСТ РСО-А'!$L$7+'РСТ РСО-А'!$H$9</f>
        <v>1792.8899999999999</v>
      </c>
      <c r="W430" s="119">
        <f>VLOOKUP($A430+ROUND((COLUMN()-2)/24,5),АТС!$A$41:$F$784,3)+'Иные услуги '!$C$5+'РСТ РСО-А'!$L$7+'РСТ РСО-А'!$H$9</f>
        <v>1789.3899999999999</v>
      </c>
      <c r="X430" s="119">
        <f>VLOOKUP($A430+ROUND((COLUMN()-2)/24,5),АТС!$A$41:$F$784,3)+'Иные услуги '!$C$5+'РСТ РСО-А'!$L$7+'РСТ РСО-А'!$H$9</f>
        <v>1693.52</v>
      </c>
      <c r="Y430" s="119">
        <f>VLOOKUP($A430+ROUND((COLUMN()-2)/24,5),АТС!$A$41:$F$784,3)+'Иные услуги '!$C$5+'РСТ РСО-А'!$L$7+'РСТ РСО-А'!$H$9</f>
        <v>1589.5500000000002</v>
      </c>
    </row>
    <row r="431" spans="1:27" x14ac:dyDescent="0.2">
      <c r="A431" s="66">
        <f t="shared" si="12"/>
        <v>43287</v>
      </c>
      <c r="B431" s="119">
        <f>VLOOKUP($A431+ROUND((COLUMN()-2)/24,5),АТС!$A$41:$F$784,3)+'Иные услуги '!$C$5+'РСТ РСО-А'!$L$7+'РСТ РСО-А'!$H$9</f>
        <v>1583.15</v>
      </c>
      <c r="C431" s="119">
        <f>VLOOKUP($A431+ROUND((COLUMN()-2)/24,5),АТС!$A$41:$F$784,3)+'Иные услуги '!$C$5+'РСТ РСО-А'!$L$7+'РСТ РСО-А'!$H$9</f>
        <v>1541.63</v>
      </c>
      <c r="D431" s="119">
        <f>VLOOKUP($A431+ROUND((COLUMN()-2)/24,5),АТС!$A$41:$F$784,3)+'Иные услуги '!$C$5+'РСТ РСО-А'!$L$7+'РСТ РСО-А'!$H$9</f>
        <v>1529.0500000000002</v>
      </c>
      <c r="E431" s="119">
        <f>VLOOKUP($A431+ROUND((COLUMN()-2)/24,5),АТС!$A$41:$F$784,3)+'Иные услуги '!$C$5+'РСТ РСО-А'!$L$7+'РСТ РСО-А'!$H$9</f>
        <v>1531.21</v>
      </c>
      <c r="F431" s="119">
        <f>VLOOKUP($A431+ROUND((COLUMN()-2)/24,5),АТС!$A$41:$F$784,3)+'Иные услуги '!$C$5+'РСТ РСО-А'!$L$7+'РСТ РСО-А'!$H$9</f>
        <v>1540.41</v>
      </c>
      <c r="G431" s="119">
        <f>VLOOKUP($A431+ROUND((COLUMN()-2)/24,5),АТС!$A$41:$F$784,3)+'Иные услуги '!$C$5+'РСТ РСО-А'!$L$7+'РСТ РСО-А'!$H$9</f>
        <v>1540.97</v>
      </c>
      <c r="H431" s="119">
        <f>VLOOKUP($A431+ROUND((COLUMN()-2)/24,5),АТС!$A$41:$F$784,3)+'Иные услуги '!$C$5+'РСТ РСО-А'!$L$7+'РСТ РСО-А'!$H$9</f>
        <v>1555.48</v>
      </c>
      <c r="I431" s="119">
        <f>VLOOKUP($A431+ROUND((COLUMN()-2)/24,5),АТС!$A$41:$F$784,3)+'Иные услуги '!$C$5+'РСТ РСО-А'!$L$7+'РСТ РСО-А'!$H$9</f>
        <v>1652.7</v>
      </c>
      <c r="J431" s="119">
        <f>VLOOKUP($A431+ROUND((COLUMN()-2)/24,5),АТС!$A$41:$F$784,3)+'Иные услуги '!$C$5+'РСТ РСО-А'!$L$7+'РСТ РСО-А'!$H$9</f>
        <v>1567.1100000000001</v>
      </c>
      <c r="K431" s="119">
        <f>VLOOKUP($A431+ROUND((COLUMN()-2)/24,5),АТС!$A$41:$F$784,3)+'Иные услуги '!$C$5+'РСТ РСО-А'!$L$7+'РСТ РСО-А'!$H$9</f>
        <v>1638.93</v>
      </c>
      <c r="L431" s="119">
        <f>VLOOKUP($A431+ROUND((COLUMN()-2)/24,5),АТС!$A$41:$F$784,3)+'Иные услуги '!$C$5+'РСТ РСО-А'!$L$7+'РСТ РСО-А'!$H$9</f>
        <v>1716.73</v>
      </c>
      <c r="M431" s="119">
        <f>VLOOKUP($A431+ROUND((COLUMN()-2)/24,5),АТС!$A$41:$F$784,3)+'Иные услуги '!$C$5+'РСТ РСО-А'!$L$7+'РСТ РСО-А'!$H$9</f>
        <v>1754.8899999999999</v>
      </c>
      <c r="N431" s="119">
        <f>VLOOKUP($A431+ROUND((COLUMN()-2)/24,5),АТС!$A$41:$F$784,3)+'Иные услуги '!$C$5+'РСТ РСО-А'!$L$7+'РСТ РСО-А'!$H$9</f>
        <v>1748.94</v>
      </c>
      <c r="O431" s="119">
        <f>VLOOKUP($A431+ROUND((COLUMN()-2)/24,5),АТС!$A$41:$F$784,3)+'Иные услуги '!$C$5+'РСТ РСО-А'!$L$7+'РСТ РСО-А'!$H$9</f>
        <v>1771.75</v>
      </c>
      <c r="P431" s="119">
        <f>VLOOKUP($A431+ROUND((COLUMN()-2)/24,5),АТС!$A$41:$F$784,3)+'Иные услуги '!$C$5+'РСТ РСО-А'!$L$7+'РСТ РСО-А'!$H$9</f>
        <v>1767.04</v>
      </c>
      <c r="Q431" s="119">
        <f>VLOOKUP($A431+ROUND((COLUMN()-2)/24,5),АТС!$A$41:$F$784,3)+'Иные услуги '!$C$5+'РСТ РСО-А'!$L$7+'РСТ РСО-А'!$H$9</f>
        <v>1762.73</v>
      </c>
      <c r="R431" s="119">
        <f>VLOOKUP($A431+ROUND((COLUMN()-2)/24,5),АТС!$A$41:$F$784,3)+'Иные услуги '!$C$5+'РСТ РСО-А'!$L$7+'РСТ РСО-А'!$H$9</f>
        <v>1755.19</v>
      </c>
      <c r="S431" s="119">
        <f>VLOOKUP($A431+ROUND((COLUMN()-2)/24,5),АТС!$A$41:$F$784,3)+'Иные услуги '!$C$5+'РСТ РСО-А'!$L$7+'РСТ РСО-А'!$H$9</f>
        <v>1707.5500000000002</v>
      </c>
      <c r="T431" s="119">
        <f>VLOOKUP($A431+ROUND((COLUMN()-2)/24,5),АТС!$A$41:$F$784,3)+'Иные услуги '!$C$5+'РСТ РСО-А'!$L$7+'РСТ РСО-А'!$H$9</f>
        <v>1684.95</v>
      </c>
      <c r="U431" s="119">
        <f>VLOOKUP($A431+ROUND((COLUMN()-2)/24,5),АТС!$A$41:$F$784,3)+'Иные услуги '!$C$5+'РСТ РСО-А'!$L$7+'РСТ РСО-А'!$H$9</f>
        <v>1658.12</v>
      </c>
      <c r="V431" s="119">
        <f>VLOOKUP($A431+ROUND((COLUMN()-2)/24,5),АТС!$A$41:$F$784,3)+'Иные услуги '!$C$5+'РСТ РСО-А'!$L$7+'РСТ РСО-А'!$H$9</f>
        <v>1751.27</v>
      </c>
      <c r="W431" s="119">
        <f>VLOOKUP($A431+ROUND((COLUMN()-2)/24,5),АТС!$A$41:$F$784,3)+'Иные услуги '!$C$5+'РСТ РСО-А'!$L$7+'РСТ РСО-А'!$H$9</f>
        <v>1798.2600000000002</v>
      </c>
      <c r="X431" s="119">
        <f>VLOOKUP($A431+ROUND((COLUMN()-2)/24,5),АТС!$A$41:$F$784,3)+'Иные услуги '!$C$5+'РСТ РСО-А'!$L$7+'РСТ РСО-А'!$H$9</f>
        <v>1688.7</v>
      </c>
      <c r="Y431" s="119">
        <f>VLOOKUP($A431+ROUND((COLUMN()-2)/24,5),АТС!$A$41:$F$784,3)+'Иные услуги '!$C$5+'РСТ РСО-А'!$L$7+'РСТ РСО-А'!$H$9</f>
        <v>1664.49</v>
      </c>
    </row>
    <row r="432" spans="1:27" x14ac:dyDescent="0.2">
      <c r="A432" s="66">
        <f t="shared" si="12"/>
        <v>43288</v>
      </c>
      <c r="B432" s="119">
        <f>VLOOKUP($A432+ROUND((COLUMN()-2)/24,5),АТС!$A$41:$F$784,3)+'Иные услуги '!$C$5+'РСТ РСО-А'!$L$7+'РСТ РСО-А'!$H$9</f>
        <v>1615.85</v>
      </c>
      <c r="C432" s="119">
        <f>VLOOKUP($A432+ROUND((COLUMN()-2)/24,5),АТС!$A$41:$F$784,3)+'Иные услуги '!$C$5+'РСТ РСО-А'!$L$7+'РСТ РСО-А'!$H$9</f>
        <v>1566.5700000000002</v>
      </c>
      <c r="D432" s="119">
        <f>VLOOKUP($A432+ROUND((COLUMN()-2)/24,5),АТС!$A$41:$F$784,3)+'Иные услуги '!$C$5+'РСТ РСО-А'!$L$7+'РСТ РСО-А'!$H$9</f>
        <v>1561.1</v>
      </c>
      <c r="E432" s="119">
        <f>VLOOKUP($A432+ROUND((COLUMN()-2)/24,5),АТС!$A$41:$F$784,3)+'Иные услуги '!$C$5+'РСТ РСО-А'!$L$7+'РСТ РСО-А'!$H$9</f>
        <v>1555.19</v>
      </c>
      <c r="F432" s="119">
        <f>VLOOKUP($A432+ROUND((COLUMN()-2)/24,5),АТС!$A$41:$F$784,3)+'Иные услуги '!$C$5+'РСТ РСО-А'!$L$7+'РСТ РСО-А'!$H$9</f>
        <v>1547.5300000000002</v>
      </c>
      <c r="G432" s="119">
        <f>VLOOKUP($A432+ROUND((COLUMN()-2)/24,5),АТС!$A$41:$F$784,3)+'Иные услуги '!$C$5+'РСТ РСО-А'!$L$7+'РСТ РСО-А'!$H$9</f>
        <v>1545.56</v>
      </c>
      <c r="H432" s="119">
        <f>VLOOKUP($A432+ROUND((COLUMN()-2)/24,5),АТС!$A$41:$F$784,3)+'Иные услуги '!$C$5+'РСТ РСО-А'!$L$7+'РСТ РСО-А'!$H$9</f>
        <v>1550.75</v>
      </c>
      <c r="I432" s="119">
        <f>VLOOKUP($A432+ROUND((COLUMN()-2)/24,5),АТС!$A$41:$F$784,3)+'Иные услуги '!$C$5+'РСТ РСО-А'!$L$7+'РСТ РСО-А'!$H$9</f>
        <v>1577.71</v>
      </c>
      <c r="J432" s="119">
        <f>VLOOKUP($A432+ROUND((COLUMN()-2)/24,5),АТС!$A$41:$F$784,3)+'Иные услуги '!$C$5+'РСТ РСО-А'!$L$7+'РСТ РСО-А'!$H$9</f>
        <v>1677.5700000000002</v>
      </c>
      <c r="K432" s="119">
        <f>VLOOKUP($A432+ROUND((COLUMN()-2)/24,5),АТС!$A$41:$F$784,3)+'Иные услуги '!$C$5+'РСТ РСО-А'!$L$7+'РСТ РСО-А'!$H$9</f>
        <v>1570.98</v>
      </c>
      <c r="L432" s="119">
        <f>VLOOKUP($A432+ROUND((COLUMN()-2)/24,5),АТС!$A$41:$F$784,3)+'Иные услуги '!$C$5+'РСТ РСО-А'!$L$7+'РСТ РСО-А'!$H$9</f>
        <v>1623.73</v>
      </c>
      <c r="M432" s="119">
        <f>VLOOKUP($A432+ROUND((COLUMN()-2)/24,5),АТС!$A$41:$F$784,3)+'Иные услуги '!$C$5+'РСТ РСО-А'!$L$7+'РСТ РСО-А'!$H$9</f>
        <v>1664.27</v>
      </c>
      <c r="N432" s="119">
        <f>VLOOKUP($A432+ROUND((COLUMN()-2)/24,5),АТС!$A$41:$F$784,3)+'Иные услуги '!$C$5+'РСТ РСО-А'!$L$7+'РСТ РСО-А'!$H$9</f>
        <v>1628.3899999999999</v>
      </c>
      <c r="O432" s="119">
        <f>VLOOKUP($A432+ROUND((COLUMN()-2)/24,5),АТС!$A$41:$F$784,3)+'Иные услуги '!$C$5+'РСТ РСО-А'!$L$7+'РСТ РСО-А'!$H$9</f>
        <v>1631.58</v>
      </c>
      <c r="P432" s="119">
        <f>VLOOKUP($A432+ROUND((COLUMN()-2)/24,5),АТС!$A$41:$F$784,3)+'Иные услуги '!$C$5+'РСТ РСО-А'!$L$7+'РСТ РСО-А'!$H$9</f>
        <v>1629.94</v>
      </c>
      <c r="Q432" s="119">
        <f>VLOOKUP($A432+ROUND((COLUMN()-2)/24,5),АТС!$A$41:$F$784,3)+'Иные услуги '!$C$5+'РСТ РСО-А'!$L$7+'РСТ РСО-А'!$H$9</f>
        <v>1629.42</v>
      </c>
      <c r="R432" s="119">
        <f>VLOOKUP($A432+ROUND((COLUMN()-2)/24,5),АТС!$A$41:$F$784,3)+'Иные услуги '!$C$5+'РСТ РСО-А'!$L$7+'РСТ РСО-А'!$H$9</f>
        <v>1585.83</v>
      </c>
      <c r="S432" s="119">
        <f>VLOOKUP($A432+ROUND((COLUMN()-2)/24,5),АТС!$A$41:$F$784,3)+'Иные услуги '!$C$5+'РСТ РСО-А'!$L$7+'РСТ РСО-А'!$H$9</f>
        <v>1585.7800000000002</v>
      </c>
      <c r="T432" s="119">
        <f>VLOOKUP($A432+ROUND((COLUMN()-2)/24,5),АТС!$A$41:$F$784,3)+'Иные услуги '!$C$5+'РСТ РСО-А'!$L$7+'РСТ РСО-А'!$H$9</f>
        <v>1569.18</v>
      </c>
      <c r="U432" s="119">
        <f>VLOOKUP($A432+ROUND((COLUMN()-2)/24,5),АТС!$A$41:$F$784,3)+'Иные услуги '!$C$5+'РСТ РСО-А'!$L$7+'РСТ РСО-А'!$H$9</f>
        <v>1581.62</v>
      </c>
      <c r="V432" s="119">
        <f>VLOOKUP($A432+ROUND((COLUMN()-2)/24,5),АТС!$A$41:$F$784,3)+'Иные услуги '!$C$5+'РСТ РСО-А'!$L$7+'РСТ РСО-А'!$H$9</f>
        <v>1722.95</v>
      </c>
      <c r="W432" s="119">
        <f>VLOOKUP($A432+ROUND((COLUMN()-2)/24,5),АТС!$A$41:$F$784,3)+'Иные услуги '!$C$5+'РСТ РСО-А'!$L$7+'РСТ РСО-А'!$H$9</f>
        <v>1700.02</v>
      </c>
      <c r="X432" s="119">
        <f>VLOOKUP($A432+ROUND((COLUMN()-2)/24,5),АТС!$A$41:$F$784,3)+'Иные услуги '!$C$5+'РСТ РСО-А'!$L$7+'РСТ РСО-А'!$H$9</f>
        <v>1639.3200000000002</v>
      </c>
      <c r="Y432" s="119">
        <f>VLOOKUP($A432+ROUND((COLUMN()-2)/24,5),АТС!$A$41:$F$784,3)+'Иные услуги '!$C$5+'РСТ РСО-А'!$L$7+'РСТ РСО-А'!$H$9</f>
        <v>1975.67</v>
      </c>
    </row>
    <row r="433" spans="1:25" x14ac:dyDescent="0.2">
      <c r="A433" s="66">
        <f t="shared" si="12"/>
        <v>43289</v>
      </c>
      <c r="B433" s="119">
        <f>VLOOKUP($A433+ROUND((COLUMN()-2)/24,5),АТС!$A$41:$F$784,3)+'Иные услуги '!$C$5+'РСТ РСО-А'!$L$7+'РСТ РСО-А'!$H$9</f>
        <v>1681.33</v>
      </c>
      <c r="C433" s="119">
        <f>VLOOKUP($A433+ROUND((COLUMN()-2)/24,5),АТС!$A$41:$F$784,3)+'Иные услуги '!$C$5+'РСТ РСО-А'!$L$7+'РСТ РСО-А'!$H$9</f>
        <v>1568.3899999999999</v>
      </c>
      <c r="D433" s="119">
        <f>VLOOKUP($A433+ROUND((COLUMN()-2)/24,5),АТС!$A$41:$F$784,3)+'Иные услуги '!$C$5+'РСТ РСО-А'!$L$7+'РСТ РСО-А'!$H$9</f>
        <v>1559.87</v>
      </c>
      <c r="E433" s="119">
        <f>VLOOKUP($A433+ROUND((COLUMN()-2)/24,5),АТС!$A$41:$F$784,3)+'Иные услуги '!$C$5+'РСТ РСО-А'!$L$7+'РСТ РСО-А'!$H$9</f>
        <v>1553.18</v>
      </c>
      <c r="F433" s="119">
        <f>VLOOKUP($A433+ROUND((COLUMN()-2)/24,5),АТС!$A$41:$F$784,3)+'Иные услуги '!$C$5+'РСТ РСО-А'!$L$7+'РСТ РСО-А'!$H$9</f>
        <v>1547.75</v>
      </c>
      <c r="G433" s="119">
        <f>VLOOKUP($A433+ROUND((COLUMN()-2)/24,5),АТС!$A$41:$F$784,3)+'Иные услуги '!$C$5+'РСТ РСО-А'!$L$7+'РСТ РСО-А'!$H$9</f>
        <v>1545.49</v>
      </c>
      <c r="H433" s="119">
        <f>VLOOKUP($A433+ROUND((COLUMN()-2)/24,5),АТС!$A$41:$F$784,3)+'Иные услуги '!$C$5+'РСТ РСО-А'!$L$7+'РСТ РСО-А'!$H$9</f>
        <v>1548.73</v>
      </c>
      <c r="I433" s="119">
        <f>VLOOKUP($A433+ROUND((COLUMN()-2)/24,5),АТС!$A$41:$F$784,3)+'Иные услуги '!$C$5+'РСТ РСО-А'!$L$7+'РСТ РСО-А'!$H$9</f>
        <v>1566.33</v>
      </c>
      <c r="J433" s="119">
        <f>VLOOKUP($A433+ROUND((COLUMN()-2)/24,5),АТС!$A$41:$F$784,3)+'Иные услуги '!$C$5+'РСТ РСО-А'!$L$7+'РСТ РСО-А'!$H$9</f>
        <v>1676.08</v>
      </c>
      <c r="K433" s="119">
        <f>VLOOKUP($A433+ROUND((COLUMN()-2)/24,5),АТС!$A$41:$F$784,3)+'Иные услуги '!$C$5+'РСТ РСО-А'!$L$7+'РСТ РСО-А'!$H$9</f>
        <v>1584.2800000000002</v>
      </c>
      <c r="L433" s="119">
        <f>VLOOKUP($A433+ROUND((COLUMN()-2)/24,5),АТС!$A$41:$F$784,3)+'Иные услуги '!$C$5+'РСТ РСО-А'!$L$7+'РСТ РСО-А'!$H$9</f>
        <v>1609.33</v>
      </c>
      <c r="M433" s="119">
        <f>VLOOKUP($A433+ROUND((COLUMN()-2)/24,5),АТС!$A$41:$F$784,3)+'Иные услуги '!$C$5+'РСТ РСО-А'!$L$7+'РСТ РСО-А'!$H$9</f>
        <v>1625.51</v>
      </c>
      <c r="N433" s="119">
        <f>VLOOKUP($A433+ROUND((COLUMN()-2)/24,5),АТС!$A$41:$F$784,3)+'Иные услуги '!$C$5+'РСТ РСО-А'!$L$7+'РСТ РСО-А'!$H$9</f>
        <v>1586.15</v>
      </c>
      <c r="O433" s="119">
        <f>VLOOKUP($A433+ROUND((COLUMN()-2)/24,5),АТС!$A$41:$F$784,3)+'Иные услуги '!$C$5+'РСТ РСО-А'!$L$7+'РСТ РСО-А'!$H$9</f>
        <v>1586.74</v>
      </c>
      <c r="P433" s="119">
        <f>VLOOKUP($A433+ROUND((COLUMN()-2)/24,5),АТС!$A$41:$F$784,3)+'Иные услуги '!$C$5+'РСТ РСО-А'!$L$7+'РСТ РСО-А'!$H$9</f>
        <v>1587.01</v>
      </c>
      <c r="Q433" s="119">
        <f>VLOOKUP($A433+ROUND((COLUMN()-2)/24,5),АТС!$A$41:$F$784,3)+'Иные услуги '!$C$5+'РСТ РСО-А'!$L$7+'РСТ РСО-А'!$H$9</f>
        <v>1586.87</v>
      </c>
      <c r="R433" s="119">
        <f>VLOOKUP($A433+ROUND((COLUMN()-2)/24,5),АТС!$A$41:$F$784,3)+'Иные услуги '!$C$5+'РСТ РСО-А'!$L$7+'РСТ РСО-А'!$H$9</f>
        <v>1587.41</v>
      </c>
      <c r="S433" s="119">
        <f>VLOOKUP($A433+ROUND((COLUMN()-2)/24,5),АТС!$A$41:$F$784,3)+'Иные услуги '!$C$5+'РСТ РСО-А'!$L$7+'РСТ РСО-А'!$H$9</f>
        <v>1587.18</v>
      </c>
      <c r="T433" s="119">
        <f>VLOOKUP($A433+ROUND((COLUMN()-2)/24,5),АТС!$A$41:$F$784,3)+'Иные услуги '!$C$5+'РСТ РСО-А'!$L$7+'РСТ РСО-А'!$H$9</f>
        <v>1610.23</v>
      </c>
      <c r="U433" s="119">
        <f>VLOOKUP($A433+ROUND((COLUMN()-2)/24,5),АТС!$A$41:$F$784,3)+'Иные услуги '!$C$5+'РСТ РСО-А'!$L$7+'РСТ РСО-А'!$H$9</f>
        <v>1572.94</v>
      </c>
      <c r="V433" s="119">
        <f>VLOOKUP($A433+ROUND((COLUMN()-2)/24,5),АТС!$A$41:$F$784,3)+'Иные услуги '!$C$5+'РСТ РСО-А'!$L$7+'РСТ РСО-А'!$H$9</f>
        <v>1674.8899999999999</v>
      </c>
      <c r="W433" s="119">
        <f>VLOOKUP($A433+ROUND((COLUMN()-2)/24,5),АТС!$A$41:$F$784,3)+'Иные услуги '!$C$5+'РСТ РСО-А'!$L$7+'РСТ РСО-А'!$H$9</f>
        <v>1649.81</v>
      </c>
      <c r="X433" s="119">
        <f>VLOOKUP($A433+ROUND((COLUMN()-2)/24,5),АТС!$A$41:$F$784,3)+'Иные услуги '!$C$5+'РСТ РСО-А'!$L$7+'РСТ РСО-А'!$H$9</f>
        <v>1686.5300000000002</v>
      </c>
      <c r="Y433" s="119">
        <f>VLOOKUP($A433+ROUND((COLUMN()-2)/24,5),АТС!$A$41:$F$784,3)+'Иные услуги '!$C$5+'РСТ РСО-А'!$L$7+'РСТ РСО-А'!$H$9</f>
        <v>1982.5700000000002</v>
      </c>
    </row>
    <row r="434" spans="1:25" x14ac:dyDescent="0.2">
      <c r="A434" s="66">
        <f t="shared" si="12"/>
        <v>43290</v>
      </c>
      <c r="B434" s="119">
        <f>VLOOKUP($A434+ROUND((COLUMN()-2)/24,5),АТС!$A$41:$F$784,3)+'Иные услуги '!$C$5+'РСТ РСО-А'!$L$7+'РСТ РСО-А'!$H$9</f>
        <v>1671.88</v>
      </c>
      <c r="C434" s="119">
        <f>VLOOKUP($A434+ROUND((COLUMN()-2)/24,5),АТС!$A$41:$F$784,3)+'Иные услуги '!$C$5+'РСТ РСО-А'!$L$7+'РСТ РСО-А'!$H$9</f>
        <v>1571.45</v>
      </c>
      <c r="D434" s="119">
        <f>VLOOKUP($A434+ROUND((COLUMN()-2)/24,5),АТС!$A$41:$F$784,3)+'Иные услуги '!$C$5+'РСТ РСО-А'!$L$7+'РСТ РСО-А'!$H$9</f>
        <v>1555.9</v>
      </c>
      <c r="E434" s="119">
        <f>VLOOKUP($A434+ROUND((COLUMN()-2)/24,5),АТС!$A$41:$F$784,3)+'Иные услуги '!$C$5+'РСТ РСО-А'!$L$7+'РСТ РСО-А'!$H$9</f>
        <v>1550.23</v>
      </c>
      <c r="F434" s="119">
        <f>VLOOKUP($A434+ROUND((COLUMN()-2)/24,5),АТС!$A$41:$F$784,3)+'Иные услуги '!$C$5+'РСТ РСО-А'!$L$7+'РСТ РСО-А'!$H$9</f>
        <v>1543.87</v>
      </c>
      <c r="G434" s="119">
        <f>VLOOKUP($A434+ROUND((COLUMN()-2)/24,5),АТС!$A$41:$F$784,3)+'Иные услуги '!$C$5+'РСТ РСО-А'!$L$7+'РСТ РСО-А'!$H$9</f>
        <v>1544.5300000000002</v>
      </c>
      <c r="H434" s="119">
        <f>VLOOKUP($A434+ROUND((COLUMN()-2)/24,5),АТС!$A$41:$F$784,3)+'Иные услуги '!$C$5+'РСТ РСО-А'!$L$7+'РСТ РСО-А'!$H$9</f>
        <v>1561.3600000000001</v>
      </c>
      <c r="I434" s="119">
        <f>VLOOKUP($A434+ROUND((COLUMN()-2)/24,5),АТС!$A$41:$F$784,3)+'Иные услуги '!$C$5+'РСТ РСО-А'!$L$7+'РСТ РСО-А'!$H$9</f>
        <v>1687.8600000000001</v>
      </c>
      <c r="J434" s="119">
        <f>VLOOKUP($A434+ROUND((COLUMN()-2)/24,5),АТС!$A$41:$F$784,3)+'Иные услуги '!$C$5+'РСТ РСО-А'!$L$7+'РСТ РСО-А'!$H$9</f>
        <v>1622.16</v>
      </c>
      <c r="K434" s="119">
        <f>VLOOKUP($A434+ROUND((COLUMN()-2)/24,5),АТС!$A$41:$F$784,3)+'Иные услуги '!$C$5+'РСТ РСО-А'!$L$7+'РСТ РСО-А'!$H$9</f>
        <v>1651.0900000000001</v>
      </c>
      <c r="L434" s="119">
        <f>VLOOKUP($A434+ROUND((COLUMN()-2)/24,5),АТС!$A$41:$F$784,3)+'Иные услуги '!$C$5+'РСТ РСО-А'!$L$7+'РСТ РСО-А'!$H$9</f>
        <v>1755.23</v>
      </c>
      <c r="M434" s="119">
        <f>VLOOKUP($A434+ROUND((COLUMN()-2)/24,5),АТС!$A$41:$F$784,3)+'Иные услуги '!$C$5+'РСТ РСО-А'!$L$7+'РСТ РСО-А'!$H$9</f>
        <v>1756.74</v>
      </c>
      <c r="N434" s="119">
        <f>VLOOKUP($A434+ROUND((COLUMN()-2)/24,5),АТС!$A$41:$F$784,3)+'Иные услуги '!$C$5+'РСТ РСО-А'!$L$7+'РСТ РСО-А'!$H$9</f>
        <v>1735.79</v>
      </c>
      <c r="O434" s="119">
        <f>VLOOKUP($A434+ROUND((COLUMN()-2)/24,5),АТС!$A$41:$F$784,3)+'Иные услуги '!$C$5+'РСТ РСО-А'!$L$7+'РСТ РСО-А'!$H$9</f>
        <v>1746.12</v>
      </c>
      <c r="P434" s="119">
        <f>VLOOKUP($A434+ROUND((COLUMN()-2)/24,5),АТС!$A$41:$F$784,3)+'Иные услуги '!$C$5+'РСТ РСО-А'!$L$7+'РСТ РСО-А'!$H$9</f>
        <v>1733.38</v>
      </c>
      <c r="Q434" s="119">
        <f>VLOOKUP($A434+ROUND((COLUMN()-2)/24,5),АТС!$A$41:$F$784,3)+'Иные услуги '!$C$5+'РСТ РСО-А'!$L$7+'РСТ РСО-А'!$H$9</f>
        <v>1733.3400000000001</v>
      </c>
      <c r="R434" s="119">
        <f>VLOOKUP($A434+ROUND((COLUMN()-2)/24,5),АТС!$A$41:$F$784,3)+'Иные услуги '!$C$5+'РСТ РСО-А'!$L$7+'РСТ РСО-А'!$H$9</f>
        <v>1709.18</v>
      </c>
      <c r="S434" s="119">
        <f>VLOOKUP($A434+ROUND((COLUMN()-2)/24,5),АТС!$A$41:$F$784,3)+'Иные услуги '!$C$5+'РСТ РСО-А'!$L$7+'РСТ РСО-А'!$H$9</f>
        <v>1651.35</v>
      </c>
      <c r="T434" s="119">
        <f>VLOOKUP($A434+ROUND((COLUMN()-2)/24,5),АТС!$A$41:$F$784,3)+'Иные услуги '!$C$5+'РСТ РСО-А'!$L$7+'РСТ РСО-А'!$H$9</f>
        <v>1668.51</v>
      </c>
      <c r="U434" s="119">
        <f>VLOOKUP($A434+ROUND((COLUMN()-2)/24,5),АТС!$A$41:$F$784,3)+'Иные услуги '!$C$5+'РСТ РСО-А'!$L$7+'РСТ РСО-А'!$H$9</f>
        <v>1624.6100000000001</v>
      </c>
      <c r="V434" s="119">
        <f>VLOOKUP($A434+ROUND((COLUMN()-2)/24,5),АТС!$A$41:$F$784,3)+'Иные услуги '!$C$5+'РСТ РСО-А'!$L$7+'РСТ РСО-А'!$H$9</f>
        <v>1790.6599999999999</v>
      </c>
      <c r="W434" s="119">
        <f>VLOOKUP($A434+ROUND((COLUMN()-2)/24,5),АТС!$A$41:$F$784,3)+'Иные услуги '!$C$5+'РСТ РСО-А'!$L$7+'РСТ РСО-А'!$H$9</f>
        <v>1742.8200000000002</v>
      </c>
      <c r="X434" s="119">
        <f>VLOOKUP($A434+ROUND((COLUMN()-2)/24,5),АТС!$A$41:$F$784,3)+'Иные услуги '!$C$5+'РСТ РСО-А'!$L$7+'РСТ РСО-А'!$H$9</f>
        <v>1601.65</v>
      </c>
      <c r="Y434" s="119">
        <f>VLOOKUP($A434+ROUND((COLUMN()-2)/24,5),АТС!$A$41:$F$784,3)+'Иные услуги '!$C$5+'РСТ РСО-А'!$L$7+'РСТ РСО-А'!$H$9</f>
        <v>1715.3000000000002</v>
      </c>
    </row>
    <row r="435" spans="1:25" x14ac:dyDescent="0.2">
      <c r="A435" s="66">
        <f t="shared" si="12"/>
        <v>43291</v>
      </c>
      <c r="B435" s="119">
        <f>VLOOKUP($A435+ROUND((COLUMN()-2)/24,5),АТС!$A$41:$F$784,3)+'Иные услуги '!$C$5+'РСТ РСО-А'!$L$7+'РСТ РСО-А'!$H$9</f>
        <v>1576.24</v>
      </c>
      <c r="C435" s="119">
        <f>VLOOKUP($A435+ROUND((COLUMN()-2)/24,5),АТС!$A$41:$F$784,3)+'Иные услуги '!$C$5+'РСТ РСО-А'!$L$7+'РСТ РСО-А'!$H$9</f>
        <v>1549.8400000000001</v>
      </c>
      <c r="D435" s="119">
        <f>VLOOKUP($A435+ROUND((COLUMN()-2)/24,5),АТС!$A$41:$F$784,3)+'Иные услуги '!$C$5+'РСТ РСО-А'!$L$7+'РСТ РСО-А'!$H$9</f>
        <v>1545.2800000000002</v>
      </c>
      <c r="E435" s="119">
        <f>VLOOKUP($A435+ROUND((COLUMN()-2)/24,5),АТС!$A$41:$F$784,3)+'Иные услуги '!$C$5+'РСТ РСО-А'!$L$7+'РСТ РСО-А'!$H$9</f>
        <v>1541.95</v>
      </c>
      <c r="F435" s="119">
        <f>VLOOKUP($A435+ROUND((COLUMN()-2)/24,5),АТС!$A$41:$F$784,3)+'Иные услуги '!$C$5+'РСТ РСО-А'!$L$7+'РСТ РСО-А'!$H$9</f>
        <v>1563.98</v>
      </c>
      <c r="G435" s="119">
        <f>VLOOKUP($A435+ROUND((COLUMN()-2)/24,5),АТС!$A$41:$F$784,3)+'Иные услуги '!$C$5+'РСТ РСО-А'!$L$7+'РСТ РСО-А'!$H$9</f>
        <v>1562.81</v>
      </c>
      <c r="H435" s="119">
        <f>VLOOKUP($A435+ROUND((COLUMN()-2)/24,5),АТС!$A$41:$F$784,3)+'Иные услуги '!$C$5+'РСТ РСО-А'!$L$7+'РСТ РСО-А'!$H$9</f>
        <v>1547.54</v>
      </c>
      <c r="I435" s="119">
        <f>VLOOKUP($A435+ROUND((COLUMN()-2)/24,5),АТС!$A$41:$F$784,3)+'Иные услуги '!$C$5+'РСТ РСО-А'!$L$7+'РСТ РСО-А'!$H$9</f>
        <v>1630.5500000000002</v>
      </c>
      <c r="J435" s="119">
        <f>VLOOKUP($A435+ROUND((COLUMN()-2)/24,5),АТС!$A$41:$F$784,3)+'Иные услуги '!$C$5+'РСТ РСО-А'!$L$7+'РСТ РСО-А'!$H$9</f>
        <v>1628.94</v>
      </c>
      <c r="K435" s="119">
        <f>VLOOKUP($A435+ROUND((COLUMN()-2)/24,5),АТС!$A$41:$F$784,3)+'Иные услуги '!$C$5+'РСТ РСО-А'!$L$7+'РСТ РСО-А'!$H$9</f>
        <v>1657.96</v>
      </c>
      <c r="L435" s="119">
        <f>VLOOKUP($A435+ROUND((COLUMN()-2)/24,5),АТС!$A$41:$F$784,3)+'Иные услуги '!$C$5+'РСТ РСО-А'!$L$7+'РСТ РСО-А'!$H$9</f>
        <v>1693.66</v>
      </c>
      <c r="M435" s="119">
        <f>VLOOKUP($A435+ROUND((COLUMN()-2)/24,5),АТС!$A$41:$F$784,3)+'Иные услуги '!$C$5+'РСТ РСО-А'!$L$7+'РСТ РСО-А'!$H$9</f>
        <v>1701.29</v>
      </c>
      <c r="N435" s="119">
        <f>VLOOKUP($A435+ROUND((COLUMN()-2)/24,5),АТС!$A$41:$F$784,3)+'Иные услуги '!$C$5+'РСТ РСО-А'!$L$7+'РСТ РСО-А'!$H$9</f>
        <v>1695.27</v>
      </c>
      <c r="O435" s="119">
        <f>VLOOKUP($A435+ROUND((COLUMN()-2)/24,5),АТС!$A$41:$F$784,3)+'Иные услуги '!$C$5+'РСТ РСО-А'!$L$7+'РСТ РСО-А'!$H$9</f>
        <v>1732.3400000000001</v>
      </c>
      <c r="P435" s="119">
        <f>VLOOKUP($A435+ROUND((COLUMN()-2)/24,5),АТС!$A$41:$F$784,3)+'Иные услуги '!$C$5+'РСТ РСО-А'!$L$7+'РСТ РСО-А'!$H$9</f>
        <v>1731.99</v>
      </c>
      <c r="Q435" s="119">
        <f>VLOOKUP($A435+ROUND((COLUMN()-2)/24,5),АТС!$A$41:$F$784,3)+'Иные услуги '!$C$5+'РСТ РСО-А'!$L$7+'РСТ РСО-А'!$H$9</f>
        <v>1733.87</v>
      </c>
      <c r="R435" s="119">
        <f>VLOOKUP($A435+ROUND((COLUMN()-2)/24,5),АТС!$A$41:$F$784,3)+'Иные услуги '!$C$5+'РСТ РСО-А'!$L$7+'РСТ РСО-А'!$H$9</f>
        <v>1732.92</v>
      </c>
      <c r="S435" s="119">
        <f>VLOOKUP($A435+ROUND((COLUMN()-2)/24,5),АТС!$A$41:$F$784,3)+'Иные услуги '!$C$5+'РСТ РСО-А'!$L$7+'РСТ РСО-А'!$H$9</f>
        <v>1649.21</v>
      </c>
      <c r="T435" s="119">
        <f>VLOOKUP($A435+ROUND((COLUMN()-2)/24,5),АТС!$A$41:$F$784,3)+'Иные услуги '!$C$5+'РСТ РСО-А'!$L$7+'РСТ РСО-А'!$H$9</f>
        <v>1659.8400000000001</v>
      </c>
      <c r="U435" s="119">
        <f>VLOOKUP($A435+ROUND((COLUMN()-2)/24,5),АТС!$A$41:$F$784,3)+'Иные услуги '!$C$5+'РСТ РСО-А'!$L$7+'РСТ РСО-А'!$H$9</f>
        <v>1651.51</v>
      </c>
      <c r="V435" s="119">
        <f>VLOOKUP($A435+ROUND((COLUMN()-2)/24,5),АТС!$A$41:$F$784,3)+'Иные услуги '!$C$5+'РСТ РСО-А'!$L$7+'РСТ РСО-А'!$H$9</f>
        <v>1734.12</v>
      </c>
      <c r="W435" s="119">
        <f>VLOOKUP($A435+ROUND((COLUMN()-2)/24,5),АТС!$A$41:$F$784,3)+'Иные услуги '!$C$5+'РСТ РСО-А'!$L$7+'РСТ РСО-А'!$H$9</f>
        <v>1712.3600000000001</v>
      </c>
      <c r="X435" s="119">
        <f>VLOOKUP($A435+ROUND((COLUMN()-2)/24,5),АТС!$A$41:$F$784,3)+'Иные услуги '!$C$5+'РСТ РСО-А'!$L$7+'РСТ РСО-А'!$H$9</f>
        <v>1602.5900000000001</v>
      </c>
      <c r="Y435" s="119">
        <f>VLOOKUP($A435+ROUND((COLUMN()-2)/24,5),АТС!$A$41:$F$784,3)+'Иные услуги '!$C$5+'РСТ РСО-А'!$L$7+'РСТ РСО-А'!$H$9</f>
        <v>1717.54</v>
      </c>
    </row>
    <row r="436" spans="1:25" x14ac:dyDescent="0.2">
      <c r="A436" s="66">
        <f t="shared" si="12"/>
        <v>43292</v>
      </c>
      <c r="B436" s="119">
        <f>VLOOKUP($A436+ROUND((COLUMN()-2)/24,5),АТС!$A$41:$F$784,3)+'Иные услуги '!$C$5+'РСТ РСО-А'!$L$7+'РСТ РСО-А'!$H$9</f>
        <v>1589.63</v>
      </c>
      <c r="C436" s="119">
        <f>VLOOKUP($A436+ROUND((COLUMN()-2)/24,5),АТС!$A$41:$F$784,3)+'Иные услуги '!$C$5+'РСТ РСО-А'!$L$7+'РСТ РСО-А'!$H$9</f>
        <v>1564.52</v>
      </c>
      <c r="D436" s="119">
        <f>VLOOKUP($A436+ROUND((COLUMN()-2)/24,5),АТС!$A$41:$F$784,3)+'Иные услуги '!$C$5+'РСТ РСО-А'!$L$7+'РСТ РСО-А'!$H$9</f>
        <v>1553.5</v>
      </c>
      <c r="E436" s="119">
        <f>VLOOKUP($A436+ROUND((COLUMN()-2)/24,5),АТС!$A$41:$F$784,3)+'Иные услуги '!$C$5+'РСТ РСО-А'!$L$7+'РСТ РСО-А'!$H$9</f>
        <v>1547.8400000000001</v>
      </c>
      <c r="F436" s="119">
        <f>VLOOKUP($A436+ROUND((COLUMN()-2)/24,5),АТС!$A$41:$F$784,3)+'Иные услуги '!$C$5+'РСТ РСО-А'!$L$7+'РСТ РСО-А'!$H$9</f>
        <v>1566.3600000000001</v>
      </c>
      <c r="G436" s="119">
        <f>VLOOKUP($A436+ROUND((COLUMN()-2)/24,5),АТС!$A$41:$F$784,3)+'Иные услуги '!$C$5+'РСТ РСО-А'!$L$7+'РСТ РСО-А'!$H$9</f>
        <v>1565.06</v>
      </c>
      <c r="H436" s="119">
        <f>VLOOKUP($A436+ROUND((COLUMN()-2)/24,5),АТС!$A$41:$F$784,3)+'Иные услуги '!$C$5+'РСТ РСО-А'!$L$7+'РСТ РСО-А'!$H$9</f>
        <v>1551.72</v>
      </c>
      <c r="I436" s="119">
        <f>VLOOKUP($A436+ROUND((COLUMN()-2)/24,5),АТС!$A$41:$F$784,3)+'Иные услуги '!$C$5+'РСТ РСО-А'!$L$7+'РСТ РСО-А'!$H$9</f>
        <v>1661.0500000000002</v>
      </c>
      <c r="J436" s="119">
        <f>VLOOKUP($A436+ROUND((COLUMN()-2)/24,5),АТС!$A$41:$F$784,3)+'Иные услуги '!$C$5+'РСТ РСО-А'!$L$7+'РСТ РСО-А'!$H$9</f>
        <v>1630.5300000000002</v>
      </c>
      <c r="K436" s="119">
        <f>VLOOKUP($A436+ROUND((COLUMN()-2)/24,5),АТС!$A$41:$F$784,3)+'Иные услуги '!$C$5+'РСТ РСО-А'!$L$7+'РСТ РСО-А'!$H$9</f>
        <v>1690.67</v>
      </c>
      <c r="L436" s="119">
        <f>VLOOKUP($A436+ROUND((COLUMN()-2)/24,5),АТС!$A$41:$F$784,3)+'Иные услуги '!$C$5+'РСТ РСО-А'!$L$7+'РСТ РСО-А'!$H$9</f>
        <v>1796.33</v>
      </c>
      <c r="M436" s="119">
        <f>VLOOKUP($A436+ROUND((COLUMN()-2)/24,5),АТС!$A$41:$F$784,3)+'Иные услуги '!$C$5+'РСТ РСО-А'!$L$7+'РСТ РСО-А'!$H$9</f>
        <v>1817.37</v>
      </c>
      <c r="N436" s="119">
        <f>VLOOKUP($A436+ROUND((COLUMN()-2)/24,5),АТС!$A$41:$F$784,3)+'Иные услуги '!$C$5+'РСТ РСО-А'!$L$7+'РСТ РСО-А'!$H$9</f>
        <v>1810.5500000000002</v>
      </c>
      <c r="O436" s="119">
        <f>VLOOKUP($A436+ROUND((COLUMN()-2)/24,5),АТС!$A$41:$F$784,3)+'Иные услуги '!$C$5+'РСТ РСО-А'!$L$7+'РСТ РСО-А'!$H$9</f>
        <v>1842.5900000000001</v>
      </c>
      <c r="P436" s="119">
        <f>VLOOKUP($A436+ROUND((COLUMN()-2)/24,5),АТС!$A$41:$F$784,3)+'Иные услуги '!$C$5+'РСТ РСО-А'!$L$7+'РСТ РСО-А'!$H$9</f>
        <v>1846.6599999999999</v>
      </c>
      <c r="Q436" s="119">
        <f>VLOOKUP($A436+ROUND((COLUMN()-2)/24,5),АТС!$A$41:$F$784,3)+'Иные услуги '!$C$5+'РСТ РСО-А'!$L$7+'РСТ РСО-А'!$H$9</f>
        <v>1843.31</v>
      </c>
      <c r="R436" s="119">
        <f>VLOOKUP($A436+ROUND((COLUMN()-2)/24,5),АТС!$A$41:$F$784,3)+'Иные услуги '!$C$5+'РСТ РСО-А'!$L$7+'РСТ РСО-А'!$H$9</f>
        <v>1824.83</v>
      </c>
      <c r="S436" s="119">
        <f>VLOOKUP($A436+ROUND((COLUMN()-2)/24,5),АТС!$A$41:$F$784,3)+'Иные услуги '!$C$5+'РСТ РСО-А'!$L$7+'РСТ РСО-А'!$H$9</f>
        <v>1770.42</v>
      </c>
      <c r="T436" s="119">
        <f>VLOOKUP($A436+ROUND((COLUMN()-2)/24,5),АТС!$A$41:$F$784,3)+'Иные услуги '!$C$5+'РСТ РСО-А'!$L$7+'РСТ РСО-А'!$H$9</f>
        <v>1745.96</v>
      </c>
      <c r="U436" s="119">
        <f>VLOOKUP($A436+ROUND((COLUMN()-2)/24,5),АТС!$A$41:$F$784,3)+'Иные услуги '!$C$5+'РСТ РСО-А'!$L$7+'РСТ РСО-А'!$H$9</f>
        <v>1678.33</v>
      </c>
      <c r="V436" s="119">
        <f>VLOOKUP($A436+ROUND((COLUMN()-2)/24,5),АТС!$A$41:$F$784,3)+'Иные услуги '!$C$5+'РСТ РСО-А'!$L$7+'РСТ РСО-А'!$H$9</f>
        <v>1822.4299999999998</v>
      </c>
      <c r="W436" s="119">
        <f>VLOOKUP($A436+ROUND((COLUMN()-2)/24,5),АТС!$A$41:$F$784,3)+'Иные услуги '!$C$5+'РСТ РСО-А'!$L$7+'РСТ РСО-А'!$H$9</f>
        <v>1941.17</v>
      </c>
      <c r="X436" s="119">
        <f>VLOOKUP($A436+ROUND((COLUMN()-2)/24,5),АТС!$A$41:$F$784,3)+'Иные услуги '!$C$5+'РСТ РСО-А'!$L$7+'РСТ РСО-А'!$H$9</f>
        <v>1613.52</v>
      </c>
      <c r="Y436" s="119">
        <f>VLOOKUP($A436+ROUND((COLUMN()-2)/24,5),АТС!$A$41:$F$784,3)+'Иные услуги '!$C$5+'РСТ РСО-А'!$L$7+'РСТ РСО-А'!$H$9</f>
        <v>1681.8200000000002</v>
      </c>
    </row>
    <row r="437" spans="1:25" x14ac:dyDescent="0.2">
      <c r="A437" s="66">
        <f t="shared" si="12"/>
        <v>43293</v>
      </c>
      <c r="B437" s="119">
        <f>VLOOKUP($A437+ROUND((COLUMN()-2)/24,5),АТС!$A$41:$F$784,3)+'Иные услуги '!$C$5+'РСТ РСО-А'!$L$7+'РСТ РСО-А'!$H$9</f>
        <v>1598.8200000000002</v>
      </c>
      <c r="C437" s="119">
        <f>VLOOKUP($A437+ROUND((COLUMN()-2)/24,5),АТС!$A$41:$F$784,3)+'Иные услуги '!$C$5+'РСТ РСО-А'!$L$7+'РСТ РСО-А'!$H$9</f>
        <v>1573.3000000000002</v>
      </c>
      <c r="D437" s="119">
        <f>VLOOKUP($A437+ROUND((COLUMN()-2)/24,5),АТС!$A$41:$F$784,3)+'Иные услуги '!$C$5+'РСТ РСО-А'!$L$7+'РСТ РСО-А'!$H$9</f>
        <v>1554.58</v>
      </c>
      <c r="E437" s="119">
        <f>VLOOKUP($A437+ROUND((COLUMN()-2)/24,5),АТС!$A$41:$F$784,3)+'Иные услуги '!$C$5+'РСТ РСО-А'!$L$7+'РСТ РСО-А'!$H$9</f>
        <v>1546.68</v>
      </c>
      <c r="F437" s="119">
        <f>VLOOKUP($A437+ROUND((COLUMN()-2)/24,5),АТС!$A$41:$F$784,3)+'Иные услуги '!$C$5+'РСТ РСО-А'!$L$7+'РСТ РСО-А'!$H$9</f>
        <v>1547.24</v>
      </c>
      <c r="G437" s="119">
        <f>VLOOKUP($A437+ROUND((COLUMN()-2)/24,5),АТС!$A$41:$F$784,3)+'Иные услуги '!$C$5+'РСТ РСО-А'!$L$7+'РСТ РСО-А'!$H$9</f>
        <v>1546.8200000000002</v>
      </c>
      <c r="H437" s="119">
        <f>VLOOKUP($A437+ROUND((COLUMN()-2)/24,5),АТС!$A$41:$F$784,3)+'Иные услуги '!$C$5+'РСТ РСО-А'!$L$7+'РСТ РСО-А'!$H$9</f>
        <v>1565.9</v>
      </c>
      <c r="I437" s="119">
        <f>VLOOKUP($A437+ROUND((COLUMN()-2)/24,5),АТС!$A$41:$F$784,3)+'Иные услуги '!$C$5+'РСТ РСО-А'!$L$7+'РСТ РСО-А'!$H$9</f>
        <v>1664.54</v>
      </c>
      <c r="J437" s="119">
        <f>VLOOKUP($A437+ROUND((COLUMN()-2)/24,5),АТС!$A$41:$F$784,3)+'Иные услуги '!$C$5+'РСТ РСО-А'!$L$7+'РСТ РСО-А'!$H$9</f>
        <v>1558.2800000000002</v>
      </c>
      <c r="K437" s="119">
        <f>VLOOKUP($A437+ROUND((COLUMN()-2)/24,5),АТС!$A$41:$F$784,3)+'Иные услуги '!$C$5+'РСТ РСО-А'!$L$7+'РСТ РСО-А'!$H$9</f>
        <v>1715.81</v>
      </c>
      <c r="L437" s="119">
        <f>VLOOKUP($A437+ROUND((COLUMN()-2)/24,5),АТС!$A$41:$F$784,3)+'Иные услуги '!$C$5+'РСТ РСО-А'!$L$7+'РСТ РСО-А'!$H$9</f>
        <v>1787.56</v>
      </c>
      <c r="M437" s="119">
        <f>VLOOKUP($A437+ROUND((COLUMN()-2)/24,5),АТС!$A$41:$F$784,3)+'Иные услуги '!$C$5+'РСТ РСО-А'!$L$7+'РСТ РСО-А'!$H$9</f>
        <v>1805.4099999999999</v>
      </c>
      <c r="N437" s="119">
        <f>VLOOKUP($A437+ROUND((COLUMN()-2)/24,5),АТС!$A$41:$F$784,3)+'Иные услуги '!$C$5+'РСТ РСО-А'!$L$7+'РСТ РСО-А'!$H$9</f>
        <v>1805.58</v>
      </c>
      <c r="O437" s="119">
        <f>VLOOKUP($A437+ROUND((COLUMN()-2)/24,5),АТС!$A$41:$F$784,3)+'Иные услуги '!$C$5+'РСТ РСО-А'!$L$7+'РСТ РСО-А'!$H$9</f>
        <v>1830.13</v>
      </c>
      <c r="P437" s="119">
        <f>VLOOKUP($A437+ROUND((COLUMN()-2)/24,5),АТС!$A$41:$F$784,3)+'Иные услуги '!$C$5+'РСТ РСО-А'!$L$7+'РСТ РСО-А'!$H$9</f>
        <v>1830.25</v>
      </c>
      <c r="Q437" s="119">
        <f>VLOOKUP($A437+ROUND((COLUMN()-2)/24,5),АТС!$A$41:$F$784,3)+'Иные услуги '!$C$5+'РСТ РСО-А'!$L$7+'РСТ РСО-А'!$H$9</f>
        <v>1820.3200000000002</v>
      </c>
      <c r="R437" s="119">
        <f>VLOOKUP($A437+ROUND((COLUMN()-2)/24,5),АТС!$A$41:$F$784,3)+'Иные услуги '!$C$5+'РСТ РСО-А'!$L$7+'РСТ РСО-А'!$H$9</f>
        <v>1831.7600000000002</v>
      </c>
      <c r="S437" s="119">
        <f>VLOOKUP($A437+ROUND((COLUMN()-2)/24,5),АТС!$A$41:$F$784,3)+'Иные услуги '!$C$5+'РСТ РСО-А'!$L$7+'РСТ РСО-А'!$H$9</f>
        <v>1784.4499999999998</v>
      </c>
      <c r="T437" s="119">
        <f>VLOOKUP($A437+ROUND((COLUMN()-2)/24,5),АТС!$A$41:$F$784,3)+'Иные услуги '!$C$5+'РСТ РСО-А'!$L$7+'РСТ РСО-А'!$H$9</f>
        <v>1709.8400000000001</v>
      </c>
      <c r="U437" s="119">
        <f>VLOOKUP($A437+ROUND((COLUMN()-2)/24,5),АТС!$A$41:$F$784,3)+'Иные услуги '!$C$5+'РСТ РСО-А'!$L$7+'РСТ РСО-А'!$H$9</f>
        <v>1697.3400000000001</v>
      </c>
      <c r="V437" s="119">
        <f>VLOOKUP($A437+ROUND((COLUMN()-2)/24,5),АТС!$A$41:$F$784,3)+'Иные услуги '!$C$5+'РСТ РСО-А'!$L$7+'РСТ РСО-А'!$H$9</f>
        <v>1868.6999999999998</v>
      </c>
      <c r="W437" s="119">
        <f>VLOOKUP($A437+ROUND((COLUMN()-2)/24,5),АТС!$A$41:$F$784,3)+'Иные услуги '!$C$5+'РСТ РСО-А'!$L$7+'РСТ РСО-А'!$H$9</f>
        <v>1846.17</v>
      </c>
      <c r="X437" s="119">
        <f>VLOOKUP($A437+ROUND((COLUMN()-2)/24,5),АТС!$A$41:$F$784,3)+'Иные услуги '!$C$5+'РСТ РСО-А'!$L$7+'РСТ РСО-А'!$H$9</f>
        <v>1732.41</v>
      </c>
      <c r="Y437" s="119">
        <f>VLOOKUP($A437+ROUND((COLUMN()-2)/24,5),АТС!$A$41:$F$784,3)+'Иные услуги '!$C$5+'РСТ РСО-А'!$L$7+'РСТ РСО-А'!$H$9</f>
        <v>1670.0900000000001</v>
      </c>
    </row>
    <row r="438" spans="1:25" x14ac:dyDescent="0.2">
      <c r="A438" s="66">
        <f t="shared" si="12"/>
        <v>43294</v>
      </c>
      <c r="B438" s="119">
        <f>VLOOKUP($A438+ROUND((COLUMN()-2)/24,5),АТС!$A$41:$F$784,3)+'Иные услуги '!$C$5+'РСТ РСО-А'!$L$7+'РСТ РСО-А'!$H$9</f>
        <v>1621.3400000000001</v>
      </c>
      <c r="C438" s="119">
        <f>VLOOKUP($A438+ROUND((COLUMN()-2)/24,5),АТС!$A$41:$F$784,3)+'Иные услуги '!$C$5+'РСТ РСО-А'!$L$7+'РСТ РСО-А'!$H$9</f>
        <v>1583.83</v>
      </c>
      <c r="D438" s="119">
        <f>VLOOKUP($A438+ROUND((COLUMN()-2)/24,5),АТС!$A$41:$F$784,3)+'Иные услуги '!$C$5+'РСТ РСО-А'!$L$7+'РСТ РСО-А'!$H$9</f>
        <v>1560.04</v>
      </c>
      <c r="E438" s="119">
        <f>VLOOKUP($A438+ROUND((COLUMN()-2)/24,5),АТС!$A$41:$F$784,3)+'Иные услуги '!$C$5+'РСТ РСО-А'!$L$7+'РСТ РСО-А'!$H$9</f>
        <v>1552.2800000000002</v>
      </c>
      <c r="F438" s="119">
        <f>VLOOKUP($A438+ROUND((COLUMN()-2)/24,5),АТС!$A$41:$F$784,3)+'Иные услуги '!$C$5+'РСТ РСО-А'!$L$7+'РСТ РСО-А'!$H$9</f>
        <v>1548.71</v>
      </c>
      <c r="G438" s="119">
        <f>VLOOKUP($A438+ROUND((COLUMN()-2)/24,5),АТС!$A$41:$F$784,3)+'Иные услуги '!$C$5+'РСТ РСО-А'!$L$7+'РСТ РСО-А'!$H$9</f>
        <v>1558.3899999999999</v>
      </c>
      <c r="H438" s="119">
        <f>VLOOKUP($A438+ROUND((COLUMN()-2)/24,5),АТС!$A$41:$F$784,3)+'Иные услуги '!$C$5+'РСТ РСО-А'!$L$7+'РСТ РСО-А'!$H$9</f>
        <v>1574.27</v>
      </c>
      <c r="I438" s="119">
        <f>VLOOKUP($A438+ROUND((COLUMN()-2)/24,5),АТС!$A$41:$F$784,3)+'Иные услуги '!$C$5+'РСТ РСО-А'!$L$7+'РСТ РСО-А'!$H$9</f>
        <v>1685.67</v>
      </c>
      <c r="J438" s="119">
        <f>VLOOKUP($A438+ROUND((COLUMN()-2)/24,5),АТС!$A$41:$F$784,3)+'Иные услуги '!$C$5+'РСТ РСО-А'!$L$7+'РСТ РСО-А'!$H$9</f>
        <v>1557.62</v>
      </c>
      <c r="K438" s="119">
        <f>VLOOKUP($A438+ROUND((COLUMN()-2)/24,5),АТС!$A$41:$F$784,3)+'Иные услуги '!$C$5+'РСТ РСО-А'!$L$7+'РСТ РСО-А'!$H$9</f>
        <v>1722.2800000000002</v>
      </c>
      <c r="L438" s="119">
        <f>VLOOKUP($A438+ROUND((COLUMN()-2)/24,5),АТС!$A$41:$F$784,3)+'Иные услуги '!$C$5+'РСТ РСО-А'!$L$7+'РСТ РСО-А'!$H$9</f>
        <v>1807.6399999999999</v>
      </c>
      <c r="M438" s="119">
        <f>VLOOKUP($A438+ROUND((COLUMN()-2)/24,5),АТС!$A$41:$F$784,3)+'Иные услуги '!$C$5+'РСТ РСО-А'!$L$7+'РСТ РСО-А'!$H$9</f>
        <v>1818.62</v>
      </c>
      <c r="N438" s="119">
        <f>VLOOKUP($A438+ROUND((COLUMN()-2)/24,5),АТС!$A$41:$F$784,3)+'Иные услуги '!$C$5+'РСТ РСО-А'!$L$7+'РСТ РСО-А'!$H$9</f>
        <v>1819.25</v>
      </c>
      <c r="O438" s="119">
        <f>VLOOKUP($A438+ROUND((COLUMN()-2)/24,5),АТС!$A$41:$F$784,3)+'Иные услуги '!$C$5+'РСТ РСО-А'!$L$7+'РСТ РСО-А'!$H$9</f>
        <v>1829.65</v>
      </c>
      <c r="P438" s="119">
        <f>VLOOKUP($A438+ROUND((COLUMN()-2)/24,5),АТС!$A$41:$F$784,3)+'Иные услуги '!$C$5+'РСТ РСО-А'!$L$7+'РСТ РСО-А'!$H$9</f>
        <v>1843.04</v>
      </c>
      <c r="Q438" s="119">
        <f>VLOOKUP($A438+ROUND((COLUMN()-2)/24,5),АТС!$A$41:$F$784,3)+'Иные услуги '!$C$5+'РСТ РСО-А'!$L$7+'РСТ РСО-А'!$H$9</f>
        <v>1856.9099999999999</v>
      </c>
      <c r="R438" s="119">
        <f>VLOOKUP($A438+ROUND((COLUMN()-2)/24,5),АТС!$A$41:$F$784,3)+'Иные услуги '!$C$5+'РСТ РСО-А'!$L$7+'РСТ РСО-А'!$H$9</f>
        <v>1832.3400000000001</v>
      </c>
      <c r="S438" s="119">
        <f>VLOOKUP($A438+ROUND((COLUMN()-2)/24,5),АТС!$A$41:$F$784,3)+'Иные услуги '!$C$5+'РСТ РСО-А'!$L$7+'РСТ РСО-А'!$H$9</f>
        <v>1818.62</v>
      </c>
      <c r="T438" s="119">
        <f>VLOOKUP($A438+ROUND((COLUMN()-2)/24,5),АТС!$A$41:$F$784,3)+'Иные услуги '!$C$5+'РСТ РСО-А'!$L$7+'РСТ РСО-А'!$H$9</f>
        <v>1726.74</v>
      </c>
      <c r="U438" s="119">
        <f>VLOOKUP($A438+ROUND((COLUMN()-2)/24,5),АТС!$A$41:$F$784,3)+'Иные услуги '!$C$5+'РСТ РСО-А'!$L$7+'РСТ РСО-А'!$H$9</f>
        <v>1699.08</v>
      </c>
      <c r="V438" s="119">
        <f>VLOOKUP($A438+ROUND((COLUMN()-2)/24,5),АТС!$A$41:$F$784,3)+'Иные услуги '!$C$5+'РСТ РСО-А'!$L$7+'РСТ РСО-А'!$H$9</f>
        <v>1872.98</v>
      </c>
      <c r="W438" s="119">
        <f>VLOOKUP($A438+ROUND((COLUMN()-2)/24,5),АТС!$A$41:$F$784,3)+'Иные услуги '!$C$5+'РСТ РСО-А'!$L$7+'РСТ РСО-А'!$H$9</f>
        <v>1907.4499999999998</v>
      </c>
      <c r="X438" s="119">
        <f>VLOOKUP($A438+ROUND((COLUMN()-2)/24,5),АТС!$A$41:$F$784,3)+'Иные услуги '!$C$5+'РСТ РСО-А'!$L$7+'РСТ РСО-А'!$H$9</f>
        <v>1815.4900000000002</v>
      </c>
      <c r="Y438" s="119">
        <f>VLOOKUP($A438+ROUND((COLUMN()-2)/24,5),АТС!$A$41:$F$784,3)+'Иные услуги '!$C$5+'РСТ РСО-А'!$L$7+'РСТ РСО-А'!$H$9</f>
        <v>1596.35</v>
      </c>
    </row>
    <row r="439" spans="1:25" x14ac:dyDescent="0.2">
      <c r="A439" s="66">
        <f t="shared" si="12"/>
        <v>43295</v>
      </c>
      <c r="B439" s="119">
        <f>VLOOKUP($A439+ROUND((COLUMN()-2)/24,5),АТС!$A$41:$F$784,3)+'Иные услуги '!$C$5+'РСТ РСО-А'!$L$7+'РСТ РСО-А'!$H$9</f>
        <v>1659.51</v>
      </c>
      <c r="C439" s="119">
        <f>VLOOKUP($A439+ROUND((COLUMN()-2)/24,5),АТС!$A$41:$F$784,3)+'Иные услуги '!$C$5+'РСТ РСО-А'!$L$7+'РСТ РСО-А'!$H$9</f>
        <v>1582.1</v>
      </c>
      <c r="D439" s="119">
        <f>VLOOKUP($A439+ROUND((COLUMN()-2)/24,5),АТС!$A$41:$F$784,3)+'Иные услуги '!$C$5+'РСТ РСО-А'!$L$7+'РСТ РСО-А'!$H$9</f>
        <v>1571.68</v>
      </c>
      <c r="E439" s="119">
        <f>VLOOKUP($A439+ROUND((COLUMN()-2)/24,5),АТС!$A$41:$F$784,3)+'Иные услуги '!$C$5+'РСТ РСО-А'!$L$7+'РСТ РСО-А'!$H$9</f>
        <v>1558.72</v>
      </c>
      <c r="F439" s="119">
        <f>VLOOKUP($A439+ROUND((COLUMN()-2)/24,5),АТС!$A$41:$F$784,3)+'Иные услуги '!$C$5+'РСТ РСО-А'!$L$7+'РСТ РСО-А'!$H$9</f>
        <v>1546.51</v>
      </c>
      <c r="G439" s="119">
        <f>VLOOKUP($A439+ROUND((COLUMN()-2)/24,5),АТС!$A$41:$F$784,3)+'Иные услуги '!$C$5+'РСТ РСО-А'!$L$7+'РСТ РСО-А'!$H$9</f>
        <v>1568.04</v>
      </c>
      <c r="H439" s="119">
        <f>VLOOKUP($A439+ROUND((COLUMN()-2)/24,5),АТС!$A$41:$F$784,3)+'Иные услуги '!$C$5+'РСТ РСО-А'!$L$7+'РСТ РСО-А'!$H$9</f>
        <v>1563.49</v>
      </c>
      <c r="I439" s="119">
        <f>VLOOKUP($A439+ROUND((COLUMN()-2)/24,5),АТС!$A$41:$F$784,3)+'Иные услуги '!$C$5+'РСТ РСО-А'!$L$7+'РСТ РСО-А'!$H$9</f>
        <v>1599.0700000000002</v>
      </c>
      <c r="J439" s="119">
        <f>VLOOKUP($A439+ROUND((COLUMN()-2)/24,5),АТС!$A$41:$F$784,3)+'Иные услуги '!$C$5+'РСТ РСО-А'!$L$7+'РСТ РСО-А'!$H$9</f>
        <v>1665.81</v>
      </c>
      <c r="K439" s="119">
        <f>VLOOKUP($A439+ROUND((COLUMN()-2)/24,5),АТС!$A$41:$F$784,3)+'Иные услуги '!$C$5+'РСТ РСО-А'!$L$7+'РСТ РСО-А'!$H$9</f>
        <v>1566.92</v>
      </c>
      <c r="L439" s="119">
        <f>VLOOKUP($A439+ROUND((COLUMN()-2)/24,5),АТС!$A$41:$F$784,3)+'Иные услуги '!$C$5+'РСТ РСО-А'!$L$7+'РСТ РСО-А'!$H$9</f>
        <v>1608.37</v>
      </c>
      <c r="M439" s="119">
        <f>VLOOKUP($A439+ROUND((COLUMN()-2)/24,5),АТС!$A$41:$F$784,3)+'Иные услуги '!$C$5+'РСТ РСО-А'!$L$7+'РСТ РСО-А'!$H$9</f>
        <v>1622.23</v>
      </c>
      <c r="N439" s="119">
        <f>VLOOKUP($A439+ROUND((COLUMN()-2)/24,5),АТС!$A$41:$F$784,3)+'Иные услуги '!$C$5+'РСТ РСО-А'!$L$7+'РСТ РСО-А'!$H$9</f>
        <v>1608.98</v>
      </c>
      <c r="O439" s="119">
        <f>VLOOKUP($A439+ROUND((COLUMN()-2)/24,5),АТС!$A$41:$F$784,3)+'Иные услуги '!$C$5+'РСТ РСО-А'!$L$7+'РСТ РСО-А'!$H$9</f>
        <v>1609.81</v>
      </c>
      <c r="P439" s="119">
        <f>VLOOKUP($A439+ROUND((COLUMN()-2)/24,5),АТС!$A$41:$F$784,3)+'Иные услуги '!$C$5+'РСТ РСО-А'!$L$7+'РСТ РСО-А'!$H$9</f>
        <v>1611.01</v>
      </c>
      <c r="Q439" s="119">
        <f>VLOOKUP($A439+ROUND((COLUMN()-2)/24,5),АТС!$A$41:$F$784,3)+'Иные услуги '!$C$5+'РСТ РСО-А'!$L$7+'РСТ РСО-А'!$H$9</f>
        <v>1611.49</v>
      </c>
      <c r="R439" s="119">
        <f>VLOOKUP($A439+ROUND((COLUMN()-2)/24,5),АТС!$A$41:$F$784,3)+'Иные услуги '!$C$5+'РСТ РСО-А'!$L$7+'РСТ РСО-А'!$H$9</f>
        <v>1586.06</v>
      </c>
      <c r="S439" s="119">
        <f>VLOOKUP($A439+ROUND((COLUMN()-2)/24,5),АТС!$A$41:$F$784,3)+'Иные услуги '!$C$5+'РСТ РСО-А'!$L$7+'РСТ РСО-А'!$H$9</f>
        <v>1585.45</v>
      </c>
      <c r="T439" s="119">
        <f>VLOOKUP($A439+ROUND((COLUMN()-2)/24,5),АТС!$A$41:$F$784,3)+'Иные услуги '!$C$5+'РСТ РСО-А'!$L$7+'РСТ РСО-А'!$H$9</f>
        <v>1565.73</v>
      </c>
      <c r="U439" s="119">
        <f>VLOOKUP($A439+ROUND((COLUMN()-2)/24,5),АТС!$A$41:$F$784,3)+'Иные услуги '!$C$5+'РСТ РСО-А'!$L$7+'РСТ РСО-А'!$H$9</f>
        <v>1578.0300000000002</v>
      </c>
      <c r="V439" s="119">
        <f>VLOOKUP($A439+ROUND((COLUMN()-2)/24,5),АТС!$A$41:$F$784,3)+'Иные услуги '!$C$5+'РСТ РСО-А'!$L$7+'РСТ РСО-А'!$H$9</f>
        <v>1739.0300000000002</v>
      </c>
      <c r="W439" s="119">
        <f>VLOOKUP($A439+ROUND((COLUMN()-2)/24,5),АТС!$A$41:$F$784,3)+'Иные услуги '!$C$5+'РСТ РСО-А'!$L$7+'РСТ РСО-А'!$H$9</f>
        <v>1724.8000000000002</v>
      </c>
      <c r="X439" s="119">
        <f>VLOOKUP($A439+ROUND((COLUMN()-2)/24,5),АТС!$A$41:$F$784,3)+'Иные услуги '!$C$5+'РСТ РСО-А'!$L$7+'РСТ РСО-А'!$H$9</f>
        <v>1610.1100000000001</v>
      </c>
      <c r="Y439" s="119">
        <f>VLOOKUP($A439+ROUND((COLUMN()-2)/24,5),АТС!$A$41:$F$784,3)+'Иные услуги '!$C$5+'РСТ РСО-А'!$L$7+'РСТ РСО-А'!$H$9</f>
        <v>1675.01</v>
      </c>
    </row>
    <row r="440" spans="1:25" x14ac:dyDescent="0.2">
      <c r="A440" s="66">
        <f t="shared" si="12"/>
        <v>43296</v>
      </c>
      <c r="B440" s="119">
        <f>VLOOKUP($A440+ROUND((COLUMN()-2)/24,5),АТС!$A$41:$F$784,3)+'Иные услуги '!$C$5+'РСТ РСО-А'!$L$7+'РСТ РСО-А'!$H$9</f>
        <v>1666.96</v>
      </c>
      <c r="C440" s="119">
        <f>VLOOKUP($A440+ROUND((COLUMN()-2)/24,5),АТС!$A$41:$F$784,3)+'Иные услуги '!$C$5+'РСТ РСО-А'!$L$7+'РСТ РСО-А'!$H$9</f>
        <v>1590.88</v>
      </c>
      <c r="D440" s="119">
        <f>VLOOKUP($A440+ROUND((COLUMN()-2)/24,5),АТС!$A$41:$F$784,3)+'Иные услуги '!$C$5+'РСТ РСО-А'!$L$7+'РСТ РСО-А'!$H$9</f>
        <v>1582.0300000000002</v>
      </c>
      <c r="E440" s="119">
        <f>VLOOKUP($A440+ROUND((COLUMN()-2)/24,5),АТС!$A$41:$F$784,3)+'Иные услуги '!$C$5+'РСТ РСО-А'!$L$7+'РСТ РСО-А'!$H$9</f>
        <v>1558.23</v>
      </c>
      <c r="F440" s="119">
        <f>VLOOKUP($A440+ROUND((COLUMN()-2)/24,5),АТС!$A$41:$F$784,3)+'Иные услуги '!$C$5+'РСТ РСО-А'!$L$7+'РСТ РСО-А'!$H$9</f>
        <v>1546.0500000000002</v>
      </c>
      <c r="G440" s="119">
        <f>VLOOKUP($A440+ROUND((COLUMN()-2)/24,5),АТС!$A$41:$F$784,3)+'Иные услуги '!$C$5+'РСТ РСО-А'!$L$7+'РСТ РСО-А'!$H$9</f>
        <v>1569.26</v>
      </c>
      <c r="H440" s="119">
        <f>VLOOKUP($A440+ROUND((COLUMN()-2)/24,5),АТС!$A$41:$F$784,3)+'Иные услуги '!$C$5+'РСТ РСО-А'!$L$7+'РСТ РСО-А'!$H$9</f>
        <v>1568.94</v>
      </c>
      <c r="I440" s="119">
        <f>VLOOKUP($A440+ROUND((COLUMN()-2)/24,5),АТС!$A$41:$F$784,3)+'Иные услуги '!$C$5+'РСТ РСО-А'!$L$7+'РСТ РСО-А'!$H$9</f>
        <v>1595.94</v>
      </c>
      <c r="J440" s="119">
        <f>VLOOKUP($A440+ROUND((COLUMN()-2)/24,5),АТС!$A$41:$F$784,3)+'Иные услуги '!$C$5+'РСТ РСО-А'!$L$7+'РСТ РСО-А'!$H$9</f>
        <v>1668.12</v>
      </c>
      <c r="K440" s="119">
        <f>VLOOKUP($A440+ROUND((COLUMN()-2)/24,5),АТС!$A$41:$F$784,3)+'Иные услуги '!$C$5+'РСТ РСО-А'!$L$7+'РСТ РСО-А'!$H$9</f>
        <v>1583.12</v>
      </c>
      <c r="L440" s="119">
        <f>VLOOKUP($A440+ROUND((COLUMN()-2)/24,5),АТС!$A$41:$F$784,3)+'Иные услуги '!$C$5+'РСТ РСО-А'!$L$7+'РСТ РСО-А'!$H$9</f>
        <v>1570.68</v>
      </c>
      <c r="M440" s="119">
        <f>VLOOKUP($A440+ROUND((COLUMN()-2)/24,5),АТС!$A$41:$F$784,3)+'Иные услуги '!$C$5+'РСТ РСО-А'!$L$7+'РСТ РСО-А'!$H$9</f>
        <v>1597.7</v>
      </c>
      <c r="N440" s="119">
        <f>VLOOKUP($A440+ROUND((COLUMN()-2)/24,5),АТС!$A$41:$F$784,3)+'Иные услуги '!$C$5+'РСТ РСО-А'!$L$7+'РСТ РСО-А'!$H$9</f>
        <v>1599.43</v>
      </c>
      <c r="O440" s="119">
        <f>VLOOKUP($A440+ROUND((COLUMN()-2)/24,5),АТС!$A$41:$F$784,3)+'Иные услуги '!$C$5+'РСТ РСО-А'!$L$7+'РСТ РСО-А'!$H$9</f>
        <v>1602.8899999999999</v>
      </c>
      <c r="P440" s="119">
        <f>VLOOKUP($A440+ROUND((COLUMN()-2)/24,5),АТС!$A$41:$F$784,3)+'Иные услуги '!$C$5+'РСТ РСО-А'!$L$7+'РСТ РСО-А'!$H$9</f>
        <v>1602.62</v>
      </c>
      <c r="Q440" s="119">
        <f>VLOOKUP($A440+ROUND((COLUMN()-2)/24,5),АТС!$A$41:$F$784,3)+'Иные услуги '!$C$5+'РСТ РСО-А'!$L$7+'РСТ РСО-А'!$H$9</f>
        <v>1602.44</v>
      </c>
      <c r="R440" s="119">
        <f>VLOOKUP($A440+ROUND((COLUMN()-2)/24,5),АТС!$A$41:$F$784,3)+'Иные услуги '!$C$5+'РСТ РСО-А'!$L$7+'РСТ РСО-А'!$H$9</f>
        <v>1579.72</v>
      </c>
      <c r="S440" s="119">
        <f>VLOOKUP($A440+ROUND((COLUMN()-2)/24,5),АТС!$A$41:$F$784,3)+'Иные услуги '!$C$5+'РСТ РСО-А'!$L$7+'РСТ РСО-А'!$H$9</f>
        <v>1577.23</v>
      </c>
      <c r="T440" s="119">
        <f>VLOOKUP($A440+ROUND((COLUMN()-2)/24,5),АТС!$A$41:$F$784,3)+'Иные услуги '!$C$5+'РСТ РСО-А'!$L$7+'РСТ РСО-А'!$H$9</f>
        <v>1565.5900000000001</v>
      </c>
      <c r="U440" s="119">
        <f>VLOOKUP($A440+ROUND((COLUMN()-2)/24,5),АТС!$A$41:$F$784,3)+'Иные услуги '!$C$5+'РСТ РСО-А'!$L$7+'РСТ РСО-А'!$H$9</f>
        <v>1574.42</v>
      </c>
      <c r="V440" s="119">
        <f>VLOOKUP($A440+ROUND((COLUMN()-2)/24,5),АТС!$A$41:$F$784,3)+'Иные услуги '!$C$5+'РСТ РСО-А'!$L$7+'РСТ РСО-А'!$H$9</f>
        <v>1714.2</v>
      </c>
      <c r="W440" s="119">
        <f>VLOOKUP($A440+ROUND((COLUMN()-2)/24,5),АТС!$A$41:$F$784,3)+'Иные услуги '!$C$5+'РСТ РСО-А'!$L$7+'РСТ РСО-А'!$H$9</f>
        <v>1735.6100000000001</v>
      </c>
      <c r="X440" s="119">
        <f>VLOOKUP($A440+ROUND((COLUMN()-2)/24,5),АТС!$A$41:$F$784,3)+'Иные услуги '!$C$5+'РСТ РСО-А'!$L$7+'РСТ РСО-А'!$H$9</f>
        <v>1598.69</v>
      </c>
      <c r="Y440" s="119">
        <f>VLOOKUP($A440+ROUND((COLUMN()-2)/24,5),АТС!$A$41:$F$784,3)+'Иные услуги '!$C$5+'РСТ РСО-А'!$L$7+'РСТ РСО-А'!$H$9</f>
        <v>1686.2800000000002</v>
      </c>
    </row>
    <row r="441" spans="1:25" x14ac:dyDescent="0.2">
      <c r="A441" s="66">
        <f t="shared" si="12"/>
        <v>43297</v>
      </c>
      <c r="B441" s="119">
        <f>VLOOKUP($A441+ROUND((COLUMN()-2)/24,5),АТС!$A$41:$F$784,3)+'Иные услуги '!$C$5+'РСТ РСО-А'!$L$7+'РСТ РСО-А'!$H$9</f>
        <v>1669.48</v>
      </c>
      <c r="C441" s="119">
        <f>VLOOKUP($A441+ROUND((COLUMN()-2)/24,5),АТС!$A$41:$F$784,3)+'Иные услуги '!$C$5+'РСТ РСО-А'!$L$7+'РСТ РСО-А'!$H$9</f>
        <v>1577.5500000000002</v>
      </c>
      <c r="D441" s="119">
        <f>VLOOKUP($A441+ROUND((COLUMN()-2)/24,5),АТС!$A$41:$F$784,3)+'Иные услуги '!$C$5+'РСТ РСО-А'!$L$7+'РСТ РСО-А'!$H$9</f>
        <v>1565.44</v>
      </c>
      <c r="E441" s="119">
        <f>VLOOKUP($A441+ROUND((COLUMN()-2)/24,5),АТС!$A$41:$F$784,3)+'Иные услуги '!$C$5+'РСТ РСО-А'!$L$7+'РСТ РСО-А'!$H$9</f>
        <v>1553.71</v>
      </c>
      <c r="F441" s="119">
        <f>VLOOKUP($A441+ROUND((COLUMN()-2)/24,5),АТС!$A$41:$F$784,3)+'Иные услуги '!$C$5+'РСТ РСО-А'!$L$7+'РСТ РСО-А'!$H$9</f>
        <v>1546.6</v>
      </c>
      <c r="G441" s="119">
        <f>VLOOKUP($A441+ROUND((COLUMN()-2)/24,5),АТС!$A$41:$F$784,3)+'Иные услуги '!$C$5+'РСТ РСО-А'!$L$7+'РСТ РСО-А'!$H$9</f>
        <v>1546.17</v>
      </c>
      <c r="H441" s="119">
        <f>VLOOKUP($A441+ROUND((COLUMN()-2)/24,5),АТС!$A$41:$F$784,3)+'Иные услуги '!$C$5+'РСТ РСО-А'!$L$7+'РСТ РСО-А'!$H$9</f>
        <v>1559.35</v>
      </c>
      <c r="I441" s="119">
        <f>VLOOKUP($A441+ROUND((COLUMN()-2)/24,5),АТС!$A$41:$F$784,3)+'Иные услуги '!$C$5+'РСТ РСО-А'!$L$7+'РСТ РСО-А'!$H$9</f>
        <v>1625.8400000000001</v>
      </c>
      <c r="J441" s="119">
        <f>VLOOKUP($A441+ROUND((COLUMN()-2)/24,5),АТС!$A$41:$F$784,3)+'Иные услуги '!$C$5+'РСТ РСО-А'!$L$7+'РСТ РСО-А'!$H$9</f>
        <v>1652.0700000000002</v>
      </c>
      <c r="K441" s="119">
        <f>VLOOKUP($A441+ROUND((COLUMN()-2)/24,5),АТС!$A$41:$F$784,3)+'Иные услуги '!$C$5+'РСТ РСО-А'!$L$7+'РСТ РСО-А'!$H$9</f>
        <v>1629.79</v>
      </c>
      <c r="L441" s="119">
        <f>VLOOKUP($A441+ROUND((COLUMN()-2)/24,5),АТС!$A$41:$F$784,3)+'Иные услуги '!$C$5+'РСТ РСО-А'!$L$7+'РСТ РСО-А'!$H$9</f>
        <v>1725.0300000000002</v>
      </c>
      <c r="M441" s="119">
        <f>VLOOKUP($A441+ROUND((COLUMN()-2)/24,5),АТС!$A$41:$F$784,3)+'Иные услуги '!$C$5+'РСТ РСО-А'!$L$7+'РСТ РСО-А'!$H$9</f>
        <v>1725.7800000000002</v>
      </c>
      <c r="N441" s="119">
        <f>VLOOKUP($A441+ROUND((COLUMN()-2)/24,5),АТС!$A$41:$F$784,3)+'Иные услуги '!$C$5+'РСТ РСО-А'!$L$7+'РСТ РСО-А'!$H$9</f>
        <v>1694.69</v>
      </c>
      <c r="O441" s="119">
        <f>VLOOKUP($A441+ROUND((COLUMN()-2)/24,5),АТС!$A$41:$F$784,3)+'Иные услуги '!$C$5+'РСТ РСО-А'!$L$7+'РСТ РСО-А'!$H$9</f>
        <v>1726.45</v>
      </c>
      <c r="P441" s="119">
        <f>VLOOKUP($A441+ROUND((COLUMN()-2)/24,5),АТС!$A$41:$F$784,3)+'Иные услуги '!$C$5+'РСТ РСО-А'!$L$7+'РСТ РСО-А'!$H$9</f>
        <v>1711.17</v>
      </c>
      <c r="Q441" s="119">
        <f>VLOOKUP($A441+ROUND((COLUMN()-2)/24,5),АТС!$A$41:$F$784,3)+'Иные услуги '!$C$5+'РСТ РСО-А'!$L$7+'РСТ РСО-А'!$H$9</f>
        <v>1715.38</v>
      </c>
      <c r="R441" s="119">
        <f>VLOOKUP($A441+ROUND((COLUMN()-2)/24,5),АТС!$A$41:$F$784,3)+'Иные услуги '!$C$5+'РСТ РСО-А'!$L$7+'РСТ РСО-А'!$H$9</f>
        <v>1684.5300000000002</v>
      </c>
      <c r="S441" s="119">
        <f>VLOOKUP($A441+ROUND((COLUMN()-2)/24,5),АТС!$A$41:$F$784,3)+'Иные услуги '!$C$5+'РСТ РСО-А'!$L$7+'РСТ РСО-А'!$H$9</f>
        <v>1639.63</v>
      </c>
      <c r="T441" s="119">
        <f>VLOOKUP($A441+ROUND((COLUMN()-2)/24,5),АТС!$A$41:$F$784,3)+'Иные услуги '!$C$5+'РСТ РСО-А'!$L$7+'РСТ РСО-А'!$H$9</f>
        <v>1599.42</v>
      </c>
      <c r="U441" s="119">
        <f>VLOOKUP($A441+ROUND((COLUMN()-2)/24,5),АТС!$A$41:$F$784,3)+'Иные услуги '!$C$5+'РСТ РСО-А'!$L$7+'РСТ РСО-А'!$H$9</f>
        <v>1615.33</v>
      </c>
      <c r="V441" s="119">
        <f>VLOOKUP($A441+ROUND((COLUMN()-2)/24,5),АТС!$A$41:$F$784,3)+'Иные услуги '!$C$5+'РСТ РСО-А'!$L$7+'РСТ РСО-А'!$H$9</f>
        <v>1710.2800000000002</v>
      </c>
      <c r="W441" s="119">
        <f>VLOOKUP($A441+ROUND((COLUMN()-2)/24,5),АТС!$A$41:$F$784,3)+'Иные услуги '!$C$5+'РСТ РСО-А'!$L$7+'РСТ РСО-А'!$H$9</f>
        <v>1733.68</v>
      </c>
      <c r="X441" s="119">
        <f>VLOOKUP($A441+ROUND((COLUMN()-2)/24,5),АТС!$A$41:$F$784,3)+'Иные услуги '!$C$5+'РСТ РСО-А'!$L$7+'РСТ РСО-А'!$H$9</f>
        <v>1603.74</v>
      </c>
      <c r="Y441" s="119">
        <f>VLOOKUP($A441+ROUND((COLUMN()-2)/24,5),АТС!$A$41:$F$784,3)+'Иные услуги '!$C$5+'РСТ РСО-А'!$L$7+'РСТ РСО-А'!$H$9</f>
        <v>1727.13</v>
      </c>
    </row>
    <row r="442" spans="1:25" x14ac:dyDescent="0.2">
      <c r="A442" s="66">
        <f t="shared" si="12"/>
        <v>43298</v>
      </c>
      <c r="B442" s="119">
        <f>VLOOKUP($A442+ROUND((COLUMN()-2)/24,5),АТС!$A$41:$F$784,3)+'Иные услуги '!$C$5+'РСТ РСО-А'!$L$7+'РСТ РСО-А'!$H$9</f>
        <v>1588.06</v>
      </c>
      <c r="C442" s="119">
        <f>VLOOKUP($A442+ROUND((COLUMN()-2)/24,5),АТС!$A$41:$F$784,3)+'Иные услуги '!$C$5+'РСТ РСО-А'!$L$7+'РСТ РСО-А'!$H$9</f>
        <v>1564.5700000000002</v>
      </c>
      <c r="D442" s="119">
        <f>VLOOKUP($A442+ROUND((COLUMN()-2)/24,5),АТС!$A$41:$F$784,3)+'Иные услуги '!$C$5+'РСТ РСО-А'!$L$7+'РСТ РСО-А'!$H$9</f>
        <v>1552.98</v>
      </c>
      <c r="E442" s="119">
        <f>VLOOKUP($A442+ROUND((COLUMN()-2)/24,5),АТС!$A$41:$F$784,3)+'Иные услуги '!$C$5+'РСТ РСО-А'!$L$7+'РСТ РСО-А'!$H$9</f>
        <v>1546.92</v>
      </c>
      <c r="F442" s="119">
        <f>VLOOKUP($A442+ROUND((COLUMN()-2)/24,5),АТС!$A$41:$F$784,3)+'Иные услуги '!$C$5+'РСТ РСО-А'!$L$7+'РСТ РСО-А'!$H$9</f>
        <v>1544.3000000000002</v>
      </c>
      <c r="G442" s="119">
        <f>VLOOKUP($A442+ROUND((COLUMN()-2)/24,5),АТС!$A$41:$F$784,3)+'Иные услуги '!$C$5+'РСТ РСО-А'!$L$7+'РСТ РСО-А'!$H$9</f>
        <v>1587.49</v>
      </c>
      <c r="H442" s="119">
        <f>VLOOKUP($A442+ROUND((COLUMN()-2)/24,5),АТС!$A$41:$F$784,3)+'Иные услуги '!$C$5+'РСТ РСО-А'!$L$7+'РСТ РСО-А'!$H$9</f>
        <v>1551</v>
      </c>
      <c r="I442" s="119">
        <f>VLOOKUP($A442+ROUND((COLUMN()-2)/24,5),АТС!$A$41:$F$784,3)+'Иные услуги '!$C$5+'РСТ РСО-А'!$L$7+'РСТ РСО-А'!$H$9</f>
        <v>1641.98</v>
      </c>
      <c r="J442" s="119">
        <f>VLOOKUP($A442+ROUND((COLUMN()-2)/24,5),АТС!$A$41:$F$784,3)+'Иные услуги '!$C$5+'РСТ РСО-А'!$L$7+'РСТ РСО-А'!$H$9</f>
        <v>1637.7</v>
      </c>
      <c r="K442" s="119">
        <f>VLOOKUP($A442+ROUND((COLUMN()-2)/24,5),АТС!$A$41:$F$784,3)+'Иные услуги '!$C$5+'РСТ РСО-А'!$L$7+'РСТ РСО-А'!$H$9</f>
        <v>1610.62</v>
      </c>
      <c r="L442" s="119">
        <f>VLOOKUP($A442+ROUND((COLUMN()-2)/24,5),АТС!$A$41:$F$784,3)+'Иные услуги '!$C$5+'РСТ РСО-А'!$L$7+'РСТ РСО-А'!$H$9</f>
        <v>1658.68</v>
      </c>
      <c r="M442" s="119">
        <f>VLOOKUP($A442+ROUND((COLUMN()-2)/24,5),АТС!$A$41:$F$784,3)+'Иные услуги '!$C$5+'РСТ РСО-А'!$L$7+'РСТ РСО-А'!$H$9</f>
        <v>1659.01</v>
      </c>
      <c r="N442" s="119">
        <f>VLOOKUP($A442+ROUND((COLUMN()-2)/24,5),АТС!$A$41:$F$784,3)+'Иные услуги '!$C$5+'РСТ РСО-А'!$L$7+'РСТ РСО-А'!$H$9</f>
        <v>1658.8200000000002</v>
      </c>
      <c r="O442" s="119">
        <f>VLOOKUP($A442+ROUND((COLUMN()-2)/24,5),АТС!$A$41:$F$784,3)+'Иные услуги '!$C$5+'РСТ РСО-А'!$L$7+'РСТ РСО-А'!$H$9</f>
        <v>1658.95</v>
      </c>
      <c r="P442" s="119">
        <f>VLOOKUP($A442+ROUND((COLUMN()-2)/24,5),АТС!$A$41:$F$784,3)+'Иные услуги '!$C$5+'РСТ РСО-А'!$L$7+'РСТ РСО-А'!$H$9</f>
        <v>1658.71</v>
      </c>
      <c r="Q442" s="119">
        <f>VLOOKUP($A442+ROUND((COLUMN()-2)/24,5),АТС!$A$41:$F$784,3)+'Иные услуги '!$C$5+'РСТ РСО-А'!$L$7+'РСТ РСО-А'!$H$9</f>
        <v>1658.83</v>
      </c>
      <c r="R442" s="119">
        <f>VLOOKUP($A442+ROUND((COLUMN()-2)/24,5),АТС!$A$41:$F$784,3)+'Иные услуги '!$C$5+'РСТ РСО-А'!$L$7+'РСТ РСО-А'!$H$9</f>
        <v>1658.71</v>
      </c>
      <c r="S442" s="119">
        <f>VLOOKUP($A442+ROUND((COLUMN()-2)/24,5),АТС!$A$41:$F$784,3)+'Иные услуги '!$C$5+'РСТ РСО-А'!$L$7+'РСТ РСО-А'!$H$9</f>
        <v>1657.5500000000002</v>
      </c>
      <c r="T442" s="119">
        <f>VLOOKUP($A442+ROUND((COLUMN()-2)/24,5),АТС!$A$41:$F$784,3)+'Иные услуги '!$C$5+'РСТ РСО-А'!$L$7+'РСТ РСО-А'!$H$9</f>
        <v>1595.91</v>
      </c>
      <c r="U442" s="119">
        <f>VLOOKUP($A442+ROUND((COLUMN()-2)/24,5),АТС!$A$41:$F$784,3)+'Иные услуги '!$C$5+'РСТ РСО-А'!$L$7+'РСТ РСО-А'!$H$9</f>
        <v>1608.77</v>
      </c>
      <c r="V442" s="119">
        <f>VLOOKUP($A442+ROUND((COLUMN()-2)/24,5),АТС!$A$41:$F$784,3)+'Иные услуги '!$C$5+'РСТ РСО-А'!$L$7+'РСТ РСО-А'!$H$9</f>
        <v>1693.81</v>
      </c>
      <c r="W442" s="119">
        <f>VLOOKUP($A442+ROUND((COLUMN()-2)/24,5),АТС!$A$41:$F$784,3)+'Иные услуги '!$C$5+'РСТ РСО-А'!$L$7+'РСТ РСО-А'!$H$9</f>
        <v>1662.87</v>
      </c>
      <c r="X442" s="119">
        <f>VLOOKUP($A442+ROUND((COLUMN()-2)/24,5),АТС!$A$41:$F$784,3)+'Иные услуги '!$C$5+'РСТ РСО-А'!$L$7+'РСТ РСО-А'!$H$9</f>
        <v>1618.97</v>
      </c>
      <c r="Y442" s="119">
        <f>VLOOKUP($A442+ROUND((COLUMN()-2)/24,5),АТС!$A$41:$F$784,3)+'Иные услуги '!$C$5+'РСТ РСО-А'!$L$7+'РСТ РСО-А'!$H$9</f>
        <v>1717.33</v>
      </c>
    </row>
    <row r="443" spans="1:25" x14ac:dyDescent="0.2">
      <c r="A443" s="66">
        <f t="shared" si="12"/>
        <v>43299</v>
      </c>
      <c r="B443" s="119">
        <f>VLOOKUP($A443+ROUND((COLUMN()-2)/24,5),АТС!$A$41:$F$784,3)+'Иные услуги '!$C$5+'РСТ РСО-А'!$L$7+'РСТ РСО-А'!$H$9</f>
        <v>1587.69</v>
      </c>
      <c r="C443" s="119">
        <f>VLOOKUP($A443+ROUND((COLUMN()-2)/24,5),АТС!$A$41:$F$784,3)+'Иные услуги '!$C$5+'РСТ РСО-А'!$L$7+'РСТ РСО-А'!$H$9</f>
        <v>1558.73</v>
      </c>
      <c r="D443" s="119">
        <f>VLOOKUP($A443+ROUND((COLUMN()-2)/24,5),АТС!$A$41:$F$784,3)+'Иные услуги '!$C$5+'РСТ РСО-А'!$L$7+'РСТ РСО-А'!$H$9</f>
        <v>1546.75</v>
      </c>
      <c r="E443" s="119">
        <f>VLOOKUP($A443+ROUND((COLUMN()-2)/24,5),АТС!$A$41:$F$784,3)+'Иные услуги '!$C$5+'РСТ РСО-А'!$L$7+'РСТ РСО-А'!$H$9</f>
        <v>1543.1399999999999</v>
      </c>
      <c r="F443" s="119">
        <f>VLOOKUP($A443+ROUND((COLUMN()-2)/24,5),АТС!$A$41:$F$784,3)+'Иные услуги '!$C$5+'РСТ РСО-А'!$L$7+'РСТ РСО-А'!$H$9</f>
        <v>1564.29</v>
      </c>
      <c r="G443" s="119">
        <f>VLOOKUP($A443+ROUND((COLUMN()-2)/24,5),АТС!$A$41:$F$784,3)+'Иные услуги '!$C$5+'РСТ РСО-А'!$L$7+'РСТ РСО-А'!$H$9</f>
        <v>1565.7800000000002</v>
      </c>
      <c r="H443" s="119">
        <f>VLOOKUP($A443+ROUND((COLUMN()-2)/24,5),АТС!$A$41:$F$784,3)+'Иные услуги '!$C$5+'РСТ РСО-А'!$L$7+'РСТ РСО-А'!$H$9</f>
        <v>1577.63</v>
      </c>
      <c r="I443" s="119">
        <f>VLOOKUP($A443+ROUND((COLUMN()-2)/24,5),АТС!$A$41:$F$784,3)+'Иные услуги '!$C$5+'РСТ РСО-А'!$L$7+'РСТ РСО-А'!$H$9</f>
        <v>1601.5900000000001</v>
      </c>
      <c r="J443" s="119">
        <f>VLOOKUP($A443+ROUND((COLUMN()-2)/24,5),АТС!$A$41:$F$784,3)+'Иные услуги '!$C$5+'РСТ РСО-А'!$L$7+'РСТ РСО-А'!$H$9</f>
        <v>1604.27</v>
      </c>
      <c r="K443" s="119">
        <f>VLOOKUP($A443+ROUND((COLUMN()-2)/24,5),АТС!$A$41:$F$784,3)+'Иные услуги '!$C$5+'РСТ РСО-А'!$L$7+'РСТ РСО-А'!$H$9</f>
        <v>1557.33</v>
      </c>
      <c r="L443" s="119">
        <f>VLOOKUP($A443+ROUND((COLUMN()-2)/24,5),АТС!$A$41:$F$784,3)+'Иные услуги '!$C$5+'РСТ РСО-А'!$L$7+'РСТ РСО-А'!$H$9</f>
        <v>1578.8600000000001</v>
      </c>
      <c r="M443" s="119">
        <f>VLOOKUP($A443+ROUND((COLUMN()-2)/24,5),АТС!$A$41:$F$784,3)+'Иные услуги '!$C$5+'РСТ РСО-А'!$L$7+'РСТ РСО-А'!$H$9</f>
        <v>1599.81</v>
      </c>
      <c r="N443" s="119">
        <f>VLOOKUP($A443+ROUND((COLUMN()-2)/24,5),АТС!$A$41:$F$784,3)+'Иные услуги '!$C$5+'РСТ РСО-А'!$L$7+'РСТ РСО-А'!$H$9</f>
        <v>1600.01</v>
      </c>
      <c r="O443" s="119">
        <f>VLOOKUP($A443+ROUND((COLUMN()-2)/24,5),АТС!$A$41:$F$784,3)+'Иные услуги '!$C$5+'РСТ РСО-А'!$L$7+'РСТ РСО-А'!$H$9</f>
        <v>1599.44</v>
      </c>
      <c r="P443" s="119">
        <f>VLOOKUP($A443+ROUND((COLUMN()-2)/24,5),АТС!$A$41:$F$784,3)+'Иные услуги '!$C$5+'РСТ РСО-А'!$L$7+'РСТ РСО-А'!$H$9</f>
        <v>1599.37</v>
      </c>
      <c r="Q443" s="119">
        <f>VLOOKUP($A443+ROUND((COLUMN()-2)/24,5),АТС!$A$41:$F$784,3)+'Иные услуги '!$C$5+'РСТ РСО-А'!$L$7+'РСТ РСО-А'!$H$9</f>
        <v>1598.38</v>
      </c>
      <c r="R443" s="119">
        <f>VLOOKUP($A443+ROUND((COLUMN()-2)/24,5),АТС!$A$41:$F$784,3)+'Иные услуги '!$C$5+'РСТ РСО-А'!$L$7+'РСТ РСО-А'!$H$9</f>
        <v>1598.08</v>
      </c>
      <c r="S443" s="119">
        <f>VLOOKUP($A443+ROUND((COLUMN()-2)/24,5),АТС!$A$41:$F$784,3)+'Иные услуги '!$C$5+'РСТ РСО-А'!$L$7+'РСТ РСО-А'!$H$9</f>
        <v>1577.68</v>
      </c>
      <c r="T443" s="119">
        <f>VLOOKUP($A443+ROUND((COLUMN()-2)/24,5),АТС!$A$41:$F$784,3)+'Иные услуги '!$C$5+'РСТ РСО-А'!$L$7+'РСТ РСО-А'!$H$9</f>
        <v>1556.97</v>
      </c>
      <c r="U443" s="119">
        <f>VLOOKUP($A443+ROUND((COLUMN()-2)/24,5),АТС!$A$41:$F$784,3)+'Иные услуги '!$C$5+'РСТ РСО-А'!$L$7+'РСТ РСО-А'!$H$9</f>
        <v>1591.81</v>
      </c>
      <c r="V443" s="119">
        <f>VLOOKUP($A443+ROUND((COLUMN()-2)/24,5),АТС!$A$41:$F$784,3)+'Иные услуги '!$C$5+'РСТ РСО-А'!$L$7+'РСТ РСО-А'!$H$9</f>
        <v>1692.42</v>
      </c>
      <c r="W443" s="119">
        <f>VLOOKUP($A443+ROUND((COLUMN()-2)/24,5),АТС!$A$41:$F$784,3)+'Иные услуги '!$C$5+'РСТ РСО-А'!$L$7+'РСТ РСО-А'!$H$9</f>
        <v>1658.3000000000002</v>
      </c>
      <c r="X443" s="119">
        <f>VLOOKUP($A443+ROUND((COLUMN()-2)/24,5),АТС!$A$41:$F$784,3)+'Иные услуги '!$C$5+'РСТ РСО-А'!$L$7+'РСТ РСО-А'!$H$9</f>
        <v>1595.22</v>
      </c>
      <c r="Y443" s="119">
        <f>VLOOKUP($A443+ROUND((COLUMN()-2)/24,5),АТС!$A$41:$F$784,3)+'Иные услуги '!$C$5+'РСТ РСО-А'!$L$7+'РСТ РСО-А'!$H$9</f>
        <v>1757.26</v>
      </c>
    </row>
    <row r="444" spans="1:25" x14ac:dyDescent="0.2">
      <c r="A444" s="66">
        <f t="shared" si="12"/>
        <v>43300</v>
      </c>
      <c r="B444" s="119">
        <f>VLOOKUP($A444+ROUND((COLUMN()-2)/24,5),АТС!$A$41:$F$784,3)+'Иные услуги '!$C$5+'РСТ РСО-А'!$L$7+'РСТ РСО-А'!$H$9</f>
        <v>1679.8899999999999</v>
      </c>
      <c r="C444" s="119">
        <f>VLOOKUP($A444+ROUND((COLUMN()-2)/24,5),АТС!$A$41:$F$784,3)+'Иные услуги '!$C$5+'РСТ РСО-А'!$L$7+'РСТ РСО-А'!$H$9</f>
        <v>1552.26</v>
      </c>
      <c r="D444" s="119">
        <f>VLOOKUP($A444+ROUND((COLUMN()-2)/24,5),АТС!$A$41:$F$784,3)+'Иные услуги '!$C$5+'РСТ РСО-А'!$L$7+'РСТ РСО-А'!$H$9</f>
        <v>1547.68</v>
      </c>
      <c r="E444" s="119">
        <f>VLOOKUP($A444+ROUND((COLUMN()-2)/24,5),АТС!$A$41:$F$784,3)+'Иные услуги '!$C$5+'РСТ РСО-А'!$L$7+'РСТ РСО-А'!$H$9</f>
        <v>1545.08</v>
      </c>
      <c r="F444" s="119">
        <f>VLOOKUP($A444+ROUND((COLUMN()-2)/24,5),АТС!$A$41:$F$784,3)+'Иные услуги '!$C$5+'РСТ РСО-А'!$L$7+'РСТ РСО-А'!$H$9</f>
        <v>1566.4</v>
      </c>
      <c r="G444" s="119">
        <f>VLOOKUP($A444+ROUND((COLUMN()-2)/24,5),АТС!$A$41:$F$784,3)+'Иные услуги '!$C$5+'РСТ РСО-А'!$L$7+'РСТ РСО-А'!$H$9</f>
        <v>1568.3000000000002</v>
      </c>
      <c r="H444" s="119">
        <f>VLOOKUP($A444+ROUND((COLUMN()-2)/24,5),АТС!$A$41:$F$784,3)+'Иные услуги '!$C$5+'РСТ РСО-А'!$L$7+'РСТ РСО-А'!$H$9</f>
        <v>1583.7</v>
      </c>
      <c r="I444" s="119">
        <f>VLOOKUP($A444+ROUND((COLUMN()-2)/24,5),АТС!$A$41:$F$784,3)+'Иные услуги '!$C$5+'РСТ РСО-А'!$L$7+'РСТ РСО-А'!$H$9</f>
        <v>1651</v>
      </c>
      <c r="J444" s="119">
        <f>VLOOKUP($A444+ROUND((COLUMN()-2)/24,5),АТС!$A$41:$F$784,3)+'Иные услуги '!$C$5+'РСТ РСО-А'!$L$7+'РСТ РСО-А'!$H$9</f>
        <v>1639.15</v>
      </c>
      <c r="K444" s="119">
        <f>VLOOKUP($A444+ROUND((COLUMN()-2)/24,5),АТС!$A$41:$F$784,3)+'Иные услуги '!$C$5+'РСТ РСО-А'!$L$7+'РСТ РСО-А'!$H$9</f>
        <v>1558.72</v>
      </c>
      <c r="L444" s="119">
        <f>VLOOKUP($A444+ROUND((COLUMN()-2)/24,5),АТС!$A$41:$F$784,3)+'Иные услуги '!$C$5+'РСТ РСО-А'!$L$7+'РСТ РСО-А'!$H$9</f>
        <v>1615.91</v>
      </c>
      <c r="M444" s="119">
        <f>VLOOKUP($A444+ROUND((COLUMN()-2)/24,5),АТС!$A$41:$F$784,3)+'Иные услуги '!$C$5+'РСТ РСО-А'!$L$7+'РСТ РСО-А'!$H$9</f>
        <v>1640.25</v>
      </c>
      <c r="N444" s="119">
        <f>VLOOKUP($A444+ROUND((COLUMN()-2)/24,5),АТС!$A$41:$F$784,3)+'Иные услуги '!$C$5+'РСТ РСО-А'!$L$7+'РСТ РСО-А'!$H$9</f>
        <v>1615.0300000000002</v>
      </c>
      <c r="O444" s="119">
        <f>VLOOKUP($A444+ROUND((COLUMN()-2)/24,5),АТС!$A$41:$F$784,3)+'Иные услуги '!$C$5+'РСТ РСО-А'!$L$7+'РСТ РСО-А'!$H$9</f>
        <v>1653.79</v>
      </c>
      <c r="P444" s="119">
        <f>VLOOKUP($A444+ROUND((COLUMN()-2)/24,5),АТС!$A$41:$F$784,3)+'Иные услуги '!$C$5+'РСТ РСО-А'!$L$7+'РСТ РСО-А'!$H$9</f>
        <v>1663.45</v>
      </c>
      <c r="Q444" s="119">
        <f>VLOOKUP($A444+ROUND((COLUMN()-2)/24,5),АТС!$A$41:$F$784,3)+'Иные услуги '!$C$5+'РСТ РСО-А'!$L$7+'РСТ РСО-А'!$H$9</f>
        <v>1661.65</v>
      </c>
      <c r="R444" s="119">
        <f>VLOOKUP($A444+ROUND((COLUMN()-2)/24,5),АТС!$A$41:$F$784,3)+'Иные услуги '!$C$5+'РСТ РСО-А'!$L$7+'РСТ РСО-А'!$H$9</f>
        <v>1635.65</v>
      </c>
      <c r="S444" s="119">
        <f>VLOOKUP($A444+ROUND((COLUMN()-2)/24,5),АТС!$A$41:$F$784,3)+'Иные услуги '!$C$5+'РСТ РСО-А'!$L$7+'РСТ РСО-А'!$H$9</f>
        <v>1580.35</v>
      </c>
      <c r="T444" s="119">
        <f>VLOOKUP($A444+ROUND((COLUMN()-2)/24,5),АТС!$A$41:$F$784,3)+'Иные услуги '!$C$5+'РСТ РСО-А'!$L$7+'РСТ РСО-А'!$H$9</f>
        <v>1557.3600000000001</v>
      </c>
      <c r="U444" s="119">
        <f>VLOOKUP($A444+ROUND((COLUMN()-2)/24,5),АТС!$A$41:$F$784,3)+'Иные услуги '!$C$5+'РСТ РСО-А'!$L$7+'РСТ РСО-А'!$H$9</f>
        <v>1567.85</v>
      </c>
      <c r="V444" s="119">
        <f>VLOOKUP($A444+ROUND((COLUMN()-2)/24,5),АТС!$A$41:$F$784,3)+'Иные услуги '!$C$5+'РСТ РСО-А'!$L$7+'РСТ РСО-А'!$H$9</f>
        <v>1703.0500000000002</v>
      </c>
      <c r="W444" s="119">
        <f>VLOOKUP($A444+ROUND((COLUMN()-2)/24,5),АТС!$A$41:$F$784,3)+'Иные услуги '!$C$5+'РСТ РСО-А'!$L$7+'РСТ РСО-А'!$H$9</f>
        <v>1686.0500000000002</v>
      </c>
      <c r="X444" s="119">
        <f>VLOOKUP($A444+ROUND((COLUMN()-2)/24,5),АТС!$A$41:$F$784,3)+'Иные услуги '!$C$5+'РСТ РСО-А'!$L$7+'РСТ РСО-А'!$H$9</f>
        <v>1602.51</v>
      </c>
      <c r="Y444" s="119">
        <f>VLOOKUP($A444+ROUND((COLUMN()-2)/24,5),АТС!$A$41:$F$784,3)+'Иные услуги '!$C$5+'РСТ РСО-А'!$L$7+'РСТ РСО-А'!$H$9</f>
        <v>1707.83</v>
      </c>
    </row>
    <row r="445" spans="1:25" x14ac:dyDescent="0.2">
      <c r="A445" s="66">
        <f t="shared" si="12"/>
        <v>43301</v>
      </c>
      <c r="B445" s="119">
        <f>VLOOKUP($A445+ROUND((COLUMN()-2)/24,5),АТС!$A$41:$F$784,3)+'Иные услуги '!$C$5+'РСТ РСО-А'!$L$7+'РСТ РСО-А'!$H$9</f>
        <v>1626.0500000000002</v>
      </c>
      <c r="C445" s="119">
        <f>VLOOKUP($A445+ROUND((COLUMN()-2)/24,5),АТС!$A$41:$F$784,3)+'Иные услуги '!$C$5+'РСТ РСО-А'!$L$7+'РСТ РСО-А'!$H$9</f>
        <v>1555.12</v>
      </c>
      <c r="D445" s="119">
        <f>VLOOKUP($A445+ROUND((COLUMN()-2)/24,5),АТС!$A$41:$F$784,3)+'Иные услуги '!$C$5+'РСТ РСО-А'!$L$7+'РСТ РСО-А'!$H$9</f>
        <v>1549.1</v>
      </c>
      <c r="E445" s="119">
        <f>VLOOKUP($A445+ROUND((COLUMN()-2)/24,5),АТС!$A$41:$F$784,3)+'Иные услуги '!$C$5+'РСТ РСО-А'!$L$7+'РСТ РСО-А'!$H$9</f>
        <v>1545.51</v>
      </c>
      <c r="F445" s="119">
        <f>VLOOKUP($A445+ROUND((COLUMN()-2)/24,5),АТС!$A$41:$F$784,3)+'Иные услуги '!$C$5+'РСТ РСО-А'!$L$7+'РСТ РСО-А'!$H$9</f>
        <v>1565.74</v>
      </c>
      <c r="G445" s="119">
        <f>VLOOKUP($A445+ROUND((COLUMN()-2)/24,5),АТС!$A$41:$F$784,3)+'Иные услуги '!$C$5+'РСТ РСО-А'!$L$7+'РСТ РСО-А'!$H$9</f>
        <v>1565.6399999999999</v>
      </c>
      <c r="H445" s="119">
        <f>VLOOKUP($A445+ROUND((COLUMN()-2)/24,5),АТС!$A$41:$F$784,3)+'Иные услуги '!$C$5+'РСТ РСО-А'!$L$7+'РСТ РСО-А'!$H$9</f>
        <v>1579.93</v>
      </c>
      <c r="I445" s="119">
        <f>VLOOKUP($A445+ROUND((COLUMN()-2)/24,5),АТС!$A$41:$F$784,3)+'Иные услуги '!$C$5+'РСТ РСО-А'!$L$7+'РСТ РСО-А'!$H$9</f>
        <v>1589.8899999999999</v>
      </c>
      <c r="J445" s="119">
        <f>VLOOKUP($A445+ROUND((COLUMN()-2)/24,5),АТС!$A$41:$F$784,3)+'Иные услуги '!$C$5+'РСТ РСО-А'!$L$7+'РСТ РСО-А'!$H$9</f>
        <v>1636.37</v>
      </c>
      <c r="K445" s="119">
        <f>VLOOKUP($A445+ROUND((COLUMN()-2)/24,5),АТС!$A$41:$F$784,3)+'Иные услуги '!$C$5+'РСТ РСО-А'!$L$7+'РСТ РСО-А'!$H$9</f>
        <v>1570.8600000000001</v>
      </c>
      <c r="L445" s="119">
        <f>VLOOKUP($A445+ROUND((COLUMN()-2)/24,5),АТС!$A$41:$F$784,3)+'Иные услуги '!$C$5+'РСТ РСО-А'!$L$7+'РСТ РСО-А'!$H$9</f>
        <v>1624.06</v>
      </c>
      <c r="M445" s="119">
        <f>VLOOKUP($A445+ROUND((COLUMN()-2)/24,5),АТС!$A$41:$F$784,3)+'Иные услуги '!$C$5+'РСТ РСО-А'!$L$7+'РСТ РСО-А'!$H$9</f>
        <v>1647.46</v>
      </c>
      <c r="N445" s="119">
        <f>VLOOKUP($A445+ROUND((COLUMN()-2)/24,5),АТС!$A$41:$F$784,3)+'Иные услуги '!$C$5+'РСТ РСО-А'!$L$7+'РСТ РСО-А'!$H$9</f>
        <v>1623.6</v>
      </c>
      <c r="O445" s="119">
        <f>VLOOKUP($A445+ROUND((COLUMN()-2)/24,5),АТС!$A$41:$F$784,3)+'Иные услуги '!$C$5+'РСТ РСО-А'!$L$7+'РСТ РСО-А'!$H$9</f>
        <v>1647.97</v>
      </c>
      <c r="P445" s="119">
        <f>VLOOKUP($A445+ROUND((COLUMN()-2)/24,5),АТС!$A$41:$F$784,3)+'Иные услуги '!$C$5+'РСТ РСО-А'!$L$7+'РСТ РСО-А'!$H$9</f>
        <v>1648.17</v>
      </c>
      <c r="Q445" s="119">
        <f>VLOOKUP($A445+ROUND((COLUMN()-2)/24,5),АТС!$A$41:$F$784,3)+'Иные услуги '!$C$5+'РСТ РСО-А'!$L$7+'РСТ РСО-А'!$H$9</f>
        <v>1647.27</v>
      </c>
      <c r="R445" s="119">
        <f>VLOOKUP($A445+ROUND((COLUMN()-2)/24,5),АТС!$A$41:$F$784,3)+'Иные услуги '!$C$5+'РСТ РСО-А'!$L$7+'РСТ РСО-А'!$H$9</f>
        <v>1633.16</v>
      </c>
      <c r="S445" s="119">
        <f>VLOOKUP($A445+ROUND((COLUMN()-2)/24,5),АТС!$A$41:$F$784,3)+'Иные услуги '!$C$5+'РСТ РСО-А'!$L$7+'РСТ РСО-А'!$H$9</f>
        <v>1610.87</v>
      </c>
      <c r="T445" s="119">
        <f>VLOOKUP($A445+ROUND((COLUMN()-2)/24,5),АТС!$A$41:$F$784,3)+'Иные услуги '!$C$5+'РСТ РСО-А'!$L$7+'РСТ РСО-А'!$H$9</f>
        <v>1577.4</v>
      </c>
      <c r="U445" s="119">
        <f>VLOOKUP($A445+ROUND((COLUMN()-2)/24,5),АТС!$A$41:$F$784,3)+'Иные услуги '!$C$5+'РСТ РСО-А'!$L$7+'РСТ РСО-А'!$H$9</f>
        <v>1606.1100000000001</v>
      </c>
      <c r="V445" s="119">
        <f>VLOOKUP($A445+ROUND((COLUMN()-2)/24,5),АТС!$A$41:$F$784,3)+'Иные услуги '!$C$5+'РСТ РСО-А'!$L$7+'РСТ РСО-А'!$H$9</f>
        <v>1729.3400000000001</v>
      </c>
      <c r="W445" s="119">
        <f>VLOOKUP($A445+ROUND((COLUMN()-2)/24,5),АТС!$A$41:$F$784,3)+'Иные услуги '!$C$5+'РСТ РСО-А'!$L$7+'РСТ РСО-А'!$H$9</f>
        <v>1712.85</v>
      </c>
      <c r="X445" s="119">
        <f>VLOOKUP($A445+ROUND((COLUMN()-2)/24,5),АТС!$A$41:$F$784,3)+'Иные услуги '!$C$5+'РСТ РСО-А'!$L$7+'РСТ РСО-А'!$H$9</f>
        <v>1596.1399999999999</v>
      </c>
      <c r="Y445" s="119">
        <f>VLOOKUP($A445+ROUND((COLUMN()-2)/24,5),АТС!$A$41:$F$784,3)+'Иные услуги '!$C$5+'РСТ РСО-А'!$L$7+'РСТ РСО-А'!$H$9</f>
        <v>1703.95</v>
      </c>
    </row>
    <row r="446" spans="1:25" x14ac:dyDescent="0.2">
      <c r="A446" s="66">
        <f t="shared" si="12"/>
        <v>43302</v>
      </c>
      <c r="B446" s="119">
        <f>VLOOKUP($A446+ROUND((COLUMN()-2)/24,5),АТС!$A$41:$F$784,3)+'Иные услуги '!$C$5+'РСТ РСО-А'!$L$7+'РСТ РСО-А'!$H$9</f>
        <v>1650.3899999999999</v>
      </c>
      <c r="C446" s="119">
        <f>VLOOKUP($A446+ROUND((COLUMN()-2)/24,5),АТС!$A$41:$F$784,3)+'Иные услуги '!$C$5+'РСТ РСО-А'!$L$7+'РСТ РСО-А'!$H$9</f>
        <v>1576.1</v>
      </c>
      <c r="D446" s="119">
        <f>VLOOKUP($A446+ROUND((COLUMN()-2)/24,5),АТС!$A$41:$F$784,3)+'Иные услуги '!$C$5+'РСТ РСО-А'!$L$7+'РСТ РСО-А'!$H$9</f>
        <v>1557.95</v>
      </c>
      <c r="E446" s="119">
        <f>VLOOKUP($A446+ROUND((COLUMN()-2)/24,5),АТС!$A$41:$F$784,3)+'Иные услуги '!$C$5+'РСТ РСО-А'!$L$7+'РСТ РСО-А'!$H$9</f>
        <v>1572.92</v>
      </c>
      <c r="F446" s="119">
        <f>VLOOKUP($A446+ROUND((COLUMN()-2)/24,5),АТС!$A$41:$F$784,3)+'Иные услуги '!$C$5+'РСТ РСО-А'!$L$7+'РСТ РСО-А'!$H$9</f>
        <v>1571.8899999999999</v>
      </c>
      <c r="G446" s="119">
        <f>VLOOKUP($A446+ROUND((COLUMN()-2)/24,5),АТС!$A$41:$F$784,3)+'Иные услуги '!$C$5+'РСТ РСО-А'!$L$7+'РСТ РСО-А'!$H$9</f>
        <v>1592.1100000000001</v>
      </c>
      <c r="H446" s="119">
        <f>VLOOKUP($A446+ROUND((COLUMN()-2)/24,5),АТС!$A$41:$F$784,3)+'Иные услуги '!$C$5+'РСТ РСО-А'!$L$7+'РСТ РСО-А'!$H$9</f>
        <v>1608.6399999999999</v>
      </c>
      <c r="I446" s="119">
        <f>VLOOKUP($A446+ROUND((COLUMN()-2)/24,5),АТС!$A$41:$F$784,3)+'Иные услуги '!$C$5+'РСТ РСО-А'!$L$7+'РСТ РСО-А'!$H$9</f>
        <v>1604.81</v>
      </c>
      <c r="J446" s="119">
        <f>VLOOKUP($A446+ROUND((COLUMN()-2)/24,5),АТС!$A$41:$F$784,3)+'Иные услуги '!$C$5+'РСТ РСО-А'!$L$7+'РСТ РСО-А'!$H$9</f>
        <v>1715.3000000000002</v>
      </c>
      <c r="K446" s="119">
        <f>VLOOKUP($A446+ROUND((COLUMN()-2)/24,5),АТС!$A$41:$F$784,3)+'Иные услуги '!$C$5+'РСТ РСО-А'!$L$7+'РСТ РСО-А'!$H$9</f>
        <v>1602.2800000000002</v>
      </c>
      <c r="L446" s="119">
        <f>VLOOKUP($A446+ROUND((COLUMN()-2)/24,5),АТС!$A$41:$F$784,3)+'Иные услуги '!$C$5+'РСТ РСО-А'!$L$7+'РСТ РСО-А'!$H$9</f>
        <v>1571.54</v>
      </c>
      <c r="M446" s="119">
        <f>VLOOKUP($A446+ROUND((COLUMN()-2)/24,5),АТС!$A$41:$F$784,3)+'Иные услуги '!$C$5+'РСТ РСО-А'!$L$7+'РСТ РСО-А'!$H$9</f>
        <v>1573.47</v>
      </c>
      <c r="N446" s="119">
        <f>VLOOKUP($A446+ROUND((COLUMN()-2)/24,5),АТС!$A$41:$F$784,3)+'Иные услуги '!$C$5+'РСТ РСО-А'!$L$7+'РСТ РСО-А'!$H$9</f>
        <v>1571.91</v>
      </c>
      <c r="O446" s="119">
        <f>VLOOKUP($A446+ROUND((COLUMN()-2)/24,5),АТС!$A$41:$F$784,3)+'Иные услуги '!$C$5+'РСТ РСО-А'!$L$7+'РСТ РСО-А'!$H$9</f>
        <v>1569.81</v>
      </c>
      <c r="P446" s="119">
        <f>VLOOKUP($A446+ROUND((COLUMN()-2)/24,5),АТС!$A$41:$F$784,3)+'Иные услуги '!$C$5+'РСТ РСО-А'!$L$7+'РСТ РСО-А'!$H$9</f>
        <v>1569.79</v>
      </c>
      <c r="Q446" s="119">
        <f>VLOOKUP($A446+ROUND((COLUMN()-2)/24,5),АТС!$A$41:$F$784,3)+'Иные услуги '!$C$5+'РСТ РСО-А'!$L$7+'РСТ РСО-А'!$H$9</f>
        <v>1569.49</v>
      </c>
      <c r="R446" s="119">
        <f>VLOOKUP($A446+ROUND((COLUMN()-2)/24,5),АТС!$A$41:$F$784,3)+'Иные услуги '!$C$5+'РСТ РСО-А'!$L$7+'РСТ РСО-А'!$H$9</f>
        <v>1566.35</v>
      </c>
      <c r="S446" s="119">
        <f>VLOOKUP($A446+ROUND((COLUMN()-2)/24,5),АТС!$A$41:$F$784,3)+'Иные услуги '!$C$5+'РСТ РСО-А'!$L$7+'РСТ РСО-А'!$H$9</f>
        <v>1574.68</v>
      </c>
      <c r="T446" s="119">
        <f>VLOOKUP($A446+ROUND((COLUMN()-2)/24,5),АТС!$A$41:$F$784,3)+'Иные услуги '!$C$5+'РСТ РСО-А'!$L$7+'РСТ РСО-А'!$H$9</f>
        <v>1579.62</v>
      </c>
      <c r="U446" s="119">
        <f>VLOOKUP($A446+ROUND((COLUMN()-2)/24,5),АТС!$A$41:$F$784,3)+'Иные услуги '!$C$5+'РСТ РСО-А'!$L$7+'РСТ РСО-А'!$H$9</f>
        <v>1603.38</v>
      </c>
      <c r="V446" s="119">
        <f>VLOOKUP($A446+ROUND((COLUMN()-2)/24,5),АТС!$A$41:$F$784,3)+'Иные услуги '!$C$5+'РСТ РСО-А'!$L$7+'РСТ РСО-А'!$H$9</f>
        <v>1761.38</v>
      </c>
      <c r="W446" s="119">
        <f>VLOOKUP($A446+ROUND((COLUMN()-2)/24,5),АТС!$A$41:$F$784,3)+'Иные услуги '!$C$5+'РСТ РСО-А'!$L$7+'РСТ РСО-А'!$H$9</f>
        <v>1737.6100000000001</v>
      </c>
      <c r="X446" s="119">
        <f>VLOOKUP($A446+ROUND((COLUMN()-2)/24,5),АТС!$A$41:$F$784,3)+'Иные услуги '!$C$5+'РСТ РСО-А'!$L$7+'РСТ РСО-А'!$H$9</f>
        <v>1648.62</v>
      </c>
      <c r="Y446" s="119">
        <f>VLOOKUP($A446+ROUND((COLUMN()-2)/24,5),АТС!$A$41:$F$784,3)+'Иные услуги '!$C$5+'РСТ РСО-А'!$L$7+'РСТ РСО-А'!$H$9</f>
        <v>1738.6399999999999</v>
      </c>
    </row>
    <row r="447" spans="1:25" x14ac:dyDescent="0.2">
      <c r="A447" s="66">
        <f t="shared" si="12"/>
        <v>43303</v>
      </c>
      <c r="B447" s="119">
        <f>VLOOKUP($A447+ROUND((COLUMN()-2)/24,5),АТС!$A$41:$F$784,3)+'Иные услуги '!$C$5+'РСТ РСО-А'!$L$7+'РСТ РСО-А'!$H$9</f>
        <v>1674.6399999999999</v>
      </c>
      <c r="C447" s="119">
        <f>VLOOKUP($A447+ROUND((COLUMN()-2)/24,5),АТС!$A$41:$F$784,3)+'Иные услуги '!$C$5+'РСТ РСО-А'!$L$7+'РСТ РСО-А'!$H$9</f>
        <v>1596.22</v>
      </c>
      <c r="D447" s="119">
        <f>VLOOKUP($A447+ROUND((COLUMN()-2)/24,5),АТС!$A$41:$F$784,3)+'Иные услуги '!$C$5+'РСТ РСО-А'!$L$7+'РСТ РСО-А'!$H$9</f>
        <v>1570.04</v>
      </c>
      <c r="E447" s="119">
        <f>VLOOKUP($A447+ROUND((COLUMN()-2)/24,5),АТС!$A$41:$F$784,3)+'Иные услуги '!$C$5+'РСТ РСО-А'!$L$7+'РСТ РСО-А'!$H$9</f>
        <v>1559.48</v>
      </c>
      <c r="F447" s="119">
        <f>VLOOKUP($A447+ROUND((COLUMN()-2)/24,5),АТС!$A$41:$F$784,3)+'Иные услуги '!$C$5+'РСТ РСО-А'!$L$7+'РСТ РСО-А'!$H$9</f>
        <v>1576.81</v>
      </c>
      <c r="G447" s="119">
        <f>VLOOKUP($A447+ROUND((COLUMN()-2)/24,5),АТС!$A$41:$F$784,3)+'Иные услуги '!$C$5+'РСТ РСО-А'!$L$7+'РСТ РСО-А'!$H$9</f>
        <v>1559.94</v>
      </c>
      <c r="H447" s="119">
        <f>VLOOKUP($A447+ROUND((COLUMN()-2)/24,5),АТС!$A$41:$F$784,3)+'Иные услуги '!$C$5+'РСТ РСО-А'!$L$7+'РСТ РСО-А'!$H$9</f>
        <v>1554.88</v>
      </c>
      <c r="I447" s="119">
        <f>VLOOKUP($A447+ROUND((COLUMN()-2)/24,5),АТС!$A$41:$F$784,3)+'Иные услуги '!$C$5+'РСТ РСО-А'!$L$7+'РСТ РСО-А'!$H$9</f>
        <v>1597.1</v>
      </c>
      <c r="J447" s="119">
        <f>VLOOKUP($A447+ROUND((COLUMN()-2)/24,5),АТС!$A$41:$F$784,3)+'Иные услуги '!$C$5+'РСТ РСО-А'!$L$7+'РСТ РСО-А'!$H$9</f>
        <v>1721.2</v>
      </c>
      <c r="K447" s="119">
        <f>VLOOKUP($A447+ROUND((COLUMN()-2)/24,5),АТС!$A$41:$F$784,3)+'Иные услуги '!$C$5+'РСТ РСО-А'!$L$7+'РСТ РСО-А'!$H$9</f>
        <v>1611.7</v>
      </c>
      <c r="L447" s="119">
        <f>VLOOKUP($A447+ROUND((COLUMN()-2)/24,5),АТС!$A$41:$F$784,3)+'Иные услуги '!$C$5+'РСТ РСО-А'!$L$7+'РСТ РСО-А'!$H$9</f>
        <v>1599.35</v>
      </c>
      <c r="M447" s="119">
        <f>VLOOKUP($A447+ROUND((COLUMN()-2)/24,5),АТС!$A$41:$F$784,3)+'Иные услуги '!$C$5+'РСТ РСО-А'!$L$7+'РСТ РСО-А'!$H$9</f>
        <v>1597.92</v>
      </c>
      <c r="N447" s="119">
        <f>VLOOKUP($A447+ROUND((COLUMN()-2)/24,5),АТС!$A$41:$F$784,3)+'Иные услуги '!$C$5+'РСТ РСО-А'!$L$7+'РСТ РСО-А'!$H$9</f>
        <v>1596.1399999999999</v>
      </c>
      <c r="O447" s="119">
        <f>VLOOKUP($A447+ROUND((COLUMN()-2)/24,5),АТС!$A$41:$F$784,3)+'Иные услуги '!$C$5+'РСТ РСО-А'!$L$7+'РСТ РСО-А'!$H$9</f>
        <v>1604.92</v>
      </c>
      <c r="P447" s="119">
        <f>VLOOKUP($A447+ROUND((COLUMN()-2)/24,5),АТС!$A$41:$F$784,3)+'Иные услуги '!$C$5+'РСТ РСО-А'!$L$7+'РСТ РСО-А'!$H$9</f>
        <v>1603.96</v>
      </c>
      <c r="Q447" s="119">
        <f>VLOOKUP($A447+ROUND((COLUMN()-2)/24,5),АТС!$A$41:$F$784,3)+'Иные услуги '!$C$5+'РСТ РСО-А'!$L$7+'РСТ РСО-А'!$H$9</f>
        <v>1603.3000000000002</v>
      </c>
      <c r="R447" s="119">
        <f>VLOOKUP($A447+ROUND((COLUMN()-2)/24,5),АТС!$A$41:$F$784,3)+'Иные услуги '!$C$5+'РСТ РСО-А'!$L$7+'РСТ РСО-А'!$H$9</f>
        <v>1598.72</v>
      </c>
      <c r="S447" s="119">
        <f>VLOOKUP($A447+ROUND((COLUMN()-2)/24,5),АТС!$A$41:$F$784,3)+'Иные услуги '!$C$5+'РСТ РСО-А'!$L$7+'РСТ РСО-А'!$H$9</f>
        <v>1589.44</v>
      </c>
      <c r="T447" s="119">
        <f>VLOOKUP($A447+ROUND((COLUMN()-2)/24,5),АТС!$A$41:$F$784,3)+'Иные услуги '!$C$5+'РСТ РСО-А'!$L$7+'РСТ РСО-А'!$H$9</f>
        <v>1587.31</v>
      </c>
      <c r="U447" s="119">
        <f>VLOOKUP($A447+ROUND((COLUMN()-2)/24,5),АТС!$A$41:$F$784,3)+'Иные услуги '!$C$5+'РСТ РСО-А'!$L$7+'РСТ РСО-А'!$H$9</f>
        <v>1616.75</v>
      </c>
      <c r="V447" s="119">
        <f>VLOOKUP($A447+ROUND((COLUMN()-2)/24,5),АТС!$A$41:$F$784,3)+'Иные услуги '!$C$5+'РСТ РСО-А'!$L$7+'РСТ РСО-А'!$H$9</f>
        <v>1784.71</v>
      </c>
      <c r="W447" s="119">
        <f>VLOOKUP($A447+ROUND((COLUMN()-2)/24,5),АТС!$A$41:$F$784,3)+'Иные услуги '!$C$5+'РСТ РСО-А'!$L$7+'РСТ РСО-А'!$H$9</f>
        <v>1757.62</v>
      </c>
      <c r="X447" s="119">
        <f>VLOOKUP($A447+ROUND((COLUMN()-2)/24,5),АТС!$A$41:$F$784,3)+'Иные услуги '!$C$5+'РСТ РСО-А'!$L$7+'РСТ РСО-А'!$H$9</f>
        <v>1607.58</v>
      </c>
      <c r="Y447" s="119">
        <f>VLOOKUP($A447+ROUND((COLUMN()-2)/24,5),АТС!$A$41:$F$784,3)+'Иные услуги '!$C$5+'РСТ РСО-А'!$L$7+'РСТ РСО-А'!$H$9</f>
        <v>1867.83</v>
      </c>
    </row>
    <row r="448" spans="1:25" x14ac:dyDescent="0.2">
      <c r="A448" s="66">
        <f t="shared" si="12"/>
        <v>43304</v>
      </c>
      <c r="B448" s="119">
        <f>VLOOKUP($A448+ROUND((COLUMN()-2)/24,5),АТС!$A$41:$F$784,3)+'Иные услуги '!$C$5+'РСТ РСО-А'!$L$7+'РСТ РСО-А'!$H$9</f>
        <v>1663.3600000000001</v>
      </c>
      <c r="C448" s="119">
        <f>VLOOKUP($A448+ROUND((COLUMN()-2)/24,5),АТС!$A$41:$F$784,3)+'Иные услуги '!$C$5+'РСТ РСО-А'!$L$7+'РСТ РСО-А'!$H$9</f>
        <v>1590.5300000000002</v>
      </c>
      <c r="D448" s="119">
        <f>VLOOKUP($A448+ROUND((COLUMN()-2)/24,5),АТС!$A$41:$F$784,3)+'Иные услуги '!$C$5+'РСТ РСО-А'!$L$7+'РСТ РСО-А'!$H$9</f>
        <v>1568.1399999999999</v>
      </c>
      <c r="E448" s="119">
        <f>VLOOKUP($A448+ROUND((COLUMN()-2)/24,5),АТС!$A$41:$F$784,3)+'Иные услуги '!$C$5+'РСТ РСО-А'!$L$7+'РСТ РСО-А'!$H$9</f>
        <v>1553.94</v>
      </c>
      <c r="F448" s="119">
        <f>VLOOKUP($A448+ROUND((COLUMN()-2)/24,5),АТС!$A$41:$F$784,3)+'Иные услуги '!$C$5+'РСТ РСО-А'!$L$7+'РСТ РСО-А'!$H$9</f>
        <v>1569.69</v>
      </c>
      <c r="G448" s="119">
        <f>VLOOKUP($A448+ROUND((COLUMN()-2)/24,5),АТС!$A$41:$F$784,3)+'Иные услуги '!$C$5+'РСТ РСО-А'!$L$7+'РСТ РСО-А'!$H$9</f>
        <v>1553.18</v>
      </c>
      <c r="H448" s="119">
        <f>VLOOKUP($A448+ROUND((COLUMN()-2)/24,5),АТС!$A$41:$F$784,3)+'Иные услуги '!$C$5+'РСТ РСО-А'!$L$7+'РСТ РСО-А'!$H$9</f>
        <v>1567.01</v>
      </c>
      <c r="I448" s="119">
        <f>VLOOKUP($A448+ROUND((COLUMN()-2)/24,5),АТС!$A$41:$F$784,3)+'Иные услуги '!$C$5+'РСТ РСО-А'!$L$7+'РСТ РСО-А'!$H$9</f>
        <v>1723.44</v>
      </c>
      <c r="J448" s="119">
        <f>VLOOKUP($A448+ROUND((COLUMN()-2)/24,5),АТС!$A$41:$F$784,3)+'Иные услуги '!$C$5+'РСТ РСО-А'!$L$7+'РСТ РСО-А'!$H$9</f>
        <v>1593.5900000000001</v>
      </c>
      <c r="K448" s="119">
        <f>VLOOKUP($A448+ROUND((COLUMN()-2)/24,5),АТС!$A$41:$F$784,3)+'Иные услуги '!$C$5+'РСТ РСО-А'!$L$7+'РСТ РСО-А'!$H$9</f>
        <v>1614.3600000000001</v>
      </c>
      <c r="L448" s="119">
        <f>VLOOKUP($A448+ROUND((COLUMN()-2)/24,5),АТС!$A$41:$F$784,3)+'Иные услуги '!$C$5+'РСТ РСО-А'!$L$7+'РСТ РСО-А'!$H$9</f>
        <v>1703.12</v>
      </c>
      <c r="M448" s="119">
        <f>VLOOKUP($A448+ROUND((COLUMN()-2)/24,5),АТС!$A$41:$F$784,3)+'Иные услуги '!$C$5+'РСТ РСО-А'!$L$7+'РСТ РСО-А'!$H$9</f>
        <v>1734.26</v>
      </c>
      <c r="N448" s="119">
        <f>VLOOKUP($A448+ROUND((COLUMN()-2)/24,5),АТС!$A$41:$F$784,3)+'Иные услуги '!$C$5+'РСТ РСО-А'!$L$7+'РСТ РСО-А'!$H$9</f>
        <v>1726.92</v>
      </c>
      <c r="O448" s="119">
        <f>VLOOKUP($A448+ROUND((COLUMN()-2)/24,5),АТС!$A$41:$F$784,3)+'Иные услуги '!$C$5+'РСТ РСО-А'!$L$7+'РСТ РСО-А'!$H$9</f>
        <v>1733.74</v>
      </c>
      <c r="P448" s="119">
        <f>VLOOKUP($A448+ROUND((COLUMN()-2)/24,5),АТС!$A$41:$F$784,3)+'Иные услуги '!$C$5+'РСТ РСО-А'!$L$7+'РСТ РСО-А'!$H$9</f>
        <v>1716.68</v>
      </c>
      <c r="Q448" s="119">
        <f>VLOOKUP($A448+ROUND((COLUMN()-2)/24,5),АТС!$A$41:$F$784,3)+'Иные услуги '!$C$5+'РСТ РСО-А'!$L$7+'РСТ РСО-А'!$H$9</f>
        <v>1735.16</v>
      </c>
      <c r="R448" s="119">
        <f>VLOOKUP($A448+ROUND((COLUMN()-2)/24,5),АТС!$A$41:$F$784,3)+'Иные услуги '!$C$5+'РСТ РСО-А'!$L$7+'РСТ РСО-А'!$H$9</f>
        <v>1716.22</v>
      </c>
      <c r="S448" s="119">
        <f>VLOOKUP($A448+ROUND((COLUMN()-2)/24,5),АТС!$A$41:$F$784,3)+'Иные услуги '!$C$5+'РСТ РСО-А'!$L$7+'РСТ РСО-А'!$H$9</f>
        <v>1668.23</v>
      </c>
      <c r="T448" s="119">
        <f>VLOOKUP($A448+ROUND((COLUMN()-2)/24,5),АТС!$A$41:$F$784,3)+'Иные услуги '!$C$5+'РСТ РСО-А'!$L$7+'РСТ РСО-А'!$H$9</f>
        <v>1608.3899999999999</v>
      </c>
      <c r="U448" s="119">
        <f>VLOOKUP($A448+ROUND((COLUMN()-2)/24,5),АТС!$A$41:$F$784,3)+'Иные услуги '!$C$5+'РСТ РСО-А'!$L$7+'РСТ РСО-А'!$H$9</f>
        <v>1621.63</v>
      </c>
      <c r="V448" s="119">
        <f>VLOOKUP($A448+ROUND((COLUMN()-2)/24,5),АТС!$A$41:$F$784,3)+'Иные услуги '!$C$5+'РСТ РСО-А'!$L$7+'РСТ РСО-А'!$H$9</f>
        <v>1800.2800000000002</v>
      </c>
      <c r="W448" s="119">
        <f>VLOOKUP($A448+ROUND((COLUMN()-2)/24,5),АТС!$A$41:$F$784,3)+'Иные услуги '!$C$5+'РСТ РСО-А'!$L$7+'РСТ РСО-А'!$H$9</f>
        <v>1770.92</v>
      </c>
      <c r="X448" s="119">
        <f>VLOOKUP($A448+ROUND((COLUMN()-2)/24,5),АТС!$A$41:$F$784,3)+'Иные услуги '!$C$5+'РСТ РСО-А'!$L$7+'РСТ РСО-А'!$H$9</f>
        <v>1632.47</v>
      </c>
      <c r="Y448" s="119">
        <f>VLOOKUP($A448+ROUND((COLUMN()-2)/24,5),АТС!$A$41:$F$784,3)+'Иные услуги '!$C$5+'РСТ РСО-А'!$L$7+'РСТ РСО-А'!$H$9</f>
        <v>1798.25</v>
      </c>
    </row>
    <row r="449" spans="1:27" x14ac:dyDescent="0.2">
      <c r="A449" s="66">
        <f t="shared" si="12"/>
        <v>43305</v>
      </c>
      <c r="B449" s="119">
        <f>VLOOKUP($A449+ROUND((COLUMN()-2)/24,5),АТС!$A$41:$F$784,3)+'Иные услуги '!$C$5+'РСТ РСО-А'!$L$7+'РСТ РСО-А'!$H$9</f>
        <v>1601.95</v>
      </c>
      <c r="C449" s="119">
        <f>VLOOKUP($A449+ROUND((COLUMN()-2)/24,5),АТС!$A$41:$F$784,3)+'Иные услуги '!$C$5+'РСТ РСО-А'!$L$7+'РСТ РСО-А'!$H$9</f>
        <v>1573.58</v>
      </c>
      <c r="D449" s="119">
        <f>VLOOKUP($A449+ROUND((COLUMN()-2)/24,5),АТС!$A$41:$F$784,3)+'Иные услуги '!$C$5+'РСТ РСО-А'!$L$7+'РСТ РСО-А'!$H$9</f>
        <v>1554.63</v>
      </c>
      <c r="E449" s="119">
        <f>VLOOKUP($A449+ROUND((COLUMN()-2)/24,5),АТС!$A$41:$F$784,3)+'Иные услуги '!$C$5+'РСТ РСО-А'!$L$7+'РСТ РСО-А'!$H$9</f>
        <v>1548.5</v>
      </c>
      <c r="F449" s="119">
        <f>VLOOKUP($A449+ROUND((COLUMN()-2)/24,5),АТС!$A$41:$F$784,3)+'Иные услуги '!$C$5+'РСТ РСО-А'!$L$7+'РСТ РСО-А'!$H$9</f>
        <v>1567.93</v>
      </c>
      <c r="G449" s="119">
        <f>VLOOKUP($A449+ROUND((COLUMN()-2)/24,5),АТС!$A$41:$F$784,3)+'Иные услуги '!$C$5+'РСТ РСО-А'!$L$7+'РСТ РСО-А'!$H$9</f>
        <v>1552</v>
      </c>
      <c r="H449" s="119">
        <f>VLOOKUP($A449+ROUND((COLUMN()-2)/24,5),АТС!$A$41:$F$784,3)+'Иные услуги '!$C$5+'РСТ РСО-А'!$L$7+'РСТ РСО-А'!$H$9</f>
        <v>1559.85</v>
      </c>
      <c r="I449" s="119">
        <f>VLOOKUP($A449+ROUND((COLUMN()-2)/24,5),АТС!$A$41:$F$784,3)+'Иные услуги '!$C$5+'РСТ РСО-А'!$L$7+'РСТ РСО-А'!$H$9</f>
        <v>1641.7</v>
      </c>
      <c r="J449" s="119">
        <f>VLOOKUP($A449+ROUND((COLUMN()-2)/24,5),АТС!$A$41:$F$784,3)+'Иные услуги '!$C$5+'РСТ РСО-А'!$L$7+'РСТ РСО-А'!$H$9</f>
        <v>1635.65</v>
      </c>
      <c r="K449" s="119">
        <f>VLOOKUP($A449+ROUND((COLUMN()-2)/24,5),АТС!$A$41:$F$784,3)+'Иные услуги '!$C$5+'РСТ РСО-А'!$L$7+'РСТ РСО-А'!$H$9</f>
        <v>1591.1</v>
      </c>
      <c r="L449" s="119">
        <f>VLOOKUP($A449+ROUND((COLUMN()-2)/24,5),АТС!$A$41:$F$784,3)+'Иные услуги '!$C$5+'РСТ РСО-А'!$L$7+'РСТ РСО-А'!$H$9</f>
        <v>1587.26</v>
      </c>
      <c r="M449" s="119">
        <f>VLOOKUP($A449+ROUND((COLUMN()-2)/24,5),АТС!$A$41:$F$784,3)+'Иные услуги '!$C$5+'РСТ РСО-А'!$L$7+'РСТ РСО-А'!$H$9</f>
        <v>1584.35</v>
      </c>
      <c r="N449" s="119">
        <f>VLOOKUP($A449+ROUND((COLUMN()-2)/24,5),АТС!$A$41:$F$784,3)+'Иные услуги '!$C$5+'РСТ РСО-А'!$L$7+'РСТ РСО-А'!$H$9</f>
        <v>1585.71</v>
      </c>
      <c r="O449" s="119">
        <f>VLOOKUP($A449+ROUND((COLUMN()-2)/24,5),АТС!$A$41:$F$784,3)+'Иные услуги '!$C$5+'РСТ РСО-А'!$L$7+'РСТ РСО-А'!$H$9</f>
        <v>1587.3400000000001</v>
      </c>
      <c r="P449" s="119">
        <f>VLOOKUP($A449+ROUND((COLUMN()-2)/24,5),АТС!$A$41:$F$784,3)+'Иные услуги '!$C$5+'РСТ РСО-А'!$L$7+'РСТ РСО-А'!$H$9</f>
        <v>1629.7800000000002</v>
      </c>
      <c r="Q449" s="119">
        <f>VLOOKUP($A449+ROUND((COLUMN()-2)/24,5),АТС!$A$41:$F$784,3)+'Иные услуги '!$C$5+'РСТ РСО-А'!$L$7+'РСТ РСО-А'!$H$9</f>
        <v>1586.8899999999999</v>
      </c>
      <c r="R449" s="119">
        <f>VLOOKUP($A449+ROUND((COLUMN()-2)/24,5),АТС!$A$41:$F$784,3)+'Иные услуги '!$C$5+'РСТ РСО-А'!$L$7+'РСТ РСО-А'!$H$9</f>
        <v>1706.04</v>
      </c>
      <c r="S449" s="119">
        <f>VLOOKUP($A449+ROUND((COLUMN()-2)/24,5),АТС!$A$41:$F$784,3)+'Иные услуги '!$C$5+'РСТ РСО-А'!$L$7+'РСТ РСО-А'!$H$9</f>
        <v>1583.8000000000002</v>
      </c>
      <c r="T449" s="119">
        <f>VLOOKUP($A449+ROUND((COLUMN()-2)/24,5),АТС!$A$41:$F$784,3)+'Иные услуги '!$C$5+'РСТ РСО-А'!$L$7+'РСТ РСО-А'!$H$9</f>
        <v>1611.01</v>
      </c>
      <c r="U449" s="119">
        <f>VLOOKUP($A449+ROUND((COLUMN()-2)/24,5),АТС!$A$41:$F$784,3)+'Иные услуги '!$C$5+'РСТ РСО-А'!$L$7+'РСТ РСО-А'!$H$9</f>
        <v>1595.46</v>
      </c>
      <c r="V449" s="119">
        <f>VLOOKUP($A449+ROUND((COLUMN()-2)/24,5),АТС!$A$41:$F$784,3)+'Иные услуги '!$C$5+'РСТ РСО-А'!$L$7+'РСТ РСО-А'!$H$9</f>
        <v>1696.08</v>
      </c>
      <c r="W449" s="119">
        <f>VLOOKUP($A449+ROUND((COLUMN()-2)/24,5),АТС!$A$41:$F$784,3)+'Иные услуги '!$C$5+'РСТ РСО-А'!$L$7+'РСТ РСО-А'!$H$9</f>
        <v>1731.75</v>
      </c>
      <c r="X449" s="119">
        <f>VLOOKUP($A449+ROUND((COLUMN()-2)/24,5),АТС!$A$41:$F$784,3)+'Иные услуги '!$C$5+'РСТ РСО-А'!$L$7+'РСТ РСО-А'!$H$9</f>
        <v>1648.08</v>
      </c>
      <c r="Y449" s="119">
        <f>VLOOKUP($A449+ROUND((COLUMN()-2)/24,5),АТС!$A$41:$F$784,3)+'Иные услуги '!$C$5+'РСТ РСО-А'!$L$7+'РСТ РСО-А'!$H$9</f>
        <v>1865.85</v>
      </c>
    </row>
    <row r="450" spans="1:27" x14ac:dyDescent="0.2">
      <c r="A450" s="66">
        <f t="shared" si="12"/>
        <v>43306</v>
      </c>
      <c r="B450" s="119">
        <f>VLOOKUP($A450+ROUND((COLUMN()-2)/24,5),АТС!$A$41:$F$784,3)+'Иные услуги '!$C$5+'РСТ РСО-А'!$L$7+'РСТ РСО-А'!$H$9</f>
        <v>1625.48</v>
      </c>
      <c r="C450" s="119">
        <f>VLOOKUP($A450+ROUND((COLUMN()-2)/24,5),АТС!$A$41:$F$784,3)+'Иные услуги '!$C$5+'РСТ РСО-А'!$L$7+'РСТ РСО-А'!$H$9</f>
        <v>1553.66</v>
      </c>
      <c r="D450" s="119">
        <f>VLOOKUP($A450+ROUND((COLUMN()-2)/24,5),АТС!$A$41:$F$784,3)+'Иные услуги '!$C$5+'РСТ РСО-А'!$L$7+'РСТ РСО-А'!$H$9</f>
        <v>1545.26</v>
      </c>
      <c r="E450" s="119">
        <f>VLOOKUP($A450+ROUND((COLUMN()-2)/24,5),АТС!$A$41:$F$784,3)+'Иные услуги '!$C$5+'РСТ РСО-А'!$L$7+'РСТ РСО-А'!$H$9</f>
        <v>1543.77</v>
      </c>
      <c r="F450" s="119">
        <f>VLOOKUP($A450+ROUND((COLUMN()-2)/24,5),АТС!$A$41:$F$784,3)+'Иные услуги '!$C$5+'РСТ РСО-А'!$L$7+'РСТ РСО-А'!$H$9</f>
        <v>1563.02</v>
      </c>
      <c r="G450" s="119">
        <f>VLOOKUP($A450+ROUND((COLUMN()-2)/24,5),АТС!$A$41:$F$784,3)+'Иные услуги '!$C$5+'РСТ РСО-А'!$L$7+'РСТ РСО-А'!$H$9</f>
        <v>1564.8899999999999</v>
      </c>
      <c r="H450" s="119">
        <f>VLOOKUP($A450+ROUND((COLUMN()-2)/24,5),АТС!$A$41:$F$784,3)+'Иные услуги '!$C$5+'РСТ РСО-А'!$L$7+'РСТ РСО-А'!$H$9</f>
        <v>1560.67</v>
      </c>
      <c r="I450" s="119">
        <f>VLOOKUP($A450+ROUND((COLUMN()-2)/24,5),АТС!$A$41:$F$784,3)+'Иные услуги '!$C$5+'РСТ РСО-А'!$L$7+'РСТ РСО-А'!$H$9</f>
        <v>1672.04</v>
      </c>
      <c r="J450" s="119">
        <f>VLOOKUP($A450+ROUND((COLUMN()-2)/24,5),АТС!$A$41:$F$784,3)+'Иные услуги '!$C$5+'РСТ РСО-А'!$L$7+'РСТ РСО-А'!$H$9</f>
        <v>1638.15</v>
      </c>
      <c r="K450" s="119">
        <f>VLOOKUP($A450+ROUND((COLUMN()-2)/24,5),АТС!$A$41:$F$784,3)+'Иные услуги '!$C$5+'РСТ РСО-А'!$L$7+'РСТ РСО-А'!$H$9</f>
        <v>1586.77</v>
      </c>
      <c r="L450" s="119">
        <f>VLOOKUP($A450+ROUND((COLUMN()-2)/24,5),АТС!$A$41:$F$784,3)+'Иные услуги '!$C$5+'РСТ РСО-А'!$L$7+'РСТ РСО-А'!$H$9</f>
        <v>1629.71</v>
      </c>
      <c r="M450" s="119">
        <f>VLOOKUP($A450+ROUND((COLUMN()-2)/24,5),АТС!$A$41:$F$784,3)+'Иные услуги '!$C$5+'РСТ РСО-А'!$L$7+'РСТ РСО-А'!$H$9</f>
        <v>1645.79</v>
      </c>
      <c r="N450" s="119">
        <f>VLOOKUP($A450+ROUND((COLUMN()-2)/24,5),АТС!$A$41:$F$784,3)+'Иные услуги '!$C$5+'РСТ РСО-А'!$L$7+'РСТ РСО-А'!$H$9</f>
        <v>1630.1100000000001</v>
      </c>
      <c r="O450" s="119">
        <f>VLOOKUP($A450+ROUND((COLUMN()-2)/24,5),АТС!$A$41:$F$784,3)+'Иные услуги '!$C$5+'РСТ РСО-А'!$L$7+'РСТ РСО-А'!$H$9</f>
        <v>1657.16</v>
      </c>
      <c r="P450" s="119">
        <f>VLOOKUP($A450+ROUND((COLUMN()-2)/24,5),АТС!$A$41:$F$784,3)+'Иные услуги '!$C$5+'РСТ РСО-А'!$L$7+'РСТ РСО-А'!$H$9</f>
        <v>1689.72</v>
      </c>
      <c r="Q450" s="119">
        <f>VLOOKUP($A450+ROUND((COLUMN()-2)/24,5),АТС!$A$41:$F$784,3)+'Иные услуги '!$C$5+'РСТ РСО-А'!$L$7+'РСТ РСО-А'!$H$9</f>
        <v>1688.75</v>
      </c>
      <c r="R450" s="119">
        <f>VLOOKUP($A450+ROUND((COLUMN()-2)/24,5),АТС!$A$41:$F$784,3)+'Иные услуги '!$C$5+'РСТ РСО-А'!$L$7+'РСТ РСО-А'!$H$9</f>
        <v>1663.41</v>
      </c>
      <c r="S450" s="119">
        <f>VLOOKUP($A450+ROUND((COLUMN()-2)/24,5),АТС!$A$41:$F$784,3)+'Иные услуги '!$C$5+'РСТ РСО-А'!$L$7+'РСТ РСО-А'!$H$9</f>
        <v>1587.8000000000002</v>
      </c>
      <c r="T450" s="119">
        <f>VLOOKUP($A450+ROUND((COLUMN()-2)/24,5),АТС!$A$41:$F$784,3)+'Иные услуги '!$C$5+'РСТ РСО-А'!$L$7+'РСТ РСО-А'!$H$9</f>
        <v>1618.98</v>
      </c>
      <c r="U450" s="119">
        <f>VLOOKUP($A450+ROUND((COLUMN()-2)/24,5),АТС!$A$41:$F$784,3)+'Иные услуги '!$C$5+'РСТ РСО-А'!$L$7+'РСТ РСО-А'!$H$9</f>
        <v>1608.31</v>
      </c>
      <c r="V450" s="119">
        <f>VLOOKUP($A450+ROUND((COLUMN()-2)/24,5),АТС!$A$41:$F$784,3)+'Иные услуги '!$C$5+'РСТ РСО-А'!$L$7+'РСТ РСО-А'!$H$9</f>
        <v>1758.1</v>
      </c>
      <c r="W450" s="119">
        <f>VLOOKUP($A450+ROUND((COLUMN()-2)/24,5),АТС!$A$41:$F$784,3)+'Иные услуги '!$C$5+'РСТ РСО-А'!$L$7+'РСТ РСО-А'!$H$9</f>
        <v>1745.0700000000002</v>
      </c>
      <c r="X450" s="119">
        <f>VLOOKUP($A450+ROUND((COLUMN()-2)/24,5),АТС!$A$41:$F$784,3)+'Иные услуги '!$C$5+'РСТ РСО-А'!$L$7+'РСТ РСО-А'!$H$9</f>
        <v>1601.26</v>
      </c>
      <c r="Y450" s="119">
        <f>VLOOKUP($A450+ROUND((COLUMN()-2)/24,5),АТС!$A$41:$F$784,3)+'Иные услуги '!$C$5+'РСТ РСО-А'!$L$7+'РСТ РСО-А'!$H$9</f>
        <v>1753.66</v>
      </c>
    </row>
    <row r="451" spans="1:27" x14ac:dyDescent="0.2">
      <c r="A451" s="66">
        <f t="shared" si="12"/>
        <v>43307</v>
      </c>
      <c r="B451" s="119">
        <f>VLOOKUP($A451+ROUND((COLUMN()-2)/24,5),АТС!$A$41:$F$784,3)+'Иные услуги '!$C$5+'РСТ РСО-А'!$L$7+'РСТ РСО-А'!$H$9</f>
        <v>1641.47</v>
      </c>
      <c r="C451" s="119">
        <f>VLOOKUP($A451+ROUND((COLUMN()-2)/24,5),АТС!$A$41:$F$784,3)+'Иные услуги '!$C$5+'РСТ РСО-А'!$L$7+'РСТ РСО-А'!$H$9</f>
        <v>1560.3200000000002</v>
      </c>
      <c r="D451" s="119">
        <f>VLOOKUP($A451+ROUND((COLUMN()-2)/24,5),АТС!$A$41:$F$784,3)+'Иные услуги '!$C$5+'РСТ РСО-А'!$L$7+'РСТ РСО-А'!$H$9</f>
        <v>1547.94</v>
      </c>
      <c r="E451" s="119">
        <f>VLOOKUP($A451+ROUND((COLUMN()-2)/24,5),АТС!$A$41:$F$784,3)+'Иные услуги '!$C$5+'РСТ РСО-А'!$L$7+'РСТ РСО-А'!$H$9</f>
        <v>1544.8899999999999</v>
      </c>
      <c r="F451" s="119">
        <f>VLOOKUP($A451+ROUND((COLUMN()-2)/24,5),АТС!$A$41:$F$784,3)+'Иные услуги '!$C$5+'РСТ РСО-А'!$L$7+'РСТ РСО-А'!$H$9</f>
        <v>1563.3000000000002</v>
      </c>
      <c r="G451" s="119">
        <f>VLOOKUP($A451+ROUND((COLUMN()-2)/24,5),АТС!$A$41:$F$784,3)+'Иные услуги '!$C$5+'РСТ РСО-А'!$L$7+'РСТ РСО-А'!$H$9</f>
        <v>1565.12</v>
      </c>
      <c r="H451" s="119">
        <f>VLOOKUP($A451+ROUND((COLUMN()-2)/24,5),АТС!$A$41:$F$784,3)+'Иные услуги '!$C$5+'РСТ РСО-А'!$L$7+'РСТ РСО-А'!$H$9</f>
        <v>1566.31</v>
      </c>
      <c r="I451" s="119">
        <f>VLOOKUP($A451+ROUND((COLUMN()-2)/24,5),АТС!$A$41:$F$784,3)+'Иные услуги '!$C$5+'РСТ РСО-А'!$L$7+'РСТ РСО-А'!$H$9</f>
        <v>1659.3600000000001</v>
      </c>
      <c r="J451" s="119">
        <f>VLOOKUP($A451+ROUND((COLUMN()-2)/24,5),АТС!$A$41:$F$784,3)+'Иные услуги '!$C$5+'РСТ РСО-А'!$L$7+'РСТ РСО-А'!$H$9</f>
        <v>1576.52</v>
      </c>
      <c r="K451" s="119">
        <f>VLOOKUP($A451+ROUND((COLUMN()-2)/24,5),АТС!$A$41:$F$784,3)+'Иные услуги '!$C$5+'РСТ РСО-А'!$L$7+'РСТ РСО-А'!$H$9</f>
        <v>1586.5500000000002</v>
      </c>
      <c r="L451" s="119">
        <f>VLOOKUP($A451+ROUND((COLUMN()-2)/24,5),АТС!$A$41:$F$784,3)+'Иные услуги '!$C$5+'РСТ РСО-А'!$L$7+'РСТ РСО-А'!$H$9</f>
        <v>1649.74</v>
      </c>
      <c r="M451" s="119">
        <f>VLOOKUP($A451+ROUND((COLUMN()-2)/24,5),АТС!$A$41:$F$784,3)+'Иные услуги '!$C$5+'РСТ РСО-А'!$L$7+'РСТ РСО-А'!$H$9</f>
        <v>1684.67</v>
      </c>
      <c r="N451" s="119">
        <f>VLOOKUP($A451+ROUND((COLUMN()-2)/24,5),АТС!$A$41:$F$784,3)+'Иные услуги '!$C$5+'РСТ РСО-А'!$L$7+'РСТ РСО-А'!$H$9</f>
        <v>1709.96</v>
      </c>
      <c r="O451" s="119">
        <f>VLOOKUP($A451+ROUND((COLUMN()-2)/24,5),АТС!$A$41:$F$784,3)+'Иные услуги '!$C$5+'РСТ РСО-А'!$L$7+'РСТ РСО-А'!$H$9</f>
        <v>1740.93</v>
      </c>
      <c r="P451" s="119">
        <f>VLOOKUP($A451+ROUND((COLUMN()-2)/24,5),АТС!$A$41:$F$784,3)+'Иные услуги '!$C$5+'РСТ РСО-А'!$L$7+'РСТ РСО-А'!$H$9</f>
        <v>1741.24</v>
      </c>
      <c r="Q451" s="119">
        <f>VLOOKUP($A451+ROUND((COLUMN()-2)/24,5),АТС!$A$41:$F$784,3)+'Иные услуги '!$C$5+'РСТ РСО-А'!$L$7+'РСТ РСО-А'!$H$9</f>
        <v>1740.93</v>
      </c>
      <c r="R451" s="119">
        <f>VLOOKUP($A451+ROUND((COLUMN()-2)/24,5),АТС!$A$41:$F$784,3)+'Иные услуги '!$C$5+'РСТ РСО-А'!$L$7+'РСТ РСО-А'!$H$9</f>
        <v>1738.49</v>
      </c>
      <c r="S451" s="119">
        <f>VLOOKUP($A451+ROUND((COLUMN()-2)/24,5),АТС!$A$41:$F$784,3)+'Иные услуги '!$C$5+'РСТ РСО-А'!$L$7+'РСТ РСО-А'!$H$9</f>
        <v>1636.3400000000001</v>
      </c>
      <c r="T451" s="119">
        <f>VLOOKUP($A451+ROUND((COLUMN()-2)/24,5),АТС!$A$41:$F$784,3)+'Иные услуги '!$C$5+'РСТ РСО-А'!$L$7+'РСТ РСО-А'!$H$9</f>
        <v>1619.2</v>
      </c>
      <c r="U451" s="119">
        <f>VLOOKUP($A451+ROUND((COLUMN()-2)/24,5),АТС!$A$41:$F$784,3)+'Иные услуги '!$C$5+'РСТ РСО-А'!$L$7+'РСТ РСО-А'!$H$9</f>
        <v>1618.74</v>
      </c>
      <c r="V451" s="119">
        <f>VLOOKUP($A451+ROUND((COLUMN()-2)/24,5),АТС!$A$41:$F$784,3)+'Иные услуги '!$C$5+'РСТ РСО-А'!$L$7+'РСТ РСО-А'!$H$9</f>
        <v>1824.8600000000001</v>
      </c>
      <c r="W451" s="119">
        <f>VLOOKUP($A451+ROUND((COLUMN()-2)/24,5),АТС!$A$41:$F$784,3)+'Иные услуги '!$C$5+'РСТ РСО-А'!$L$7+'РСТ РСО-А'!$H$9</f>
        <v>1794.92</v>
      </c>
      <c r="X451" s="119">
        <f>VLOOKUP($A451+ROUND((COLUMN()-2)/24,5),АТС!$A$41:$F$784,3)+'Иные услуги '!$C$5+'РСТ РСО-А'!$L$7+'РСТ РСО-А'!$H$9</f>
        <v>1584.01</v>
      </c>
      <c r="Y451" s="119">
        <f>VLOOKUP($A451+ROUND((COLUMN()-2)/24,5),АТС!$A$41:$F$784,3)+'Иные услуги '!$C$5+'РСТ РСО-А'!$L$7+'РСТ РСО-А'!$H$9</f>
        <v>1709.41</v>
      </c>
    </row>
    <row r="452" spans="1:27" x14ac:dyDescent="0.2">
      <c r="A452" s="66">
        <f t="shared" si="12"/>
        <v>43308</v>
      </c>
      <c r="B452" s="119">
        <f>VLOOKUP($A452+ROUND((COLUMN()-2)/24,5),АТС!$A$41:$F$784,3)+'Иные услуги '!$C$5+'РСТ РСО-А'!$L$7+'РСТ РСО-А'!$H$9</f>
        <v>1639.6399999999999</v>
      </c>
      <c r="C452" s="119">
        <f>VLOOKUP($A452+ROUND((COLUMN()-2)/24,5),АТС!$A$41:$F$784,3)+'Иные услуги '!$C$5+'РСТ РСО-А'!$L$7+'РСТ РСО-А'!$H$9</f>
        <v>1565.8899999999999</v>
      </c>
      <c r="D452" s="119">
        <f>VLOOKUP($A452+ROUND((COLUMN()-2)/24,5),АТС!$A$41:$F$784,3)+'Иные услуги '!$C$5+'РСТ РСО-А'!$L$7+'РСТ РСО-А'!$H$9</f>
        <v>1549.65</v>
      </c>
      <c r="E452" s="119">
        <f>VLOOKUP($A452+ROUND((COLUMN()-2)/24,5),АТС!$A$41:$F$784,3)+'Иные услуги '!$C$5+'РСТ РСО-А'!$L$7+'РСТ РСО-А'!$H$9</f>
        <v>1545.1</v>
      </c>
      <c r="F452" s="119">
        <f>VLOOKUP($A452+ROUND((COLUMN()-2)/24,5),АТС!$A$41:$F$784,3)+'Иные услуги '!$C$5+'РСТ РСО-А'!$L$7+'РСТ РСО-А'!$H$9</f>
        <v>1565.3400000000001</v>
      </c>
      <c r="G452" s="119">
        <f>VLOOKUP($A452+ROUND((COLUMN()-2)/24,5),АТС!$A$41:$F$784,3)+'Иные услуги '!$C$5+'РСТ РСО-А'!$L$7+'РСТ РСО-А'!$H$9</f>
        <v>1566.2800000000002</v>
      </c>
      <c r="H452" s="119">
        <f>VLOOKUP($A452+ROUND((COLUMN()-2)/24,5),АТС!$A$41:$F$784,3)+'Иные услуги '!$C$5+'РСТ РСО-А'!$L$7+'РСТ РСО-А'!$H$9</f>
        <v>1549.7800000000002</v>
      </c>
      <c r="I452" s="119">
        <f>VLOOKUP($A452+ROUND((COLUMN()-2)/24,5),АТС!$A$41:$F$784,3)+'Иные услуги '!$C$5+'РСТ РСО-А'!$L$7+'РСТ РСО-А'!$H$9</f>
        <v>1685.21</v>
      </c>
      <c r="J452" s="119">
        <f>VLOOKUP($A452+ROUND((COLUMN()-2)/24,5),АТС!$A$41:$F$784,3)+'Иные услуги '!$C$5+'РСТ РСО-А'!$L$7+'РСТ РСО-А'!$H$9</f>
        <v>1587.26</v>
      </c>
      <c r="K452" s="119">
        <f>VLOOKUP($A452+ROUND((COLUMN()-2)/24,5),АТС!$A$41:$F$784,3)+'Иные услуги '!$C$5+'РСТ РСО-А'!$L$7+'РСТ РСО-А'!$H$9</f>
        <v>1644.21</v>
      </c>
      <c r="L452" s="119">
        <f>VLOOKUP($A452+ROUND((COLUMN()-2)/24,5),АТС!$A$41:$F$784,3)+'Иные услуги '!$C$5+'РСТ РСО-А'!$L$7+'РСТ РСО-А'!$H$9</f>
        <v>1742.93</v>
      </c>
      <c r="M452" s="119">
        <f>VLOOKUP($A452+ROUND((COLUMN()-2)/24,5),АТС!$A$41:$F$784,3)+'Иные услуги '!$C$5+'РСТ РСО-А'!$L$7+'РСТ РСО-А'!$H$9</f>
        <v>1763.47</v>
      </c>
      <c r="N452" s="119">
        <f>VLOOKUP($A452+ROUND((COLUMN()-2)/24,5),АТС!$A$41:$F$784,3)+'Иные услуги '!$C$5+'РСТ РСО-А'!$L$7+'РСТ РСО-А'!$H$9</f>
        <v>1771.63</v>
      </c>
      <c r="O452" s="119">
        <f>VLOOKUP($A452+ROUND((COLUMN()-2)/24,5),АТС!$A$41:$F$784,3)+'Иные услуги '!$C$5+'РСТ РСО-А'!$L$7+'РСТ РСО-А'!$H$9</f>
        <v>1799.52</v>
      </c>
      <c r="P452" s="119">
        <f>VLOOKUP($A452+ROUND((COLUMN()-2)/24,5),АТС!$A$41:$F$784,3)+'Иные услуги '!$C$5+'РСТ РСО-А'!$L$7+'РСТ РСО-А'!$H$9</f>
        <v>1808.92</v>
      </c>
      <c r="Q452" s="119">
        <f>VLOOKUP($A452+ROUND((COLUMN()-2)/24,5),АТС!$A$41:$F$784,3)+'Иные услуги '!$C$5+'РСТ РСО-А'!$L$7+'РСТ РСО-А'!$H$9</f>
        <v>1807.5500000000002</v>
      </c>
      <c r="R452" s="119">
        <f>VLOOKUP($A452+ROUND((COLUMN()-2)/24,5),АТС!$A$41:$F$784,3)+'Иные услуги '!$C$5+'РСТ РСО-А'!$L$7+'РСТ РСО-А'!$H$9</f>
        <v>1799.6399999999999</v>
      </c>
      <c r="S452" s="119">
        <f>VLOOKUP($A452+ROUND((COLUMN()-2)/24,5),АТС!$A$41:$F$784,3)+'Иные услуги '!$C$5+'РСТ РСО-А'!$L$7+'РСТ РСО-А'!$H$9</f>
        <v>1714.8600000000001</v>
      </c>
      <c r="T452" s="119">
        <f>VLOOKUP($A452+ROUND((COLUMN()-2)/24,5),АТС!$A$41:$F$784,3)+'Иные услуги '!$C$5+'РСТ РСО-А'!$L$7+'РСТ РСО-А'!$H$9</f>
        <v>1674.43</v>
      </c>
      <c r="U452" s="119">
        <f>VLOOKUP($A452+ROUND((COLUMN()-2)/24,5),АТС!$A$41:$F$784,3)+'Иные услуги '!$C$5+'РСТ РСО-А'!$L$7+'РСТ РСО-А'!$H$9</f>
        <v>1712.2</v>
      </c>
      <c r="V452" s="119">
        <f>VLOOKUP($A452+ROUND((COLUMN()-2)/24,5),АТС!$A$41:$F$784,3)+'Иные услуги '!$C$5+'РСТ РСО-А'!$L$7+'РСТ РСО-А'!$H$9</f>
        <v>1877.9700000000003</v>
      </c>
      <c r="W452" s="119">
        <f>VLOOKUP($A452+ROUND((COLUMN()-2)/24,5),АТС!$A$41:$F$784,3)+'Иные услуги '!$C$5+'РСТ РСО-А'!$L$7+'РСТ РСО-А'!$H$9</f>
        <v>1891.2800000000002</v>
      </c>
      <c r="X452" s="119">
        <f>VLOOKUP($A452+ROUND((COLUMN()-2)/24,5),АТС!$A$41:$F$784,3)+'Иные услуги '!$C$5+'РСТ РСО-А'!$L$7+'РСТ РСО-А'!$H$9</f>
        <v>1692.65</v>
      </c>
      <c r="Y452" s="119">
        <f>VLOOKUP($A452+ROUND((COLUMN()-2)/24,5),АТС!$A$41:$F$784,3)+'Иные услуги '!$C$5+'РСТ РСО-А'!$L$7+'РСТ РСО-А'!$H$9</f>
        <v>1706.8600000000001</v>
      </c>
    </row>
    <row r="453" spans="1:27" x14ac:dyDescent="0.2">
      <c r="A453" s="66">
        <f t="shared" si="12"/>
        <v>43309</v>
      </c>
      <c r="B453" s="119">
        <f>VLOOKUP($A453+ROUND((COLUMN()-2)/24,5),АТС!$A$41:$F$784,3)+'Иные услуги '!$C$5+'РСТ РСО-А'!$L$7+'РСТ РСО-А'!$H$9</f>
        <v>1739.04</v>
      </c>
      <c r="C453" s="119">
        <f>VLOOKUP($A453+ROUND((COLUMN()-2)/24,5),АТС!$A$41:$F$784,3)+'Иные услуги '!$C$5+'РСТ РСО-А'!$L$7+'РСТ РСО-А'!$H$9</f>
        <v>1644.2800000000002</v>
      </c>
      <c r="D453" s="119">
        <f>VLOOKUP($A453+ROUND((COLUMN()-2)/24,5),АТС!$A$41:$F$784,3)+'Иные услуги '!$C$5+'РСТ РСО-А'!$L$7+'РСТ РСО-А'!$H$9</f>
        <v>1582.43</v>
      </c>
      <c r="E453" s="119">
        <f>VLOOKUP($A453+ROUND((COLUMN()-2)/24,5),АТС!$A$41:$F$784,3)+'Иные услуги '!$C$5+'РСТ РСО-А'!$L$7+'РСТ РСО-А'!$H$9</f>
        <v>1563.98</v>
      </c>
      <c r="F453" s="119">
        <f>VLOOKUP($A453+ROUND((COLUMN()-2)/24,5),АТС!$A$41:$F$784,3)+'Иные услуги '!$C$5+'РСТ РСО-А'!$L$7+'РСТ РСО-А'!$H$9</f>
        <v>1550.3200000000002</v>
      </c>
      <c r="G453" s="119">
        <f>VLOOKUP($A453+ROUND((COLUMN()-2)/24,5),АТС!$A$41:$F$784,3)+'Иные услуги '!$C$5+'РСТ РСО-А'!$L$7+'РСТ РСО-А'!$H$9</f>
        <v>1552.91</v>
      </c>
      <c r="H453" s="119">
        <f>VLOOKUP($A453+ROUND((COLUMN()-2)/24,5),АТС!$A$41:$F$784,3)+'Иные услуги '!$C$5+'РСТ РСО-А'!$L$7+'РСТ РСО-А'!$H$9</f>
        <v>1576.65</v>
      </c>
      <c r="I453" s="119">
        <f>VLOOKUP($A453+ROUND((COLUMN()-2)/24,5),АТС!$A$41:$F$784,3)+'Иные услуги '!$C$5+'РСТ РСО-А'!$L$7+'РСТ РСО-А'!$H$9</f>
        <v>1719.51</v>
      </c>
      <c r="J453" s="119">
        <f>VLOOKUP($A453+ROUND((COLUMN()-2)/24,5),АТС!$A$41:$F$784,3)+'Иные услуги '!$C$5+'РСТ РСО-А'!$L$7+'РСТ РСО-А'!$H$9</f>
        <v>1584.74</v>
      </c>
      <c r="K453" s="119">
        <f>VLOOKUP($A453+ROUND((COLUMN()-2)/24,5),АТС!$A$41:$F$784,3)+'Иные услуги '!$C$5+'РСТ РСО-А'!$L$7+'РСТ РСО-А'!$H$9</f>
        <v>1662.92</v>
      </c>
      <c r="L453" s="119">
        <f>VLOOKUP($A453+ROUND((COLUMN()-2)/24,5),АТС!$A$41:$F$784,3)+'Иные услуги '!$C$5+'РСТ РСО-А'!$L$7+'РСТ РСО-А'!$H$9</f>
        <v>1739.91</v>
      </c>
      <c r="M453" s="119">
        <f>VLOOKUP($A453+ROUND((COLUMN()-2)/24,5),АТС!$A$41:$F$784,3)+'Иные услуги '!$C$5+'РСТ РСО-А'!$L$7+'РСТ РСО-А'!$H$9</f>
        <v>1741.75</v>
      </c>
      <c r="N453" s="119">
        <f>VLOOKUP($A453+ROUND((COLUMN()-2)/24,5),АТС!$A$41:$F$784,3)+'Иные услуги '!$C$5+'РСТ РСО-А'!$L$7+'РСТ РСО-А'!$H$9</f>
        <v>1742.8899999999999</v>
      </c>
      <c r="O453" s="119">
        <f>VLOOKUP($A453+ROUND((COLUMN()-2)/24,5),АТС!$A$41:$F$784,3)+'Иные услуги '!$C$5+'РСТ РСО-А'!$L$7+'РСТ РСО-А'!$H$9</f>
        <v>1745.95</v>
      </c>
      <c r="P453" s="119">
        <f>VLOOKUP($A453+ROUND((COLUMN()-2)/24,5),АТС!$A$41:$F$784,3)+'Иные услуги '!$C$5+'РСТ РСО-А'!$L$7+'РСТ РСО-А'!$H$9</f>
        <v>1748.18</v>
      </c>
      <c r="Q453" s="119">
        <f>VLOOKUP($A453+ROUND((COLUMN()-2)/24,5),АТС!$A$41:$F$784,3)+'Иные услуги '!$C$5+'РСТ РСО-А'!$L$7+'РСТ РСО-А'!$H$9</f>
        <v>1711.35</v>
      </c>
      <c r="R453" s="119">
        <f>VLOOKUP($A453+ROUND((COLUMN()-2)/24,5),АТС!$A$41:$F$784,3)+'Иные услуги '!$C$5+'РСТ РСО-А'!$L$7+'РСТ РСО-А'!$H$9</f>
        <v>1631.1399999999999</v>
      </c>
      <c r="S453" s="119">
        <f>VLOOKUP($A453+ROUND((COLUMN()-2)/24,5),АТС!$A$41:$F$784,3)+'Иные услуги '!$C$5+'РСТ РСО-А'!$L$7+'РСТ РСО-А'!$H$9</f>
        <v>1572.35</v>
      </c>
      <c r="T453" s="119">
        <f>VLOOKUP($A453+ROUND((COLUMN()-2)/24,5),АТС!$A$41:$F$784,3)+'Иные услуги '!$C$5+'РСТ РСО-А'!$L$7+'РСТ РСО-А'!$H$9</f>
        <v>1571.71</v>
      </c>
      <c r="U453" s="119">
        <f>VLOOKUP($A453+ROUND((COLUMN()-2)/24,5),АТС!$A$41:$F$784,3)+'Иные услуги '!$C$5+'РСТ РСО-А'!$L$7+'РСТ РСО-А'!$H$9</f>
        <v>1663.19</v>
      </c>
      <c r="V453" s="119">
        <f>VLOOKUP($A453+ROUND((COLUMN()-2)/24,5),АТС!$A$41:$F$784,3)+'Иные услуги '!$C$5+'РСТ РСО-А'!$L$7+'РСТ РСО-А'!$H$9</f>
        <v>1789.12</v>
      </c>
      <c r="W453" s="119">
        <f>VLOOKUP($A453+ROUND((COLUMN()-2)/24,5),АТС!$A$41:$F$784,3)+'Иные услуги '!$C$5+'РСТ РСО-А'!$L$7+'РСТ РСО-А'!$H$9</f>
        <v>1680.6399999999999</v>
      </c>
      <c r="X453" s="119">
        <f>VLOOKUP($A453+ROUND((COLUMN()-2)/24,5),АТС!$A$41:$F$784,3)+'Иные услуги '!$C$5+'РСТ РСО-А'!$L$7+'РСТ РСО-А'!$H$9</f>
        <v>1608.65</v>
      </c>
      <c r="Y453" s="119">
        <f>VLOOKUP($A453+ROUND((COLUMN()-2)/24,5),АТС!$A$41:$F$784,3)+'Иные услуги '!$C$5+'РСТ РСО-А'!$L$7+'РСТ РСО-А'!$H$9</f>
        <v>1763.9499999999998</v>
      </c>
    </row>
    <row r="454" spans="1:27" x14ac:dyDescent="0.2">
      <c r="A454" s="66">
        <f t="shared" si="12"/>
        <v>43310</v>
      </c>
      <c r="B454" s="119">
        <f>VLOOKUP($A454+ROUND((COLUMN()-2)/24,5),АТС!$A$41:$F$784,3)+'Иные услуги '!$C$5+'РСТ РСО-А'!$L$7+'РСТ РСО-А'!$H$9</f>
        <v>1749.13</v>
      </c>
      <c r="C454" s="119">
        <f>VLOOKUP($A454+ROUND((COLUMN()-2)/24,5),АТС!$A$41:$F$784,3)+'Иные услуги '!$C$5+'РСТ РСО-А'!$L$7+'РСТ РСО-А'!$H$9</f>
        <v>1646.33</v>
      </c>
      <c r="D454" s="119">
        <f>VLOOKUP($A454+ROUND((COLUMN()-2)/24,5),АТС!$A$41:$F$784,3)+'Иные услуги '!$C$5+'РСТ РСО-А'!$L$7+'РСТ РСО-А'!$H$9</f>
        <v>1575.25</v>
      </c>
      <c r="E454" s="119">
        <f>VLOOKUP($A454+ROUND((COLUMN()-2)/24,5),АТС!$A$41:$F$784,3)+'Иные услуги '!$C$5+'РСТ РСО-А'!$L$7+'РСТ РСО-А'!$H$9</f>
        <v>1554.22</v>
      </c>
      <c r="F454" s="119">
        <f>VLOOKUP($A454+ROUND((COLUMN()-2)/24,5),АТС!$A$41:$F$784,3)+'Иные услуги '!$C$5+'РСТ РСО-А'!$L$7+'РСТ РСО-А'!$H$9</f>
        <v>1549.44</v>
      </c>
      <c r="G454" s="119">
        <f>VLOOKUP($A454+ROUND((COLUMN()-2)/24,5),АТС!$A$41:$F$784,3)+'Иные услуги '!$C$5+'РСТ РСО-А'!$L$7+'РСТ РСО-А'!$H$9</f>
        <v>1565.8000000000002</v>
      </c>
      <c r="H454" s="119">
        <f>VLOOKUP($A454+ROUND((COLUMN()-2)/24,5),АТС!$A$41:$F$784,3)+'Иные услуги '!$C$5+'РСТ РСО-А'!$L$7+'РСТ РСО-А'!$H$9</f>
        <v>1563.1100000000001</v>
      </c>
      <c r="I454" s="119">
        <f>VLOOKUP($A454+ROUND((COLUMN()-2)/24,5),АТС!$A$41:$F$784,3)+'Иные услуги '!$C$5+'РСТ РСО-А'!$L$7+'РСТ РСО-А'!$H$9</f>
        <v>1558.27</v>
      </c>
      <c r="J454" s="119">
        <f>VLOOKUP($A454+ROUND((COLUMN()-2)/24,5),АТС!$A$41:$F$784,3)+'Иные услуги '!$C$5+'РСТ РСО-А'!$L$7+'РСТ РСО-А'!$H$9</f>
        <v>1701.93</v>
      </c>
      <c r="K454" s="119">
        <f>VLOOKUP($A454+ROUND((COLUMN()-2)/24,5),АТС!$A$41:$F$784,3)+'Иные услуги '!$C$5+'РСТ РСО-А'!$L$7+'РСТ РСО-А'!$H$9</f>
        <v>1590.83</v>
      </c>
      <c r="L454" s="119">
        <f>VLOOKUP($A454+ROUND((COLUMN()-2)/24,5),АТС!$A$41:$F$784,3)+'Иные услуги '!$C$5+'РСТ РСО-А'!$L$7+'РСТ РСО-А'!$H$9</f>
        <v>1559.76</v>
      </c>
      <c r="M454" s="119">
        <f>VLOOKUP($A454+ROUND((COLUMN()-2)/24,5),АТС!$A$41:$F$784,3)+'Иные услуги '!$C$5+'РСТ РСО-А'!$L$7+'РСТ РСО-А'!$H$9</f>
        <v>1586.02</v>
      </c>
      <c r="N454" s="119">
        <f>VLOOKUP($A454+ROUND((COLUMN()-2)/24,5),АТС!$A$41:$F$784,3)+'Иные услуги '!$C$5+'РСТ РСО-А'!$L$7+'РСТ РСО-А'!$H$9</f>
        <v>1586.7</v>
      </c>
      <c r="O454" s="119">
        <f>VLOOKUP($A454+ROUND((COLUMN()-2)/24,5),АТС!$A$41:$F$784,3)+'Иные услуги '!$C$5+'РСТ РСО-А'!$L$7+'РСТ РСО-А'!$H$9</f>
        <v>1586.77</v>
      </c>
      <c r="P454" s="119">
        <f>VLOOKUP($A454+ROUND((COLUMN()-2)/24,5),АТС!$A$41:$F$784,3)+'Иные услуги '!$C$5+'РСТ РСО-А'!$L$7+'РСТ РСО-А'!$H$9</f>
        <v>1587.13</v>
      </c>
      <c r="Q454" s="119">
        <f>VLOOKUP($A454+ROUND((COLUMN()-2)/24,5),АТС!$A$41:$F$784,3)+'Иные услуги '!$C$5+'РСТ РСО-А'!$L$7+'РСТ РСО-А'!$H$9</f>
        <v>1587.1</v>
      </c>
      <c r="R454" s="119">
        <f>VLOOKUP($A454+ROUND((COLUMN()-2)/24,5),АТС!$A$41:$F$784,3)+'Иные услуги '!$C$5+'РСТ РСО-А'!$L$7+'РСТ РСО-А'!$H$9</f>
        <v>1570.91</v>
      </c>
      <c r="S454" s="119">
        <f>VLOOKUP($A454+ROUND((COLUMN()-2)/24,5),АТС!$A$41:$F$784,3)+'Иные услуги '!$C$5+'РСТ РСО-А'!$L$7+'РСТ РСО-А'!$H$9</f>
        <v>1569.5900000000001</v>
      </c>
      <c r="T454" s="119">
        <f>VLOOKUP($A454+ROUND((COLUMN()-2)/24,5),АТС!$A$41:$F$784,3)+'Иные услуги '!$C$5+'РСТ РСО-А'!$L$7+'РСТ РСО-А'!$H$9</f>
        <v>1569.5700000000002</v>
      </c>
      <c r="U454" s="119">
        <f>VLOOKUP($A454+ROUND((COLUMN()-2)/24,5),АТС!$A$41:$F$784,3)+'Иные услуги '!$C$5+'РСТ РСО-А'!$L$7+'РСТ РСО-А'!$H$9</f>
        <v>1563.25</v>
      </c>
      <c r="V454" s="119">
        <f>VLOOKUP($A454+ROUND((COLUMN()-2)/24,5),АТС!$A$41:$F$784,3)+'Иные услуги '!$C$5+'РСТ РСО-А'!$L$7+'РСТ РСО-А'!$H$9</f>
        <v>1782.98</v>
      </c>
      <c r="W454" s="119">
        <f>VLOOKUP($A454+ROUND((COLUMN()-2)/24,5),АТС!$A$41:$F$784,3)+'Иные услуги '!$C$5+'РСТ РСО-А'!$L$7+'РСТ РСО-А'!$H$9</f>
        <v>1737.9</v>
      </c>
      <c r="X454" s="119">
        <f>VLOOKUP($A454+ROUND((COLUMN()-2)/24,5),АТС!$A$41:$F$784,3)+'Иные услуги '!$C$5+'РСТ РСО-А'!$L$7+'РСТ РСО-А'!$H$9</f>
        <v>1602.77</v>
      </c>
      <c r="Y454" s="119">
        <f>VLOOKUP($A454+ROUND((COLUMN()-2)/24,5),АТС!$A$41:$F$784,3)+'Иные услуги '!$C$5+'РСТ РСО-А'!$L$7+'РСТ РСО-А'!$H$9</f>
        <v>1767.33</v>
      </c>
    </row>
    <row r="455" spans="1:27" x14ac:dyDescent="0.2">
      <c r="A455" s="66">
        <f t="shared" si="12"/>
        <v>43311</v>
      </c>
      <c r="B455" s="119">
        <f>VLOOKUP($A455+ROUND((COLUMN()-2)/24,5),АТС!$A$41:$F$784,3)+'Иные услуги '!$C$5+'РСТ РСО-А'!$L$7+'РСТ РСО-А'!$H$9</f>
        <v>1605.08</v>
      </c>
      <c r="C455" s="119">
        <f>VLOOKUP($A455+ROUND((COLUMN()-2)/24,5),АТС!$A$41:$F$784,3)+'Иные услуги '!$C$5+'РСТ РСО-А'!$L$7+'РСТ РСО-А'!$H$9</f>
        <v>1567.0500000000002</v>
      </c>
      <c r="D455" s="119">
        <f>VLOOKUP($A455+ROUND((COLUMN()-2)/24,5),АТС!$A$41:$F$784,3)+'Иные услуги '!$C$5+'РСТ РСО-А'!$L$7+'РСТ РСО-А'!$H$9</f>
        <v>1552.23</v>
      </c>
      <c r="E455" s="119">
        <f>VLOOKUP($A455+ROUND((COLUMN()-2)/24,5),АТС!$A$41:$F$784,3)+'Иные услуги '!$C$5+'РСТ РСО-А'!$L$7+'РСТ РСО-А'!$H$9</f>
        <v>1549.44</v>
      </c>
      <c r="F455" s="119">
        <f>VLOOKUP($A455+ROUND((COLUMN()-2)/24,5),АТС!$A$41:$F$784,3)+'Иные услуги '!$C$5+'РСТ РСО-А'!$L$7+'РСТ РСО-А'!$H$9</f>
        <v>1544.29</v>
      </c>
      <c r="G455" s="119">
        <f>VLOOKUP($A455+ROUND((COLUMN()-2)/24,5),АТС!$A$41:$F$784,3)+'Иные услуги '!$C$5+'РСТ РСО-А'!$L$7+'РСТ РСО-А'!$H$9</f>
        <v>1567.08</v>
      </c>
      <c r="H455" s="119">
        <f>VLOOKUP($A455+ROUND((COLUMN()-2)/24,5),АТС!$A$41:$F$784,3)+'Иные услуги '!$C$5+'РСТ РСО-А'!$L$7+'РСТ РСО-А'!$H$9</f>
        <v>1554.87</v>
      </c>
      <c r="I455" s="119">
        <f>VLOOKUP($A455+ROUND((COLUMN()-2)/24,5),АТС!$A$41:$F$784,3)+'Иные услуги '!$C$5+'РСТ РСО-А'!$L$7+'РСТ РСО-А'!$H$9</f>
        <v>1663.5</v>
      </c>
      <c r="J455" s="119">
        <f>VLOOKUP($A455+ROUND((COLUMN()-2)/24,5),АТС!$A$41:$F$784,3)+'Иные услуги '!$C$5+'РСТ РСО-А'!$L$7+'РСТ РСО-А'!$H$9</f>
        <v>1575.68</v>
      </c>
      <c r="K455" s="119">
        <f>VLOOKUP($A455+ROUND((COLUMN()-2)/24,5),АТС!$A$41:$F$784,3)+'Иные услуги '!$C$5+'РСТ РСО-А'!$L$7+'РСТ РСО-А'!$H$9</f>
        <v>1668.3200000000002</v>
      </c>
      <c r="L455" s="119">
        <f>VLOOKUP($A455+ROUND((COLUMN()-2)/24,5),АТС!$A$41:$F$784,3)+'Иные услуги '!$C$5+'РСТ РСО-А'!$L$7+'РСТ РСО-А'!$H$9</f>
        <v>1743.4</v>
      </c>
      <c r="M455" s="119">
        <f>VLOOKUP($A455+ROUND((COLUMN()-2)/24,5),АТС!$A$41:$F$784,3)+'Иные услуги '!$C$5+'РСТ РСО-А'!$L$7+'РСТ РСО-А'!$H$9</f>
        <v>1744.3899999999999</v>
      </c>
      <c r="N455" s="119">
        <f>VLOOKUP($A455+ROUND((COLUMN()-2)/24,5),АТС!$A$41:$F$784,3)+'Иные услуги '!$C$5+'РСТ РСО-А'!$L$7+'РСТ РСО-А'!$H$9</f>
        <v>1746.31</v>
      </c>
      <c r="O455" s="119">
        <f>VLOOKUP($A455+ROUND((COLUMN()-2)/24,5),АТС!$A$41:$F$784,3)+'Иные услуги '!$C$5+'РСТ РСО-А'!$L$7+'РСТ РСО-А'!$H$9</f>
        <v>1748.98</v>
      </c>
      <c r="P455" s="119">
        <f>VLOOKUP($A455+ROUND((COLUMN()-2)/24,5),АТС!$A$41:$F$784,3)+'Иные услуги '!$C$5+'РСТ РСО-А'!$L$7+'РСТ РСО-А'!$H$9</f>
        <v>1752.68</v>
      </c>
      <c r="Q455" s="119">
        <f>VLOOKUP($A455+ROUND((COLUMN()-2)/24,5),АТС!$A$41:$F$784,3)+'Иные услуги '!$C$5+'РСТ РСО-А'!$L$7+'РСТ РСО-А'!$H$9</f>
        <v>1755.96</v>
      </c>
      <c r="R455" s="119">
        <f>VLOOKUP($A455+ROUND((COLUMN()-2)/24,5),АТС!$A$41:$F$784,3)+'Иные услуги '!$C$5+'РСТ РСО-А'!$L$7+'РСТ РСО-А'!$H$9</f>
        <v>1748.8899999999999</v>
      </c>
      <c r="S455" s="119">
        <f>VLOOKUP($A455+ROUND((COLUMN()-2)/24,5),АТС!$A$41:$F$784,3)+'Иные услуги '!$C$5+'РСТ РСО-А'!$L$7+'РСТ РСО-А'!$H$9</f>
        <v>1760.85</v>
      </c>
      <c r="T455" s="119">
        <f>VLOOKUP($A455+ROUND((COLUMN()-2)/24,5),АТС!$A$41:$F$784,3)+'Иные услуги '!$C$5+'РСТ РСО-А'!$L$7+'РСТ РСО-А'!$H$9</f>
        <v>1670.15</v>
      </c>
      <c r="U455" s="119">
        <f>VLOOKUP($A455+ROUND((COLUMN()-2)/24,5),АТС!$A$41:$F$784,3)+'Иные услуги '!$C$5+'РСТ РСО-А'!$L$7+'РСТ РСО-А'!$H$9</f>
        <v>1653.97</v>
      </c>
      <c r="V455" s="119">
        <f>VLOOKUP($A455+ROUND((COLUMN()-2)/24,5),АТС!$A$41:$F$784,3)+'Иные услуги '!$C$5+'РСТ РСО-А'!$L$7+'РСТ РСО-А'!$H$9</f>
        <v>1788.48</v>
      </c>
      <c r="W455" s="119">
        <f>VLOOKUP($A455+ROUND((COLUMN()-2)/24,5),АТС!$A$41:$F$784,3)+'Иные услуги '!$C$5+'РСТ РСО-А'!$L$7+'РСТ РСО-А'!$H$9</f>
        <v>1740.22</v>
      </c>
      <c r="X455" s="119">
        <f>VLOOKUP($A455+ROUND((COLUMN()-2)/24,5),АТС!$A$41:$F$784,3)+'Иные услуги '!$C$5+'РСТ РСО-А'!$L$7+'РСТ РСО-А'!$H$9</f>
        <v>1612.33</v>
      </c>
      <c r="Y455" s="119">
        <f>VLOOKUP($A455+ROUND((COLUMN()-2)/24,5),АТС!$A$41:$F$784,3)+'Иные услуги '!$C$5+'РСТ РСО-А'!$L$7+'РСТ РСО-А'!$H$9</f>
        <v>1629.15</v>
      </c>
    </row>
    <row r="456" spans="1:27" x14ac:dyDescent="0.2">
      <c r="A456" s="66">
        <f t="shared" si="12"/>
        <v>43312</v>
      </c>
      <c r="B456" s="119">
        <f>VLOOKUP($A456+ROUND((COLUMN()-2)/24,5),АТС!$A$41:$F$784,3)+'Иные услуги '!$C$5+'РСТ РСО-А'!$L$7+'РСТ РСО-А'!$H$9</f>
        <v>1566.23</v>
      </c>
      <c r="C456" s="119">
        <f>VLOOKUP($A456+ROUND((COLUMN()-2)/24,5),АТС!$A$41:$F$784,3)+'Иные услуги '!$C$5+'РСТ РСО-А'!$L$7+'РСТ РСО-А'!$H$9</f>
        <v>1554.81</v>
      </c>
      <c r="D456" s="119">
        <f>VLOOKUP($A456+ROUND((COLUMN()-2)/24,5),АТС!$A$41:$F$784,3)+'Иные услуги '!$C$5+'РСТ РСО-А'!$L$7+'РСТ РСО-А'!$H$9</f>
        <v>1550.5</v>
      </c>
      <c r="E456" s="119">
        <f>VLOOKUP($A456+ROUND((COLUMN()-2)/24,5),АТС!$A$41:$F$784,3)+'Иные услуги '!$C$5+'РСТ РСО-А'!$L$7+'РСТ РСО-А'!$H$9</f>
        <v>1539.93</v>
      </c>
      <c r="F456" s="119">
        <f>VLOOKUP($A456+ROUND((COLUMN()-2)/24,5),АТС!$A$41:$F$784,3)+'Иные услуги '!$C$5+'РСТ РСО-А'!$L$7+'РСТ РСО-А'!$H$9</f>
        <v>1541.51</v>
      </c>
      <c r="G456" s="119">
        <f>VLOOKUP($A456+ROUND((COLUMN()-2)/24,5),АТС!$A$41:$F$784,3)+'Иные услуги '!$C$5+'РСТ РСО-А'!$L$7+'РСТ РСО-А'!$H$9</f>
        <v>1559.25</v>
      </c>
      <c r="H456" s="119">
        <f>VLOOKUP($A456+ROUND((COLUMN()-2)/24,5),АТС!$A$41:$F$784,3)+'Иные услуги '!$C$5+'РСТ РСО-А'!$L$7+'РСТ РСО-А'!$H$9</f>
        <v>1549.69</v>
      </c>
      <c r="I456" s="119">
        <f>VLOOKUP($A456+ROUND((COLUMN()-2)/24,5),АТС!$A$41:$F$784,3)+'Иные услуги '!$C$5+'РСТ РСО-А'!$L$7+'РСТ РСО-А'!$H$9</f>
        <v>1640.47</v>
      </c>
      <c r="J456" s="119">
        <f>VLOOKUP($A456+ROUND((COLUMN()-2)/24,5),АТС!$A$41:$F$784,3)+'Иные услуги '!$C$5+'РСТ РСО-А'!$L$7+'РСТ РСО-А'!$H$9</f>
        <v>1562.91</v>
      </c>
      <c r="K456" s="119">
        <f>VLOOKUP($A456+ROUND((COLUMN()-2)/24,5),АТС!$A$41:$F$784,3)+'Иные услуги '!$C$5+'РСТ РСО-А'!$L$7+'РСТ РСО-А'!$H$9</f>
        <v>1654.3400000000001</v>
      </c>
      <c r="L456" s="119">
        <f>VLOOKUP($A456+ROUND((COLUMN()-2)/24,5),АТС!$A$41:$F$784,3)+'Иные услуги '!$C$5+'РСТ РСО-А'!$L$7+'РСТ РСО-А'!$H$9</f>
        <v>1749.99</v>
      </c>
      <c r="M456" s="119">
        <f>VLOOKUP($A456+ROUND((COLUMN()-2)/24,5),АТС!$A$41:$F$784,3)+'Иные услуги '!$C$5+'РСТ РСО-А'!$L$7+'РСТ РСО-А'!$H$9</f>
        <v>1753.91</v>
      </c>
      <c r="N456" s="119">
        <f>VLOOKUP($A456+ROUND((COLUMN()-2)/24,5),АТС!$A$41:$F$784,3)+'Иные услуги '!$C$5+'РСТ РСО-А'!$L$7+'РСТ РСО-А'!$H$9</f>
        <v>1754.62</v>
      </c>
      <c r="O456" s="119">
        <f>VLOOKUP($A456+ROUND((COLUMN()-2)/24,5),АТС!$A$41:$F$784,3)+'Иные услуги '!$C$5+'РСТ РСО-А'!$L$7+'РСТ РСО-А'!$H$9</f>
        <v>1759.3400000000001</v>
      </c>
      <c r="P456" s="119">
        <f>VLOOKUP($A456+ROUND((COLUMN()-2)/24,5),АТС!$A$41:$F$784,3)+'Иные услуги '!$C$5+'РСТ РСО-А'!$L$7+'РСТ РСО-А'!$H$9</f>
        <v>1802.0100000000002</v>
      </c>
      <c r="Q456" s="119">
        <f>VLOOKUP($A456+ROUND((COLUMN()-2)/24,5),АТС!$A$41:$F$784,3)+'Иные услуги '!$C$5+'РСТ РСО-А'!$L$7+'РСТ РСО-А'!$H$9</f>
        <v>1846.0900000000001</v>
      </c>
      <c r="R456" s="119">
        <f>VLOOKUP($A456+ROUND((COLUMN()-2)/24,5),АТС!$A$41:$F$784,3)+'Иные услуги '!$C$5+'РСТ РСО-А'!$L$7+'РСТ РСО-А'!$H$9</f>
        <v>1772.9</v>
      </c>
      <c r="S456" s="119">
        <f>VLOOKUP($A456+ROUND((COLUMN()-2)/24,5),АТС!$A$41:$F$784,3)+'Иные услуги '!$C$5+'РСТ РСО-А'!$L$7+'РСТ РСО-А'!$H$9</f>
        <v>1769.08</v>
      </c>
      <c r="T456" s="119">
        <f>VLOOKUP($A456+ROUND((COLUMN()-2)/24,5),АТС!$A$41:$F$784,3)+'Иные услуги '!$C$5+'РСТ РСО-А'!$L$7+'РСТ РСО-А'!$H$9</f>
        <v>1675.48</v>
      </c>
      <c r="U456" s="119">
        <f>VLOOKUP($A456+ROUND((COLUMN()-2)/24,5),АТС!$A$41:$F$784,3)+'Иные услуги '!$C$5+'РСТ РСО-А'!$L$7+'РСТ РСО-А'!$H$9</f>
        <v>1660.42</v>
      </c>
      <c r="V456" s="119">
        <f>VLOOKUP($A456+ROUND((COLUMN()-2)/24,5),АТС!$A$41:$F$784,3)+'Иные услуги '!$C$5+'РСТ РСО-А'!$L$7+'РСТ РСО-А'!$H$9</f>
        <v>1794.9499999999998</v>
      </c>
      <c r="W456" s="119">
        <f>VLOOKUP($A456+ROUND((COLUMN()-2)/24,5),АТС!$A$41:$F$784,3)+'Иные услуги '!$C$5+'РСТ РСО-А'!$L$7+'РСТ РСО-А'!$H$9</f>
        <v>1742.6100000000001</v>
      </c>
      <c r="X456" s="119">
        <f>VLOOKUP($A456+ROUND((COLUMN()-2)/24,5),АТС!$A$41:$F$784,3)+'Иные услуги '!$C$5+'РСТ РСО-А'!$L$7+'РСТ РСО-А'!$H$9</f>
        <v>1611.18</v>
      </c>
      <c r="Y456" s="119">
        <f>VLOOKUP($A456+ROUND((COLUMN()-2)/24,5),АТС!$A$41:$F$784,3)+'Иные услуги '!$C$5+'РСТ РСО-А'!$L$7+'РСТ РСО-А'!$H$9</f>
        <v>1659.3000000000002</v>
      </c>
    </row>
    <row r="458" spans="1:27" ht="12.75" customHeight="1" x14ac:dyDescent="0.2">
      <c r="A458" s="150" t="s">
        <v>35</v>
      </c>
      <c r="B458" s="144" t="s">
        <v>129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7" t="s">
        <v>100</v>
      </c>
      <c r="C460" s="185" t="s">
        <v>101</v>
      </c>
      <c r="D460" s="185" t="s">
        <v>102</v>
      </c>
      <c r="E460" s="185" t="s">
        <v>103</v>
      </c>
      <c r="F460" s="185" t="s">
        <v>104</v>
      </c>
      <c r="G460" s="185" t="s">
        <v>105</v>
      </c>
      <c r="H460" s="185" t="s">
        <v>106</v>
      </c>
      <c r="I460" s="185" t="s">
        <v>107</v>
      </c>
      <c r="J460" s="185" t="s">
        <v>108</v>
      </c>
      <c r="K460" s="185" t="s">
        <v>109</v>
      </c>
      <c r="L460" s="185" t="s">
        <v>110</v>
      </c>
      <c r="M460" s="185" t="s">
        <v>111</v>
      </c>
      <c r="N460" s="195" t="s">
        <v>112</v>
      </c>
      <c r="O460" s="185" t="s">
        <v>113</v>
      </c>
      <c r="P460" s="185" t="s">
        <v>114</v>
      </c>
      <c r="Q460" s="185" t="s">
        <v>115</v>
      </c>
      <c r="R460" s="185" t="s">
        <v>116</v>
      </c>
      <c r="S460" s="185" t="s">
        <v>117</v>
      </c>
      <c r="T460" s="185" t="s">
        <v>118</v>
      </c>
      <c r="U460" s="185" t="s">
        <v>119</v>
      </c>
      <c r="V460" s="185" t="s">
        <v>120</v>
      </c>
      <c r="W460" s="185" t="s">
        <v>121</v>
      </c>
      <c r="X460" s="185" t="s">
        <v>122</v>
      </c>
      <c r="Y460" s="185" t="s">
        <v>123</v>
      </c>
    </row>
    <row r="461" spans="1:27" s="94" customFormat="1" ht="11.25" customHeight="1" x14ac:dyDescent="0.2">
      <c r="A461" s="152"/>
      <c r="B461" s="198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43282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36,11</v>
      </c>
      <c r="H462" s="85" t="str">
        <f>VLOOKUP($A462+ROUND((COLUMN()-2)/24,5),АТС!$A$41:$F$784,4)</f>
        <v>62,99</v>
      </c>
      <c r="I462" s="85" t="str">
        <f>VLOOKUP($A462+ROUND((COLUMN()-2)/24,5),АТС!$A$41:$F$784,4)</f>
        <v>117,87</v>
      </c>
      <c r="J462" s="85" t="str">
        <f>VLOOKUP($A462+ROUND((COLUMN()-2)/24,5),АТС!$A$41:$F$784,4)</f>
        <v>127,7</v>
      </c>
      <c r="K462" s="85" t="str">
        <f>VLOOKUP($A462+ROUND((COLUMN()-2)/24,5),АТС!$A$41:$F$784,4)</f>
        <v>0</v>
      </c>
      <c r="L462" s="85" t="str">
        <f>VLOOKUP($A462+ROUND((COLUMN()-2)/24,5),АТС!$A$41:$F$784,4)</f>
        <v>0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0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43283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158,64</v>
      </c>
      <c r="H463" s="85" t="str">
        <f>VLOOKUP($A463+ROUND((COLUMN()-2)/24,5),АТС!$A$41:$F$784,4)</f>
        <v>128,13</v>
      </c>
      <c r="I463" s="85" t="str">
        <f>VLOOKUP($A463+ROUND((COLUMN()-2)/24,5),АТС!$A$41:$F$784,4)</f>
        <v>188,72</v>
      </c>
      <c r="J463" s="85" t="str">
        <f>VLOOKUP($A463+ROUND((COLUMN()-2)/24,5),АТС!$A$41:$F$784,4)</f>
        <v>226,47</v>
      </c>
      <c r="K463" s="85" t="str">
        <f>VLOOKUP($A463+ROUND((COLUMN()-2)/24,5),АТС!$A$41:$F$784,4)</f>
        <v>155,54</v>
      </c>
      <c r="L463" s="85" t="str">
        <f>VLOOKUP($A463+ROUND((COLUMN()-2)/24,5),АТС!$A$41:$F$784,4)</f>
        <v>102,68</v>
      </c>
      <c r="M463" s="85" t="str">
        <f>VLOOKUP($A463+ROUND((COLUMN()-2)/24,5),АТС!$A$41:$F$784,4)</f>
        <v>27,61</v>
      </c>
      <c r="N463" s="85" t="str">
        <f>VLOOKUP($A463+ROUND((COLUMN()-2)/24,5),АТС!$A$41:$F$784,4)</f>
        <v>43,65</v>
      </c>
      <c r="O463" s="85" t="str">
        <f>VLOOKUP($A463+ROUND((COLUMN()-2)/24,5),АТС!$A$41:$F$784,4)</f>
        <v>26,43</v>
      </c>
      <c r="P463" s="85" t="str">
        <f>VLOOKUP($A463+ROUND((COLUMN()-2)/24,5),АТС!$A$41:$F$784,4)</f>
        <v>15,47</v>
      </c>
      <c r="Q463" s="85" t="str">
        <f>VLOOKUP($A463+ROUND((COLUMN()-2)/24,5),АТС!$A$41:$F$784,4)</f>
        <v>6,9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77,79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43284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5,25</v>
      </c>
      <c r="G464" s="85" t="str">
        <f>VLOOKUP($A464+ROUND((COLUMN()-2)/24,5),АТС!$A$41:$F$784,4)</f>
        <v>76,88</v>
      </c>
      <c r="H464" s="85" t="str">
        <f>VLOOKUP($A464+ROUND((COLUMN()-2)/24,5),АТС!$A$41:$F$784,4)</f>
        <v>104,26</v>
      </c>
      <c r="I464" s="85" t="str">
        <f>VLOOKUP($A464+ROUND((COLUMN()-2)/24,5),АТС!$A$41:$F$784,4)</f>
        <v>225,28</v>
      </c>
      <c r="J464" s="85" t="str">
        <f>VLOOKUP($A464+ROUND((COLUMN()-2)/24,5),АТС!$A$41:$F$784,4)</f>
        <v>238,99</v>
      </c>
      <c r="K464" s="85" t="str">
        <f>VLOOKUP($A464+ROUND((COLUMN()-2)/24,5),АТС!$A$41:$F$784,4)</f>
        <v>146,66</v>
      </c>
      <c r="L464" s="85" t="str">
        <f>VLOOKUP($A464+ROUND((COLUMN()-2)/24,5),АТС!$A$41:$F$784,4)</f>
        <v>195,37</v>
      </c>
      <c r="M464" s="85" t="str">
        <f>VLOOKUP($A464+ROUND((COLUMN()-2)/24,5),АТС!$A$41:$F$784,4)</f>
        <v>106,8</v>
      </c>
      <c r="N464" s="85" t="str">
        <f>VLOOKUP($A464+ROUND((COLUMN()-2)/24,5),АТС!$A$41:$F$784,4)</f>
        <v>124,83</v>
      </c>
      <c r="O464" s="85" t="str">
        <f>VLOOKUP($A464+ROUND((COLUMN()-2)/24,5),АТС!$A$41:$F$784,4)</f>
        <v>59,36</v>
      </c>
      <c r="P464" s="85" t="str">
        <f>VLOOKUP($A464+ROUND((COLUMN()-2)/24,5),АТС!$A$41:$F$784,4)</f>
        <v>0</v>
      </c>
      <c r="Q464" s="85" t="str">
        <f>VLOOKUP($A464+ROUND((COLUMN()-2)/24,5),АТС!$A$41:$F$784,4)</f>
        <v>40,31</v>
      </c>
      <c r="R464" s="85" t="str">
        <f>VLOOKUP($A464+ROUND((COLUMN()-2)/24,5),АТС!$A$41:$F$784,4)</f>
        <v>0</v>
      </c>
      <c r="S464" s="85" t="str">
        <f>VLOOKUP($A464+ROUND((COLUMN()-2)/24,5),АТС!$A$41:$F$784,4)</f>
        <v>0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43285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0,22</v>
      </c>
      <c r="G465" s="85" t="str">
        <f>VLOOKUP($A465+ROUND((COLUMN()-2)/24,5),АТС!$A$41:$F$784,4)</f>
        <v>175,82</v>
      </c>
      <c r="H465" s="85" t="str">
        <f>VLOOKUP($A465+ROUND((COLUMN()-2)/24,5),АТС!$A$41:$F$784,4)</f>
        <v>120,24</v>
      </c>
      <c r="I465" s="85" t="str">
        <f>VLOOKUP($A465+ROUND((COLUMN()-2)/24,5),АТС!$A$41:$F$784,4)</f>
        <v>113,93</v>
      </c>
      <c r="J465" s="85" t="str">
        <f>VLOOKUP($A465+ROUND((COLUMN()-2)/24,5),АТС!$A$41:$F$784,4)</f>
        <v>91,06</v>
      </c>
      <c r="K465" s="85" t="str">
        <f>VLOOKUP($A465+ROUND((COLUMN()-2)/24,5),АТС!$A$41:$F$784,4)</f>
        <v>54,49</v>
      </c>
      <c r="L465" s="85" t="str">
        <f>VLOOKUP($A465+ROUND((COLUMN()-2)/24,5),АТС!$A$41:$F$784,4)</f>
        <v>0</v>
      </c>
      <c r="M465" s="85" t="str">
        <f>VLOOKUP($A465+ROUND((COLUMN()-2)/24,5),АТС!$A$41:$F$784,4)</f>
        <v>0</v>
      </c>
      <c r="N465" s="85" t="str">
        <f>VLOOKUP($A465+ROUND((COLUMN()-2)/24,5),АТС!$A$41:$F$784,4)</f>
        <v>0</v>
      </c>
      <c r="O465" s="85" t="str">
        <f>VLOOKUP($A465+ROUND((COLUMN()-2)/24,5),АТС!$A$41:$F$784,4)</f>
        <v>0</v>
      </c>
      <c r="P465" s="85" t="str">
        <f>VLOOKUP($A465+ROUND((COLUMN()-2)/24,5),АТС!$A$41:$F$784,4)</f>
        <v>0</v>
      </c>
      <c r="Q465" s="85" t="str">
        <f>VLOOKUP($A465+ROUND((COLUMN()-2)/24,5),АТС!$A$41:$F$784,4)</f>
        <v>0</v>
      </c>
      <c r="R465" s="85" t="str">
        <f>VLOOKUP($A465+ROUND((COLUMN()-2)/24,5),АТС!$A$41:$F$784,4)</f>
        <v>0,01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43286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18,74</v>
      </c>
      <c r="F466" s="85" t="str">
        <f>VLOOKUP($A466+ROUND((COLUMN()-2)/24,5),АТС!$A$41:$F$784,4)</f>
        <v>12,42</v>
      </c>
      <c r="G466" s="85" t="str">
        <f>VLOOKUP($A466+ROUND((COLUMN()-2)/24,5),АТС!$A$41:$F$784,4)</f>
        <v>159,86</v>
      </c>
      <c r="H466" s="85" t="str">
        <f>VLOOKUP($A466+ROUND((COLUMN()-2)/24,5),АТС!$A$41:$F$784,4)</f>
        <v>118,55</v>
      </c>
      <c r="I466" s="85" t="str">
        <f>VLOOKUP($A466+ROUND((COLUMN()-2)/24,5),АТС!$A$41:$F$784,4)</f>
        <v>216,84</v>
      </c>
      <c r="J466" s="85" t="str">
        <f>VLOOKUP($A466+ROUND((COLUMN()-2)/24,5),АТС!$A$41:$F$784,4)</f>
        <v>95,69</v>
      </c>
      <c r="K466" s="85" t="str">
        <f>VLOOKUP($A466+ROUND((COLUMN()-2)/24,5),АТС!$A$41:$F$784,4)</f>
        <v>27,08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0</v>
      </c>
      <c r="U466" s="85" t="str">
        <f>VLOOKUP($A466+ROUND((COLUMN()-2)/24,5),АТС!$A$41:$F$784,4)</f>
        <v>0</v>
      </c>
      <c r="V466" s="85" t="str">
        <f>VLOOKUP($A466+ROUND((COLUMN()-2)/24,5),АТС!$A$41:$F$784,4)</f>
        <v>20,72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43287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162,92</v>
      </c>
      <c r="H467" s="85" t="str">
        <f>VLOOKUP($A467+ROUND((COLUMN()-2)/24,5),АТС!$A$41:$F$784,4)</f>
        <v>90,59</v>
      </c>
      <c r="I467" s="85" t="str">
        <f>VLOOKUP($A467+ROUND((COLUMN()-2)/24,5),АТС!$A$41:$F$784,4)</f>
        <v>29,89</v>
      </c>
      <c r="J467" s="85" t="str">
        <f>VLOOKUP($A467+ROUND((COLUMN()-2)/24,5),АТС!$A$41:$F$784,4)</f>
        <v>63,92</v>
      </c>
      <c r="K467" s="85" t="str">
        <f>VLOOKUP($A467+ROUND((COLUMN()-2)/24,5),АТС!$A$41:$F$784,4)</f>
        <v>112,34</v>
      </c>
      <c r="L467" s="85" t="str">
        <f>VLOOKUP($A467+ROUND((COLUMN()-2)/24,5),АТС!$A$41:$F$784,4)</f>
        <v>14,75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38,89</v>
      </c>
      <c r="R467" s="85" t="str">
        <f>VLOOKUP($A467+ROUND((COLUMN()-2)/24,5),АТС!$A$41:$F$784,4)</f>
        <v>26,63</v>
      </c>
      <c r="S467" s="85" t="str">
        <f>VLOOKUP($A467+ROUND((COLUMN()-2)/24,5),АТС!$A$41:$F$784,4)</f>
        <v>0</v>
      </c>
      <c r="T467" s="85" t="str">
        <f>VLOOKUP($A467+ROUND((COLUMN()-2)/24,5),АТС!$A$41:$F$784,4)</f>
        <v>175,75</v>
      </c>
      <c r="U467" s="85" t="str">
        <f>VLOOKUP($A467+ROUND((COLUMN()-2)/24,5),АТС!$A$41:$F$784,4)</f>
        <v>305,72</v>
      </c>
      <c r="V467" s="85" t="str">
        <f>VLOOKUP($A467+ROUND((COLUMN()-2)/24,5),АТС!$A$41:$F$784,4)</f>
        <v>439,99</v>
      </c>
      <c r="W467" s="85" t="str">
        <f>VLOOKUP($A467+ROUND((COLUMN()-2)/24,5),АТС!$A$41:$F$784,4)</f>
        <v>268,59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43288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0</v>
      </c>
      <c r="G468" s="85" t="str">
        <f>VLOOKUP($A468+ROUND((COLUMN()-2)/24,5),АТС!$A$41:$F$784,4)</f>
        <v>0</v>
      </c>
      <c r="H468" s="85" t="str">
        <f>VLOOKUP($A468+ROUND((COLUMN()-2)/24,5),АТС!$A$41:$F$784,4)</f>
        <v>0</v>
      </c>
      <c r="I468" s="85" t="str">
        <f>VLOOKUP($A468+ROUND((COLUMN()-2)/24,5),АТС!$A$41:$F$784,4)</f>
        <v>193,4</v>
      </c>
      <c r="J468" s="85" t="str">
        <f>VLOOKUP($A468+ROUND((COLUMN()-2)/24,5),АТС!$A$41:$F$784,4)</f>
        <v>583,83</v>
      </c>
      <c r="K468" s="85" t="str">
        <f>VLOOKUP($A468+ROUND((COLUMN()-2)/24,5),АТС!$A$41:$F$784,4)</f>
        <v>570,44</v>
      </c>
      <c r="L468" s="85" t="str">
        <f>VLOOKUP($A468+ROUND((COLUMN()-2)/24,5),АТС!$A$41:$F$784,4)</f>
        <v>263,59</v>
      </c>
      <c r="M468" s="85" t="str">
        <f>VLOOKUP($A468+ROUND((COLUMN()-2)/24,5),АТС!$A$41:$F$784,4)</f>
        <v>313,99</v>
      </c>
      <c r="N468" s="85" t="str">
        <f>VLOOKUP($A468+ROUND((COLUMN()-2)/24,5),АТС!$A$41:$F$784,4)</f>
        <v>47,43</v>
      </c>
      <c r="O468" s="85" t="str">
        <f>VLOOKUP($A468+ROUND((COLUMN()-2)/24,5),АТС!$A$41:$F$784,4)</f>
        <v>470,69</v>
      </c>
      <c r="P468" s="85" t="str">
        <f>VLOOKUP($A468+ROUND((COLUMN()-2)/24,5),АТС!$A$41:$F$784,4)</f>
        <v>8,93</v>
      </c>
      <c r="Q468" s="85" t="str">
        <f>VLOOKUP($A468+ROUND((COLUMN()-2)/24,5),АТС!$A$41:$F$784,4)</f>
        <v>8,32</v>
      </c>
      <c r="R468" s="85" t="str">
        <f>VLOOKUP($A468+ROUND((COLUMN()-2)/24,5),АТС!$A$41:$F$784,4)</f>
        <v>54,14</v>
      </c>
      <c r="S468" s="85" t="str">
        <f>VLOOKUP($A468+ROUND((COLUMN()-2)/24,5),АТС!$A$41:$F$784,4)</f>
        <v>46,94</v>
      </c>
      <c r="T468" s="85" t="str">
        <f>VLOOKUP($A468+ROUND((COLUMN()-2)/24,5),АТС!$A$41:$F$784,4)</f>
        <v>57,61</v>
      </c>
      <c r="U468" s="85" t="str">
        <f>VLOOKUP($A468+ROUND((COLUMN()-2)/24,5),АТС!$A$41:$F$784,4)</f>
        <v>111,8</v>
      </c>
      <c r="V468" s="85" t="str">
        <f>VLOOKUP($A468+ROUND((COLUMN()-2)/24,5),АТС!$A$41:$F$784,4)</f>
        <v>329,64</v>
      </c>
      <c r="W468" s="85" t="str">
        <f>VLOOKUP($A468+ROUND((COLUMN()-2)/24,5),АТС!$A$41:$F$784,4)</f>
        <v>40,41</v>
      </c>
      <c r="X468" s="85" t="str">
        <f>VLOOKUP($A468+ROUND((COLUMN()-2)/24,5),АТС!$A$41:$F$784,4)</f>
        <v>41,87</v>
      </c>
      <c r="Y468" s="85" t="str">
        <f>VLOOKUP($A468+ROUND((COLUMN()-2)/24,5),АТС!$A$41:$F$784,4)</f>
        <v>134,66</v>
      </c>
    </row>
    <row r="469" spans="1:25" x14ac:dyDescent="0.2">
      <c r="A469" s="66">
        <f t="shared" si="13"/>
        <v>43289</v>
      </c>
      <c r="B469" s="85" t="str">
        <f>VLOOKUP($A469+ROUND((COLUMN()-2)/24,5),АТС!$A$41:$F$784,4)</f>
        <v>0</v>
      </c>
      <c r="C469" s="85" t="str">
        <f>VLOOKUP($A469+ROUND((COLUMN()-2)/24,5),АТС!$A$41:$F$784,4)</f>
        <v>124,03</v>
      </c>
      <c r="D469" s="85" t="str">
        <f>VLOOKUP($A469+ROUND((COLUMN()-2)/24,5),АТС!$A$41:$F$784,4)</f>
        <v>30,55</v>
      </c>
      <c r="E469" s="85" t="str">
        <f>VLOOKUP($A469+ROUND((COLUMN()-2)/24,5),АТС!$A$41:$F$784,4)</f>
        <v>35,24</v>
      </c>
      <c r="F469" s="85" t="str">
        <f>VLOOKUP($A469+ROUND((COLUMN()-2)/24,5),АТС!$A$41:$F$784,4)</f>
        <v>67,11</v>
      </c>
      <c r="G469" s="85" t="str">
        <f>VLOOKUP($A469+ROUND((COLUMN()-2)/24,5),АТС!$A$41:$F$784,4)</f>
        <v>488,55</v>
      </c>
      <c r="H469" s="85" t="str">
        <f>VLOOKUP($A469+ROUND((COLUMN()-2)/24,5),АТС!$A$41:$F$784,4)</f>
        <v>525,37</v>
      </c>
      <c r="I469" s="85" t="str">
        <f>VLOOKUP($A469+ROUND((COLUMN()-2)/24,5),АТС!$A$41:$F$784,4)</f>
        <v>73,05</v>
      </c>
      <c r="J469" s="85" t="str">
        <f>VLOOKUP($A469+ROUND((COLUMN()-2)/24,5),АТС!$A$41:$F$784,4)</f>
        <v>49,49</v>
      </c>
      <c r="K469" s="85" t="str">
        <f>VLOOKUP($A469+ROUND((COLUMN()-2)/24,5),АТС!$A$41:$F$784,4)</f>
        <v>0</v>
      </c>
      <c r="L469" s="85" t="str">
        <f>VLOOKUP($A469+ROUND((COLUMN()-2)/24,5),АТС!$A$41:$F$784,4)</f>
        <v>0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44,67</v>
      </c>
      <c r="Q469" s="85" t="str">
        <f>VLOOKUP($A469+ROUND((COLUMN()-2)/24,5),АТС!$A$41:$F$784,4)</f>
        <v>27,39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0,01</v>
      </c>
      <c r="W469" s="85" t="str">
        <f>VLOOKUP($A469+ROUND((COLUMN()-2)/24,5),АТС!$A$41:$F$784,4)</f>
        <v>0,01</v>
      </c>
      <c r="X469" s="85" t="str">
        <f>VLOOKUP($A469+ROUND((COLUMN()-2)/24,5),АТС!$A$41:$F$784,4)</f>
        <v>0,01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43290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0</v>
      </c>
      <c r="H470" s="85" t="str">
        <f>VLOOKUP($A470+ROUND((COLUMN()-2)/24,5),АТС!$A$41:$F$784,4)</f>
        <v>218,02</v>
      </c>
      <c r="I470" s="85" t="str">
        <f>VLOOKUP($A470+ROUND((COLUMN()-2)/24,5),АТС!$A$41:$F$784,4)</f>
        <v>309,54</v>
      </c>
      <c r="J470" s="85" t="str">
        <f>VLOOKUP($A470+ROUND((COLUMN()-2)/24,5),АТС!$A$41:$F$784,4)</f>
        <v>98,09</v>
      </c>
      <c r="K470" s="85" t="str">
        <f>VLOOKUP($A470+ROUND((COLUMN()-2)/24,5),АТС!$A$41:$F$784,4)</f>
        <v>296,78</v>
      </c>
      <c r="L470" s="85" t="str">
        <f>VLOOKUP($A470+ROUND((COLUMN()-2)/24,5),АТС!$A$41:$F$784,4)</f>
        <v>298,96</v>
      </c>
      <c r="M470" s="85" t="str">
        <f>VLOOKUP($A470+ROUND((COLUMN()-2)/24,5),АТС!$A$41:$F$784,4)</f>
        <v>303,64</v>
      </c>
      <c r="N470" s="85" t="str">
        <f>VLOOKUP($A470+ROUND((COLUMN()-2)/24,5),АТС!$A$41:$F$784,4)</f>
        <v>329,02</v>
      </c>
      <c r="O470" s="85" t="str">
        <f>VLOOKUP($A470+ROUND((COLUMN()-2)/24,5),АТС!$A$41:$F$784,4)</f>
        <v>172,09</v>
      </c>
      <c r="P470" s="85" t="str">
        <f>VLOOKUP($A470+ROUND((COLUMN()-2)/24,5),АТС!$A$41:$F$784,4)</f>
        <v>126,85</v>
      </c>
      <c r="Q470" s="85" t="str">
        <f>VLOOKUP($A470+ROUND((COLUMN()-2)/24,5),АТС!$A$41:$F$784,4)</f>
        <v>157,6</v>
      </c>
      <c r="R470" s="85" t="str">
        <f>VLOOKUP($A470+ROUND((COLUMN()-2)/24,5),АТС!$A$41:$F$784,4)</f>
        <v>329,95</v>
      </c>
      <c r="S470" s="85" t="str">
        <f>VLOOKUP($A470+ROUND((COLUMN()-2)/24,5),АТС!$A$41:$F$784,4)</f>
        <v>378,43</v>
      </c>
      <c r="T470" s="85" t="str">
        <f>VLOOKUP($A470+ROUND((COLUMN()-2)/24,5),АТС!$A$41:$F$784,4)</f>
        <v>376,94</v>
      </c>
      <c r="U470" s="85" t="str">
        <f>VLOOKUP($A470+ROUND((COLUMN()-2)/24,5),АТС!$A$41:$F$784,4)</f>
        <v>297,07</v>
      </c>
      <c r="V470" s="85" t="str">
        <f>VLOOKUP($A470+ROUND((COLUMN()-2)/24,5),АТС!$A$41:$F$784,4)</f>
        <v>451,25</v>
      </c>
      <c r="W470" s="85" t="str">
        <f>VLOOKUP($A470+ROUND((COLUMN()-2)/24,5),АТС!$A$41:$F$784,4)</f>
        <v>399,12</v>
      </c>
      <c r="X470" s="85" t="str">
        <f>VLOOKUP($A470+ROUND((COLUMN()-2)/24,5),АТС!$A$41:$F$784,4)</f>
        <v>41,25</v>
      </c>
      <c r="Y470" s="85" t="str">
        <f>VLOOKUP($A470+ROUND((COLUMN()-2)/24,5),АТС!$A$41:$F$784,4)</f>
        <v>36</v>
      </c>
    </row>
    <row r="471" spans="1:25" x14ac:dyDescent="0.2">
      <c r="A471" s="66">
        <f t="shared" si="13"/>
        <v>43291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92,93</v>
      </c>
      <c r="H471" s="85" t="str">
        <f>VLOOKUP($A471+ROUND((COLUMN()-2)/24,5),АТС!$A$41:$F$784,4)</f>
        <v>159,99</v>
      </c>
      <c r="I471" s="85" t="str">
        <f>VLOOKUP($A471+ROUND((COLUMN()-2)/24,5),АТС!$A$41:$F$784,4)</f>
        <v>140,07</v>
      </c>
      <c r="J471" s="85" t="str">
        <f>VLOOKUP($A471+ROUND((COLUMN()-2)/24,5),АТС!$A$41:$F$784,4)</f>
        <v>334,67</v>
      </c>
      <c r="K471" s="85" t="str">
        <f>VLOOKUP($A471+ROUND((COLUMN()-2)/24,5),АТС!$A$41:$F$784,4)</f>
        <v>259,66</v>
      </c>
      <c r="L471" s="85" t="str">
        <f>VLOOKUP($A471+ROUND((COLUMN()-2)/24,5),АТС!$A$41:$F$784,4)</f>
        <v>661,81</v>
      </c>
      <c r="M471" s="85" t="str">
        <f>VLOOKUP($A471+ROUND((COLUMN()-2)/24,5),АТС!$A$41:$F$784,4)</f>
        <v>702,13</v>
      </c>
      <c r="N471" s="85" t="str">
        <f>VLOOKUP($A471+ROUND((COLUMN()-2)/24,5),АТС!$A$41:$F$784,4)</f>
        <v>675,68</v>
      </c>
      <c r="O471" s="85" t="str">
        <f>VLOOKUP($A471+ROUND((COLUMN()-2)/24,5),АТС!$A$41:$F$784,4)</f>
        <v>537,26</v>
      </c>
      <c r="P471" s="85" t="str">
        <f>VLOOKUP($A471+ROUND((COLUMN()-2)/24,5),АТС!$A$41:$F$784,4)</f>
        <v>544,21</v>
      </c>
      <c r="Q471" s="85" t="str">
        <f>VLOOKUP($A471+ROUND((COLUMN()-2)/24,5),АТС!$A$41:$F$784,4)</f>
        <v>480,81</v>
      </c>
      <c r="R471" s="85" t="str">
        <f>VLOOKUP($A471+ROUND((COLUMN()-2)/24,5),АТС!$A$41:$F$784,4)</f>
        <v>576,68</v>
      </c>
      <c r="S471" s="85" t="str">
        <f>VLOOKUP($A471+ROUND((COLUMN()-2)/24,5),АТС!$A$41:$F$784,4)</f>
        <v>663,47</v>
      </c>
      <c r="T471" s="85" t="str">
        <f>VLOOKUP($A471+ROUND((COLUMN()-2)/24,5),АТС!$A$41:$F$784,4)</f>
        <v>659,53</v>
      </c>
      <c r="U471" s="85" t="str">
        <f>VLOOKUP($A471+ROUND((COLUMN()-2)/24,5),АТС!$A$41:$F$784,4)</f>
        <v>181,56</v>
      </c>
      <c r="V471" s="85" t="str">
        <f>VLOOKUP($A471+ROUND((COLUMN()-2)/24,5),АТС!$A$41:$F$784,4)</f>
        <v>681,64</v>
      </c>
      <c r="W471" s="85" t="str">
        <f>VLOOKUP($A471+ROUND((COLUMN()-2)/24,5),АТС!$A$41:$F$784,4)</f>
        <v>641,74</v>
      </c>
      <c r="X471" s="85" t="str">
        <f>VLOOKUP($A471+ROUND((COLUMN()-2)/24,5),АТС!$A$41:$F$784,4)</f>
        <v>94,86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43292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4,03</v>
      </c>
      <c r="G472" s="85" t="str">
        <f>VLOOKUP($A472+ROUND((COLUMN()-2)/24,5),АТС!$A$41:$F$784,4)</f>
        <v>55,84</v>
      </c>
      <c r="H472" s="85" t="str">
        <f>VLOOKUP($A472+ROUND((COLUMN()-2)/24,5),АТС!$A$41:$F$784,4)</f>
        <v>144,87</v>
      </c>
      <c r="I472" s="85" t="str">
        <f>VLOOKUP($A472+ROUND((COLUMN()-2)/24,5),АТС!$A$41:$F$784,4)</f>
        <v>76,84</v>
      </c>
      <c r="J472" s="85" t="str">
        <f>VLOOKUP($A472+ROUND((COLUMN()-2)/24,5),АТС!$A$41:$F$784,4)</f>
        <v>661,95</v>
      </c>
      <c r="K472" s="85" t="str">
        <f>VLOOKUP($A472+ROUND((COLUMN()-2)/24,5),АТС!$A$41:$F$784,4)</f>
        <v>497,07</v>
      </c>
      <c r="L472" s="85" t="str">
        <f>VLOOKUP($A472+ROUND((COLUMN()-2)/24,5),АТС!$A$41:$F$784,4)</f>
        <v>173,9</v>
      </c>
      <c r="M472" s="85" t="str">
        <f>VLOOKUP($A472+ROUND((COLUMN()-2)/24,5),АТС!$A$41:$F$784,4)</f>
        <v>138,36</v>
      </c>
      <c r="N472" s="85" t="str">
        <f>VLOOKUP($A472+ROUND((COLUMN()-2)/24,5),АТС!$A$41:$F$784,4)</f>
        <v>181,5</v>
      </c>
      <c r="O472" s="85" t="str">
        <f>VLOOKUP($A472+ROUND((COLUMN()-2)/24,5),АТС!$A$41:$F$784,4)</f>
        <v>253,64</v>
      </c>
      <c r="P472" s="85" t="str">
        <f>VLOOKUP($A472+ROUND((COLUMN()-2)/24,5),АТС!$A$41:$F$784,4)</f>
        <v>531,24</v>
      </c>
      <c r="Q472" s="85" t="str">
        <f>VLOOKUP($A472+ROUND((COLUMN()-2)/24,5),АТС!$A$41:$F$784,4)</f>
        <v>669,54</v>
      </c>
      <c r="R472" s="85" t="str">
        <f>VLOOKUP($A472+ROUND((COLUMN()-2)/24,5),АТС!$A$41:$F$784,4)</f>
        <v>902,97</v>
      </c>
      <c r="S472" s="85" t="str">
        <f>VLOOKUP($A472+ROUND((COLUMN()-2)/24,5),АТС!$A$41:$F$784,4)</f>
        <v>115,75</v>
      </c>
      <c r="T472" s="85" t="str">
        <f>VLOOKUP($A472+ROUND((COLUMN()-2)/24,5),АТС!$A$41:$F$784,4)</f>
        <v>0</v>
      </c>
      <c r="U472" s="85" t="str">
        <f>VLOOKUP($A472+ROUND((COLUMN()-2)/24,5),АТС!$A$41:$F$784,4)</f>
        <v>515,04</v>
      </c>
      <c r="V472" s="85" t="str">
        <f>VLOOKUP($A472+ROUND((COLUMN()-2)/24,5),АТС!$A$41:$F$784,4)</f>
        <v>539,51</v>
      </c>
      <c r="W472" s="85" t="str">
        <f>VLOOKUP($A472+ROUND((COLUMN()-2)/24,5),АТС!$A$41:$F$784,4)</f>
        <v>73,07</v>
      </c>
      <c r="X472" s="85" t="str">
        <f>VLOOKUP($A472+ROUND((COLUMN()-2)/24,5),АТС!$A$41:$F$784,4)</f>
        <v>546,65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43293</v>
      </c>
      <c r="B473" s="85" t="str">
        <f>VLOOKUP($A473+ROUND((COLUMN()-2)/24,5),АТС!$A$41:$F$784,4)</f>
        <v>8,51</v>
      </c>
      <c r="C473" s="85" t="str">
        <f>VLOOKUP($A473+ROUND((COLUMN()-2)/24,5),АТС!$A$41:$F$784,4)</f>
        <v>0</v>
      </c>
      <c r="D473" s="85" t="str">
        <f>VLOOKUP($A473+ROUND((COLUMN()-2)/24,5),АТС!$A$41:$F$784,4)</f>
        <v>23,27</v>
      </c>
      <c r="E473" s="85" t="str">
        <f>VLOOKUP($A473+ROUND((COLUMN()-2)/24,5),АТС!$A$41:$F$784,4)</f>
        <v>27,57</v>
      </c>
      <c r="F473" s="85" t="str">
        <f>VLOOKUP($A473+ROUND((COLUMN()-2)/24,5),АТС!$A$41:$F$784,4)</f>
        <v>50,01</v>
      </c>
      <c r="G473" s="85" t="str">
        <f>VLOOKUP($A473+ROUND((COLUMN()-2)/24,5),АТС!$A$41:$F$784,4)</f>
        <v>176,04</v>
      </c>
      <c r="H473" s="85" t="str">
        <f>VLOOKUP($A473+ROUND((COLUMN()-2)/24,5),АТС!$A$41:$F$784,4)</f>
        <v>253,03</v>
      </c>
      <c r="I473" s="85" t="str">
        <f>VLOOKUP($A473+ROUND((COLUMN()-2)/24,5),АТС!$A$41:$F$784,4)</f>
        <v>1120,43</v>
      </c>
      <c r="J473" s="85" t="str">
        <f>VLOOKUP($A473+ROUND((COLUMN()-2)/24,5),АТС!$A$41:$F$784,4)</f>
        <v>754,2</v>
      </c>
      <c r="K473" s="85" t="str">
        <f>VLOOKUP($A473+ROUND((COLUMN()-2)/24,5),АТС!$A$41:$F$784,4)</f>
        <v>451,54</v>
      </c>
      <c r="L473" s="85" t="str">
        <f>VLOOKUP($A473+ROUND((COLUMN()-2)/24,5),АТС!$A$41:$F$784,4)</f>
        <v>550,49</v>
      </c>
      <c r="M473" s="85" t="str">
        <f>VLOOKUP($A473+ROUND((COLUMN()-2)/24,5),АТС!$A$41:$F$784,4)</f>
        <v>432,21</v>
      </c>
      <c r="N473" s="85" t="str">
        <f>VLOOKUP($A473+ROUND((COLUMN()-2)/24,5),АТС!$A$41:$F$784,4)</f>
        <v>503,21</v>
      </c>
      <c r="O473" s="85" t="str">
        <f>VLOOKUP($A473+ROUND((COLUMN()-2)/24,5),АТС!$A$41:$F$784,4)</f>
        <v>614,28</v>
      </c>
      <c r="P473" s="85" t="str">
        <f>VLOOKUP($A473+ROUND((COLUMN()-2)/24,5),АТС!$A$41:$F$784,4)</f>
        <v>531,55</v>
      </c>
      <c r="Q473" s="85" t="str">
        <f>VLOOKUP($A473+ROUND((COLUMN()-2)/24,5),АТС!$A$41:$F$784,4)</f>
        <v>563,43</v>
      </c>
      <c r="R473" s="85" t="str">
        <f>VLOOKUP($A473+ROUND((COLUMN()-2)/24,5),АТС!$A$41:$F$784,4)</f>
        <v>518,73</v>
      </c>
      <c r="S473" s="85" t="str">
        <f>VLOOKUP($A473+ROUND((COLUMN()-2)/24,5),АТС!$A$41:$F$784,4)</f>
        <v>589,54</v>
      </c>
      <c r="T473" s="85" t="str">
        <f>VLOOKUP($A473+ROUND((COLUMN()-2)/24,5),АТС!$A$41:$F$784,4)</f>
        <v>54</v>
      </c>
      <c r="U473" s="85" t="str">
        <f>VLOOKUP($A473+ROUND((COLUMN()-2)/24,5),АТС!$A$41:$F$784,4)</f>
        <v>79,31</v>
      </c>
      <c r="V473" s="85" t="str">
        <f>VLOOKUP($A473+ROUND((COLUMN()-2)/24,5),АТС!$A$41:$F$784,4)</f>
        <v>521,59</v>
      </c>
      <c r="W473" s="85" t="str">
        <f>VLOOKUP($A473+ROUND((COLUMN()-2)/24,5),АТС!$A$41:$F$784,4)</f>
        <v>504,08</v>
      </c>
      <c r="X473" s="85" t="str">
        <f>VLOOKUP($A473+ROUND((COLUMN()-2)/24,5),АТС!$A$41:$F$784,4)</f>
        <v>566,37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43294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8,22</v>
      </c>
      <c r="F474" s="85" t="str">
        <f>VLOOKUP($A474+ROUND((COLUMN()-2)/24,5),АТС!$A$41:$F$784,4)</f>
        <v>27,74</v>
      </c>
      <c r="G474" s="85" t="str">
        <f>VLOOKUP($A474+ROUND((COLUMN()-2)/24,5),АТС!$A$41:$F$784,4)</f>
        <v>202,03</v>
      </c>
      <c r="H474" s="85" t="str">
        <f>VLOOKUP($A474+ROUND((COLUMN()-2)/24,5),АТС!$A$41:$F$784,4)</f>
        <v>253,66</v>
      </c>
      <c r="I474" s="85" t="str">
        <f>VLOOKUP($A474+ROUND((COLUMN()-2)/24,5),АТС!$A$41:$F$784,4)</f>
        <v>268,36</v>
      </c>
      <c r="J474" s="85" t="str">
        <f>VLOOKUP($A474+ROUND((COLUMN()-2)/24,5),АТС!$A$41:$F$784,4)</f>
        <v>768,22</v>
      </c>
      <c r="K474" s="85" t="str">
        <f>VLOOKUP($A474+ROUND((COLUMN()-2)/24,5),АТС!$A$41:$F$784,4)</f>
        <v>523,21</v>
      </c>
      <c r="L474" s="85" t="str">
        <f>VLOOKUP($A474+ROUND((COLUMN()-2)/24,5),АТС!$A$41:$F$784,4)</f>
        <v>318,06</v>
      </c>
      <c r="M474" s="85" t="str">
        <f>VLOOKUP($A474+ROUND((COLUMN()-2)/24,5),АТС!$A$41:$F$784,4)</f>
        <v>323,58</v>
      </c>
      <c r="N474" s="85" t="str">
        <f>VLOOKUP($A474+ROUND((COLUMN()-2)/24,5),АТС!$A$41:$F$784,4)</f>
        <v>323,42</v>
      </c>
      <c r="O474" s="85" t="str">
        <f>VLOOKUP($A474+ROUND((COLUMN()-2)/24,5),АТС!$A$41:$F$784,4)</f>
        <v>576,94</v>
      </c>
      <c r="P474" s="85" t="str">
        <f>VLOOKUP($A474+ROUND((COLUMN()-2)/24,5),АТС!$A$41:$F$784,4)</f>
        <v>490,49</v>
      </c>
      <c r="Q474" s="85" t="str">
        <f>VLOOKUP($A474+ROUND((COLUMN()-2)/24,5),АТС!$A$41:$F$784,4)</f>
        <v>374,59</v>
      </c>
      <c r="R474" s="85" t="str">
        <f>VLOOKUP($A474+ROUND((COLUMN()-2)/24,5),АТС!$A$41:$F$784,4)</f>
        <v>50,99</v>
      </c>
      <c r="S474" s="85" t="str">
        <f>VLOOKUP($A474+ROUND((COLUMN()-2)/24,5),АТС!$A$41:$F$784,4)</f>
        <v>14,08</v>
      </c>
      <c r="T474" s="85" t="str">
        <f>VLOOKUP($A474+ROUND((COLUMN()-2)/24,5),АТС!$A$41:$F$784,4)</f>
        <v>0,07</v>
      </c>
      <c r="U474" s="85" t="str">
        <f>VLOOKUP($A474+ROUND((COLUMN()-2)/24,5),АТС!$A$41:$F$784,4)</f>
        <v>0</v>
      </c>
      <c r="V474" s="85" t="str">
        <f>VLOOKUP($A474+ROUND((COLUMN()-2)/24,5),АТС!$A$41:$F$784,4)</f>
        <v>144,54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43295</v>
      </c>
      <c r="B475" s="85" t="str">
        <f>VLOOKUP($A475+ROUND((COLUMN()-2)/24,5),АТС!$A$41:$F$784,4)</f>
        <v>0</v>
      </c>
      <c r="C475" s="85" t="str">
        <f>VLOOKUP($A475+ROUND((COLUMN()-2)/24,5),АТС!$A$41:$F$784,4)</f>
        <v>37,33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68,32</v>
      </c>
      <c r="G475" s="85" t="str">
        <f>VLOOKUP($A475+ROUND((COLUMN()-2)/24,5),АТС!$A$41:$F$784,4)</f>
        <v>166,07</v>
      </c>
      <c r="H475" s="85" t="str">
        <f>VLOOKUP($A475+ROUND((COLUMN()-2)/24,5),АТС!$A$41:$F$784,4)</f>
        <v>244,11</v>
      </c>
      <c r="I475" s="85" t="str">
        <f>VLOOKUP($A475+ROUND((COLUMN()-2)/24,5),АТС!$A$41:$F$784,4)</f>
        <v>339,04</v>
      </c>
      <c r="J475" s="85" t="str">
        <f>VLOOKUP($A475+ROUND((COLUMN()-2)/24,5),АТС!$A$41:$F$784,4)</f>
        <v>186,93</v>
      </c>
      <c r="K475" s="85" t="str">
        <f>VLOOKUP($A475+ROUND((COLUMN()-2)/24,5),АТС!$A$41:$F$784,4)</f>
        <v>178,65</v>
      </c>
      <c r="L475" s="85" t="str">
        <f>VLOOKUP($A475+ROUND((COLUMN()-2)/24,5),АТС!$A$41:$F$784,4)</f>
        <v>83,84</v>
      </c>
      <c r="M475" s="85" t="str">
        <f>VLOOKUP($A475+ROUND((COLUMN()-2)/24,5),АТС!$A$41:$F$784,4)</f>
        <v>99,89</v>
      </c>
      <c r="N475" s="85" t="str">
        <f>VLOOKUP($A475+ROUND((COLUMN()-2)/24,5),АТС!$A$41:$F$784,4)</f>
        <v>79,97</v>
      </c>
      <c r="O475" s="85" t="str">
        <f>VLOOKUP($A475+ROUND((COLUMN()-2)/24,5),АТС!$A$41:$F$784,4)</f>
        <v>67,8</v>
      </c>
      <c r="P475" s="85" t="str">
        <f>VLOOKUP($A475+ROUND((COLUMN()-2)/24,5),АТС!$A$41:$F$784,4)</f>
        <v>51,38</v>
      </c>
      <c r="Q475" s="85" t="str">
        <f>VLOOKUP($A475+ROUND((COLUMN()-2)/24,5),АТС!$A$41:$F$784,4)</f>
        <v>2,71</v>
      </c>
      <c r="R475" s="85" t="str">
        <f>VLOOKUP($A475+ROUND((COLUMN()-2)/24,5),АТС!$A$41:$F$784,4)</f>
        <v>0,52</v>
      </c>
      <c r="S475" s="85" t="str">
        <f>VLOOKUP($A475+ROUND((COLUMN()-2)/24,5),АТС!$A$41:$F$784,4)</f>
        <v>0,01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59,07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43296</v>
      </c>
      <c r="B476" s="85" t="str">
        <f>VLOOKUP($A476+ROUND((COLUMN()-2)/24,5),АТС!$A$41:$F$784,4)</f>
        <v>0</v>
      </c>
      <c r="C476" s="85" t="str">
        <f>VLOOKUP($A476+ROUND((COLUMN()-2)/24,5),АТС!$A$41:$F$784,4)</f>
        <v>133,95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275,66</v>
      </c>
      <c r="H476" s="85" t="str">
        <f>VLOOKUP($A476+ROUND((COLUMN()-2)/24,5),АТС!$A$41:$F$784,4)</f>
        <v>114,45</v>
      </c>
      <c r="I476" s="85" t="str">
        <f>VLOOKUP($A476+ROUND((COLUMN()-2)/24,5),АТС!$A$41:$F$784,4)</f>
        <v>281,09</v>
      </c>
      <c r="J476" s="85" t="str">
        <f>VLOOKUP($A476+ROUND((COLUMN()-2)/24,5),АТС!$A$41:$F$784,4)</f>
        <v>166,66</v>
      </c>
      <c r="K476" s="85" t="str">
        <f>VLOOKUP($A476+ROUND((COLUMN()-2)/24,5),АТС!$A$41:$F$784,4)</f>
        <v>0,03</v>
      </c>
      <c r="L476" s="85" t="str">
        <f>VLOOKUP($A476+ROUND((COLUMN()-2)/24,5),АТС!$A$41:$F$784,4)</f>
        <v>0</v>
      </c>
      <c r="M476" s="85" t="str">
        <f>VLOOKUP($A476+ROUND((COLUMN()-2)/24,5),АТС!$A$41:$F$784,4)</f>
        <v>0</v>
      </c>
      <c r="N476" s="85" t="str">
        <f>VLOOKUP($A476+ROUND((COLUMN()-2)/24,5),АТС!$A$41:$F$784,4)</f>
        <v>0</v>
      </c>
      <c r="O476" s="85" t="str">
        <f>VLOOKUP($A476+ROUND((COLUMN()-2)/24,5),АТС!$A$41:$F$784,4)</f>
        <v>0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0</v>
      </c>
      <c r="S476" s="85" t="str">
        <f>VLOOKUP($A476+ROUND((COLUMN()-2)/24,5),АТС!$A$41:$F$784,4)</f>
        <v>0</v>
      </c>
      <c r="T476" s="85" t="str">
        <f>VLOOKUP($A476+ROUND((COLUMN()-2)/24,5),АТС!$A$41:$F$784,4)</f>
        <v>0</v>
      </c>
      <c r="U476" s="85" t="str">
        <f>VLOOKUP($A476+ROUND((COLUMN()-2)/24,5),АТС!$A$41:$F$784,4)</f>
        <v>0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43297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0</v>
      </c>
      <c r="G477" s="85" t="str">
        <f>VLOOKUP($A477+ROUND((COLUMN()-2)/24,5),АТС!$A$41:$F$784,4)</f>
        <v>0</v>
      </c>
      <c r="H477" s="85" t="str">
        <f>VLOOKUP($A477+ROUND((COLUMN()-2)/24,5),АТС!$A$41:$F$784,4)</f>
        <v>232,33</v>
      </c>
      <c r="I477" s="85" t="str">
        <f>VLOOKUP($A477+ROUND((COLUMN()-2)/24,5),АТС!$A$41:$F$784,4)</f>
        <v>262,2</v>
      </c>
      <c r="J477" s="85" t="str">
        <f>VLOOKUP($A477+ROUND((COLUMN()-2)/24,5),АТС!$A$41:$F$784,4)</f>
        <v>22,6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152,66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43298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</v>
      </c>
      <c r="G478" s="85" t="str">
        <f>VLOOKUP($A478+ROUND((COLUMN()-2)/24,5),АТС!$A$41:$F$784,4)</f>
        <v>0</v>
      </c>
      <c r="H478" s="85" t="str">
        <f>VLOOKUP($A478+ROUND((COLUMN()-2)/24,5),АТС!$A$41:$F$784,4)</f>
        <v>0</v>
      </c>
      <c r="I478" s="85" t="str">
        <f>VLOOKUP($A478+ROUND((COLUMN()-2)/24,5),АТС!$A$41:$F$784,4)</f>
        <v>104,48</v>
      </c>
      <c r="J478" s="85" t="str">
        <f>VLOOKUP($A478+ROUND((COLUMN()-2)/24,5),АТС!$A$41:$F$784,4)</f>
        <v>116,67</v>
      </c>
      <c r="K478" s="85" t="str">
        <f>VLOOKUP($A478+ROUND((COLUMN()-2)/24,5),АТС!$A$41:$F$784,4)</f>
        <v>142,71</v>
      </c>
      <c r="L478" s="85" t="str">
        <f>VLOOKUP($A478+ROUND((COLUMN()-2)/24,5),АТС!$A$41:$F$784,4)</f>
        <v>249,65</v>
      </c>
      <c r="M478" s="85" t="str">
        <f>VLOOKUP($A478+ROUND((COLUMN()-2)/24,5),АТС!$A$41:$F$784,4)</f>
        <v>250,18</v>
      </c>
      <c r="N478" s="85" t="str">
        <f>VLOOKUP($A478+ROUND((COLUMN()-2)/24,5),АТС!$A$41:$F$784,4)</f>
        <v>266,07</v>
      </c>
      <c r="O478" s="85" t="str">
        <f>VLOOKUP($A478+ROUND((COLUMN()-2)/24,5),АТС!$A$41:$F$784,4)</f>
        <v>267,06</v>
      </c>
      <c r="P478" s="85" t="str">
        <f>VLOOKUP($A478+ROUND((COLUMN()-2)/24,5),АТС!$A$41:$F$784,4)</f>
        <v>209,18</v>
      </c>
      <c r="Q478" s="85" t="str">
        <f>VLOOKUP($A478+ROUND((COLUMN()-2)/24,5),АТС!$A$41:$F$784,4)</f>
        <v>248,7</v>
      </c>
      <c r="R478" s="85" t="str">
        <f>VLOOKUP($A478+ROUND((COLUMN()-2)/24,5),АТС!$A$41:$F$784,4)</f>
        <v>62,67</v>
      </c>
      <c r="S478" s="85" t="str">
        <f>VLOOKUP($A478+ROUND((COLUMN()-2)/24,5),АТС!$A$41:$F$784,4)</f>
        <v>29,26</v>
      </c>
      <c r="T478" s="85" t="str">
        <f>VLOOKUP($A478+ROUND((COLUMN()-2)/24,5),АТС!$A$41:$F$784,4)</f>
        <v>0</v>
      </c>
      <c r="U478" s="85" t="str">
        <f>VLOOKUP($A478+ROUND((COLUMN()-2)/24,5),АТС!$A$41:$F$784,4)</f>
        <v>0</v>
      </c>
      <c r="V478" s="85" t="str">
        <f>VLOOKUP($A478+ROUND((COLUMN()-2)/24,5),АТС!$A$41:$F$784,4)</f>
        <v>269,05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43299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13,99</v>
      </c>
      <c r="E479" s="85" t="str">
        <f>VLOOKUP($A479+ROUND((COLUMN()-2)/24,5),АТС!$A$41:$F$784,4)</f>
        <v>5,24</v>
      </c>
      <c r="F479" s="85" t="str">
        <f>VLOOKUP($A479+ROUND((COLUMN()-2)/24,5),АТС!$A$41:$F$784,4)</f>
        <v>98,78</v>
      </c>
      <c r="G479" s="85" t="str">
        <f>VLOOKUP($A479+ROUND((COLUMN()-2)/24,5),АТС!$A$41:$F$784,4)</f>
        <v>122,59</v>
      </c>
      <c r="H479" s="85" t="str">
        <f>VLOOKUP($A479+ROUND((COLUMN()-2)/24,5),АТС!$A$41:$F$784,4)</f>
        <v>139,98</v>
      </c>
      <c r="I479" s="85" t="str">
        <f>VLOOKUP($A479+ROUND((COLUMN()-2)/24,5),АТС!$A$41:$F$784,4)</f>
        <v>296,51</v>
      </c>
      <c r="J479" s="85" t="str">
        <f>VLOOKUP($A479+ROUND((COLUMN()-2)/24,5),АТС!$A$41:$F$784,4)</f>
        <v>47,51</v>
      </c>
      <c r="K479" s="85" t="str">
        <f>VLOOKUP($A479+ROUND((COLUMN()-2)/24,5),АТС!$A$41:$F$784,4)</f>
        <v>23,54</v>
      </c>
      <c r="L479" s="85" t="str">
        <f>VLOOKUP($A479+ROUND((COLUMN()-2)/24,5),АТС!$A$41:$F$784,4)</f>
        <v>91,76</v>
      </c>
      <c r="M479" s="85" t="str">
        <f>VLOOKUP($A479+ROUND((COLUMN()-2)/24,5),АТС!$A$41:$F$784,4)</f>
        <v>89,62</v>
      </c>
      <c r="N479" s="85" t="str">
        <f>VLOOKUP($A479+ROUND((COLUMN()-2)/24,5),АТС!$A$41:$F$784,4)</f>
        <v>129,74</v>
      </c>
      <c r="O479" s="85" t="str">
        <f>VLOOKUP($A479+ROUND((COLUMN()-2)/24,5),АТС!$A$41:$F$784,4)</f>
        <v>106,79</v>
      </c>
      <c r="P479" s="85" t="str">
        <f>VLOOKUP($A479+ROUND((COLUMN()-2)/24,5),АТС!$A$41:$F$784,4)</f>
        <v>92,43</v>
      </c>
      <c r="Q479" s="85" t="str">
        <f>VLOOKUP($A479+ROUND((COLUMN()-2)/24,5),АТС!$A$41:$F$784,4)</f>
        <v>55,79</v>
      </c>
      <c r="R479" s="85" t="str">
        <f>VLOOKUP($A479+ROUND((COLUMN()-2)/24,5),АТС!$A$41:$F$784,4)</f>
        <v>0</v>
      </c>
      <c r="S479" s="85" t="str">
        <f>VLOOKUP($A479+ROUND((COLUMN()-2)/24,5),АТС!$A$41:$F$784,4)</f>
        <v>0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50,57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43300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5,25</v>
      </c>
      <c r="E480" s="85" t="str">
        <f>VLOOKUP($A480+ROUND((COLUMN()-2)/24,5),АТС!$A$41:$F$784,4)</f>
        <v>0</v>
      </c>
      <c r="F480" s="85" t="str">
        <f>VLOOKUP($A480+ROUND((COLUMN()-2)/24,5),АТС!$A$41:$F$784,4)</f>
        <v>0,01</v>
      </c>
      <c r="G480" s="85" t="str">
        <f>VLOOKUP($A480+ROUND((COLUMN()-2)/24,5),АТС!$A$41:$F$784,4)</f>
        <v>113,46</v>
      </c>
      <c r="H480" s="85" t="str">
        <f>VLOOKUP($A480+ROUND((COLUMN()-2)/24,5),АТС!$A$41:$F$784,4)</f>
        <v>274,97</v>
      </c>
      <c r="I480" s="85" t="str">
        <f>VLOOKUP($A480+ROUND((COLUMN()-2)/24,5),АТС!$A$41:$F$784,4)</f>
        <v>617,79</v>
      </c>
      <c r="J480" s="85" t="str">
        <f>VLOOKUP($A480+ROUND((COLUMN()-2)/24,5),АТС!$A$41:$F$784,4)</f>
        <v>141,33</v>
      </c>
      <c r="K480" s="85" t="str">
        <f>VLOOKUP($A480+ROUND((COLUMN()-2)/24,5),АТС!$A$41:$F$784,4)</f>
        <v>331,62</v>
      </c>
      <c r="L480" s="85" t="str">
        <f>VLOOKUP($A480+ROUND((COLUMN()-2)/24,5),АТС!$A$41:$F$784,4)</f>
        <v>538,99</v>
      </c>
      <c r="M480" s="85" t="str">
        <f>VLOOKUP($A480+ROUND((COLUMN()-2)/24,5),АТС!$A$41:$F$784,4)</f>
        <v>550,96</v>
      </c>
      <c r="N480" s="85" t="str">
        <f>VLOOKUP($A480+ROUND((COLUMN()-2)/24,5),АТС!$A$41:$F$784,4)</f>
        <v>565,8</v>
      </c>
      <c r="O480" s="85" t="str">
        <f>VLOOKUP($A480+ROUND((COLUMN()-2)/24,5),АТС!$A$41:$F$784,4)</f>
        <v>472,39</v>
      </c>
      <c r="P480" s="85" t="str">
        <f>VLOOKUP($A480+ROUND((COLUMN()-2)/24,5),АТС!$A$41:$F$784,4)</f>
        <v>435,88</v>
      </c>
      <c r="Q480" s="85" t="str">
        <f>VLOOKUP($A480+ROUND((COLUMN()-2)/24,5),АТС!$A$41:$F$784,4)</f>
        <v>173,13</v>
      </c>
      <c r="R480" s="85" t="str">
        <f>VLOOKUP($A480+ROUND((COLUMN()-2)/24,5),АТС!$A$41:$F$784,4)</f>
        <v>411,39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0,01</v>
      </c>
    </row>
    <row r="481" spans="1:25" x14ac:dyDescent="0.2">
      <c r="A481" s="66">
        <f t="shared" si="13"/>
        <v>43301</v>
      </c>
      <c r="B481" s="85" t="str">
        <f>VLOOKUP($A481+ROUND((COLUMN()-2)/24,5),АТС!$A$41:$F$784,4)</f>
        <v>0,01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0</v>
      </c>
      <c r="G481" s="85" t="str">
        <f>VLOOKUP($A481+ROUND((COLUMN()-2)/24,5),АТС!$A$41:$F$784,4)</f>
        <v>15,02</v>
      </c>
      <c r="H481" s="85" t="str">
        <f>VLOOKUP($A481+ROUND((COLUMN()-2)/24,5),АТС!$A$41:$F$784,4)</f>
        <v>44,57</v>
      </c>
      <c r="I481" s="85" t="str">
        <f>VLOOKUP($A481+ROUND((COLUMN()-2)/24,5),АТС!$A$41:$F$784,4)</f>
        <v>282,99</v>
      </c>
      <c r="J481" s="85" t="str">
        <f>VLOOKUP($A481+ROUND((COLUMN()-2)/24,5),АТС!$A$41:$F$784,4)</f>
        <v>20,24</v>
      </c>
      <c r="K481" s="85" t="str">
        <f>VLOOKUP($A481+ROUND((COLUMN()-2)/24,5),АТС!$A$41:$F$784,4)</f>
        <v>0</v>
      </c>
      <c r="L481" s="85" t="str">
        <f>VLOOKUP($A481+ROUND((COLUMN()-2)/24,5),АТС!$A$41:$F$784,4)</f>
        <v>50,26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9,51</v>
      </c>
      <c r="W481" s="85" t="str">
        <f>VLOOKUP($A481+ROUND((COLUMN()-2)/24,5),АТС!$A$41:$F$784,4)</f>
        <v>0</v>
      </c>
      <c r="X481" s="85" t="str">
        <f>VLOOKUP($A481+ROUND((COLUMN()-2)/24,5),АТС!$A$41:$F$784,4)</f>
        <v>20,62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43302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82,61</v>
      </c>
      <c r="E482" s="85" t="str">
        <f>VLOOKUP($A482+ROUND((COLUMN()-2)/24,5),АТС!$A$41:$F$784,4)</f>
        <v>0</v>
      </c>
      <c r="F482" s="85" t="str">
        <f>VLOOKUP($A482+ROUND((COLUMN()-2)/24,5),АТС!$A$41:$F$784,4)</f>
        <v>27,39</v>
      </c>
      <c r="G482" s="85" t="str">
        <f>VLOOKUP($A482+ROUND((COLUMN()-2)/24,5),АТС!$A$41:$F$784,4)</f>
        <v>272,02</v>
      </c>
      <c r="H482" s="85" t="str">
        <f>VLOOKUP($A482+ROUND((COLUMN()-2)/24,5),АТС!$A$41:$F$784,4)</f>
        <v>248,08</v>
      </c>
      <c r="I482" s="85" t="str">
        <f>VLOOKUP($A482+ROUND((COLUMN()-2)/24,5),АТС!$A$41:$F$784,4)</f>
        <v>300,27</v>
      </c>
      <c r="J482" s="85" t="str">
        <f>VLOOKUP($A482+ROUND((COLUMN()-2)/24,5),АТС!$A$41:$F$784,4)</f>
        <v>86,88</v>
      </c>
      <c r="K482" s="85" t="str">
        <f>VLOOKUP($A482+ROUND((COLUMN()-2)/24,5),АТС!$A$41:$F$784,4)</f>
        <v>0</v>
      </c>
      <c r="L482" s="85" t="str">
        <f>VLOOKUP($A482+ROUND((COLUMN()-2)/24,5),АТС!$A$41:$F$784,4)</f>
        <v>64,39</v>
      </c>
      <c r="M482" s="85" t="str">
        <f>VLOOKUP($A482+ROUND((COLUMN()-2)/24,5),АТС!$A$41:$F$784,4)</f>
        <v>0,01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0,01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34,13</v>
      </c>
      <c r="V482" s="85" t="str">
        <f>VLOOKUP($A482+ROUND((COLUMN()-2)/24,5),АТС!$A$41:$F$784,4)</f>
        <v>315,59</v>
      </c>
      <c r="W482" s="85" t="str">
        <f>VLOOKUP($A482+ROUND((COLUMN()-2)/24,5),АТС!$A$41:$F$784,4)</f>
        <v>25,2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43303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0,04</v>
      </c>
      <c r="H483" s="85" t="str">
        <f>VLOOKUP($A483+ROUND((COLUMN()-2)/24,5),АТС!$A$41:$F$784,4)</f>
        <v>133,92</v>
      </c>
      <c r="I483" s="85" t="str">
        <f>VLOOKUP($A483+ROUND((COLUMN()-2)/24,5),АТС!$A$41:$F$784,4)</f>
        <v>289,58</v>
      </c>
      <c r="J483" s="85" t="str">
        <f>VLOOKUP($A483+ROUND((COLUMN()-2)/24,5),АТС!$A$41:$F$784,4)</f>
        <v>7,27</v>
      </c>
      <c r="K483" s="85" t="str">
        <f>VLOOKUP($A483+ROUND((COLUMN()-2)/24,5),АТС!$A$41:$F$784,4)</f>
        <v>45,09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17,71</v>
      </c>
      <c r="O483" s="85" t="str">
        <f>VLOOKUP($A483+ROUND((COLUMN()-2)/24,5),АТС!$A$41:$F$784,4)</f>
        <v>0</v>
      </c>
      <c r="P483" s="85" t="str">
        <f>VLOOKUP($A483+ROUND((COLUMN()-2)/24,5),АТС!$A$41:$F$784,4)</f>
        <v>26,18</v>
      </c>
      <c r="Q483" s="85" t="str">
        <f>VLOOKUP($A483+ROUND((COLUMN()-2)/24,5),АТС!$A$41:$F$784,4)</f>
        <v>3,76</v>
      </c>
      <c r="R483" s="85" t="str">
        <f>VLOOKUP($A483+ROUND((COLUMN()-2)/24,5),АТС!$A$41:$F$784,4)</f>
        <v>0</v>
      </c>
      <c r="S483" s="85" t="str">
        <f>VLOOKUP($A483+ROUND((COLUMN()-2)/24,5),АТС!$A$41:$F$784,4)</f>
        <v>0,01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43304</v>
      </c>
      <c r="B484" s="85" t="str">
        <f>VLOOKUP($A484+ROUND((COLUMN()-2)/24,5),АТС!$A$41:$F$784,4)</f>
        <v>0,01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0</v>
      </c>
      <c r="G484" s="85" t="str">
        <f>VLOOKUP($A484+ROUND((COLUMN()-2)/24,5),АТС!$A$41:$F$784,4)</f>
        <v>0,61</v>
      </c>
      <c r="H484" s="85" t="str">
        <f>VLOOKUP($A484+ROUND((COLUMN()-2)/24,5),АТС!$A$41:$F$784,4)</f>
        <v>420,67</v>
      </c>
      <c r="I484" s="85" t="str">
        <f>VLOOKUP($A484+ROUND((COLUMN()-2)/24,5),АТС!$A$41:$F$784,4)</f>
        <v>28,3</v>
      </c>
      <c r="J484" s="85" t="str">
        <f>VLOOKUP($A484+ROUND((COLUMN()-2)/24,5),АТС!$A$41:$F$784,4)</f>
        <v>0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0,01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0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43305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0,01</v>
      </c>
      <c r="H485" s="85" t="str">
        <f>VLOOKUP($A485+ROUND((COLUMN()-2)/24,5),АТС!$A$41:$F$784,4)</f>
        <v>67,17</v>
      </c>
      <c r="I485" s="85" t="str">
        <f>VLOOKUP($A485+ROUND((COLUMN()-2)/24,5),АТС!$A$41:$F$784,4)</f>
        <v>183,7</v>
      </c>
      <c r="J485" s="85" t="str">
        <f>VLOOKUP($A485+ROUND((COLUMN()-2)/24,5),АТС!$A$41:$F$784,4)</f>
        <v>61,51</v>
      </c>
      <c r="K485" s="85" t="str">
        <f>VLOOKUP($A485+ROUND((COLUMN()-2)/24,5),АТС!$A$41:$F$784,4)</f>
        <v>140,14</v>
      </c>
      <c r="L485" s="85" t="str">
        <f>VLOOKUP($A485+ROUND((COLUMN()-2)/24,5),АТС!$A$41:$F$784,4)</f>
        <v>20,02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19,28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369,28</v>
      </c>
      <c r="W485" s="85" t="str">
        <f>VLOOKUP($A485+ROUND((COLUMN()-2)/24,5),АТС!$A$41:$F$784,4)</f>
        <v>13,28</v>
      </c>
      <c r="X485" s="85" t="str">
        <f>VLOOKUP($A485+ROUND((COLUMN()-2)/24,5),АТС!$A$41:$F$784,4)</f>
        <v>0</v>
      </c>
      <c r="Y485" s="85" t="str">
        <f>VLOOKUP($A485+ROUND((COLUMN()-2)/24,5),АТС!$A$41:$F$784,4)</f>
        <v>160,53</v>
      </c>
    </row>
    <row r="486" spans="1:25" x14ac:dyDescent="0.2">
      <c r="A486" s="66">
        <f t="shared" si="13"/>
        <v>43306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17,98</v>
      </c>
      <c r="G486" s="85" t="str">
        <f>VLOOKUP($A486+ROUND((COLUMN()-2)/24,5),АТС!$A$41:$F$784,4)</f>
        <v>81,93</v>
      </c>
      <c r="H486" s="85" t="str">
        <f>VLOOKUP($A486+ROUND((COLUMN()-2)/24,5),АТС!$A$41:$F$784,4)</f>
        <v>242,1</v>
      </c>
      <c r="I486" s="85" t="str">
        <f>VLOOKUP($A486+ROUND((COLUMN()-2)/24,5),АТС!$A$41:$F$784,4)</f>
        <v>56,78</v>
      </c>
      <c r="J486" s="85" t="str">
        <f>VLOOKUP($A486+ROUND((COLUMN()-2)/24,5),АТС!$A$41:$F$784,4)</f>
        <v>223,25</v>
      </c>
      <c r="K486" s="85" t="str">
        <f>VLOOKUP($A486+ROUND((COLUMN()-2)/24,5),АТС!$A$41:$F$784,4)</f>
        <v>41,99</v>
      </c>
      <c r="L486" s="85" t="str">
        <f>VLOOKUP($A486+ROUND((COLUMN()-2)/24,5),АТС!$A$41:$F$784,4)</f>
        <v>40,09</v>
      </c>
      <c r="M486" s="85" t="str">
        <f>VLOOKUP($A486+ROUND((COLUMN()-2)/24,5),АТС!$A$41:$F$784,4)</f>
        <v>15,44</v>
      </c>
      <c r="N486" s="85" t="str">
        <f>VLOOKUP($A486+ROUND((COLUMN()-2)/24,5),АТС!$A$41:$F$784,4)</f>
        <v>533,7</v>
      </c>
      <c r="O486" s="85" t="str">
        <f>VLOOKUP($A486+ROUND((COLUMN()-2)/24,5),АТС!$A$41:$F$784,4)</f>
        <v>435,38</v>
      </c>
      <c r="P486" s="85" t="str">
        <f>VLOOKUP($A486+ROUND((COLUMN()-2)/24,5),АТС!$A$41:$F$784,4)</f>
        <v>124,68</v>
      </c>
      <c r="Q486" s="85" t="str">
        <f>VLOOKUP($A486+ROUND((COLUMN()-2)/24,5),АТС!$A$41:$F$784,4)</f>
        <v>233,37</v>
      </c>
      <c r="R486" s="85" t="str">
        <f>VLOOKUP($A486+ROUND((COLUMN()-2)/24,5),АТС!$A$41:$F$784,4)</f>
        <v>198,25</v>
      </c>
      <c r="S486" s="85" t="str">
        <f>VLOOKUP($A486+ROUND((COLUMN()-2)/24,5),АТС!$A$41:$F$784,4)</f>
        <v>554,33</v>
      </c>
      <c r="T486" s="85" t="str">
        <f>VLOOKUP($A486+ROUND((COLUMN()-2)/24,5),АТС!$A$41:$F$784,4)</f>
        <v>599,55</v>
      </c>
      <c r="U486" s="85" t="str">
        <f>VLOOKUP($A486+ROUND((COLUMN()-2)/24,5),АТС!$A$41:$F$784,4)</f>
        <v>596,47</v>
      </c>
      <c r="V486" s="85" t="str">
        <f>VLOOKUP($A486+ROUND((COLUMN()-2)/24,5),АТС!$A$41:$F$784,4)</f>
        <v>568,35</v>
      </c>
      <c r="W486" s="85" t="str">
        <f>VLOOKUP($A486+ROUND((COLUMN()-2)/24,5),АТС!$A$41:$F$784,4)</f>
        <v>92,13</v>
      </c>
      <c r="X486" s="85" t="str">
        <f>VLOOKUP($A486+ROUND((COLUMN()-2)/24,5),АТС!$A$41:$F$784,4)</f>
        <v>0</v>
      </c>
      <c r="Y486" s="85" t="str">
        <f>VLOOKUP($A486+ROUND((COLUMN()-2)/24,5),АТС!$A$41:$F$784,4)</f>
        <v>103,49</v>
      </c>
    </row>
    <row r="487" spans="1:25" x14ac:dyDescent="0.2">
      <c r="A487" s="66">
        <f t="shared" si="13"/>
        <v>43307</v>
      </c>
      <c r="B487" s="85" t="str">
        <f>VLOOKUP($A487+ROUND((COLUMN()-2)/24,5),АТС!$A$41:$F$784,4)</f>
        <v>0</v>
      </c>
      <c r="C487" s="85" t="str">
        <f>VLOOKUP($A487+ROUND((COLUMN()-2)/24,5),АТС!$A$41:$F$784,4)</f>
        <v>89,3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53,3</v>
      </c>
      <c r="H487" s="85" t="str">
        <f>VLOOKUP($A487+ROUND((COLUMN()-2)/24,5),АТС!$A$41:$F$784,4)</f>
        <v>221,39</v>
      </c>
      <c r="I487" s="85" t="str">
        <f>VLOOKUP($A487+ROUND((COLUMN()-2)/24,5),АТС!$A$41:$F$784,4)</f>
        <v>60,78</v>
      </c>
      <c r="J487" s="85" t="str">
        <f>VLOOKUP($A487+ROUND((COLUMN()-2)/24,5),АТС!$A$41:$F$784,4)</f>
        <v>76,12</v>
      </c>
      <c r="K487" s="85" t="str">
        <f>VLOOKUP($A487+ROUND((COLUMN()-2)/24,5),АТС!$A$41:$F$784,4)</f>
        <v>47,62</v>
      </c>
      <c r="L487" s="85" t="str">
        <f>VLOOKUP($A487+ROUND((COLUMN()-2)/24,5),АТС!$A$41:$F$784,4)</f>
        <v>620,95</v>
      </c>
      <c r="M487" s="85" t="str">
        <f>VLOOKUP($A487+ROUND((COLUMN()-2)/24,5),АТС!$A$41:$F$784,4)</f>
        <v>484,71</v>
      </c>
      <c r="N487" s="85" t="str">
        <f>VLOOKUP($A487+ROUND((COLUMN()-2)/24,5),АТС!$A$41:$F$784,4)</f>
        <v>275,34</v>
      </c>
      <c r="O487" s="85" t="str">
        <f>VLOOKUP($A487+ROUND((COLUMN()-2)/24,5),АТС!$A$41:$F$784,4)</f>
        <v>41,2</v>
      </c>
      <c r="P487" s="85" t="str">
        <f>VLOOKUP($A487+ROUND((COLUMN()-2)/24,5),АТС!$A$41:$F$784,4)</f>
        <v>115,43</v>
      </c>
      <c r="Q487" s="85" t="str">
        <f>VLOOKUP($A487+ROUND((COLUMN()-2)/24,5),АТС!$A$41:$F$784,4)</f>
        <v>41,58</v>
      </c>
      <c r="R487" s="85" t="str">
        <f>VLOOKUP($A487+ROUND((COLUMN()-2)/24,5),АТС!$A$41:$F$784,4)</f>
        <v>32,59</v>
      </c>
      <c r="S487" s="85" t="str">
        <f>VLOOKUP($A487+ROUND((COLUMN()-2)/24,5),АТС!$A$41:$F$784,4)</f>
        <v>522,16</v>
      </c>
      <c r="T487" s="85" t="str">
        <f>VLOOKUP($A487+ROUND((COLUMN()-2)/24,5),АТС!$A$41:$F$784,4)</f>
        <v>573,29</v>
      </c>
      <c r="U487" s="85" t="str">
        <f>VLOOKUP($A487+ROUND((COLUMN()-2)/24,5),АТС!$A$41:$F$784,4)</f>
        <v>281,32</v>
      </c>
      <c r="V487" s="85" t="str">
        <f>VLOOKUP($A487+ROUND((COLUMN()-2)/24,5),АТС!$A$41:$F$784,4)</f>
        <v>551,23</v>
      </c>
      <c r="W487" s="85" t="str">
        <f>VLOOKUP($A487+ROUND((COLUMN()-2)/24,5),АТС!$A$41:$F$784,4)</f>
        <v>374,15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43308</v>
      </c>
      <c r="B488" s="85" t="str">
        <f>VLOOKUP($A488+ROUND((COLUMN()-2)/24,5),АТС!$A$41:$F$784,4)</f>
        <v>0,01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159,35</v>
      </c>
      <c r="H488" s="85" t="str">
        <f>VLOOKUP($A488+ROUND((COLUMN()-2)/24,5),АТС!$A$41:$F$784,4)</f>
        <v>449,2</v>
      </c>
      <c r="I488" s="85" t="str">
        <f>VLOOKUP($A488+ROUND((COLUMN()-2)/24,5),АТС!$A$41:$F$784,4)</f>
        <v>82,7</v>
      </c>
      <c r="J488" s="85" t="str">
        <f>VLOOKUP($A488+ROUND((COLUMN()-2)/24,5),АТС!$A$41:$F$784,4)</f>
        <v>160,69</v>
      </c>
      <c r="K488" s="85" t="str">
        <f>VLOOKUP($A488+ROUND((COLUMN()-2)/24,5),АТС!$A$41:$F$784,4)</f>
        <v>88,62</v>
      </c>
      <c r="L488" s="85" t="str">
        <f>VLOOKUP($A488+ROUND((COLUMN()-2)/24,5),АТС!$A$41:$F$784,4)</f>
        <v>53,31</v>
      </c>
      <c r="M488" s="85" t="str">
        <f>VLOOKUP($A488+ROUND((COLUMN()-2)/24,5),АТС!$A$41:$F$784,4)</f>
        <v>20,98</v>
      </c>
      <c r="N488" s="85" t="str">
        <f>VLOOKUP($A488+ROUND((COLUMN()-2)/24,5),АТС!$A$41:$F$784,4)</f>
        <v>0</v>
      </c>
      <c r="O488" s="85" t="str">
        <f>VLOOKUP($A488+ROUND((COLUMN()-2)/24,5),АТС!$A$41:$F$784,4)</f>
        <v>134,28</v>
      </c>
      <c r="P488" s="85" t="str">
        <f>VLOOKUP($A488+ROUND((COLUMN()-2)/24,5),АТС!$A$41:$F$784,4)</f>
        <v>367,08</v>
      </c>
      <c r="Q488" s="85" t="str">
        <f>VLOOKUP($A488+ROUND((COLUMN()-2)/24,5),АТС!$A$41:$F$784,4)</f>
        <v>376,62</v>
      </c>
      <c r="R488" s="85" t="str">
        <f>VLOOKUP($A488+ROUND((COLUMN()-2)/24,5),АТС!$A$41:$F$784,4)</f>
        <v>343,83</v>
      </c>
      <c r="S488" s="85" t="str">
        <f>VLOOKUP($A488+ROUND((COLUMN()-2)/24,5),АТС!$A$41:$F$784,4)</f>
        <v>34,44</v>
      </c>
      <c r="T488" s="85" t="str">
        <f>VLOOKUP($A488+ROUND((COLUMN()-2)/24,5),АТС!$A$41:$F$784,4)</f>
        <v>0</v>
      </c>
      <c r="U488" s="85" t="str">
        <f>VLOOKUP($A488+ROUND((COLUMN()-2)/24,5),АТС!$A$41:$F$784,4)</f>
        <v>54,47</v>
      </c>
      <c r="V488" s="85" t="str">
        <f>VLOOKUP($A488+ROUND((COLUMN()-2)/24,5),АТС!$A$41:$F$784,4)</f>
        <v>278,24</v>
      </c>
      <c r="W488" s="85" t="str">
        <f>VLOOKUP($A488+ROUND((COLUMN()-2)/24,5),АТС!$A$41:$F$784,4)</f>
        <v>0</v>
      </c>
      <c r="X488" s="85" t="str">
        <f>VLOOKUP($A488+ROUND((COLUMN()-2)/24,5),АТС!$A$41:$F$784,4)</f>
        <v>0,01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43309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36,36</v>
      </c>
      <c r="E489" s="85" t="str">
        <f>VLOOKUP($A489+ROUND((COLUMN()-2)/24,5),АТС!$A$41:$F$784,4)</f>
        <v>0</v>
      </c>
      <c r="F489" s="85" t="str">
        <f>VLOOKUP($A489+ROUND((COLUMN()-2)/24,5),АТС!$A$41:$F$784,4)</f>
        <v>84,82</v>
      </c>
      <c r="G489" s="85" t="str">
        <f>VLOOKUP($A489+ROUND((COLUMN()-2)/24,5),АТС!$A$41:$F$784,4)</f>
        <v>214,27</v>
      </c>
      <c r="H489" s="85" t="str">
        <f>VLOOKUP($A489+ROUND((COLUMN()-2)/24,5),АТС!$A$41:$F$784,4)</f>
        <v>208,68</v>
      </c>
      <c r="I489" s="85" t="str">
        <f>VLOOKUP($A489+ROUND((COLUMN()-2)/24,5),АТС!$A$41:$F$784,4)</f>
        <v>72,66</v>
      </c>
      <c r="J489" s="85" t="str">
        <f>VLOOKUP($A489+ROUND((COLUMN()-2)/24,5),АТС!$A$41:$F$784,4)</f>
        <v>160,68</v>
      </c>
      <c r="K489" s="85" t="str">
        <f>VLOOKUP($A489+ROUND((COLUMN()-2)/24,5),АТС!$A$41:$F$784,4)</f>
        <v>40,32</v>
      </c>
      <c r="L489" s="85" t="str">
        <f>VLOOKUP($A489+ROUND((COLUMN()-2)/24,5),АТС!$A$41:$F$784,4)</f>
        <v>15,55</v>
      </c>
      <c r="M489" s="85" t="str">
        <f>VLOOKUP($A489+ROUND((COLUMN()-2)/24,5),АТС!$A$41:$F$784,4)</f>
        <v>32,08</v>
      </c>
      <c r="N489" s="85" t="str">
        <f>VLOOKUP($A489+ROUND((COLUMN()-2)/24,5),АТС!$A$41:$F$784,4)</f>
        <v>156,24</v>
      </c>
      <c r="O489" s="85" t="str">
        <f>VLOOKUP($A489+ROUND((COLUMN()-2)/24,5),АТС!$A$41:$F$784,4)</f>
        <v>10,3</v>
      </c>
      <c r="P489" s="85" t="str">
        <f>VLOOKUP($A489+ROUND((COLUMN()-2)/24,5),АТС!$A$41:$F$784,4)</f>
        <v>0,02</v>
      </c>
      <c r="Q489" s="85" t="str">
        <f>VLOOKUP($A489+ROUND((COLUMN()-2)/24,5),АТС!$A$41:$F$784,4)</f>
        <v>0</v>
      </c>
      <c r="R489" s="85" t="str">
        <f>VLOOKUP($A489+ROUND((COLUMN()-2)/24,5),АТС!$A$41:$F$784,4)</f>
        <v>12,28</v>
      </c>
      <c r="S489" s="85" t="str">
        <f>VLOOKUP($A489+ROUND((COLUMN()-2)/24,5),АТС!$A$41:$F$784,4)</f>
        <v>11,05</v>
      </c>
      <c r="T489" s="85" t="str">
        <f>VLOOKUP($A489+ROUND((COLUMN()-2)/24,5),АТС!$A$41:$F$784,4)</f>
        <v>35,08</v>
      </c>
      <c r="U489" s="85" t="str">
        <f>VLOOKUP($A489+ROUND((COLUMN()-2)/24,5),АТС!$A$41:$F$784,4)</f>
        <v>35,66</v>
      </c>
      <c r="V489" s="85" t="str">
        <f>VLOOKUP($A489+ROUND((COLUMN()-2)/24,5),АТС!$A$41:$F$784,4)</f>
        <v>3,49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43310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53,81</v>
      </c>
      <c r="I490" s="85" t="str">
        <f>VLOOKUP($A490+ROUND((COLUMN()-2)/24,5),АТС!$A$41:$F$784,4)</f>
        <v>60,17</v>
      </c>
      <c r="J490" s="85" t="str">
        <f>VLOOKUP($A490+ROUND((COLUMN()-2)/24,5),АТС!$A$41:$F$784,4)</f>
        <v>0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0,01</v>
      </c>
      <c r="V490" s="85" t="str">
        <f>VLOOKUP($A490+ROUND((COLUMN()-2)/24,5),АТС!$A$41:$F$784,4)</f>
        <v>38,3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43311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41,24</v>
      </c>
      <c r="H491" s="85" t="str">
        <f>VLOOKUP($A491+ROUND((COLUMN()-2)/24,5),АТС!$A$41:$F$784,4)</f>
        <v>431,28</v>
      </c>
      <c r="I491" s="85" t="str">
        <f>VLOOKUP($A491+ROUND((COLUMN()-2)/24,5),АТС!$A$41:$F$784,4)</f>
        <v>332,98</v>
      </c>
      <c r="J491" s="85" t="str">
        <f>VLOOKUP($A491+ROUND((COLUMN()-2)/24,5),АТС!$A$41:$F$784,4)</f>
        <v>266,87</v>
      </c>
      <c r="K491" s="85" t="str">
        <f>VLOOKUP($A491+ROUND((COLUMN()-2)/24,5),АТС!$A$41:$F$784,4)</f>
        <v>86,55</v>
      </c>
      <c r="L491" s="85" t="str">
        <f>VLOOKUP($A491+ROUND((COLUMN()-2)/24,5),АТС!$A$41:$F$784,4)</f>
        <v>211,71</v>
      </c>
      <c r="M491" s="85" t="str">
        <f>VLOOKUP($A491+ROUND((COLUMN()-2)/24,5),АТС!$A$41:$F$784,4)</f>
        <v>334,03</v>
      </c>
      <c r="N491" s="85" t="str">
        <f>VLOOKUP($A491+ROUND((COLUMN()-2)/24,5),АТС!$A$41:$F$784,4)</f>
        <v>236,05</v>
      </c>
      <c r="O491" s="85" t="str">
        <f>VLOOKUP($A491+ROUND((COLUMN()-2)/24,5),АТС!$A$41:$F$784,4)</f>
        <v>488,8</v>
      </c>
      <c r="P491" s="85" t="str">
        <f>VLOOKUP($A491+ROUND((COLUMN()-2)/24,5),АТС!$A$41:$F$784,4)</f>
        <v>498,68</v>
      </c>
      <c r="Q491" s="85" t="str">
        <f>VLOOKUP($A491+ROUND((COLUMN()-2)/24,5),АТС!$A$41:$F$784,4)</f>
        <v>539,56</v>
      </c>
      <c r="R491" s="85" t="str">
        <f>VLOOKUP($A491+ROUND((COLUMN()-2)/24,5),АТС!$A$41:$F$784,4)</f>
        <v>568,93</v>
      </c>
      <c r="S491" s="85" t="str">
        <f>VLOOKUP($A491+ROUND((COLUMN()-2)/24,5),АТС!$A$41:$F$784,4)</f>
        <v>270,97</v>
      </c>
      <c r="T491" s="85" t="str">
        <f>VLOOKUP($A491+ROUND((COLUMN()-2)/24,5),АТС!$A$41:$F$784,4)</f>
        <v>47,01</v>
      </c>
      <c r="U491" s="85" t="str">
        <f>VLOOKUP($A491+ROUND((COLUMN()-2)/24,5),АТС!$A$41:$F$784,4)</f>
        <v>0</v>
      </c>
      <c r="V491" s="85" t="str">
        <f>VLOOKUP($A491+ROUND((COLUMN()-2)/24,5),АТС!$A$41:$F$784,4)</f>
        <v>138,65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43312</v>
      </c>
      <c r="B492" s="85" t="str">
        <f>VLOOKUP($A492+ROUND((COLUMN()-2)/24,5),АТС!$A$41:$F$784,4)</f>
        <v>60,5</v>
      </c>
      <c r="C492" s="85" t="str">
        <f>VLOOKUP($A492+ROUND((COLUMN()-2)/24,5),АТС!$A$41:$F$784,4)</f>
        <v>38,28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39,98</v>
      </c>
      <c r="G492" s="85" t="str">
        <f>VLOOKUP($A492+ROUND((COLUMN()-2)/24,5),АТС!$A$41:$F$784,4)</f>
        <v>18,55</v>
      </c>
      <c r="H492" s="85" t="str">
        <f>VLOOKUP($A492+ROUND((COLUMN()-2)/24,5),АТС!$A$41:$F$784,4)</f>
        <v>206,71</v>
      </c>
      <c r="I492" s="85" t="str">
        <f>VLOOKUP($A492+ROUND((COLUMN()-2)/24,5),АТС!$A$41:$F$784,4)</f>
        <v>274,45</v>
      </c>
      <c r="J492" s="85" t="str">
        <f>VLOOKUP($A492+ROUND((COLUMN()-2)/24,5),АТС!$A$41:$F$784,4)</f>
        <v>121,39</v>
      </c>
      <c r="K492" s="85" t="str">
        <f>VLOOKUP($A492+ROUND((COLUMN()-2)/24,5),АТС!$A$41:$F$784,4)</f>
        <v>181,82</v>
      </c>
      <c r="L492" s="85" t="str">
        <f>VLOOKUP($A492+ROUND((COLUMN()-2)/24,5),АТС!$A$41:$F$784,4)</f>
        <v>59,99</v>
      </c>
      <c r="M492" s="85" t="str">
        <f>VLOOKUP($A492+ROUND((COLUMN()-2)/24,5),АТС!$A$41:$F$784,4)</f>
        <v>47,79</v>
      </c>
      <c r="N492" s="85" t="str">
        <f>VLOOKUP($A492+ROUND((COLUMN()-2)/24,5),АТС!$A$41:$F$784,4)</f>
        <v>59,53</v>
      </c>
      <c r="O492" s="85" t="str">
        <f>VLOOKUP($A492+ROUND((COLUMN()-2)/24,5),АТС!$A$41:$F$784,4)</f>
        <v>558,68</v>
      </c>
      <c r="P492" s="85" t="str">
        <f>VLOOKUP($A492+ROUND((COLUMN()-2)/24,5),АТС!$A$41:$F$784,4)</f>
        <v>322,02</v>
      </c>
      <c r="Q492" s="85" t="str">
        <f>VLOOKUP($A492+ROUND((COLUMN()-2)/24,5),АТС!$A$41:$F$784,4)</f>
        <v>71,52</v>
      </c>
      <c r="R492" s="85" t="str">
        <f>VLOOKUP($A492+ROUND((COLUMN()-2)/24,5),АТС!$A$41:$F$784,4)</f>
        <v>472,2</v>
      </c>
      <c r="S492" s="85" t="str">
        <f>VLOOKUP($A492+ROUND((COLUMN()-2)/24,5),АТС!$A$41:$F$784,4)</f>
        <v>558,45</v>
      </c>
      <c r="T492" s="85" t="str">
        <f>VLOOKUP($A492+ROUND((COLUMN()-2)/24,5),АТС!$A$41:$F$784,4)</f>
        <v>101,75</v>
      </c>
      <c r="U492" s="85" t="str">
        <f>VLOOKUP($A492+ROUND((COLUMN()-2)/24,5),АТС!$A$41:$F$784,4)</f>
        <v>30,17</v>
      </c>
      <c r="V492" s="85" t="str">
        <f>VLOOKUP($A492+ROUND((COLUMN()-2)/24,5),АТС!$A$41:$F$784,4)</f>
        <v>620,56</v>
      </c>
      <c r="W492" s="85" t="str">
        <f>VLOOKUP($A492+ROUND((COLUMN()-2)/24,5),АТС!$A$41:$F$784,4)</f>
        <v>0</v>
      </c>
      <c r="X492" s="85" t="str">
        <f>VLOOKUP($A492+ROUND((COLUMN()-2)/24,5),АТС!$A$41:$F$784,4)</f>
        <v>0,01</v>
      </c>
      <c r="Y492" s="85" t="str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50" t="s">
        <v>35</v>
      </c>
      <c r="B495" s="144" t="s">
        <v>130</v>
      </c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6"/>
    </row>
    <row r="496" spans="1:25" ht="12.75" customHeight="1" x14ac:dyDescent="0.2">
      <c r="A496" s="151"/>
      <c r="B496" s="147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9"/>
    </row>
    <row r="497" spans="1:27" s="94" customFormat="1" ht="12.75" customHeight="1" x14ac:dyDescent="0.2">
      <c r="A497" s="151"/>
      <c r="B497" s="197" t="s">
        <v>100</v>
      </c>
      <c r="C497" s="185" t="s">
        <v>101</v>
      </c>
      <c r="D497" s="185" t="s">
        <v>102</v>
      </c>
      <c r="E497" s="185" t="s">
        <v>103</v>
      </c>
      <c r="F497" s="185" t="s">
        <v>104</v>
      </c>
      <c r="G497" s="185" t="s">
        <v>105</v>
      </c>
      <c r="H497" s="185" t="s">
        <v>106</v>
      </c>
      <c r="I497" s="185" t="s">
        <v>107</v>
      </c>
      <c r="J497" s="185" t="s">
        <v>108</v>
      </c>
      <c r="K497" s="185" t="s">
        <v>109</v>
      </c>
      <c r="L497" s="185" t="s">
        <v>110</v>
      </c>
      <c r="M497" s="185" t="s">
        <v>111</v>
      </c>
      <c r="N497" s="195" t="s">
        <v>112</v>
      </c>
      <c r="O497" s="185" t="s">
        <v>113</v>
      </c>
      <c r="P497" s="185" t="s">
        <v>114</v>
      </c>
      <c r="Q497" s="185" t="s">
        <v>115</v>
      </c>
      <c r="R497" s="185" t="s">
        <v>116</v>
      </c>
      <c r="S497" s="185" t="s">
        <v>117</v>
      </c>
      <c r="T497" s="185" t="s">
        <v>118</v>
      </c>
      <c r="U497" s="185" t="s">
        <v>119</v>
      </c>
      <c r="V497" s="185" t="s">
        <v>120</v>
      </c>
      <c r="W497" s="185" t="s">
        <v>121</v>
      </c>
      <c r="X497" s="185" t="s">
        <v>122</v>
      </c>
      <c r="Y497" s="185" t="s">
        <v>123</v>
      </c>
    </row>
    <row r="498" spans="1:27" s="94" customFormat="1" ht="11.25" customHeight="1" x14ac:dyDescent="0.2">
      <c r="A498" s="152"/>
      <c r="B498" s="198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9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</row>
    <row r="499" spans="1:27" ht="15.75" customHeight="1" x14ac:dyDescent="0.2">
      <c r="A499" s="66">
        <f t="shared" ref="A499:A529" si="14">A462</f>
        <v>43282</v>
      </c>
      <c r="B499" s="85" t="str">
        <f>VLOOKUP($A499+ROUND((COLUMN()-2)/24,5),АТС!$A$41:$F$784,5)</f>
        <v>195,76</v>
      </c>
      <c r="C499" s="85" t="str">
        <f>VLOOKUP($A499+ROUND((COLUMN()-2)/24,5),АТС!$A$41:$F$784,5)</f>
        <v>115,95</v>
      </c>
      <c r="D499" s="85" t="str">
        <f>VLOOKUP($A499+ROUND((COLUMN()-2)/24,5),АТС!$A$41:$F$784,5)</f>
        <v>63,89</v>
      </c>
      <c r="E499" s="85" t="str">
        <f>VLOOKUP($A499+ROUND((COLUMN()-2)/24,5),АТС!$A$41:$F$784,5)</f>
        <v>66,8</v>
      </c>
      <c r="F499" s="85" t="str">
        <f>VLOOKUP($A499+ROUND((COLUMN()-2)/24,5),АТС!$A$41:$F$784,5)</f>
        <v>55,78</v>
      </c>
      <c r="G499" s="85" t="str">
        <f>VLOOKUP($A499+ROUND((COLUMN()-2)/24,5),АТС!$A$41:$F$784,5)</f>
        <v>0</v>
      </c>
      <c r="H499" s="85" t="str">
        <f>VLOOKUP($A499+ROUND((COLUMN()-2)/24,5),АТС!$A$41:$F$784,5)</f>
        <v>0</v>
      </c>
      <c r="I499" s="85" t="str">
        <f>VLOOKUP($A499+ROUND((COLUMN()-2)/24,5),АТС!$A$41:$F$784,5)</f>
        <v>0</v>
      </c>
      <c r="J499" s="85" t="str">
        <f>VLOOKUP($A499+ROUND((COLUMN()-2)/24,5),АТС!$A$41:$F$784,5)</f>
        <v>0</v>
      </c>
      <c r="K499" s="85" t="str">
        <f>VLOOKUP($A499+ROUND((COLUMN()-2)/24,5),АТС!$A$41:$F$784,5)</f>
        <v>111,49</v>
      </c>
      <c r="L499" s="85" t="str">
        <f>VLOOKUP($A499+ROUND((COLUMN()-2)/24,5),АТС!$A$41:$F$784,5)</f>
        <v>208,66</v>
      </c>
      <c r="M499" s="85" t="str">
        <f>VLOOKUP($A499+ROUND((COLUMN()-2)/24,5),АТС!$A$41:$F$784,5)</f>
        <v>104,33</v>
      </c>
      <c r="N499" s="85" t="str">
        <f>VLOOKUP($A499+ROUND((COLUMN()-2)/24,5),АТС!$A$41:$F$784,5)</f>
        <v>141,25</v>
      </c>
      <c r="O499" s="85" t="str">
        <f>VLOOKUP($A499+ROUND((COLUMN()-2)/24,5),АТС!$A$41:$F$784,5)</f>
        <v>163,13</v>
      </c>
      <c r="P499" s="85" t="str">
        <f>VLOOKUP($A499+ROUND((COLUMN()-2)/24,5),АТС!$A$41:$F$784,5)</f>
        <v>188,77</v>
      </c>
      <c r="Q499" s="85" t="str">
        <f>VLOOKUP($A499+ROUND((COLUMN()-2)/24,5),АТС!$A$41:$F$784,5)</f>
        <v>152,41</v>
      </c>
      <c r="R499" s="85" t="str">
        <f>VLOOKUP($A499+ROUND((COLUMN()-2)/24,5),АТС!$A$41:$F$784,5)</f>
        <v>153,99</v>
      </c>
      <c r="S499" s="85" t="str">
        <f>VLOOKUP($A499+ROUND((COLUMN()-2)/24,5),АТС!$A$41:$F$784,5)</f>
        <v>90,1</v>
      </c>
      <c r="T499" s="85" t="str">
        <f>VLOOKUP($A499+ROUND((COLUMN()-2)/24,5),АТС!$A$41:$F$784,5)</f>
        <v>172,54</v>
      </c>
      <c r="U499" s="85" t="str">
        <f>VLOOKUP($A499+ROUND((COLUMN()-2)/24,5),АТС!$A$41:$F$784,5)</f>
        <v>152,14</v>
      </c>
      <c r="V499" s="85" t="str">
        <f>VLOOKUP($A499+ROUND((COLUMN()-2)/24,5),АТС!$A$41:$F$784,5)</f>
        <v>135,36</v>
      </c>
      <c r="W499" s="85" t="str">
        <f>VLOOKUP($A499+ROUND((COLUMN()-2)/24,5),АТС!$A$41:$F$784,5)</f>
        <v>250,65</v>
      </c>
      <c r="X499" s="85" t="str">
        <f>VLOOKUP($A499+ROUND((COLUMN()-2)/24,5),АТС!$A$41:$F$784,5)</f>
        <v>407,66</v>
      </c>
      <c r="Y499" s="85" t="str">
        <f>VLOOKUP($A499+ROUND((COLUMN()-2)/24,5),АТС!$A$41:$F$784,5)</f>
        <v>430,21</v>
      </c>
      <c r="AA499" s="67"/>
    </row>
    <row r="500" spans="1:27" x14ac:dyDescent="0.2">
      <c r="A500" s="66">
        <f t="shared" si="14"/>
        <v>43283</v>
      </c>
      <c r="B500" s="85" t="str">
        <f>VLOOKUP($A500+ROUND((COLUMN()-2)/24,5),АТС!$A$41:$F$784,5)</f>
        <v>5,3</v>
      </c>
      <c r="C500" s="85" t="str">
        <f>VLOOKUP($A500+ROUND((COLUMN()-2)/24,5),АТС!$A$41:$F$784,5)</f>
        <v>70,31</v>
      </c>
      <c r="D500" s="85" t="str">
        <f>VLOOKUP($A500+ROUND((COLUMN()-2)/24,5),АТС!$A$41:$F$784,5)</f>
        <v>33,46</v>
      </c>
      <c r="E500" s="85" t="str">
        <f>VLOOKUP($A500+ROUND((COLUMN()-2)/24,5),АТС!$A$41:$F$784,5)</f>
        <v>57,82</v>
      </c>
      <c r="F500" s="85" t="str">
        <f>VLOOKUP($A500+ROUND((COLUMN()-2)/24,5),АТС!$A$41:$F$784,5)</f>
        <v>2,87</v>
      </c>
      <c r="G500" s="85" t="str">
        <f>VLOOKUP($A500+ROUND((COLUMN()-2)/24,5),АТС!$A$41:$F$784,5)</f>
        <v>0</v>
      </c>
      <c r="H500" s="85" t="str">
        <f>VLOOKUP($A500+ROUND((COLUMN()-2)/24,5),АТС!$A$41:$F$784,5)</f>
        <v>0</v>
      </c>
      <c r="I500" s="85" t="str">
        <f>VLOOKUP($A500+ROUND((COLUMN()-2)/24,5),АТС!$A$41:$F$784,5)</f>
        <v>0</v>
      </c>
      <c r="J500" s="85" t="str">
        <f>VLOOKUP($A500+ROUND((COLUMN()-2)/24,5),АТС!$A$41:$F$784,5)</f>
        <v>0</v>
      </c>
      <c r="K500" s="85" t="str">
        <f>VLOOKUP($A500+ROUND((COLUMN()-2)/24,5),АТС!$A$41:$F$784,5)</f>
        <v>0</v>
      </c>
      <c r="L500" s="85" t="str">
        <f>VLOOKUP($A500+ROUND((COLUMN()-2)/24,5),АТС!$A$41:$F$784,5)</f>
        <v>0</v>
      </c>
      <c r="M500" s="85" t="str">
        <f>VLOOKUP($A500+ROUND((COLUMN()-2)/24,5),АТС!$A$41:$F$784,5)</f>
        <v>0</v>
      </c>
      <c r="N500" s="85" t="str">
        <f>VLOOKUP($A500+ROUND((COLUMN()-2)/24,5),АТС!$A$41:$F$784,5)</f>
        <v>0</v>
      </c>
      <c r="O500" s="85" t="str">
        <f>VLOOKUP($A500+ROUND((COLUMN()-2)/24,5),АТС!$A$41:$F$784,5)</f>
        <v>0</v>
      </c>
      <c r="P500" s="85" t="str">
        <f>VLOOKUP($A500+ROUND((COLUMN()-2)/24,5),АТС!$A$41:$F$784,5)</f>
        <v>0</v>
      </c>
      <c r="Q500" s="85" t="str">
        <f>VLOOKUP($A500+ROUND((COLUMN()-2)/24,5),АТС!$A$41:$F$784,5)</f>
        <v>0,68</v>
      </c>
      <c r="R500" s="85" t="str">
        <f>VLOOKUP($A500+ROUND((COLUMN()-2)/24,5),АТС!$A$41:$F$784,5)</f>
        <v>21,36</v>
      </c>
      <c r="S500" s="85" t="str">
        <f>VLOOKUP($A500+ROUND((COLUMN()-2)/24,5),АТС!$A$41:$F$784,5)</f>
        <v>15,96</v>
      </c>
      <c r="T500" s="85" t="str">
        <f>VLOOKUP($A500+ROUND((COLUMN()-2)/24,5),АТС!$A$41:$F$784,5)</f>
        <v>214,84</v>
      </c>
      <c r="U500" s="85" t="str">
        <f>VLOOKUP($A500+ROUND((COLUMN()-2)/24,5),АТС!$A$41:$F$784,5)</f>
        <v>277,37</v>
      </c>
      <c r="V500" s="85" t="str">
        <f>VLOOKUP($A500+ROUND((COLUMN()-2)/24,5),АТС!$A$41:$F$784,5)</f>
        <v>0</v>
      </c>
      <c r="W500" s="85" t="str">
        <f>VLOOKUP($A500+ROUND((COLUMN()-2)/24,5),АТС!$A$41:$F$784,5)</f>
        <v>279,62</v>
      </c>
      <c r="X500" s="85" t="str">
        <f>VLOOKUP($A500+ROUND((COLUMN()-2)/24,5),АТС!$A$41:$F$784,5)</f>
        <v>229,05</v>
      </c>
      <c r="Y500" s="85" t="str">
        <f>VLOOKUP($A500+ROUND((COLUMN()-2)/24,5),АТС!$A$41:$F$784,5)</f>
        <v>500,04</v>
      </c>
    </row>
    <row r="501" spans="1:27" x14ac:dyDescent="0.2">
      <c r="A501" s="66">
        <f t="shared" si="14"/>
        <v>43284</v>
      </c>
      <c r="B501" s="85" t="str">
        <f>VLOOKUP($A501+ROUND((COLUMN()-2)/24,5),АТС!$A$41:$F$784,5)</f>
        <v>92,81</v>
      </c>
      <c r="C501" s="85" t="str">
        <f>VLOOKUP($A501+ROUND((COLUMN()-2)/24,5),АТС!$A$41:$F$784,5)</f>
        <v>75,86</v>
      </c>
      <c r="D501" s="85" t="str">
        <f>VLOOKUP($A501+ROUND((COLUMN()-2)/24,5),АТС!$A$41:$F$784,5)</f>
        <v>759,19</v>
      </c>
      <c r="E501" s="85" t="str">
        <f>VLOOKUP($A501+ROUND((COLUMN()-2)/24,5),АТС!$A$41:$F$784,5)</f>
        <v>697,44</v>
      </c>
      <c r="F501" s="85" t="str">
        <f>VLOOKUP($A501+ROUND((COLUMN()-2)/24,5),АТС!$A$41:$F$784,5)</f>
        <v>0,02</v>
      </c>
      <c r="G501" s="85" t="str">
        <f>VLOOKUP($A501+ROUND((COLUMN()-2)/24,5),АТС!$A$41:$F$784,5)</f>
        <v>0</v>
      </c>
      <c r="H501" s="85" t="str">
        <f>VLOOKUP($A501+ROUND((COLUMN()-2)/24,5),АТС!$A$41:$F$784,5)</f>
        <v>0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0</v>
      </c>
      <c r="L501" s="85" t="str">
        <f>VLOOKUP($A501+ROUND((COLUMN()-2)/24,5),АТС!$A$41:$F$784,5)</f>
        <v>0</v>
      </c>
      <c r="M501" s="85" t="str">
        <f>VLOOKUP($A501+ROUND((COLUMN()-2)/24,5),АТС!$A$41:$F$784,5)</f>
        <v>0</v>
      </c>
      <c r="N501" s="85" t="str">
        <f>VLOOKUP($A501+ROUND((COLUMN()-2)/24,5),АТС!$A$41:$F$784,5)</f>
        <v>0</v>
      </c>
      <c r="O501" s="85" t="str">
        <f>VLOOKUP($A501+ROUND((COLUMN()-2)/24,5),АТС!$A$41:$F$784,5)</f>
        <v>0</v>
      </c>
      <c r="P501" s="85" t="str">
        <f>VLOOKUP($A501+ROUND((COLUMN()-2)/24,5),АТС!$A$41:$F$784,5)</f>
        <v>162,07</v>
      </c>
      <c r="Q501" s="85" t="str">
        <f>VLOOKUP($A501+ROUND((COLUMN()-2)/24,5),АТС!$A$41:$F$784,5)</f>
        <v>0</v>
      </c>
      <c r="R501" s="85" t="str">
        <f>VLOOKUP($A501+ROUND((COLUMN()-2)/24,5),АТС!$A$41:$F$784,5)</f>
        <v>140,92</v>
      </c>
      <c r="S501" s="85" t="str">
        <f>VLOOKUP($A501+ROUND((COLUMN()-2)/24,5),АТС!$A$41:$F$784,5)</f>
        <v>65,21</v>
      </c>
      <c r="T501" s="85" t="str">
        <f>VLOOKUP($A501+ROUND((COLUMN()-2)/24,5),АТС!$A$41:$F$784,5)</f>
        <v>215,98</v>
      </c>
      <c r="U501" s="85" t="str">
        <f>VLOOKUP($A501+ROUND((COLUMN()-2)/24,5),АТС!$A$41:$F$784,5)</f>
        <v>350,06</v>
      </c>
      <c r="V501" s="85" t="str">
        <f>VLOOKUP($A501+ROUND((COLUMN()-2)/24,5),АТС!$A$41:$F$784,5)</f>
        <v>69,71</v>
      </c>
      <c r="W501" s="85" t="str">
        <f>VLOOKUP($A501+ROUND((COLUMN()-2)/24,5),АТС!$A$41:$F$784,5)</f>
        <v>278,95</v>
      </c>
      <c r="X501" s="85" t="str">
        <f>VLOOKUP($A501+ROUND((COLUMN()-2)/24,5),АТС!$A$41:$F$784,5)</f>
        <v>380,99</v>
      </c>
      <c r="Y501" s="85" t="str">
        <f>VLOOKUP($A501+ROUND((COLUMN()-2)/24,5),АТС!$A$41:$F$784,5)</f>
        <v>1264,63</v>
      </c>
    </row>
    <row r="502" spans="1:27" x14ac:dyDescent="0.2">
      <c r="A502" s="66">
        <f t="shared" si="14"/>
        <v>43285</v>
      </c>
      <c r="B502" s="85" t="str">
        <f>VLOOKUP($A502+ROUND((COLUMN()-2)/24,5),АТС!$A$41:$F$784,5)</f>
        <v>243,34</v>
      </c>
      <c r="C502" s="85" t="str">
        <f>VLOOKUP($A502+ROUND((COLUMN()-2)/24,5),АТС!$A$41:$F$784,5)</f>
        <v>442,39</v>
      </c>
      <c r="D502" s="85" t="str">
        <f>VLOOKUP($A502+ROUND((COLUMN()-2)/24,5),АТС!$A$41:$F$784,5)</f>
        <v>48,02</v>
      </c>
      <c r="E502" s="85" t="str">
        <f>VLOOKUP($A502+ROUND((COLUMN()-2)/24,5),АТС!$A$41:$F$784,5)</f>
        <v>55,08</v>
      </c>
      <c r="F502" s="85" t="str">
        <f>VLOOKUP($A502+ROUND((COLUMN()-2)/24,5),АТС!$A$41:$F$784,5)</f>
        <v>1,13</v>
      </c>
      <c r="G502" s="85" t="str">
        <f>VLOOKUP($A502+ROUND((COLUMN()-2)/24,5),АТС!$A$41:$F$784,5)</f>
        <v>0</v>
      </c>
      <c r="H502" s="85" t="str">
        <f>VLOOKUP($A502+ROUND((COLUMN()-2)/24,5),АТС!$A$41:$F$784,5)</f>
        <v>0</v>
      </c>
      <c r="I502" s="85" t="str">
        <f>VLOOKUP($A502+ROUND((COLUMN()-2)/24,5),АТС!$A$41:$F$784,5)</f>
        <v>0</v>
      </c>
      <c r="J502" s="85" t="str">
        <f>VLOOKUP($A502+ROUND((COLUMN()-2)/24,5),АТС!$A$41:$F$784,5)</f>
        <v>0</v>
      </c>
      <c r="K502" s="85" t="str">
        <f>VLOOKUP($A502+ROUND((COLUMN()-2)/24,5),АТС!$A$41:$F$784,5)</f>
        <v>0</v>
      </c>
      <c r="L502" s="85" t="str">
        <f>VLOOKUP($A502+ROUND((COLUMN()-2)/24,5),АТС!$A$41:$F$784,5)</f>
        <v>107,49</v>
      </c>
      <c r="M502" s="85" t="str">
        <f>VLOOKUP($A502+ROUND((COLUMN()-2)/24,5),АТС!$A$41:$F$784,5)</f>
        <v>208,86</v>
      </c>
      <c r="N502" s="85" t="str">
        <f>VLOOKUP($A502+ROUND((COLUMN()-2)/24,5),АТС!$A$41:$F$784,5)</f>
        <v>111,85</v>
      </c>
      <c r="O502" s="85" t="str">
        <f>VLOOKUP($A502+ROUND((COLUMN()-2)/24,5),АТС!$A$41:$F$784,5)</f>
        <v>43,27</v>
      </c>
      <c r="P502" s="85" t="str">
        <f>VLOOKUP($A502+ROUND((COLUMN()-2)/24,5),АТС!$A$41:$F$784,5)</f>
        <v>66,81</v>
      </c>
      <c r="Q502" s="85" t="str">
        <f>VLOOKUP($A502+ROUND((COLUMN()-2)/24,5),АТС!$A$41:$F$784,5)</f>
        <v>43,38</v>
      </c>
      <c r="R502" s="85" t="str">
        <f>VLOOKUP($A502+ROUND((COLUMN()-2)/24,5),АТС!$A$41:$F$784,5)</f>
        <v>376</v>
      </c>
      <c r="S502" s="85" t="str">
        <f>VLOOKUP($A502+ROUND((COLUMN()-2)/24,5),АТС!$A$41:$F$784,5)</f>
        <v>279,05</v>
      </c>
      <c r="T502" s="85" t="str">
        <f>VLOOKUP($A502+ROUND((COLUMN()-2)/24,5),АТС!$A$41:$F$784,5)</f>
        <v>148,02</v>
      </c>
      <c r="U502" s="85" t="str">
        <f>VLOOKUP($A502+ROUND((COLUMN()-2)/24,5),АТС!$A$41:$F$784,5)</f>
        <v>287,69</v>
      </c>
      <c r="V502" s="85" t="str">
        <f>VLOOKUP($A502+ROUND((COLUMN()-2)/24,5),АТС!$A$41:$F$784,5)</f>
        <v>127,4</v>
      </c>
      <c r="W502" s="85" t="str">
        <f>VLOOKUP($A502+ROUND((COLUMN()-2)/24,5),АТС!$A$41:$F$784,5)</f>
        <v>240,23</v>
      </c>
      <c r="X502" s="85" t="str">
        <f>VLOOKUP($A502+ROUND((COLUMN()-2)/24,5),АТС!$A$41:$F$784,5)</f>
        <v>600,18</v>
      </c>
      <c r="Y502" s="85" t="str">
        <f>VLOOKUP($A502+ROUND((COLUMN()-2)/24,5),АТС!$A$41:$F$784,5)</f>
        <v>528,03</v>
      </c>
    </row>
    <row r="503" spans="1:27" x14ac:dyDescent="0.2">
      <c r="A503" s="66">
        <f t="shared" si="14"/>
        <v>43286</v>
      </c>
      <c r="B503" s="85" t="str">
        <f>VLOOKUP($A503+ROUND((COLUMN()-2)/24,5),АТС!$A$41:$F$784,5)</f>
        <v>160,05</v>
      </c>
      <c r="C503" s="85" t="str">
        <f>VLOOKUP($A503+ROUND((COLUMN()-2)/24,5),АТС!$A$41:$F$784,5)</f>
        <v>832,05</v>
      </c>
      <c r="D503" s="85" t="str">
        <f>VLOOKUP($A503+ROUND((COLUMN()-2)/24,5),АТС!$A$41:$F$784,5)</f>
        <v>29,12</v>
      </c>
      <c r="E503" s="85" t="str">
        <f>VLOOKUP($A503+ROUND((COLUMN()-2)/24,5),АТС!$A$41:$F$784,5)</f>
        <v>0</v>
      </c>
      <c r="F503" s="85" t="str">
        <f>VLOOKUP($A503+ROUND((COLUMN()-2)/24,5),АТС!$A$41:$F$784,5)</f>
        <v>0</v>
      </c>
      <c r="G503" s="85" t="str">
        <f>VLOOKUP($A503+ROUND((COLUMN()-2)/24,5),АТС!$A$41:$F$784,5)</f>
        <v>0</v>
      </c>
      <c r="H503" s="85" t="str">
        <f>VLOOKUP($A503+ROUND((COLUMN()-2)/24,5),АТС!$A$41:$F$784,5)</f>
        <v>0</v>
      </c>
      <c r="I503" s="85" t="str">
        <f>VLOOKUP($A503+ROUND((COLUMN()-2)/24,5),АТС!$A$41:$F$784,5)</f>
        <v>0</v>
      </c>
      <c r="J503" s="85" t="str">
        <f>VLOOKUP($A503+ROUND((COLUMN()-2)/24,5),АТС!$A$41:$F$784,5)</f>
        <v>0</v>
      </c>
      <c r="K503" s="85" t="str">
        <f>VLOOKUP($A503+ROUND((COLUMN()-2)/24,5),АТС!$A$41:$F$784,5)</f>
        <v>0,01</v>
      </c>
      <c r="L503" s="85" t="str">
        <f>VLOOKUP($A503+ROUND((COLUMN()-2)/24,5),АТС!$A$41:$F$784,5)</f>
        <v>149,02</v>
      </c>
      <c r="M503" s="85" t="str">
        <f>VLOOKUP($A503+ROUND((COLUMN()-2)/24,5),АТС!$A$41:$F$784,5)</f>
        <v>238</v>
      </c>
      <c r="N503" s="85" t="str">
        <f>VLOOKUP($A503+ROUND((COLUMN()-2)/24,5),АТС!$A$41:$F$784,5)</f>
        <v>22,67</v>
      </c>
      <c r="O503" s="85" t="str">
        <f>VLOOKUP($A503+ROUND((COLUMN()-2)/24,5),АТС!$A$41:$F$784,5)</f>
        <v>92,81</v>
      </c>
      <c r="P503" s="85" t="str">
        <f>VLOOKUP($A503+ROUND((COLUMN()-2)/24,5),АТС!$A$41:$F$784,5)</f>
        <v>10,09</v>
      </c>
      <c r="Q503" s="85" t="str">
        <f>VLOOKUP($A503+ROUND((COLUMN()-2)/24,5),АТС!$A$41:$F$784,5)</f>
        <v>48,7</v>
      </c>
      <c r="R503" s="85" t="str">
        <f>VLOOKUP($A503+ROUND((COLUMN()-2)/24,5),АТС!$A$41:$F$784,5)</f>
        <v>332,55</v>
      </c>
      <c r="S503" s="85" t="str">
        <f>VLOOKUP($A503+ROUND((COLUMN()-2)/24,5),АТС!$A$41:$F$784,5)</f>
        <v>244,95</v>
      </c>
      <c r="T503" s="85" t="str">
        <f>VLOOKUP($A503+ROUND((COLUMN()-2)/24,5),АТС!$A$41:$F$784,5)</f>
        <v>328,69</v>
      </c>
      <c r="U503" s="85" t="str">
        <f>VLOOKUP($A503+ROUND((COLUMN()-2)/24,5),АТС!$A$41:$F$784,5)</f>
        <v>274,06</v>
      </c>
      <c r="V503" s="85" t="str">
        <f>VLOOKUP($A503+ROUND((COLUMN()-2)/24,5),АТС!$A$41:$F$784,5)</f>
        <v>0</v>
      </c>
      <c r="W503" s="85" t="str">
        <f>VLOOKUP($A503+ROUND((COLUMN()-2)/24,5),АТС!$A$41:$F$784,5)</f>
        <v>290,52</v>
      </c>
      <c r="X503" s="85" t="str">
        <f>VLOOKUP($A503+ROUND((COLUMN()-2)/24,5),АТС!$A$41:$F$784,5)</f>
        <v>590,42</v>
      </c>
      <c r="Y503" s="85" t="str">
        <f>VLOOKUP($A503+ROUND((COLUMN()-2)/24,5),АТС!$A$41:$F$784,5)</f>
        <v>495,34</v>
      </c>
    </row>
    <row r="504" spans="1:27" x14ac:dyDescent="0.2">
      <c r="A504" s="66">
        <f t="shared" si="14"/>
        <v>43287</v>
      </c>
      <c r="B504" s="85" t="str">
        <f>VLOOKUP($A504+ROUND((COLUMN()-2)/24,5),АТС!$A$41:$F$784,5)</f>
        <v>80,44</v>
      </c>
      <c r="C504" s="85" t="str">
        <f>VLOOKUP($A504+ROUND((COLUMN()-2)/24,5),АТС!$A$41:$F$784,5)</f>
        <v>213,93</v>
      </c>
      <c r="D504" s="85" t="str">
        <f>VLOOKUP($A504+ROUND((COLUMN()-2)/24,5),АТС!$A$41:$F$784,5)</f>
        <v>410,01</v>
      </c>
      <c r="E504" s="85" t="str">
        <f>VLOOKUP($A504+ROUND((COLUMN()-2)/24,5),АТС!$A$41:$F$784,5)</f>
        <v>727,58</v>
      </c>
      <c r="F504" s="85" t="str">
        <f>VLOOKUP($A504+ROUND((COLUMN()-2)/24,5),АТС!$A$41:$F$784,5)</f>
        <v>708,72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0</v>
      </c>
      <c r="L504" s="85" t="str">
        <f>VLOOKUP($A504+ROUND((COLUMN()-2)/24,5),АТС!$A$41:$F$784,5)</f>
        <v>0,38</v>
      </c>
      <c r="M504" s="85" t="str">
        <f>VLOOKUP($A504+ROUND((COLUMN()-2)/24,5),АТС!$A$41:$F$784,5)</f>
        <v>279,01</v>
      </c>
      <c r="N504" s="85" t="str">
        <f>VLOOKUP($A504+ROUND((COLUMN()-2)/24,5),АТС!$A$41:$F$784,5)</f>
        <v>340,88</v>
      </c>
      <c r="O504" s="85" t="str">
        <f>VLOOKUP($A504+ROUND((COLUMN()-2)/24,5),АТС!$A$41:$F$784,5)</f>
        <v>9,52</v>
      </c>
      <c r="P504" s="85" t="str">
        <f>VLOOKUP($A504+ROUND((COLUMN()-2)/24,5),АТС!$A$41:$F$784,5)</f>
        <v>235,39</v>
      </c>
      <c r="Q504" s="85" t="str">
        <f>VLOOKUP($A504+ROUND((COLUMN()-2)/24,5),АТС!$A$41:$F$784,5)</f>
        <v>0</v>
      </c>
      <c r="R504" s="85" t="str">
        <f>VLOOKUP($A504+ROUND((COLUMN()-2)/24,5),АТС!$A$41:$F$784,5)</f>
        <v>0</v>
      </c>
      <c r="S504" s="85" t="str">
        <f>VLOOKUP($A504+ROUND((COLUMN()-2)/24,5),АТС!$A$41:$F$784,5)</f>
        <v>419,29</v>
      </c>
      <c r="T504" s="85" t="str">
        <f>VLOOKUP($A504+ROUND((COLUMN()-2)/24,5),АТС!$A$41:$F$784,5)</f>
        <v>0</v>
      </c>
      <c r="U504" s="85" t="str">
        <f>VLOOKUP($A504+ROUND((COLUMN()-2)/24,5),АТС!$A$41:$F$784,5)</f>
        <v>0</v>
      </c>
      <c r="V504" s="85" t="str">
        <f>VLOOKUP($A504+ROUND((COLUMN()-2)/24,5),АТС!$A$41:$F$784,5)</f>
        <v>0</v>
      </c>
      <c r="W504" s="85" t="str">
        <f>VLOOKUP($A504+ROUND((COLUMN()-2)/24,5),АТС!$A$41:$F$784,5)</f>
        <v>0</v>
      </c>
      <c r="X504" s="85" t="str">
        <f>VLOOKUP($A504+ROUND((COLUMN()-2)/24,5),АТС!$A$41:$F$784,5)</f>
        <v>235,09</v>
      </c>
      <c r="Y504" s="85" t="str">
        <f>VLOOKUP($A504+ROUND((COLUMN()-2)/24,5),АТС!$A$41:$F$784,5)</f>
        <v>160,59</v>
      </c>
    </row>
    <row r="505" spans="1:27" x14ac:dyDescent="0.2">
      <c r="A505" s="66">
        <f t="shared" si="14"/>
        <v>43288</v>
      </c>
      <c r="B505" s="85" t="str">
        <f>VLOOKUP($A505+ROUND((COLUMN()-2)/24,5),АТС!$A$41:$F$784,5)</f>
        <v>19,33</v>
      </c>
      <c r="C505" s="85" t="str">
        <f>VLOOKUP($A505+ROUND((COLUMN()-2)/24,5),АТС!$A$41:$F$784,5)</f>
        <v>85,91</v>
      </c>
      <c r="D505" s="85" t="str">
        <f>VLOOKUP($A505+ROUND((COLUMN()-2)/24,5),АТС!$A$41:$F$784,5)</f>
        <v>155,63</v>
      </c>
      <c r="E505" s="85" t="str">
        <f>VLOOKUP($A505+ROUND((COLUMN()-2)/24,5),АТС!$A$41:$F$784,5)</f>
        <v>179,56</v>
      </c>
      <c r="F505" s="85" t="str">
        <f>VLOOKUP($A505+ROUND((COLUMN()-2)/24,5),АТС!$A$41:$F$784,5)</f>
        <v>141,29</v>
      </c>
      <c r="G505" s="85" t="str">
        <f>VLOOKUP($A505+ROUND((COLUMN()-2)/24,5),АТС!$A$41:$F$784,5)</f>
        <v>87,68</v>
      </c>
      <c r="H505" s="85" t="str">
        <f>VLOOKUP($A505+ROUND((COLUMN()-2)/24,5),АТС!$A$41:$F$784,5)</f>
        <v>12,14</v>
      </c>
      <c r="I505" s="85" t="str">
        <f>VLOOKUP($A505+ROUND((COLUMN()-2)/24,5),АТС!$A$41:$F$784,5)</f>
        <v>0</v>
      </c>
      <c r="J505" s="85" t="str">
        <f>VLOOKUP($A505+ROUND((COLUMN()-2)/24,5),АТС!$A$41:$F$784,5)</f>
        <v>0</v>
      </c>
      <c r="K505" s="85" t="str">
        <f>VLOOKUP($A505+ROUND((COLUMN()-2)/24,5),АТС!$A$41:$F$784,5)</f>
        <v>0</v>
      </c>
      <c r="L505" s="85" t="str">
        <f>VLOOKUP($A505+ROUND((COLUMN()-2)/24,5),АТС!$A$41:$F$784,5)</f>
        <v>0</v>
      </c>
      <c r="M505" s="85" t="str">
        <f>VLOOKUP($A505+ROUND((COLUMN()-2)/24,5),АТС!$A$41:$F$784,5)</f>
        <v>0</v>
      </c>
      <c r="N505" s="85" t="str">
        <f>VLOOKUP($A505+ROUND((COLUMN()-2)/24,5),АТС!$A$41:$F$784,5)</f>
        <v>0</v>
      </c>
      <c r="O505" s="85" t="str">
        <f>VLOOKUP($A505+ROUND((COLUMN()-2)/24,5),АТС!$A$41:$F$784,5)</f>
        <v>0</v>
      </c>
      <c r="P505" s="85" t="str">
        <f>VLOOKUP($A505+ROUND((COLUMN()-2)/24,5),АТС!$A$41:$F$784,5)</f>
        <v>0,51</v>
      </c>
      <c r="Q505" s="85" t="str">
        <f>VLOOKUP($A505+ROUND((COLUMN()-2)/24,5),АТС!$A$41:$F$784,5)</f>
        <v>0,02</v>
      </c>
      <c r="R505" s="85" t="str">
        <f>VLOOKUP($A505+ROUND((COLUMN()-2)/24,5),АТС!$A$41:$F$784,5)</f>
        <v>0</v>
      </c>
      <c r="S505" s="85" t="str">
        <f>VLOOKUP($A505+ROUND((COLUMN()-2)/24,5),АТС!$A$41:$F$784,5)</f>
        <v>0</v>
      </c>
      <c r="T505" s="85" t="str">
        <f>VLOOKUP($A505+ROUND((COLUMN()-2)/24,5),АТС!$A$41:$F$784,5)</f>
        <v>0</v>
      </c>
      <c r="U505" s="85" t="str">
        <f>VLOOKUP($A505+ROUND((COLUMN()-2)/24,5),АТС!$A$41:$F$784,5)</f>
        <v>0,01</v>
      </c>
      <c r="V505" s="85" t="str">
        <f>VLOOKUP($A505+ROUND((COLUMN()-2)/24,5),АТС!$A$41:$F$784,5)</f>
        <v>0</v>
      </c>
      <c r="W505" s="85" t="str">
        <f>VLOOKUP($A505+ROUND((COLUMN()-2)/24,5),АТС!$A$41:$F$784,5)</f>
        <v>0,01</v>
      </c>
      <c r="X505" s="85" t="str">
        <f>VLOOKUP($A505+ROUND((COLUMN()-2)/24,5),АТС!$A$41:$F$784,5)</f>
        <v>0,01</v>
      </c>
      <c r="Y505" s="85" t="str">
        <f>VLOOKUP($A505+ROUND((COLUMN()-2)/24,5),АТС!$A$41:$F$784,5)</f>
        <v>0</v>
      </c>
    </row>
    <row r="506" spans="1:27" x14ac:dyDescent="0.2">
      <c r="A506" s="66">
        <f t="shared" si="14"/>
        <v>43289</v>
      </c>
      <c r="B506" s="85" t="str">
        <f>VLOOKUP($A506+ROUND((COLUMN()-2)/24,5),АТС!$A$41:$F$784,5)</f>
        <v>65,6</v>
      </c>
      <c r="C506" s="85" t="str">
        <f>VLOOKUP($A506+ROUND((COLUMN()-2)/24,5),АТС!$A$41:$F$784,5)</f>
        <v>0</v>
      </c>
      <c r="D506" s="85" t="str">
        <f>VLOOKUP($A506+ROUND((COLUMN()-2)/24,5),АТС!$A$41:$F$784,5)</f>
        <v>0</v>
      </c>
      <c r="E506" s="85" t="str">
        <f>VLOOKUP($A506+ROUND((COLUMN()-2)/24,5),АТС!$A$41:$F$784,5)</f>
        <v>0</v>
      </c>
      <c r="F506" s="85" t="str">
        <f>VLOOKUP($A506+ROUND((COLUMN()-2)/24,5),АТС!$A$41:$F$784,5)</f>
        <v>0</v>
      </c>
      <c r="G506" s="85" t="str">
        <f>VLOOKUP($A506+ROUND((COLUMN()-2)/24,5),АТС!$A$41:$F$784,5)</f>
        <v>0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0</v>
      </c>
      <c r="K506" s="85" t="str">
        <f>VLOOKUP($A506+ROUND((COLUMN()-2)/24,5),АТС!$A$41:$F$784,5)</f>
        <v>199,24</v>
      </c>
      <c r="L506" s="85" t="str">
        <f>VLOOKUP($A506+ROUND((COLUMN()-2)/24,5),АТС!$A$41:$F$784,5)</f>
        <v>351,37</v>
      </c>
      <c r="M506" s="85" t="str">
        <f>VLOOKUP($A506+ROUND((COLUMN()-2)/24,5),АТС!$A$41:$F$784,5)</f>
        <v>40,05</v>
      </c>
      <c r="N506" s="85" t="str">
        <f>VLOOKUP($A506+ROUND((COLUMN()-2)/24,5),АТС!$A$41:$F$784,5)</f>
        <v>140,16</v>
      </c>
      <c r="O506" s="85" t="str">
        <f>VLOOKUP($A506+ROUND((COLUMN()-2)/24,5),АТС!$A$41:$F$784,5)</f>
        <v>16,77</v>
      </c>
      <c r="P506" s="85" t="str">
        <f>VLOOKUP($A506+ROUND((COLUMN()-2)/24,5),АТС!$A$41:$F$784,5)</f>
        <v>0</v>
      </c>
      <c r="Q506" s="85" t="str">
        <f>VLOOKUP($A506+ROUND((COLUMN()-2)/24,5),АТС!$A$41:$F$784,5)</f>
        <v>0</v>
      </c>
      <c r="R506" s="85" t="str">
        <f>VLOOKUP($A506+ROUND((COLUMN()-2)/24,5),АТС!$A$41:$F$784,5)</f>
        <v>23,1</v>
      </c>
      <c r="S506" s="85" t="str">
        <f>VLOOKUP($A506+ROUND((COLUMN()-2)/24,5),АТС!$A$41:$F$784,5)</f>
        <v>32,59</v>
      </c>
      <c r="T506" s="85" t="str">
        <f>VLOOKUP($A506+ROUND((COLUMN()-2)/24,5),АТС!$A$41:$F$784,5)</f>
        <v>274,99</v>
      </c>
      <c r="U506" s="85" t="str">
        <f>VLOOKUP($A506+ROUND((COLUMN()-2)/24,5),АТС!$A$41:$F$784,5)</f>
        <v>312,37</v>
      </c>
      <c r="V506" s="85" t="str">
        <f>VLOOKUP($A506+ROUND((COLUMN()-2)/24,5),АТС!$A$41:$F$784,5)</f>
        <v>70,39</v>
      </c>
      <c r="W506" s="85" t="str">
        <f>VLOOKUP($A506+ROUND((COLUMN()-2)/24,5),АТС!$A$41:$F$784,5)</f>
        <v>402,33</v>
      </c>
      <c r="X506" s="85" t="str">
        <f>VLOOKUP($A506+ROUND((COLUMN()-2)/24,5),АТС!$A$41:$F$784,5)</f>
        <v>467,76</v>
      </c>
      <c r="Y506" s="85" t="str">
        <f>VLOOKUP($A506+ROUND((COLUMN()-2)/24,5),АТС!$A$41:$F$784,5)</f>
        <v>204,43</v>
      </c>
    </row>
    <row r="507" spans="1:27" x14ac:dyDescent="0.2">
      <c r="A507" s="66">
        <f t="shared" si="14"/>
        <v>43290</v>
      </c>
      <c r="B507" s="85" t="str">
        <f>VLOOKUP($A507+ROUND((COLUMN()-2)/24,5),АТС!$A$41:$F$784,5)</f>
        <v>550,66</v>
      </c>
      <c r="C507" s="85" t="str">
        <f>VLOOKUP($A507+ROUND((COLUMN()-2)/24,5),АТС!$A$41:$F$784,5)</f>
        <v>166,16</v>
      </c>
      <c r="D507" s="85" t="str">
        <f>VLOOKUP($A507+ROUND((COLUMN()-2)/24,5),АТС!$A$41:$F$784,5)</f>
        <v>144,27</v>
      </c>
      <c r="E507" s="85" t="str">
        <f>VLOOKUP($A507+ROUND((COLUMN()-2)/24,5),АТС!$A$41:$F$784,5)</f>
        <v>577,89</v>
      </c>
      <c r="F507" s="85" t="str">
        <f>VLOOKUP($A507+ROUND((COLUMN()-2)/24,5),АТС!$A$41:$F$784,5)</f>
        <v>89,76</v>
      </c>
      <c r="G507" s="85" t="str">
        <f>VLOOKUP($A507+ROUND((COLUMN()-2)/24,5),АТС!$A$41:$F$784,5)</f>
        <v>90,44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0</v>
      </c>
      <c r="K507" s="85" t="str">
        <f>VLOOKUP($A507+ROUND((COLUMN()-2)/24,5),АТС!$A$41:$F$784,5)</f>
        <v>0</v>
      </c>
      <c r="L507" s="85" t="str">
        <f>VLOOKUP($A507+ROUND((COLUMN()-2)/24,5),АТС!$A$41:$F$784,5)</f>
        <v>0</v>
      </c>
      <c r="M507" s="85" t="str">
        <f>VLOOKUP($A507+ROUND((COLUMN()-2)/24,5),АТС!$A$41:$F$784,5)</f>
        <v>0</v>
      </c>
      <c r="N507" s="85" t="str">
        <f>VLOOKUP($A507+ROUND((COLUMN()-2)/24,5),АТС!$A$41:$F$784,5)</f>
        <v>0</v>
      </c>
      <c r="O507" s="85" t="str">
        <f>VLOOKUP($A507+ROUND((COLUMN()-2)/24,5),АТС!$A$41:$F$784,5)</f>
        <v>0</v>
      </c>
      <c r="P507" s="85" t="str">
        <f>VLOOKUP($A507+ROUND((COLUMN()-2)/24,5),АТС!$A$41:$F$784,5)</f>
        <v>0,01</v>
      </c>
      <c r="Q507" s="85" t="str">
        <f>VLOOKUP($A507+ROUND((COLUMN()-2)/24,5),АТС!$A$41:$F$784,5)</f>
        <v>0,01</v>
      </c>
      <c r="R507" s="85" t="str">
        <f>VLOOKUP($A507+ROUND((COLUMN()-2)/24,5),АТС!$A$41:$F$784,5)</f>
        <v>0</v>
      </c>
      <c r="S507" s="85" t="str">
        <f>VLOOKUP($A507+ROUND((COLUMN()-2)/24,5),АТС!$A$41:$F$784,5)</f>
        <v>0</v>
      </c>
      <c r="T507" s="85" t="str">
        <f>VLOOKUP($A507+ROUND((COLUMN()-2)/24,5),АТС!$A$41:$F$784,5)</f>
        <v>0</v>
      </c>
      <c r="U507" s="85" t="str">
        <f>VLOOKUP($A507+ROUND((COLUMN()-2)/24,5),АТС!$A$41:$F$784,5)</f>
        <v>0</v>
      </c>
      <c r="V507" s="85" t="str">
        <f>VLOOKUP($A507+ROUND((COLUMN()-2)/24,5),АТС!$A$41:$F$784,5)</f>
        <v>0</v>
      </c>
      <c r="W507" s="85" t="str">
        <f>VLOOKUP($A507+ROUND((COLUMN()-2)/24,5),АТС!$A$41:$F$784,5)</f>
        <v>0</v>
      </c>
      <c r="X507" s="85" t="str">
        <f>VLOOKUP($A507+ROUND((COLUMN()-2)/24,5),АТС!$A$41:$F$784,5)</f>
        <v>0</v>
      </c>
      <c r="Y507" s="85" t="str">
        <f>VLOOKUP($A507+ROUND((COLUMN()-2)/24,5),АТС!$A$41:$F$784,5)</f>
        <v>0</v>
      </c>
    </row>
    <row r="508" spans="1:27" x14ac:dyDescent="0.2">
      <c r="A508" s="66">
        <f t="shared" si="14"/>
        <v>43291</v>
      </c>
      <c r="B508" s="85" t="str">
        <f>VLOOKUP($A508+ROUND((COLUMN()-2)/24,5),АТС!$A$41:$F$784,5)</f>
        <v>235,01</v>
      </c>
      <c r="C508" s="85" t="str">
        <f>VLOOKUP($A508+ROUND((COLUMN()-2)/24,5),АТС!$A$41:$F$784,5)</f>
        <v>174,44</v>
      </c>
      <c r="D508" s="85" t="str">
        <f>VLOOKUP($A508+ROUND((COLUMN()-2)/24,5),АТС!$A$41:$F$784,5)</f>
        <v>108,05</v>
      </c>
      <c r="E508" s="85" t="str">
        <f>VLOOKUP($A508+ROUND((COLUMN()-2)/24,5),АТС!$A$41:$F$784,5)</f>
        <v>816,39</v>
      </c>
      <c r="F508" s="85" t="str">
        <f>VLOOKUP($A508+ROUND((COLUMN()-2)/24,5),АТС!$A$41:$F$784,5)</f>
        <v>53,47</v>
      </c>
      <c r="G508" s="85" t="str">
        <f>VLOOKUP($A508+ROUND((COLUMN()-2)/24,5),АТС!$A$41:$F$784,5)</f>
        <v>0</v>
      </c>
      <c r="H508" s="85" t="str">
        <f>VLOOKUP($A508+ROUND((COLUMN()-2)/24,5),АТС!$A$41:$F$784,5)</f>
        <v>0</v>
      </c>
      <c r="I508" s="85" t="str">
        <f>VLOOKUP($A508+ROUND((COLUMN()-2)/24,5),АТС!$A$41:$F$784,5)</f>
        <v>0</v>
      </c>
      <c r="J508" s="85" t="str">
        <f>VLOOKUP($A508+ROUND((COLUMN()-2)/24,5),АТС!$A$41:$F$784,5)</f>
        <v>0,01</v>
      </c>
      <c r="K508" s="85" t="str">
        <f>VLOOKUP($A508+ROUND((COLUMN()-2)/24,5),АТС!$A$41:$F$784,5)</f>
        <v>0</v>
      </c>
      <c r="L508" s="85" t="str">
        <f>VLOOKUP($A508+ROUND((COLUMN()-2)/24,5),АТС!$A$41:$F$784,5)</f>
        <v>0</v>
      </c>
      <c r="M508" s="85" t="str">
        <f>VLOOKUP($A508+ROUND((COLUMN()-2)/24,5),АТС!$A$41:$F$784,5)</f>
        <v>0</v>
      </c>
      <c r="N508" s="85" t="str">
        <f>VLOOKUP($A508+ROUND((COLUMN()-2)/24,5),АТС!$A$41:$F$784,5)</f>
        <v>0</v>
      </c>
      <c r="O508" s="85" t="str">
        <f>VLOOKUP($A508+ROUND((COLUMN()-2)/24,5),АТС!$A$41:$F$784,5)</f>
        <v>0</v>
      </c>
      <c r="P508" s="85" t="str">
        <f>VLOOKUP($A508+ROUND((COLUMN()-2)/24,5),АТС!$A$41:$F$784,5)</f>
        <v>0</v>
      </c>
      <c r="Q508" s="85" t="str">
        <f>VLOOKUP($A508+ROUND((COLUMN()-2)/24,5),АТС!$A$41:$F$784,5)</f>
        <v>0</v>
      </c>
      <c r="R508" s="85" t="str">
        <f>VLOOKUP($A508+ROUND((COLUMN()-2)/24,5),АТС!$A$41:$F$784,5)</f>
        <v>0</v>
      </c>
      <c r="S508" s="85" t="str">
        <f>VLOOKUP($A508+ROUND((COLUMN()-2)/24,5),АТС!$A$41:$F$784,5)</f>
        <v>0</v>
      </c>
      <c r="T508" s="85" t="str">
        <f>VLOOKUP($A508+ROUND((COLUMN()-2)/24,5),АТС!$A$41:$F$784,5)</f>
        <v>0</v>
      </c>
      <c r="U508" s="85" t="str">
        <f>VLOOKUP($A508+ROUND((COLUMN()-2)/24,5),АТС!$A$41:$F$784,5)</f>
        <v>0</v>
      </c>
      <c r="V508" s="85" t="str">
        <f>VLOOKUP($A508+ROUND((COLUMN()-2)/24,5),АТС!$A$41:$F$784,5)</f>
        <v>0</v>
      </c>
      <c r="W508" s="85" t="str">
        <f>VLOOKUP($A508+ROUND((COLUMN()-2)/24,5),АТС!$A$41:$F$784,5)</f>
        <v>0</v>
      </c>
      <c r="X508" s="85" t="str">
        <f>VLOOKUP($A508+ROUND((COLUMN()-2)/24,5),АТС!$A$41:$F$784,5)</f>
        <v>0</v>
      </c>
      <c r="Y508" s="85" t="str">
        <f>VLOOKUP($A508+ROUND((COLUMN()-2)/24,5),АТС!$A$41:$F$784,5)</f>
        <v>109,17</v>
      </c>
    </row>
    <row r="509" spans="1:27" x14ac:dyDescent="0.2">
      <c r="A509" s="66">
        <f t="shared" si="14"/>
        <v>43292</v>
      </c>
      <c r="B509" s="85" t="str">
        <f>VLOOKUP($A509+ROUND((COLUMN()-2)/24,5),АТС!$A$41:$F$784,5)</f>
        <v>98,12</v>
      </c>
      <c r="C509" s="85" t="str">
        <f>VLOOKUP($A509+ROUND((COLUMN()-2)/24,5),АТС!$A$41:$F$784,5)</f>
        <v>39,69</v>
      </c>
      <c r="D509" s="85" t="str">
        <f>VLOOKUP($A509+ROUND((COLUMN()-2)/24,5),АТС!$A$41:$F$784,5)</f>
        <v>45,55</v>
      </c>
      <c r="E509" s="85" t="str">
        <f>VLOOKUP($A509+ROUND((COLUMN()-2)/24,5),АТС!$A$41:$F$784,5)</f>
        <v>37,97</v>
      </c>
      <c r="F509" s="85" t="str">
        <f>VLOOKUP($A509+ROUND((COLUMN()-2)/24,5),АТС!$A$41:$F$784,5)</f>
        <v>0</v>
      </c>
      <c r="G509" s="85" t="str">
        <f>VLOOKUP($A509+ROUND((COLUMN()-2)/24,5),АТС!$A$41:$F$784,5)</f>
        <v>0</v>
      </c>
      <c r="H509" s="85" t="str">
        <f>VLOOKUP($A509+ROUND((COLUMN()-2)/24,5),АТС!$A$41:$F$784,5)</f>
        <v>0</v>
      </c>
      <c r="I509" s="85" t="str">
        <f>VLOOKUP($A509+ROUND((COLUMN()-2)/24,5),АТС!$A$41:$F$784,5)</f>
        <v>0</v>
      </c>
      <c r="J509" s="85" t="str">
        <f>VLOOKUP($A509+ROUND((COLUMN()-2)/24,5),АТС!$A$41:$F$784,5)</f>
        <v>0</v>
      </c>
      <c r="K509" s="85" t="str">
        <f>VLOOKUP($A509+ROUND((COLUMN()-2)/24,5),АТС!$A$41:$F$784,5)</f>
        <v>0</v>
      </c>
      <c r="L509" s="85" t="str">
        <f>VLOOKUP($A509+ROUND((COLUMN()-2)/24,5),АТС!$A$41:$F$784,5)</f>
        <v>0</v>
      </c>
      <c r="M509" s="85" t="str">
        <f>VLOOKUP($A509+ROUND((COLUMN()-2)/24,5),АТС!$A$41:$F$784,5)</f>
        <v>0</v>
      </c>
      <c r="N509" s="85" t="str">
        <f>VLOOKUP($A509+ROUND((COLUMN()-2)/24,5),АТС!$A$41:$F$784,5)</f>
        <v>0</v>
      </c>
      <c r="O509" s="85" t="str">
        <f>VLOOKUP($A509+ROUND((COLUMN()-2)/24,5),АТС!$A$41:$F$784,5)</f>
        <v>0</v>
      </c>
      <c r="P509" s="85" t="str">
        <f>VLOOKUP($A509+ROUND((COLUMN()-2)/24,5),АТС!$A$41:$F$784,5)</f>
        <v>0</v>
      </c>
      <c r="Q509" s="85" t="str">
        <f>VLOOKUP($A509+ROUND((COLUMN()-2)/24,5),АТС!$A$41:$F$784,5)</f>
        <v>0</v>
      </c>
      <c r="R509" s="85" t="str">
        <f>VLOOKUP($A509+ROUND((COLUMN()-2)/24,5),АТС!$A$41:$F$784,5)</f>
        <v>0</v>
      </c>
      <c r="S509" s="85" t="str">
        <f>VLOOKUP($A509+ROUND((COLUMN()-2)/24,5),АТС!$A$41:$F$784,5)</f>
        <v>0</v>
      </c>
      <c r="T509" s="85" t="str">
        <f>VLOOKUP($A509+ROUND((COLUMN()-2)/24,5),АТС!$A$41:$F$784,5)</f>
        <v>399,5</v>
      </c>
      <c r="U509" s="85" t="str">
        <f>VLOOKUP($A509+ROUND((COLUMN()-2)/24,5),АТС!$A$41:$F$784,5)</f>
        <v>0</v>
      </c>
      <c r="V509" s="85" t="str">
        <f>VLOOKUP($A509+ROUND((COLUMN()-2)/24,5),АТС!$A$41:$F$784,5)</f>
        <v>0</v>
      </c>
      <c r="W509" s="85" t="str">
        <f>VLOOKUP($A509+ROUND((COLUMN()-2)/24,5),АТС!$A$41:$F$784,5)</f>
        <v>0</v>
      </c>
      <c r="X509" s="85" t="str">
        <f>VLOOKUP($A509+ROUND((COLUMN()-2)/24,5),АТС!$A$41:$F$784,5)</f>
        <v>0</v>
      </c>
      <c r="Y509" s="85" t="str">
        <f>VLOOKUP($A509+ROUND((COLUMN()-2)/24,5),АТС!$A$41:$F$784,5)</f>
        <v>404,42</v>
      </c>
    </row>
    <row r="510" spans="1:27" x14ac:dyDescent="0.2">
      <c r="A510" s="66">
        <f t="shared" si="14"/>
        <v>43293</v>
      </c>
      <c r="B510" s="85" t="str">
        <f>VLOOKUP($A510+ROUND((COLUMN()-2)/24,5),АТС!$A$41:$F$784,5)</f>
        <v>0</v>
      </c>
      <c r="C510" s="85" t="str">
        <f>VLOOKUP($A510+ROUND((COLUMN()-2)/24,5),АТС!$A$41:$F$784,5)</f>
        <v>35,55</v>
      </c>
      <c r="D510" s="85" t="str">
        <f>VLOOKUP($A510+ROUND((COLUMN()-2)/24,5),АТС!$A$41:$F$784,5)</f>
        <v>0</v>
      </c>
      <c r="E510" s="85" t="str">
        <f>VLOOKUP($A510+ROUND((COLUMN()-2)/24,5),АТС!$A$41:$F$784,5)</f>
        <v>0</v>
      </c>
      <c r="F510" s="85" t="str">
        <f>VLOOKUP($A510+ROUND((COLUMN()-2)/24,5),АТС!$A$41:$F$784,5)</f>
        <v>0</v>
      </c>
      <c r="G510" s="85" t="str">
        <f>VLOOKUP($A510+ROUND((COLUMN()-2)/24,5),АТС!$A$41:$F$784,5)</f>
        <v>0</v>
      </c>
      <c r="H510" s="85" t="str">
        <f>VLOOKUP($A510+ROUND((COLUMN()-2)/24,5),АТС!$A$41:$F$784,5)</f>
        <v>0</v>
      </c>
      <c r="I510" s="85" t="str">
        <f>VLOOKUP($A510+ROUND((COLUMN()-2)/24,5),АТС!$A$41:$F$784,5)</f>
        <v>0</v>
      </c>
      <c r="J510" s="85" t="str">
        <f>VLOOKUP($A510+ROUND((COLUMN()-2)/24,5),АТС!$A$41:$F$784,5)</f>
        <v>0</v>
      </c>
      <c r="K510" s="85" t="str">
        <f>VLOOKUP($A510+ROUND((COLUMN()-2)/24,5),АТС!$A$41:$F$784,5)</f>
        <v>0</v>
      </c>
      <c r="L510" s="85" t="str">
        <f>VLOOKUP($A510+ROUND((COLUMN()-2)/24,5),АТС!$A$41:$F$784,5)</f>
        <v>0</v>
      </c>
      <c r="M510" s="85" t="str">
        <f>VLOOKUP($A510+ROUND((COLUMN()-2)/24,5),АТС!$A$41:$F$784,5)</f>
        <v>0</v>
      </c>
      <c r="N510" s="85" t="str">
        <f>VLOOKUP($A510+ROUND((COLUMN()-2)/24,5),АТС!$A$41:$F$784,5)</f>
        <v>0</v>
      </c>
      <c r="O510" s="85" t="str">
        <f>VLOOKUP($A510+ROUND((COLUMN()-2)/24,5),АТС!$A$41:$F$784,5)</f>
        <v>0</v>
      </c>
      <c r="P510" s="85" t="str">
        <f>VLOOKUP($A510+ROUND((COLUMN()-2)/24,5),АТС!$A$41:$F$784,5)</f>
        <v>0</v>
      </c>
      <c r="Q510" s="85" t="str">
        <f>VLOOKUP($A510+ROUND((COLUMN()-2)/24,5),АТС!$A$41:$F$784,5)</f>
        <v>0</v>
      </c>
      <c r="R510" s="85" t="str">
        <f>VLOOKUP($A510+ROUND((COLUMN()-2)/24,5),АТС!$A$41:$F$784,5)</f>
        <v>0</v>
      </c>
      <c r="S510" s="85" t="str">
        <f>VLOOKUP($A510+ROUND((COLUMN()-2)/24,5),АТС!$A$41:$F$784,5)</f>
        <v>0</v>
      </c>
      <c r="T510" s="85" t="str">
        <f>VLOOKUP($A510+ROUND((COLUMN()-2)/24,5),АТС!$A$41:$F$784,5)</f>
        <v>0</v>
      </c>
      <c r="U510" s="85" t="str">
        <f>VLOOKUP($A510+ROUND((COLUMN()-2)/24,5),АТС!$A$41:$F$784,5)</f>
        <v>0</v>
      </c>
      <c r="V510" s="85" t="str">
        <f>VLOOKUP($A510+ROUND((COLUMN()-2)/24,5),АТС!$A$41:$F$784,5)</f>
        <v>0</v>
      </c>
      <c r="W510" s="85" t="str">
        <f>VLOOKUP($A510+ROUND((COLUMN()-2)/24,5),АТС!$A$41:$F$784,5)</f>
        <v>0</v>
      </c>
      <c r="X510" s="85" t="str">
        <f>VLOOKUP($A510+ROUND((COLUMN()-2)/24,5),АТС!$A$41:$F$784,5)</f>
        <v>0</v>
      </c>
      <c r="Y510" s="85" t="str">
        <f>VLOOKUP($A510+ROUND((COLUMN()-2)/24,5),АТС!$A$41:$F$784,5)</f>
        <v>205,44</v>
      </c>
    </row>
    <row r="511" spans="1:27" x14ac:dyDescent="0.2">
      <c r="A511" s="66">
        <f t="shared" si="14"/>
        <v>43294</v>
      </c>
      <c r="B511" s="85" t="str">
        <f>VLOOKUP($A511+ROUND((COLUMN()-2)/24,5),АТС!$A$41:$F$784,5)</f>
        <v>69,1</v>
      </c>
      <c r="C511" s="85" t="str">
        <f>VLOOKUP($A511+ROUND((COLUMN()-2)/24,5),АТС!$A$41:$F$784,5)</f>
        <v>123,01</v>
      </c>
      <c r="D511" s="85" t="str">
        <f>VLOOKUP($A511+ROUND((COLUMN()-2)/24,5),АТС!$A$41:$F$784,5)</f>
        <v>40,41</v>
      </c>
      <c r="E511" s="85" t="str">
        <f>VLOOKUP($A511+ROUND((COLUMN()-2)/24,5),АТС!$A$41:$F$784,5)</f>
        <v>0,12</v>
      </c>
      <c r="F511" s="85" t="str">
        <f>VLOOKUP($A511+ROUND((COLUMN()-2)/24,5),АТС!$A$41:$F$784,5)</f>
        <v>0</v>
      </c>
      <c r="G511" s="85" t="str">
        <f>VLOOKUP($A511+ROUND((COLUMN()-2)/24,5),АТС!$A$41:$F$784,5)</f>
        <v>0</v>
      </c>
      <c r="H511" s="85" t="str">
        <f>VLOOKUP($A511+ROUND((COLUMN()-2)/24,5),АТС!$A$41:$F$784,5)</f>
        <v>0</v>
      </c>
      <c r="I511" s="85" t="str">
        <f>VLOOKUP($A511+ROUND((COLUMN()-2)/24,5),АТС!$A$41:$F$784,5)</f>
        <v>0</v>
      </c>
      <c r="J511" s="85" t="str">
        <f>VLOOKUP($A511+ROUND((COLUMN()-2)/24,5),АТС!$A$41:$F$784,5)</f>
        <v>0</v>
      </c>
      <c r="K511" s="85" t="str">
        <f>VLOOKUP($A511+ROUND((COLUMN()-2)/24,5),АТС!$A$41:$F$784,5)</f>
        <v>0</v>
      </c>
      <c r="L511" s="85" t="str">
        <f>VLOOKUP($A511+ROUND((COLUMN()-2)/24,5),АТС!$A$41:$F$784,5)</f>
        <v>0</v>
      </c>
      <c r="M511" s="85" t="str">
        <f>VLOOKUP($A511+ROUND((COLUMN()-2)/24,5),АТС!$A$41:$F$784,5)</f>
        <v>0</v>
      </c>
      <c r="N511" s="85" t="str">
        <f>VLOOKUP($A511+ROUND((COLUMN()-2)/24,5),АТС!$A$41:$F$784,5)</f>
        <v>0</v>
      </c>
      <c r="O511" s="85" t="str">
        <f>VLOOKUP($A511+ROUND((COLUMN()-2)/24,5),АТС!$A$41:$F$784,5)</f>
        <v>0</v>
      </c>
      <c r="P511" s="85" t="str">
        <f>VLOOKUP($A511+ROUND((COLUMN()-2)/24,5),АТС!$A$41:$F$784,5)</f>
        <v>0</v>
      </c>
      <c r="Q511" s="85" t="str">
        <f>VLOOKUP($A511+ROUND((COLUMN()-2)/24,5),АТС!$A$41:$F$784,5)</f>
        <v>0</v>
      </c>
      <c r="R511" s="85" t="str">
        <f>VLOOKUP($A511+ROUND((COLUMN()-2)/24,5),АТС!$A$41:$F$784,5)</f>
        <v>0,3</v>
      </c>
      <c r="S511" s="85" t="str">
        <f>VLOOKUP($A511+ROUND((COLUMN()-2)/24,5),АТС!$A$41:$F$784,5)</f>
        <v>1,62</v>
      </c>
      <c r="T511" s="85" t="str">
        <f>VLOOKUP($A511+ROUND((COLUMN()-2)/24,5),АТС!$A$41:$F$784,5)</f>
        <v>9,31</v>
      </c>
      <c r="U511" s="85" t="str">
        <f>VLOOKUP($A511+ROUND((COLUMN()-2)/24,5),АТС!$A$41:$F$784,5)</f>
        <v>15,29</v>
      </c>
      <c r="V511" s="85" t="str">
        <f>VLOOKUP($A511+ROUND((COLUMN()-2)/24,5),АТС!$A$41:$F$784,5)</f>
        <v>0</v>
      </c>
      <c r="W511" s="85" t="str">
        <f>VLOOKUP($A511+ROUND((COLUMN()-2)/24,5),АТС!$A$41:$F$784,5)</f>
        <v>103,48</v>
      </c>
      <c r="X511" s="85" t="str">
        <f>VLOOKUP($A511+ROUND((COLUMN()-2)/24,5),АТС!$A$41:$F$784,5)</f>
        <v>464,98</v>
      </c>
      <c r="Y511" s="85" t="str">
        <f>VLOOKUP($A511+ROUND((COLUMN()-2)/24,5),АТС!$A$41:$F$784,5)</f>
        <v>312,87</v>
      </c>
    </row>
    <row r="512" spans="1:27" x14ac:dyDescent="0.2">
      <c r="A512" s="66">
        <f t="shared" si="14"/>
        <v>43295</v>
      </c>
      <c r="B512" s="85" t="str">
        <f>VLOOKUP($A512+ROUND((COLUMN()-2)/24,5),АТС!$A$41:$F$784,5)</f>
        <v>64,28</v>
      </c>
      <c r="C512" s="85" t="str">
        <f>VLOOKUP($A512+ROUND((COLUMN()-2)/24,5),АТС!$A$41:$F$784,5)</f>
        <v>0</v>
      </c>
      <c r="D512" s="85" t="str">
        <f>VLOOKUP($A512+ROUND((COLUMN()-2)/24,5),АТС!$A$41:$F$784,5)</f>
        <v>71,38</v>
      </c>
      <c r="E512" s="85" t="str">
        <f>VLOOKUP($A512+ROUND((COLUMN()-2)/24,5),АТС!$A$41:$F$784,5)</f>
        <v>41,73</v>
      </c>
      <c r="F512" s="85" t="str">
        <f>VLOOKUP($A512+ROUND((COLUMN()-2)/24,5),АТС!$A$41:$F$784,5)</f>
        <v>0</v>
      </c>
      <c r="G512" s="85" t="str">
        <f>VLOOKUP($A512+ROUND((COLUMN()-2)/24,5),АТС!$A$41:$F$784,5)</f>
        <v>0</v>
      </c>
      <c r="H512" s="85" t="str">
        <f>VLOOKUP($A512+ROUND((COLUMN()-2)/24,5),АТС!$A$41:$F$784,5)</f>
        <v>0</v>
      </c>
      <c r="I512" s="85" t="str">
        <f>VLOOKUP($A512+ROUND((COLUMN()-2)/24,5),АТС!$A$41:$F$784,5)</f>
        <v>0</v>
      </c>
      <c r="J512" s="85" t="str">
        <f>VLOOKUP($A512+ROUND((COLUMN()-2)/24,5),АТС!$A$41:$F$784,5)</f>
        <v>0</v>
      </c>
      <c r="K512" s="85" t="str">
        <f>VLOOKUP($A512+ROUND((COLUMN()-2)/24,5),АТС!$A$41:$F$784,5)</f>
        <v>0</v>
      </c>
      <c r="L512" s="85" t="str">
        <f>VLOOKUP($A512+ROUND((COLUMN()-2)/24,5),АТС!$A$41:$F$784,5)</f>
        <v>0</v>
      </c>
      <c r="M512" s="85" t="str">
        <f>VLOOKUP($A512+ROUND((COLUMN()-2)/24,5),АТС!$A$41:$F$784,5)</f>
        <v>0</v>
      </c>
      <c r="N512" s="85" t="str">
        <f>VLOOKUP($A512+ROUND((COLUMN()-2)/24,5),АТС!$A$41:$F$784,5)</f>
        <v>0</v>
      </c>
      <c r="O512" s="85" t="str">
        <f>VLOOKUP($A512+ROUND((COLUMN()-2)/24,5),АТС!$A$41:$F$784,5)</f>
        <v>0</v>
      </c>
      <c r="P512" s="85" t="str">
        <f>VLOOKUP($A512+ROUND((COLUMN()-2)/24,5),АТС!$A$41:$F$784,5)</f>
        <v>0</v>
      </c>
      <c r="Q512" s="85" t="str">
        <f>VLOOKUP($A512+ROUND((COLUMN()-2)/24,5),АТС!$A$41:$F$784,5)</f>
        <v>1,25</v>
      </c>
      <c r="R512" s="85" t="str">
        <f>VLOOKUP($A512+ROUND((COLUMN()-2)/24,5),АТС!$A$41:$F$784,5)</f>
        <v>8,72</v>
      </c>
      <c r="S512" s="85" t="str">
        <f>VLOOKUP($A512+ROUND((COLUMN()-2)/24,5),АТС!$A$41:$F$784,5)</f>
        <v>172,2</v>
      </c>
      <c r="T512" s="85" t="str">
        <f>VLOOKUP($A512+ROUND((COLUMN()-2)/24,5),АТС!$A$41:$F$784,5)</f>
        <v>272,22</v>
      </c>
      <c r="U512" s="85" t="str">
        <f>VLOOKUP($A512+ROUND((COLUMN()-2)/24,5),АТС!$A$41:$F$784,5)</f>
        <v>88,95</v>
      </c>
      <c r="V512" s="85" t="str">
        <f>VLOOKUP($A512+ROUND((COLUMN()-2)/24,5),АТС!$A$41:$F$784,5)</f>
        <v>0</v>
      </c>
      <c r="W512" s="85" t="str">
        <f>VLOOKUP($A512+ROUND((COLUMN()-2)/24,5),АТС!$A$41:$F$784,5)</f>
        <v>179,72</v>
      </c>
      <c r="X512" s="85" t="str">
        <f>VLOOKUP($A512+ROUND((COLUMN()-2)/24,5),АТС!$A$41:$F$784,5)</f>
        <v>377,21</v>
      </c>
      <c r="Y512" s="85" t="str">
        <f>VLOOKUP($A512+ROUND((COLUMN()-2)/24,5),АТС!$A$41:$F$784,5)</f>
        <v>304,23</v>
      </c>
    </row>
    <row r="513" spans="1:25" x14ac:dyDescent="0.2">
      <c r="A513" s="66">
        <f t="shared" si="14"/>
        <v>43296</v>
      </c>
      <c r="B513" s="85" t="str">
        <f>VLOOKUP($A513+ROUND((COLUMN()-2)/24,5),АТС!$A$41:$F$784,5)</f>
        <v>52,64</v>
      </c>
      <c r="C513" s="85" t="str">
        <f>VLOOKUP($A513+ROUND((COLUMN()-2)/24,5),АТС!$A$41:$F$784,5)</f>
        <v>0</v>
      </c>
      <c r="D513" s="85" t="str">
        <f>VLOOKUP($A513+ROUND((COLUMN()-2)/24,5),АТС!$A$41:$F$784,5)</f>
        <v>85,71</v>
      </c>
      <c r="E513" s="85" t="str">
        <f>VLOOKUP($A513+ROUND((COLUMN()-2)/24,5),АТС!$A$41:$F$784,5)</f>
        <v>72,77</v>
      </c>
      <c r="F513" s="85" t="str">
        <f>VLOOKUP($A513+ROUND((COLUMN()-2)/24,5),АТС!$A$41:$F$784,5)</f>
        <v>14,7</v>
      </c>
      <c r="G513" s="85" t="str">
        <f>VLOOKUP($A513+ROUND((COLUMN()-2)/24,5),АТС!$A$41:$F$784,5)</f>
        <v>0</v>
      </c>
      <c r="H513" s="85" t="str">
        <f>VLOOKUP($A513+ROUND((COLUMN()-2)/24,5),АТС!$A$41:$F$784,5)</f>
        <v>0</v>
      </c>
      <c r="I513" s="85" t="str">
        <f>VLOOKUP($A513+ROUND((COLUMN()-2)/24,5),АТС!$A$41:$F$784,5)</f>
        <v>0</v>
      </c>
      <c r="J513" s="85" t="str">
        <f>VLOOKUP($A513+ROUND((COLUMN()-2)/24,5),АТС!$A$41:$F$784,5)</f>
        <v>0</v>
      </c>
      <c r="K513" s="85" t="str">
        <f>VLOOKUP($A513+ROUND((COLUMN()-2)/24,5),АТС!$A$41:$F$784,5)</f>
        <v>7,4</v>
      </c>
      <c r="L513" s="85" t="str">
        <f>VLOOKUP($A513+ROUND((COLUMN()-2)/24,5),АТС!$A$41:$F$784,5)</f>
        <v>38,98</v>
      </c>
      <c r="M513" s="85" t="str">
        <f>VLOOKUP($A513+ROUND((COLUMN()-2)/24,5),АТС!$A$41:$F$784,5)</f>
        <v>49,99</v>
      </c>
      <c r="N513" s="85" t="str">
        <f>VLOOKUP($A513+ROUND((COLUMN()-2)/24,5),АТС!$A$41:$F$784,5)</f>
        <v>122,89</v>
      </c>
      <c r="O513" s="85" t="str">
        <f>VLOOKUP($A513+ROUND((COLUMN()-2)/24,5),АТС!$A$41:$F$784,5)</f>
        <v>152,82</v>
      </c>
      <c r="P513" s="85" t="str">
        <f>VLOOKUP($A513+ROUND((COLUMN()-2)/24,5),АТС!$A$41:$F$784,5)</f>
        <v>184,11</v>
      </c>
      <c r="Q513" s="85" t="str">
        <f>VLOOKUP($A513+ROUND((COLUMN()-2)/24,5),АТС!$A$41:$F$784,5)</f>
        <v>33,86</v>
      </c>
      <c r="R513" s="85" t="str">
        <f>VLOOKUP($A513+ROUND((COLUMN()-2)/24,5),АТС!$A$41:$F$784,5)</f>
        <v>450,6</v>
      </c>
      <c r="S513" s="85" t="str">
        <f>VLOOKUP($A513+ROUND((COLUMN()-2)/24,5),АТС!$A$41:$F$784,5)</f>
        <v>117,91</v>
      </c>
      <c r="T513" s="85" t="str">
        <f>VLOOKUP($A513+ROUND((COLUMN()-2)/24,5),АТС!$A$41:$F$784,5)</f>
        <v>525,06</v>
      </c>
      <c r="U513" s="85" t="str">
        <f>VLOOKUP($A513+ROUND((COLUMN()-2)/24,5),АТС!$A$41:$F$784,5)</f>
        <v>62,4</v>
      </c>
      <c r="V513" s="85" t="str">
        <f>VLOOKUP($A513+ROUND((COLUMN()-2)/24,5),АТС!$A$41:$F$784,5)</f>
        <v>96,07</v>
      </c>
      <c r="W513" s="85" t="str">
        <f>VLOOKUP($A513+ROUND((COLUMN()-2)/24,5),АТС!$A$41:$F$784,5)</f>
        <v>1518,44</v>
      </c>
      <c r="X513" s="85" t="str">
        <f>VLOOKUP($A513+ROUND((COLUMN()-2)/24,5),АТС!$A$41:$F$784,5)</f>
        <v>1326,4</v>
      </c>
      <c r="Y513" s="85" t="str">
        <f>VLOOKUP($A513+ROUND((COLUMN()-2)/24,5),АТС!$A$41:$F$784,5)</f>
        <v>1610,11</v>
      </c>
    </row>
    <row r="514" spans="1:25" x14ac:dyDescent="0.2">
      <c r="A514" s="66">
        <f t="shared" si="14"/>
        <v>43297</v>
      </c>
      <c r="B514" s="85" t="str">
        <f>VLOOKUP($A514+ROUND((COLUMN()-2)/24,5),АТС!$A$41:$F$784,5)</f>
        <v>452,16</v>
      </c>
      <c r="C514" s="85" t="str">
        <f>VLOOKUP($A514+ROUND((COLUMN()-2)/24,5),АТС!$A$41:$F$784,5)</f>
        <v>142,12</v>
      </c>
      <c r="D514" s="85" t="str">
        <f>VLOOKUP($A514+ROUND((COLUMN()-2)/24,5),АТС!$A$41:$F$784,5)</f>
        <v>199,37</v>
      </c>
      <c r="E514" s="85" t="str">
        <f>VLOOKUP($A514+ROUND((COLUMN()-2)/24,5),АТС!$A$41:$F$784,5)</f>
        <v>122,69</v>
      </c>
      <c r="F514" s="85" t="str">
        <f>VLOOKUP($A514+ROUND((COLUMN()-2)/24,5),АТС!$A$41:$F$784,5)</f>
        <v>70,61</v>
      </c>
      <c r="G514" s="85" t="str">
        <f>VLOOKUP($A514+ROUND((COLUMN()-2)/24,5),АТС!$A$41:$F$784,5)</f>
        <v>62,15</v>
      </c>
      <c r="H514" s="85" t="str">
        <f>VLOOKUP($A514+ROUND((COLUMN()-2)/24,5),АТС!$A$41:$F$784,5)</f>
        <v>0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123,83</v>
      </c>
      <c r="L514" s="85" t="str">
        <f>VLOOKUP($A514+ROUND((COLUMN()-2)/24,5),АТС!$A$41:$F$784,5)</f>
        <v>119,15</v>
      </c>
      <c r="M514" s="85" t="str">
        <f>VLOOKUP($A514+ROUND((COLUMN()-2)/24,5),АТС!$A$41:$F$784,5)</f>
        <v>0</v>
      </c>
      <c r="N514" s="85" t="str">
        <f>VLOOKUP($A514+ROUND((COLUMN()-2)/24,5),АТС!$A$41:$F$784,5)</f>
        <v>3,14</v>
      </c>
      <c r="O514" s="85" t="str">
        <f>VLOOKUP($A514+ROUND((COLUMN()-2)/24,5),АТС!$A$41:$F$784,5)</f>
        <v>248,42</v>
      </c>
      <c r="P514" s="85" t="str">
        <f>VLOOKUP($A514+ROUND((COLUMN()-2)/24,5),АТС!$A$41:$F$784,5)</f>
        <v>252,42</v>
      </c>
      <c r="Q514" s="85" t="str">
        <f>VLOOKUP($A514+ROUND((COLUMN()-2)/24,5),АТС!$A$41:$F$784,5)</f>
        <v>470,77</v>
      </c>
      <c r="R514" s="85" t="str">
        <f>VLOOKUP($A514+ROUND((COLUMN()-2)/24,5),АТС!$A$41:$F$784,5)</f>
        <v>450,09</v>
      </c>
      <c r="S514" s="85" t="str">
        <f>VLOOKUP($A514+ROUND((COLUMN()-2)/24,5),АТС!$A$41:$F$784,5)</f>
        <v>499,96</v>
      </c>
      <c r="T514" s="85" t="str">
        <f>VLOOKUP($A514+ROUND((COLUMN()-2)/24,5),АТС!$A$41:$F$784,5)</f>
        <v>438,54</v>
      </c>
      <c r="U514" s="85" t="str">
        <f>VLOOKUP($A514+ROUND((COLUMN()-2)/24,5),АТС!$A$41:$F$784,5)</f>
        <v>470,48</v>
      </c>
      <c r="V514" s="85" t="str">
        <f>VLOOKUP($A514+ROUND((COLUMN()-2)/24,5),АТС!$A$41:$F$784,5)</f>
        <v>243,17</v>
      </c>
      <c r="W514" s="85" t="str">
        <f>VLOOKUP($A514+ROUND((COLUMN()-2)/24,5),АТС!$A$41:$F$784,5)</f>
        <v>471,48</v>
      </c>
      <c r="X514" s="85" t="str">
        <f>VLOOKUP($A514+ROUND((COLUMN()-2)/24,5),АТС!$A$41:$F$784,5)</f>
        <v>581,22</v>
      </c>
      <c r="Y514" s="85" t="str">
        <f>VLOOKUP($A514+ROUND((COLUMN()-2)/24,5),АТС!$A$41:$F$784,5)</f>
        <v>648,4</v>
      </c>
    </row>
    <row r="515" spans="1:25" x14ac:dyDescent="0.2">
      <c r="A515" s="66">
        <f t="shared" si="14"/>
        <v>43298</v>
      </c>
      <c r="B515" s="85" t="str">
        <f>VLOOKUP($A515+ROUND((COLUMN()-2)/24,5),АТС!$A$41:$F$784,5)</f>
        <v>62,73</v>
      </c>
      <c r="C515" s="85" t="str">
        <f>VLOOKUP($A515+ROUND((COLUMN()-2)/24,5),АТС!$A$41:$F$784,5)</f>
        <v>76,67</v>
      </c>
      <c r="D515" s="85" t="str">
        <f>VLOOKUP($A515+ROUND((COLUMN()-2)/24,5),АТС!$A$41:$F$784,5)</f>
        <v>48,59</v>
      </c>
      <c r="E515" s="85" t="str">
        <f>VLOOKUP($A515+ROUND((COLUMN()-2)/24,5),АТС!$A$41:$F$784,5)</f>
        <v>19,69</v>
      </c>
      <c r="F515" s="85" t="str">
        <f>VLOOKUP($A515+ROUND((COLUMN()-2)/24,5),АТС!$A$41:$F$784,5)</f>
        <v>13,21</v>
      </c>
      <c r="G515" s="85" t="str">
        <f>VLOOKUP($A515+ROUND((COLUMN()-2)/24,5),АТС!$A$41:$F$784,5)</f>
        <v>4,96</v>
      </c>
      <c r="H515" s="85" t="str">
        <f>VLOOKUP($A515+ROUND((COLUMN()-2)/24,5),АТС!$A$41:$F$784,5)</f>
        <v>101,05</v>
      </c>
      <c r="I515" s="85" t="str">
        <f>VLOOKUP($A515+ROUND((COLUMN()-2)/24,5),АТС!$A$41:$F$784,5)</f>
        <v>0</v>
      </c>
      <c r="J515" s="85" t="str">
        <f>VLOOKUP($A515+ROUND((COLUMN()-2)/24,5),АТС!$A$41:$F$784,5)</f>
        <v>0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0</v>
      </c>
      <c r="O515" s="85" t="str">
        <f>VLOOKUP($A515+ROUND((COLUMN()-2)/24,5),АТС!$A$41:$F$784,5)</f>
        <v>0</v>
      </c>
      <c r="P515" s="85" t="str">
        <f>VLOOKUP($A515+ROUND((COLUMN()-2)/24,5),АТС!$A$41:$F$784,5)</f>
        <v>0</v>
      </c>
      <c r="Q515" s="85" t="str">
        <f>VLOOKUP($A515+ROUND((COLUMN()-2)/24,5),АТС!$A$41:$F$784,5)</f>
        <v>0</v>
      </c>
      <c r="R515" s="85" t="str">
        <f>VLOOKUP($A515+ROUND((COLUMN()-2)/24,5),АТС!$A$41:$F$784,5)</f>
        <v>0</v>
      </c>
      <c r="S515" s="85" t="str">
        <f>VLOOKUP($A515+ROUND((COLUMN()-2)/24,5),АТС!$A$41:$F$784,5)</f>
        <v>0</v>
      </c>
      <c r="T515" s="85" t="str">
        <f>VLOOKUP($A515+ROUND((COLUMN()-2)/24,5),АТС!$A$41:$F$784,5)</f>
        <v>92,99</v>
      </c>
      <c r="U515" s="85" t="str">
        <f>VLOOKUP($A515+ROUND((COLUMN()-2)/24,5),АТС!$A$41:$F$784,5)</f>
        <v>308,66</v>
      </c>
      <c r="V515" s="85" t="str">
        <f>VLOOKUP($A515+ROUND((COLUMN()-2)/24,5),АТС!$A$41:$F$784,5)</f>
        <v>0</v>
      </c>
      <c r="W515" s="85" t="str">
        <f>VLOOKUP($A515+ROUND((COLUMN()-2)/24,5),АТС!$A$41:$F$784,5)</f>
        <v>435,54</v>
      </c>
      <c r="X515" s="85" t="str">
        <f>VLOOKUP($A515+ROUND((COLUMN()-2)/24,5),АТС!$A$41:$F$784,5)</f>
        <v>458,94</v>
      </c>
      <c r="Y515" s="85" t="str">
        <f>VLOOKUP($A515+ROUND((COLUMN()-2)/24,5),АТС!$A$41:$F$784,5)</f>
        <v>753,25</v>
      </c>
    </row>
    <row r="516" spans="1:25" x14ac:dyDescent="0.2">
      <c r="A516" s="66">
        <f t="shared" si="14"/>
        <v>43299</v>
      </c>
      <c r="B516" s="85" t="str">
        <f>VLOOKUP($A516+ROUND((COLUMN()-2)/24,5),АТС!$A$41:$F$784,5)</f>
        <v>45,27</v>
      </c>
      <c r="C516" s="85" t="str">
        <f>VLOOKUP($A516+ROUND((COLUMN()-2)/24,5),АТС!$A$41:$F$784,5)</f>
        <v>12,12</v>
      </c>
      <c r="D516" s="85" t="str">
        <f>VLOOKUP($A516+ROUND((COLUMN()-2)/24,5),АТС!$A$41:$F$784,5)</f>
        <v>0</v>
      </c>
      <c r="E516" s="85" t="str">
        <f>VLOOKUP($A516+ROUND((COLUMN()-2)/24,5),АТС!$A$41:$F$784,5)</f>
        <v>0</v>
      </c>
      <c r="F516" s="85" t="str">
        <f>VLOOKUP($A516+ROUND((COLUMN()-2)/24,5),АТС!$A$41:$F$784,5)</f>
        <v>0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0,01</v>
      </c>
      <c r="K516" s="85" t="str">
        <f>VLOOKUP($A516+ROUND((COLUMN()-2)/24,5),АТС!$A$41:$F$784,5)</f>
        <v>0</v>
      </c>
      <c r="L516" s="85" t="str">
        <f>VLOOKUP($A516+ROUND((COLUMN()-2)/24,5),АТС!$A$41:$F$784,5)</f>
        <v>0</v>
      </c>
      <c r="M516" s="85" t="str">
        <f>VLOOKUP($A516+ROUND((COLUMN()-2)/24,5),АТС!$A$41:$F$784,5)</f>
        <v>0</v>
      </c>
      <c r="N516" s="85" t="str">
        <f>VLOOKUP($A516+ROUND((COLUMN()-2)/24,5),АТС!$A$41:$F$784,5)</f>
        <v>0</v>
      </c>
      <c r="O516" s="85" t="str">
        <f>VLOOKUP($A516+ROUND((COLUMN()-2)/24,5),АТС!$A$41:$F$784,5)</f>
        <v>0</v>
      </c>
      <c r="P516" s="85" t="str">
        <f>VLOOKUP($A516+ROUND((COLUMN()-2)/24,5),АТС!$A$41:$F$784,5)</f>
        <v>0</v>
      </c>
      <c r="Q516" s="85" t="str">
        <f>VLOOKUP($A516+ROUND((COLUMN()-2)/24,5),АТС!$A$41:$F$784,5)</f>
        <v>0</v>
      </c>
      <c r="R516" s="85" t="str">
        <f>VLOOKUP($A516+ROUND((COLUMN()-2)/24,5),АТС!$A$41:$F$784,5)</f>
        <v>122,2</v>
      </c>
      <c r="S516" s="85" t="str">
        <f>VLOOKUP($A516+ROUND((COLUMN()-2)/24,5),АТС!$A$41:$F$784,5)</f>
        <v>438,15</v>
      </c>
      <c r="T516" s="85" t="str">
        <f>VLOOKUP($A516+ROUND((COLUMN()-2)/24,5),АТС!$A$41:$F$784,5)</f>
        <v>386,18</v>
      </c>
      <c r="U516" s="85" t="str">
        <f>VLOOKUP($A516+ROUND((COLUMN()-2)/24,5),АТС!$A$41:$F$784,5)</f>
        <v>27,51</v>
      </c>
      <c r="V516" s="85" t="str">
        <f>VLOOKUP($A516+ROUND((COLUMN()-2)/24,5),АТС!$A$41:$F$784,5)</f>
        <v>0</v>
      </c>
      <c r="W516" s="85" t="str">
        <f>VLOOKUP($A516+ROUND((COLUMN()-2)/24,5),АТС!$A$41:$F$784,5)</f>
        <v>4,55</v>
      </c>
      <c r="X516" s="85" t="str">
        <f>VLOOKUP($A516+ROUND((COLUMN()-2)/24,5),АТС!$A$41:$F$784,5)</f>
        <v>41,79</v>
      </c>
      <c r="Y516" s="85" t="str">
        <f>VLOOKUP($A516+ROUND((COLUMN()-2)/24,5),АТС!$A$41:$F$784,5)</f>
        <v>11,61</v>
      </c>
    </row>
    <row r="517" spans="1:25" x14ac:dyDescent="0.2">
      <c r="A517" s="66">
        <f t="shared" si="14"/>
        <v>43300</v>
      </c>
      <c r="B517" s="85" t="str">
        <f>VLOOKUP($A517+ROUND((COLUMN()-2)/24,5),АТС!$A$41:$F$784,5)</f>
        <v>637,25</v>
      </c>
      <c r="C517" s="85" t="str">
        <f>VLOOKUP($A517+ROUND((COLUMN()-2)/24,5),АТС!$A$41:$F$784,5)</f>
        <v>66,36</v>
      </c>
      <c r="D517" s="85" t="str">
        <f>VLOOKUP($A517+ROUND((COLUMN()-2)/24,5),АТС!$A$41:$F$784,5)</f>
        <v>0</v>
      </c>
      <c r="E517" s="85" t="str">
        <f>VLOOKUP($A517+ROUND((COLUMN()-2)/24,5),АТС!$A$41:$F$784,5)</f>
        <v>27,04</v>
      </c>
      <c r="F517" s="85" t="str">
        <f>VLOOKUP($A517+ROUND((COLUMN()-2)/24,5),АТС!$A$41:$F$784,5)</f>
        <v>0,82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0,01</v>
      </c>
      <c r="J517" s="85" t="str">
        <f>VLOOKUP($A517+ROUND((COLUMN()-2)/24,5),АТС!$A$41:$F$784,5)</f>
        <v>0</v>
      </c>
      <c r="K517" s="85" t="str">
        <f>VLOOKUP($A517+ROUND((COLUMN()-2)/24,5),АТС!$A$41:$F$784,5)</f>
        <v>0</v>
      </c>
      <c r="L517" s="85" t="str">
        <f>VLOOKUP($A517+ROUND((COLUMN()-2)/24,5),АТС!$A$41:$F$784,5)</f>
        <v>0</v>
      </c>
      <c r="M517" s="85" t="str">
        <f>VLOOKUP($A517+ROUND((COLUMN()-2)/24,5),АТС!$A$41:$F$784,5)</f>
        <v>0</v>
      </c>
      <c r="N517" s="85" t="str">
        <f>VLOOKUP($A517+ROUND((COLUMN()-2)/24,5),АТС!$A$41:$F$784,5)</f>
        <v>0</v>
      </c>
      <c r="O517" s="85" t="str">
        <f>VLOOKUP($A517+ROUND((COLUMN()-2)/24,5),АТС!$A$41:$F$784,5)</f>
        <v>0</v>
      </c>
      <c r="P517" s="85" t="str">
        <f>VLOOKUP($A517+ROUND((COLUMN()-2)/24,5),АТС!$A$41:$F$784,5)</f>
        <v>0</v>
      </c>
      <c r="Q517" s="85" t="str">
        <f>VLOOKUP($A517+ROUND((COLUMN()-2)/24,5),АТС!$A$41:$F$784,5)</f>
        <v>0</v>
      </c>
      <c r="R517" s="85" t="str">
        <f>VLOOKUP($A517+ROUND((COLUMN()-2)/24,5),АТС!$A$41:$F$784,5)</f>
        <v>0,01</v>
      </c>
      <c r="S517" s="85" t="str">
        <f>VLOOKUP($A517+ROUND((COLUMN()-2)/24,5),АТС!$A$41:$F$784,5)</f>
        <v>62,43</v>
      </c>
      <c r="T517" s="85" t="str">
        <f>VLOOKUP($A517+ROUND((COLUMN()-2)/24,5),АТС!$A$41:$F$784,5)</f>
        <v>70,01</v>
      </c>
      <c r="U517" s="85" t="str">
        <f>VLOOKUP($A517+ROUND((COLUMN()-2)/24,5),АТС!$A$41:$F$784,5)</f>
        <v>39,75</v>
      </c>
      <c r="V517" s="85" t="str">
        <f>VLOOKUP($A517+ROUND((COLUMN()-2)/24,5),АТС!$A$41:$F$784,5)</f>
        <v>56,53</v>
      </c>
      <c r="W517" s="85" t="str">
        <f>VLOOKUP($A517+ROUND((COLUMN()-2)/24,5),АТС!$A$41:$F$784,5)</f>
        <v>239,65</v>
      </c>
      <c r="X517" s="85" t="str">
        <f>VLOOKUP($A517+ROUND((COLUMN()-2)/24,5),АТС!$A$41:$F$784,5)</f>
        <v>63,41</v>
      </c>
      <c r="Y517" s="85" t="str">
        <f>VLOOKUP($A517+ROUND((COLUMN()-2)/24,5),АТС!$A$41:$F$784,5)</f>
        <v>73,83</v>
      </c>
    </row>
    <row r="518" spans="1:25" x14ac:dyDescent="0.2">
      <c r="A518" s="66">
        <f t="shared" si="14"/>
        <v>43301</v>
      </c>
      <c r="B518" s="85" t="str">
        <f>VLOOKUP($A518+ROUND((COLUMN()-2)/24,5),АТС!$A$41:$F$784,5)</f>
        <v>393,78</v>
      </c>
      <c r="C518" s="85" t="str">
        <f>VLOOKUP($A518+ROUND((COLUMN()-2)/24,5),АТС!$A$41:$F$784,5)</f>
        <v>107,41</v>
      </c>
      <c r="D518" s="85" t="str">
        <f>VLOOKUP($A518+ROUND((COLUMN()-2)/24,5),АТС!$A$41:$F$784,5)</f>
        <v>143,41</v>
      </c>
      <c r="E518" s="85" t="str">
        <f>VLOOKUP($A518+ROUND((COLUMN()-2)/24,5),АТС!$A$41:$F$784,5)</f>
        <v>244,65</v>
      </c>
      <c r="F518" s="85" t="str">
        <f>VLOOKUP($A518+ROUND((COLUMN()-2)/24,5),АТС!$A$41:$F$784,5)</f>
        <v>54,06</v>
      </c>
      <c r="G518" s="85" t="str">
        <f>VLOOKUP($A518+ROUND((COLUMN()-2)/24,5),АТС!$A$41:$F$784,5)</f>
        <v>0</v>
      </c>
      <c r="H518" s="85" t="str">
        <f>VLOOKUP($A518+ROUND((COLUMN()-2)/24,5),АТС!$A$41:$F$784,5)</f>
        <v>0</v>
      </c>
      <c r="I518" s="85" t="str">
        <f>VLOOKUP($A518+ROUND((COLUMN()-2)/24,5),АТС!$A$41:$F$784,5)</f>
        <v>0</v>
      </c>
      <c r="J518" s="85" t="str">
        <f>VLOOKUP($A518+ROUND((COLUMN()-2)/24,5),АТС!$A$41:$F$784,5)</f>
        <v>0</v>
      </c>
      <c r="K518" s="85" t="str">
        <f>VLOOKUP($A518+ROUND((COLUMN()-2)/24,5),АТС!$A$41:$F$784,5)</f>
        <v>21,87</v>
      </c>
      <c r="L518" s="85" t="str">
        <f>VLOOKUP($A518+ROUND((COLUMN()-2)/24,5),АТС!$A$41:$F$784,5)</f>
        <v>0</v>
      </c>
      <c r="M518" s="85" t="str">
        <f>VLOOKUP($A518+ROUND((COLUMN()-2)/24,5),АТС!$A$41:$F$784,5)</f>
        <v>85,94</v>
      </c>
      <c r="N518" s="85" t="str">
        <f>VLOOKUP($A518+ROUND((COLUMN()-2)/24,5),АТС!$A$41:$F$784,5)</f>
        <v>53,65</v>
      </c>
      <c r="O518" s="85" t="str">
        <f>VLOOKUP($A518+ROUND((COLUMN()-2)/24,5),АТС!$A$41:$F$784,5)</f>
        <v>37,07</v>
      </c>
      <c r="P518" s="85" t="str">
        <f>VLOOKUP($A518+ROUND((COLUMN()-2)/24,5),АТС!$A$41:$F$784,5)</f>
        <v>77,39</v>
      </c>
      <c r="Q518" s="85" t="str">
        <f>VLOOKUP($A518+ROUND((COLUMN()-2)/24,5),АТС!$A$41:$F$784,5)</f>
        <v>220,93</v>
      </c>
      <c r="R518" s="85" t="str">
        <f>VLOOKUP($A518+ROUND((COLUMN()-2)/24,5),АТС!$A$41:$F$784,5)</f>
        <v>221,48</v>
      </c>
      <c r="S518" s="85" t="str">
        <f>VLOOKUP($A518+ROUND((COLUMN()-2)/24,5),АТС!$A$41:$F$784,5)</f>
        <v>269,9</v>
      </c>
      <c r="T518" s="85" t="str">
        <f>VLOOKUP($A518+ROUND((COLUMN()-2)/24,5),АТС!$A$41:$F$784,5)</f>
        <v>523,35</v>
      </c>
      <c r="U518" s="85" t="str">
        <f>VLOOKUP($A518+ROUND((COLUMN()-2)/24,5),АТС!$A$41:$F$784,5)</f>
        <v>22,01</v>
      </c>
      <c r="V518" s="85" t="str">
        <f>VLOOKUP($A518+ROUND((COLUMN()-2)/24,5),АТС!$A$41:$F$784,5)</f>
        <v>0</v>
      </c>
      <c r="W518" s="85" t="str">
        <f>VLOOKUP($A518+ROUND((COLUMN()-2)/24,5),АТС!$A$41:$F$784,5)</f>
        <v>202,43</v>
      </c>
      <c r="X518" s="85" t="str">
        <f>VLOOKUP($A518+ROUND((COLUMN()-2)/24,5),АТС!$A$41:$F$784,5)</f>
        <v>0</v>
      </c>
      <c r="Y518" s="85" t="str">
        <f>VLOOKUP($A518+ROUND((COLUMN()-2)/24,5),АТС!$A$41:$F$784,5)</f>
        <v>790,54</v>
      </c>
    </row>
    <row r="519" spans="1:25" x14ac:dyDescent="0.2">
      <c r="A519" s="66">
        <f t="shared" si="14"/>
        <v>43302</v>
      </c>
      <c r="B519" s="85" t="str">
        <f>VLOOKUP($A519+ROUND((COLUMN()-2)/24,5),АТС!$A$41:$F$784,5)</f>
        <v>97,38</v>
      </c>
      <c r="C519" s="85" t="str">
        <f>VLOOKUP($A519+ROUND((COLUMN()-2)/24,5),АТС!$A$41:$F$784,5)</f>
        <v>41,92</v>
      </c>
      <c r="D519" s="85" t="str">
        <f>VLOOKUP($A519+ROUND((COLUMN()-2)/24,5),АТС!$A$41:$F$784,5)</f>
        <v>0</v>
      </c>
      <c r="E519" s="85" t="str">
        <f>VLOOKUP($A519+ROUND((COLUMN()-2)/24,5),АТС!$A$41:$F$784,5)</f>
        <v>25,07</v>
      </c>
      <c r="F519" s="85" t="str">
        <f>VLOOKUP($A519+ROUND((COLUMN()-2)/24,5),АТС!$A$41:$F$784,5)</f>
        <v>0</v>
      </c>
      <c r="G519" s="85" t="str">
        <f>VLOOKUP($A519+ROUND((COLUMN()-2)/24,5),АТС!$A$41:$F$784,5)</f>
        <v>0</v>
      </c>
      <c r="H519" s="85" t="str">
        <f>VLOOKUP($A519+ROUND((COLUMN()-2)/24,5),АТС!$A$41:$F$784,5)</f>
        <v>0</v>
      </c>
      <c r="I519" s="85" t="str">
        <f>VLOOKUP($A519+ROUND((COLUMN()-2)/24,5),АТС!$A$41:$F$784,5)</f>
        <v>0</v>
      </c>
      <c r="J519" s="85" t="str">
        <f>VLOOKUP($A519+ROUND((COLUMN()-2)/24,5),АТС!$A$41:$F$784,5)</f>
        <v>0</v>
      </c>
      <c r="K519" s="85" t="str">
        <f>VLOOKUP($A519+ROUND((COLUMN()-2)/24,5),АТС!$A$41:$F$784,5)</f>
        <v>6,09</v>
      </c>
      <c r="L519" s="85" t="str">
        <f>VLOOKUP($A519+ROUND((COLUMN()-2)/24,5),АТС!$A$41:$F$784,5)</f>
        <v>0</v>
      </c>
      <c r="M519" s="85" t="str">
        <f>VLOOKUP($A519+ROUND((COLUMN()-2)/24,5),АТС!$A$41:$F$784,5)</f>
        <v>175,73</v>
      </c>
      <c r="N519" s="85" t="str">
        <f>VLOOKUP($A519+ROUND((COLUMN()-2)/24,5),АТС!$A$41:$F$784,5)</f>
        <v>148,69</v>
      </c>
      <c r="O519" s="85" t="str">
        <f>VLOOKUP($A519+ROUND((COLUMN()-2)/24,5),АТС!$A$41:$F$784,5)</f>
        <v>169</v>
      </c>
      <c r="P519" s="85" t="str">
        <f>VLOOKUP($A519+ROUND((COLUMN()-2)/24,5),АТС!$A$41:$F$784,5)</f>
        <v>175,15</v>
      </c>
      <c r="Q519" s="85" t="str">
        <f>VLOOKUP($A519+ROUND((COLUMN()-2)/24,5),АТС!$A$41:$F$784,5)</f>
        <v>48,01</v>
      </c>
      <c r="R519" s="85" t="str">
        <f>VLOOKUP($A519+ROUND((COLUMN()-2)/24,5),АТС!$A$41:$F$784,5)</f>
        <v>141,28</v>
      </c>
      <c r="S519" s="85" t="str">
        <f>VLOOKUP($A519+ROUND((COLUMN()-2)/24,5),АТС!$A$41:$F$784,5)</f>
        <v>79,66</v>
      </c>
      <c r="T519" s="85" t="str">
        <f>VLOOKUP($A519+ROUND((COLUMN()-2)/24,5),АТС!$A$41:$F$784,5)</f>
        <v>52,75</v>
      </c>
      <c r="U519" s="85" t="str">
        <f>VLOOKUP($A519+ROUND((COLUMN()-2)/24,5),АТС!$A$41:$F$784,5)</f>
        <v>0</v>
      </c>
      <c r="V519" s="85" t="str">
        <f>VLOOKUP($A519+ROUND((COLUMN()-2)/24,5),АТС!$A$41:$F$784,5)</f>
        <v>0</v>
      </c>
      <c r="W519" s="85" t="str">
        <f>VLOOKUP($A519+ROUND((COLUMN()-2)/24,5),АТС!$A$41:$F$784,5)</f>
        <v>0</v>
      </c>
      <c r="X519" s="85" t="str">
        <f>VLOOKUP($A519+ROUND((COLUMN()-2)/24,5),АТС!$A$41:$F$784,5)</f>
        <v>351,57</v>
      </c>
      <c r="Y519" s="85" t="str">
        <f>VLOOKUP($A519+ROUND((COLUMN()-2)/24,5),АТС!$A$41:$F$784,5)</f>
        <v>266,02</v>
      </c>
    </row>
    <row r="520" spans="1:25" x14ac:dyDescent="0.2">
      <c r="A520" s="66">
        <f t="shared" si="14"/>
        <v>43303</v>
      </c>
      <c r="B520" s="85" t="str">
        <f>VLOOKUP($A520+ROUND((COLUMN()-2)/24,5),АТС!$A$41:$F$784,5)</f>
        <v>434,2</v>
      </c>
      <c r="C520" s="85" t="str">
        <f>VLOOKUP($A520+ROUND((COLUMN()-2)/24,5),АТС!$A$41:$F$784,5)</f>
        <v>75,95</v>
      </c>
      <c r="D520" s="85" t="str">
        <f>VLOOKUP($A520+ROUND((COLUMN()-2)/24,5),АТС!$A$41:$F$784,5)</f>
        <v>19,6</v>
      </c>
      <c r="E520" s="85" t="str">
        <f>VLOOKUP($A520+ROUND((COLUMN()-2)/24,5),АТС!$A$41:$F$784,5)</f>
        <v>95,51</v>
      </c>
      <c r="F520" s="85" t="str">
        <f>VLOOKUP($A520+ROUND((COLUMN()-2)/24,5),АТС!$A$41:$F$784,5)</f>
        <v>46,53</v>
      </c>
      <c r="G520" s="85" t="str">
        <f>VLOOKUP($A520+ROUND((COLUMN()-2)/24,5),АТС!$A$41:$F$784,5)</f>
        <v>7,93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0</v>
      </c>
      <c r="K520" s="85" t="str">
        <f>VLOOKUP($A520+ROUND((COLUMN()-2)/24,5),АТС!$A$41:$F$784,5)</f>
        <v>0</v>
      </c>
      <c r="L520" s="85" t="str">
        <f>VLOOKUP($A520+ROUND((COLUMN()-2)/24,5),АТС!$A$41:$F$784,5)</f>
        <v>98,21</v>
      </c>
      <c r="M520" s="85" t="str">
        <f>VLOOKUP($A520+ROUND((COLUMN()-2)/24,5),АТС!$A$41:$F$784,5)</f>
        <v>69,63</v>
      </c>
      <c r="N520" s="85" t="str">
        <f>VLOOKUP($A520+ROUND((COLUMN()-2)/24,5),АТС!$A$41:$F$784,5)</f>
        <v>0,01</v>
      </c>
      <c r="O520" s="85" t="str">
        <f>VLOOKUP($A520+ROUND((COLUMN()-2)/24,5),АТС!$A$41:$F$784,5)</f>
        <v>6,99</v>
      </c>
      <c r="P520" s="85" t="str">
        <f>VLOOKUP($A520+ROUND((COLUMN()-2)/24,5),АТС!$A$41:$F$784,5)</f>
        <v>0</v>
      </c>
      <c r="Q520" s="85" t="str">
        <f>VLOOKUP($A520+ROUND((COLUMN()-2)/24,5),АТС!$A$41:$F$784,5)</f>
        <v>0</v>
      </c>
      <c r="R520" s="85" t="str">
        <f>VLOOKUP($A520+ROUND((COLUMN()-2)/24,5),АТС!$A$41:$F$784,5)</f>
        <v>15,25</v>
      </c>
      <c r="S520" s="85" t="str">
        <f>VLOOKUP($A520+ROUND((COLUMN()-2)/24,5),АТС!$A$41:$F$784,5)</f>
        <v>225,88</v>
      </c>
      <c r="T520" s="85" t="str">
        <f>VLOOKUP($A520+ROUND((COLUMN()-2)/24,5),АТС!$A$41:$F$784,5)</f>
        <v>433,25</v>
      </c>
      <c r="U520" s="85" t="str">
        <f>VLOOKUP($A520+ROUND((COLUMN()-2)/24,5),АТС!$A$41:$F$784,5)</f>
        <v>112,51</v>
      </c>
      <c r="V520" s="85" t="str">
        <f>VLOOKUP($A520+ROUND((COLUMN()-2)/24,5),АТС!$A$41:$F$784,5)</f>
        <v>259,04</v>
      </c>
      <c r="W520" s="85" t="str">
        <f>VLOOKUP($A520+ROUND((COLUMN()-2)/24,5),АТС!$A$41:$F$784,5)</f>
        <v>420,37</v>
      </c>
      <c r="X520" s="85" t="str">
        <f>VLOOKUP($A520+ROUND((COLUMN()-2)/24,5),АТС!$A$41:$F$784,5)</f>
        <v>739,3</v>
      </c>
      <c r="Y520" s="85" t="str">
        <f>VLOOKUP($A520+ROUND((COLUMN()-2)/24,5),АТС!$A$41:$F$784,5)</f>
        <v>259,32</v>
      </c>
    </row>
    <row r="521" spans="1:25" x14ac:dyDescent="0.2">
      <c r="A521" s="66">
        <f t="shared" si="14"/>
        <v>43304</v>
      </c>
      <c r="B521" s="85" t="str">
        <f>VLOOKUP($A521+ROUND((COLUMN()-2)/24,5),АТС!$A$41:$F$784,5)</f>
        <v>456,93</v>
      </c>
      <c r="C521" s="85" t="str">
        <f>VLOOKUP($A521+ROUND((COLUMN()-2)/24,5),АТС!$A$41:$F$784,5)</f>
        <v>151,95</v>
      </c>
      <c r="D521" s="85" t="str">
        <f>VLOOKUP($A521+ROUND((COLUMN()-2)/24,5),АТС!$A$41:$F$784,5)</f>
        <v>184,11</v>
      </c>
      <c r="E521" s="85" t="str">
        <f>VLOOKUP($A521+ROUND((COLUMN()-2)/24,5),АТС!$A$41:$F$784,5)</f>
        <v>109,67</v>
      </c>
      <c r="F521" s="85" t="str">
        <f>VLOOKUP($A521+ROUND((COLUMN()-2)/24,5),АТС!$A$41:$F$784,5)</f>
        <v>90,32</v>
      </c>
      <c r="G521" s="85" t="str">
        <f>VLOOKUP($A521+ROUND((COLUMN()-2)/24,5),АТС!$A$41:$F$784,5)</f>
        <v>0,37</v>
      </c>
      <c r="H521" s="85" t="str">
        <f>VLOOKUP($A521+ROUND((COLUMN()-2)/24,5),АТС!$A$41:$F$784,5)</f>
        <v>0</v>
      </c>
      <c r="I521" s="85" t="str">
        <f>VLOOKUP($A521+ROUND((COLUMN()-2)/24,5),АТС!$A$41:$F$784,5)</f>
        <v>0,01</v>
      </c>
      <c r="J521" s="85" t="str">
        <f>VLOOKUP($A521+ROUND((COLUMN()-2)/24,5),АТС!$A$41:$F$784,5)</f>
        <v>68,34</v>
      </c>
      <c r="K521" s="85" t="str">
        <f>VLOOKUP($A521+ROUND((COLUMN()-2)/24,5),АТС!$A$41:$F$784,5)</f>
        <v>6,61</v>
      </c>
      <c r="L521" s="85" t="str">
        <f>VLOOKUP($A521+ROUND((COLUMN()-2)/24,5),АТС!$A$41:$F$784,5)</f>
        <v>22,78</v>
      </c>
      <c r="M521" s="85" t="str">
        <f>VLOOKUP($A521+ROUND((COLUMN()-2)/24,5),АТС!$A$41:$F$784,5)</f>
        <v>46,47</v>
      </c>
      <c r="N521" s="85" t="str">
        <f>VLOOKUP($A521+ROUND((COLUMN()-2)/24,5),АТС!$A$41:$F$784,5)</f>
        <v>54,27</v>
      </c>
      <c r="O521" s="85" t="str">
        <f>VLOOKUP($A521+ROUND((COLUMN()-2)/24,5),АТС!$A$41:$F$784,5)</f>
        <v>48,46</v>
      </c>
      <c r="P521" s="85" t="str">
        <f>VLOOKUP($A521+ROUND((COLUMN()-2)/24,5),АТС!$A$41:$F$784,5)</f>
        <v>38,41</v>
      </c>
      <c r="Q521" s="85" t="str">
        <f>VLOOKUP($A521+ROUND((COLUMN()-2)/24,5),АТС!$A$41:$F$784,5)</f>
        <v>103,42</v>
      </c>
      <c r="R521" s="85" t="str">
        <f>VLOOKUP($A521+ROUND((COLUMN()-2)/24,5),АТС!$A$41:$F$784,5)</f>
        <v>82,59</v>
      </c>
      <c r="S521" s="85" t="str">
        <f>VLOOKUP($A521+ROUND((COLUMN()-2)/24,5),АТС!$A$41:$F$784,5)</f>
        <v>180,97</v>
      </c>
      <c r="T521" s="85" t="str">
        <f>VLOOKUP($A521+ROUND((COLUMN()-2)/24,5),АТС!$A$41:$F$784,5)</f>
        <v>291,92</v>
      </c>
      <c r="U521" s="85" t="str">
        <f>VLOOKUP($A521+ROUND((COLUMN()-2)/24,5),АТС!$A$41:$F$784,5)</f>
        <v>143,52</v>
      </c>
      <c r="V521" s="85" t="str">
        <f>VLOOKUP($A521+ROUND((COLUMN()-2)/24,5),АТС!$A$41:$F$784,5)</f>
        <v>138,36</v>
      </c>
      <c r="W521" s="85" t="str">
        <f>VLOOKUP($A521+ROUND((COLUMN()-2)/24,5),АТС!$A$41:$F$784,5)</f>
        <v>326,32</v>
      </c>
      <c r="X521" s="85" t="str">
        <f>VLOOKUP($A521+ROUND((COLUMN()-2)/24,5),АТС!$A$41:$F$784,5)</f>
        <v>385,23</v>
      </c>
      <c r="Y521" s="85" t="str">
        <f>VLOOKUP($A521+ROUND((COLUMN()-2)/24,5),АТС!$A$41:$F$784,5)</f>
        <v>824,97</v>
      </c>
    </row>
    <row r="522" spans="1:25" x14ac:dyDescent="0.2">
      <c r="A522" s="66">
        <f t="shared" si="14"/>
        <v>43305</v>
      </c>
      <c r="B522" s="85" t="str">
        <f>VLOOKUP($A522+ROUND((COLUMN()-2)/24,5),АТС!$A$41:$F$784,5)</f>
        <v>230,7</v>
      </c>
      <c r="C522" s="85" t="str">
        <f>VLOOKUP($A522+ROUND((COLUMN()-2)/24,5),АТС!$A$41:$F$784,5)</f>
        <v>310,53</v>
      </c>
      <c r="D522" s="85" t="str">
        <f>VLOOKUP($A522+ROUND((COLUMN()-2)/24,5),АТС!$A$41:$F$784,5)</f>
        <v>269,98</v>
      </c>
      <c r="E522" s="85" t="str">
        <f>VLOOKUP($A522+ROUND((COLUMN()-2)/24,5),АТС!$A$41:$F$784,5)</f>
        <v>455,26</v>
      </c>
      <c r="F522" s="85" t="str">
        <f>VLOOKUP($A522+ROUND((COLUMN()-2)/24,5),АТС!$A$41:$F$784,5)</f>
        <v>159,09</v>
      </c>
      <c r="G522" s="85" t="str">
        <f>VLOOKUP($A522+ROUND((COLUMN()-2)/24,5),АТС!$A$41:$F$784,5)</f>
        <v>0,66</v>
      </c>
      <c r="H522" s="85" t="str">
        <f>VLOOKUP($A522+ROUND((COLUMN()-2)/24,5),АТС!$A$41:$F$784,5)</f>
        <v>0</v>
      </c>
      <c r="I522" s="85" t="str">
        <f>VLOOKUP($A522+ROUND((COLUMN()-2)/24,5),АТС!$A$41:$F$784,5)</f>
        <v>0</v>
      </c>
      <c r="J522" s="85" t="str">
        <f>VLOOKUP($A522+ROUND((COLUMN()-2)/24,5),АТС!$A$41:$F$784,5)</f>
        <v>0</v>
      </c>
      <c r="K522" s="85" t="str">
        <f>VLOOKUP($A522+ROUND((COLUMN()-2)/24,5),АТС!$A$41:$F$784,5)</f>
        <v>0</v>
      </c>
      <c r="L522" s="85" t="str">
        <f>VLOOKUP($A522+ROUND((COLUMN()-2)/24,5),АТС!$A$41:$F$784,5)</f>
        <v>0</v>
      </c>
      <c r="M522" s="85" t="str">
        <f>VLOOKUP($A522+ROUND((COLUMN()-2)/24,5),АТС!$A$41:$F$784,5)</f>
        <v>60,55</v>
      </c>
      <c r="N522" s="85" t="str">
        <f>VLOOKUP($A522+ROUND((COLUMN()-2)/24,5),АТС!$A$41:$F$784,5)</f>
        <v>149,29</v>
      </c>
      <c r="O522" s="85" t="str">
        <f>VLOOKUP($A522+ROUND((COLUMN()-2)/24,5),АТС!$A$41:$F$784,5)</f>
        <v>147,48</v>
      </c>
      <c r="P522" s="85" t="str">
        <f>VLOOKUP($A522+ROUND((COLUMN()-2)/24,5),АТС!$A$41:$F$784,5)</f>
        <v>23,6</v>
      </c>
      <c r="Q522" s="85" t="str">
        <f>VLOOKUP($A522+ROUND((COLUMN()-2)/24,5),АТС!$A$41:$F$784,5)</f>
        <v>0</v>
      </c>
      <c r="R522" s="85" t="str">
        <f>VLOOKUP($A522+ROUND((COLUMN()-2)/24,5),АТС!$A$41:$F$784,5)</f>
        <v>256</v>
      </c>
      <c r="S522" s="85" t="str">
        <f>VLOOKUP($A522+ROUND((COLUMN()-2)/24,5),АТС!$A$41:$F$784,5)</f>
        <v>219,4</v>
      </c>
      <c r="T522" s="85" t="str">
        <f>VLOOKUP($A522+ROUND((COLUMN()-2)/24,5),АТС!$A$41:$F$784,5)</f>
        <v>222,66</v>
      </c>
      <c r="U522" s="85" t="str">
        <f>VLOOKUP($A522+ROUND((COLUMN()-2)/24,5),АТС!$A$41:$F$784,5)</f>
        <v>247,11</v>
      </c>
      <c r="V522" s="85" t="str">
        <f>VLOOKUP($A522+ROUND((COLUMN()-2)/24,5),АТС!$A$41:$F$784,5)</f>
        <v>0</v>
      </c>
      <c r="W522" s="85" t="str">
        <f>VLOOKUP($A522+ROUND((COLUMN()-2)/24,5),АТС!$A$41:$F$784,5)</f>
        <v>2,2</v>
      </c>
      <c r="X522" s="85" t="str">
        <f>VLOOKUP($A522+ROUND((COLUMN()-2)/24,5),АТС!$A$41:$F$784,5)</f>
        <v>280,21</v>
      </c>
      <c r="Y522" s="85" t="str">
        <f>VLOOKUP($A522+ROUND((COLUMN()-2)/24,5),АТС!$A$41:$F$784,5)</f>
        <v>0</v>
      </c>
    </row>
    <row r="523" spans="1:25" x14ac:dyDescent="0.2">
      <c r="A523" s="66">
        <f t="shared" si="14"/>
        <v>43306</v>
      </c>
      <c r="B523" s="85" t="str">
        <f>VLOOKUP($A523+ROUND((COLUMN()-2)/24,5),АТС!$A$41:$F$784,5)</f>
        <v>321,99</v>
      </c>
      <c r="C523" s="85" t="str">
        <f>VLOOKUP($A523+ROUND((COLUMN()-2)/24,5),АТС!$A$41:$F$784,5)</f>
        <v>390,04</v>
      </c>
      <c r="D523" s="85" t="str">
        <f>VLOOKUP($A523+ROUND((COLUMN()-2)/24,5),АТС!$A$41:$F$784,5)</f>
        <v>49,6</v>
      </c>
      <c r="E523" s="85" t="str">
        <f>VLOOKUP($A523+ROUND((COLUMN()-2)/24,5),АТС!$A$41:$F$784,5)</f>
        <v>65,14</v>
      </c>
      <c r="F523" s="85" t="str">
        <f>VLOOKUP($A523+ROUND((COLUMN()-2)/24,5),АТС!$A$41:$F$784,5)</f>
        <v>0</v>
      </c>
      <c r="G523" s="85" t="str">
        <f>VLOOKUP($A523+ROUND((COLUMN()-2)/24,5),АТС!$A$41:$F$784,5)</f>
        <v>0</v>
      </c>
      <c r="H523" s="85" t="str">
        <f>VLOOKUP($A523+ROUND((COLUMN()-2)/24,5),АТС!$A$41:$F$784,5)</f>
        <v>0</v>
      </c>
      <c r="I523" s="85" t="str">
        <f>VLOOKUP($A523+ROUND((COLUMN()-2)/24,5),АТС!$A$41:$F$784,5)</f>
        <v>0</v>
      </c>
      <c r="J523" s="85" t="str">
        <f>VLOOKUP($A523+ROUND((COLUMN()-2)/24,5),АТС!$A$41:$F$784,5)</f>
        <v>0</v>
      </c>
      <c r="K523" s="85" t="str">
        <f>VLOOKUP($A523+ROUND((COLUMN()-2)/24,5),АТС!$A$41:$F$784,5)</f>
        <v>0,36</v>
      </c>
      <c r="L523" s="85" t="str">
        <f>VLOOKUP($A523+ROUND((COLUMN()-2)/24,5),АТС!$A$41:$F$784,5)</f>
        <v>0,39</v>
      </c>
      <c r="M523" s="85" t="str">
        <f>VLOOKUP($A523+ROUND((COLUMN()-2)/24,5),АТС!$A$41:$F$784,5)</f>
        <v>2,78</v>
      </c>
      <c r="N523" s="85" t="str">
        <f>VLOOKUP($A523+ROUND((COLUMN()-2)/24,5),АТС!$A$41:$F$784,5)</f>
        <v>0</v>
      </c>
      <c r="O523" s="85" t="str">
        <f>VLOOKUP($A523+ROUND((COLUMN()-2)/24,5),АТС!$A$41:$F$784,5)</f>
        <v>0</v>
      </c>
      <c r="P523" s="85" t="str">
        <f>VLOOKUP($A523+ROUND((COLUMN()-2)/24,5),АТС!$A$41:$F$784,5)</f>
        <v>0</v>
      </c>
      <c r="Q523" s="85" t="str">
        <f>VLOOKUP($A523+ROUND((COLUMN()-2)/24,5),АТС!$A$41:$F$784,5)</f>
        <v>0,01</v>
      </c>
      <c r="R523" s="85" t="str">
        <f>VLOOKUP($A523+ROUND((COLUMN()-2)/24,5),АТС!$A$41:$F$784,5)</f>
        <v>0</v>
      </c>
      <c r="S523" s="85" t="str">
        <f>VLOOKUP($A523+ROUND((COLUMN()-2)/24,5),АТС!$A$41:$F$784,5)</f>
        <v>0</v>
      </c>
      <c r="T523" s="85" t="str">
        <f>VLOOKUP($A523+ROUND((COLUMN()-2)/24,5),АТС!$A$41:$F$784,5)</f>
        <v>0,01</v>
      </c>
      <c r="U523" s="85" t="str">
        <f>VLOOKUP($A523+ROUND((COLUMN()-2)/24,5),АТС!$A$41:$F$784,5)</f>
        <v>0</v>
      </c>
      <c r="V523" s="85" t="str">
        <f>VLOOKUP($A523+ROUND((COLUMN()-2)/24,5),АТС!$A$41:$F$784,5)</f>
        <v>0</v>
      </c>
      <c r="W523" s="85" t="str">
        <f>VLOOKUP($A523+ROUND((COLUMN()-2)/24,5),АТС!$A$41:$F$784,5)</f>
        <v>0</v>
      </c>
      <c r="X523" s="85" t="str">
        <f>VLOOKUP($A523+ROUND((COLUMN()-2)/24,5),АТС!$A$41:$F$784,5)</f>
        <v>18,4</v>
      </c>
      <c r="Y523" s="85" t="str">
        <f>VLOOKUP($A523+ROUND((COLUMN()-2)/24,5),АТС!$A$41:$F$784,5)</f>
        <v>0</v>
      </c>
    </row>
    <row r="524" spans="1:25" x14ac:dyDescent="0.2">
      <c r="A524" s="66">
        <f t="shared" si="14"/>
        <v>43307</v>
      </c>
      <c r="B524" s="85" t="str">
        <f>VLOOKUP($A524+ROUND((COLUMN()-2)/24,5),АТС!$A$41:$F$784,5)</f>
        <v>412,92</v>
      </c>
      <c r="C524" s="85" t="str">
        <f>VLOOKUP($A524+ROUND((COLUMN()-2)/24,5),АТС!$A$41:$F$784,5)</f>
        <v>0</v>
      </c>
      <c r="D524" s="85" t="str">
        <f>VLOOKUP($A524+ROUND((COLUMN()-2)/24,5),АТС!$A$41:$F$784,5)</f>
        <v>54,28</v>
      </c>
      <c r="E524" s="85" t="str">
        <f>VLOOKUP($A524+ROUND((COLUMN()-2)/24,5),АТС!$A$41:$F$784,5)</f>
        <v>306,13</v>
      </c>
      <c r="F524" s="85" t="str">
        <f>VLOOKUP($A524+ROUND((COLUMN()-2)/24,5),АТС!$A$41:$F$784,5)</f>
        <v>66,85</v>
      </c>
      <c r="G524" s="85" t="str">
        <f>VLOOKUP($A524+ROUND((COLUMN()-2)/24,5),АТС!$A$41:$F$784,5)</f>
        <v>0</v>
      </c>
      <c r="H524" s="85" t="str">
        <f>VLOOKUP($A524+ROUND((COLUMN()-2)/24,5),АТС!$A$41:$F$784,5)</f>
        <v>0</v>
      </c>
      <c r="I524" s="85" t="str">
        <f>VLOOKUP($A524+ROUND((COLUMN()-2)/24,5),АТС!$A$41:$F$784,5)</f>
        <v>0</v>
      </c>
      <c r="J524" s="85" t="str">
        <f>VLOOKUP($A524+ROUND((COLUMN()-2)/24,5),АТС!$A$41:$F$784,5)</f>
        <v>0</v>
      </c>
      <c r="K524" s="85" t="str">
        <f>VLOOKUP($A524+ROUND((COLUMN()-2)/24,5),АТС!$A$41:$F$784,5)</f>
        <v>0</v>
      </c>
      <c r="L524" s="85" t="str">
        <f>VLOOKUP($A524+ROUND((COLUMN()-2)/24,5),АТС!$A$41:$F$784,5)</f>
        <v>0</v>
      </c>
      <c r="M524" s="85" t="str">
        <f>VLOOKUP($A524+ROUND((COLUMN()-2)/24,5),АТС!$A$41:$F$784,5)</f>
        <v>0</v>
      </c>
      <c r="N524" s="85" t="str">
        <f>VLOOKUP($A524+ROUND((COLUMN()-2)/24,5),АТС!$A$41:$F$784,5)</f>
        <v>0</v>
      </c>
      <c r="O524" s="85" t="str">
        <f>VLOOKUP($A524+ROUND((COLUMN()-2)/24,5),АТС!$A$41:$F$784,5)</f>
        <v>0</v>
      </c>
      <c r="P524" s="85" t="str">
        <f>VLOOKUP($A524+ROUND((COLUMN()-2)/24,5),АТС!$A$41:$F$784,5)</f>
        <v>0</v>
      </c>
      <c r="Q524" s="85" t="str">
        <f>VLOOKUP($A524+ROUND((COLUMN()-2)/24,5),АТС!$A$41:$F$784,5)</f>
        <v>0,01</v>
      </c>
      <c r="R524" s="85" t="str">
        <f>VLOOKUP($A524+ROUND((COLUMN()-2)/24,5),АТС!$A$41:$F$784,5)</f>
        <v>0</v>
      </c>
      <c r="S524" s="85" t="str">
        <f>VLOOKUP($A524+ROUND((COLUMN()-2)/24,5),АТС!$A$41:$F$784,5)</f>
        <v>0</v>
      </c>
      <c r="T524" s="85" t="str">
        <f>VLOOKUP($A524+ROUND((COLUMN()-2)/24,5),АТС!$A$41:$F$784,5)</f>
        <v>0</v>
      </c>
      <c r="U524" s="85" t="str">
        <f>VLOOKUP($A524+ROUND((COLUMN()-2)/24,5),АТС!$A$41:$F$784,5)</f>
        <v>0,01</v>
      </c>
      <c r="V524" s="85" t="str">
        <f>VLOOKUP($A524+ROUND((COLUMN()-2)/24,5),АТС!$A$41:$F$784,5)</f>
        <v>0</v>
      </c>
      <c r="W524" s="85" t="str">
        <f>VLOOKUP($A524+ROUND((COLUMN()-2)/24,5),АТС!$A$41:$F$784,5)</f>
        <v>0,01</v>
      </c>
      <c r="X524" s="85" t="str">
        <f>VLOOKUP($A524+ROUND((COLUMN()-2)/24,5),АТС!$A$41:$F$784,5)</f>
        <v>483,63</v>
      </c>
      <c r="Y524" s="85" t="str">
        <f>VLOOKUP($A524+ROUND((COLUMN()-2)/24,5),АТС!$A$41:$F$784,5)</f>
        <v>556,25</v>
      </c>
    </row>
    <row r="525" spans="1:25" x14ac:dyDescent="0.2">
      <c r="A525" s="66">
        <f t="shared" si="14"/>
        <v>43308</v>
      </c>
      <c r="B525" s="85" t="str">
        <f>VLOOKUP($A525+ROUND((COLUMN()-2)/24,5),АТС!$A$41:$F$784,5)</f>
        <v>258,75</v>
      </c>
      <c r="C525" s="85" t="str">
        <f>VLOOKUP($A525+ROUND((COLUMN()-2)/24,5),АТС!$A$41:$F$784,5)</f>
        <v>101,06</v>
      </c>
      <c r="D525" s="85" t="str">
        <f>VLOOKUP($A525+ROUND((COLUMN()-2)/24,5),АТС!$A$41:$F$784,5)</f>
        <v>26,41</v>
      </c>
      <c r="E525" s="85" t="str">
        <f>VLOOKUP($A525+ROUND((COLUMN()-2)/24,5),АТС!$A$41:$F$784,5)</f>
        <v>97,68</v>
      </c>
      <c r="F525" s="85" t="str">
        <f>VLOOKUP($A525+ROUND((COLUMN()-2)/24,5),АТС!$A$41:$F$784,5)</f>
        <v>5,29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0</v>
      </c>
      <c r="J525" s="85" t="str">
        <f>VLOOKUP($A525+ROUND((COLUMN()-2)/24,5),АТС!$A$41:$F$784,5)</f>
        <v>0</v>
      </c>
      <c r="K525" s="85" t="str">
        <f>VLOOKUP($A525+ROUND((COLUMN()-2)/24,5),АТС!$A$41:$F$784,5)</f>
        <v>0</v>
      </c>
      <c r="L525" s="85" t="str">
        <f>VLOOKUP($A525+ROUND((COLUMN()-2)/24,5),АТС!$A$41:$F$784,5)</f>
        <v>0</v>
      </c>
      <c r="M525" s="85" t="str">
        <f>VLOOKUP($A525+ROUND((COLUMN()-2)/24,5),АТС!$A$41:$F$784,5)</f>
        <v>0</v>
      </c>
      <c r="N525" s="85" t="str">
        <f>VLOOKUP($A525+ROUND((COLUMN()-2)/24,5),АТС!$A$41:$F$784,5)</f>
        <v>12,28</v>
      </c>
      <c r="O525" s="85" t="str">
        <f>VLOOKUP($A525+ROUND((COLUMN()-2)/24,5),АТС!$A$41:$F$784,5)</f>
        <v>0,01</v>
      </c>
      <c r="P525" s="85" t="str">
        <f>VLOOKUP($A525+ROUND((COLUMN()-2)/24,5),АТС!$A$41:$F$784,5)</f>
        <v>0</v>
      </c>
      <c r="Q525" s="85" t="str">
        <f>VLOOKUP($A525+ROUND((COLUMN()-2)/24,5),АТС!$A$41:$F$784,5)</f>
        <v>0</v>
      </c>
      <c r="R525" s="85" t="str">
        <f>VLOOKUP($A525+ROUND((COLUMN()-2)/24,5),АТС!$A$41:$F$784,5)</f>
        <v>0</v>
      </c>
      <c r="S525" s="85" t="str">
        <f>VLOOKUP($A525+ROUND((COLUMN()-2)/24,5),АТС!$A$41:$F$784,5)</f>
        <v>0</v>
      </c>
      <c r="T525" s="85" t="str">
        <f>VLOOKUP($A525+ROUND((COLUMN()-2)/24,5),АТС!$A$41:$F$784,5)</f>
        <v>53,11</v>
      </c>
      <c r="U525" s="85" t="str">
        <f>VLOOKUP($A525+ROUND((COLUMN()-2)/24,5),АТС!$A$41:$F$784,5)</f>
        <v>0</v>
      </c>
      <c r="V525" s="85" t="str">
        <f>VLOOKUP($A525+ROUND((COLUMN()-2)/24,5),АТС!$A$41:$F$784,5)</f>
        <v>0</v>
      </c>
      <c r="W525" s="85" t="str">
        <f>VLOOKUP($A525+ROUND((COLUMN()-2)/24,5),АТС!$A$41:$F$784,5)</f>
        <v>108,37</v>
      </c>
      <c r="X525" s="85" t="str">
        <f>VLOOKUP($A525+ROUND((COLUMN()-2)/24,5),АТС!$A$41:$F$784,5)</f>
        <v>459,14</v>
      </c>
      <c r="Y525" s="85" t="str">
        <f>VLOOKUP($A525+ROUND((COLUMN()-2)/24,5),АТС!$A$41:$F$784,5)</f>
        <v>482,68</v>
      </c>
    </row>
    <row r="526" spans="1:25" x14ac:dyDescent="0.2">
      <c r="A526" s="66">
        <f t="shared" si="14"/>
        <v>43309</v>
      </c>
      <c r="B526" s="85" t="str">
        <f>VLOOKUP($A526+ROUND((COLUMN()-2)/24,5),АТС!$A$41:$F$784,5)</f>
        <v>54,85</v>
      </c>
      <c r="C526" s="85" t="str">
        <f>VLOOKUP($A526+ROUND((COLUMN()-2)/24,5),АТС!$A$41:$F$784,5)</f>
        <v>214,75</v>
      </c>
      <c r="D526" s="85" t="str">
        <f>VLOOKUP($A526+ROUND((COLUMN()-2)/24,5),АТС!$A$41:$F$784,5)</f>
        <v>0</v>
      </c>
      <c r="E526" s="85" t="str">
        <f>VLOOKUP($A526+ROUND((COLUMN()-2)/24,5),АТС!$A$41:$F$784,5)</f>
        <v>43,84</v>
      </c>
      <c r="F526" s="85" t="str">
        <f>VLOOKUP($A526+ROUND((COLUMN()-2)/24,5),АТС!$A$41:$F$784,5)</f>
        <v>0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0</v>
      </c>
      <c r="J526" s="85" t="str">
        <f>VLOOKUP($A526+ROUND((COLUMN()-2)/24,5),АТС!$A$41:$F$784,5)</f>
        <v>0</v>
      </c>
      <c r="K526" s="85" t="str">
        <f>VLOOKUP($A526+ROUND((COLUMN()-2)/24,5),АТС!$A$41:$F$784,5)</f>
        <v>0</v>
      </c>
      <c r="L526" s="85" t="str">
        <f>VLOOKUP($A526+ROUND((COLUMN()-2)/24,5),АТС!$A$41:$F$784,5)</f>
        <v>0</v>
      </c>
      <c r="M526" s="85" t="str">
        <f>VLOOKUP($A526+ROUND((COLUMN()-2)/24,5),АТС!$A$41:$F$784,5)</f>
        <v>0</v>
      </c>
      <c r="N526" s="85" t="str">
        <f>VLOOKUP($A526+ROUND((COLUMN()-2)/24,5),АТС!$A$41:$F$784,5)</f>
        <v>0</v>
      </c>
      <c r="O526" s="85" t="str">
        <f>VLOOKUP($A526+ROUND((COLUMN()-2)/24,5),АТС!$A$41:$F$784,5)</f>
        <v>0</v>
      </c>
      <c r="P526" s="85" t="str">
        <f>VLOOKUP($A526+ROUND((COLUMN()-2)/24,5),АТС!$A$41:$F$784,5)</f>
        <v>0,4</v>
      </c>
      <c r="Q526" s="85" t="str">
        <f>VLOOKUP($A526+ROUND((COLUMN()-2)/24,5),АТС!$A$41:$F$784,5)</f>
        <v>13,9</v>
      </c>
      <c r="R526" s="85" t="str">
        <f>VLOOKUP($A526+ROUND((COLUMN()-2)/24,5),АТС!$A$41:$F$784,5)</f>
        <v>0,17</v>
      </c>
      <c r="S526" s="85" t="str">
        <f>VLOOKUP($A526+ROUND((COLUMN()-2)/24,5),АТС!$A$41:$F$784,5)</f>
        <v>0,16</v>
      </c>
      <c r="T526" s="85" t="str">
        <f>VLOOKUP($A526+ROUND((COLUMN()-2)/24,5),АТС!$A$41:$F$784,5)</f>
        <v>0</v>
      </c>
      <c r="U526" s="85" t="str">
        <f>VLOOKUP($A526+ROUND((COLUMN()-2)/24,5),АТС!$A$41:$F$784,5)</f>
        <v>0</v>
      </c>
      <c r="V526" s="85" t="str">
        <f>VLOOKUP($A526+ROUND((COLUMN()-2)/24,5),АТС!$A$41:$F$784,5)</f>
        <v>0,55</v>
      </c>
      <c r="W526" s="85" t="str">
        <f>VLOOKUP($A526+ROUND((COLUMN()-2)/24,5),АТС!$A$41:$F$784,5)</f>
        <v>510,81</v>
      </c>
      <c r="X526" s="85" t="str">
        <f>VLOOKUP($A526+ROUND((COLUMN()-2)/24,5),АТС!$A$41:$F$784,5)</f>
        <v>602,14</v>
      </c>
      <c r="Y526" s="85" t="str">
        <f>VLOOKUP($A526+ROUND((COLUMN()-2)/24,5),АТС!$A$41:$F$784,5)</f>
        <v>787,15</v>
      </c>
    </row>
    <row r="527" spans="1:25" x14ac:dyDescent="0.2">
      <c r="A527" s="66">
        <f t="shared" si="14"/>
        <v>43310</v>
      </c>
      <c r="B527" s="85" t="str">
        <f>VLOOKUP($A527+ROUND((COLUMN()-2)/24,5),АТС!$A$41:$F$784,5)</f>
        <v>382,35</v>
      </c>
      <c r="C527" s="85" t="str">
        <f>VLOOKUP($A527+ROUND((COLUMN()-2)/24,5),АТС!$A$41:$F$784,5)</f>
        <v>556,23</v>
      </c>
      <c r="D527" s="85" t="str">
        <f>VLOOKUP($A527+ROUND((COLUMN()-2)/24,5),АТС!$A$41:$F$784,5)</f>
        <v>603,63</v>
      </c>
      <c r="E527" s="85" t="str">
        <f>VLOOKUP($A527+ROUND((COLUMN()-2)/24,5),АТС!$A$41:$F$784,5)</f>
        <v>365,54</v>
      </c>
      <c r="F527" s="85" t="str">
        <f>VLOOKUP($A527+ROUND((COLUMN()-2)/24,5),АТС!$A$41:$F$784,5)</f>
        <v>350,18</v>
      </c>
      <c r="G527" s="85" t="str">
        <f>VLOOKUP($A527+ROUND((COLUMN()-2)/24,5),АТС!$A$41:$F$784,5)</f>
        <v>34,02</v>
      </c>
      <c r="H527" s="85" t="str">
        <f>VLOOKUP($A527+ROUND((COLUMN()-2)/24,5),АТС!$A$41:$F$784,5)</f>
        <v>0</v>
      </c>
      <c r="I527" s="85" t="str">
        <f>VLOOKUP($A527+ROUND((COLUMN()-2)/24,5),АТС!$A$41:$F$784,5)</f>
        <v>0</v>
      </c>
      <c r="J527" s="85" t="str">
        <f>VLOOKUP($A527+ROUND((COLUMN()-2)/24,5),АТС!$A$41:$F$784,5)</f>
        <v>45,52</v>
      </c>
      <c r="K527" s="85" t="str">
        <f>VLOOKUP($A527+ROUND((COLUMN()-2)/24,5),АТС!$A$41:$F$784,5)</f>
        <v>244,35</v>
      </c>
      <c r="L527" s="85" t="str">
        <f>VLOOKUP($A527+ROUND((COLUMN()-2)/24,5),АТС!$A$41:$F$784,5)</f>
        <v>172,8</v>
      </c>
      <c r="M527" s="85" t="str">
        <f>VLOOKUP($A527+ROUND((COLUMN()-2)/24,5),АТС!$A$41:$F$784,5)</f>
        <v>137,78</v>
      </c>
      <c r="N527" s="85" t="str">
        <f>VLOOKUP($A527+ROUND((COLUMN()-2)/24,5),АТС!$A$41:$F$784,5)</f>
        <v>122,17</v>
      </c>
      <c r="O527" s="85" t="str">
        <f>VLOOKUP($A527+ROUND((COLUMN()-2)/24,5),АТС!$A$41:$F$784,5)</f>
        <v>37,31</v>
      </c>
      <c r="P527" s="85" t="str">
        <f>VLOOKUP($A527+ROUND((COLUMN()-2)/24,5),АТС!$A$41:$F$784,5)</f>
        <v>43,33</v>
      </c>
      <c r="Q527" s="85" t="str">
        <f>VLOOKUP($A527+ROUND((COLUMN()-2)/24,5),АТС!$A$41:$F$784,5)</f>
        <v>43,56</v>
      </c>
      <c r="R527" s="85" t="str">
        <f>VLOOKUP($A527+ROUND((COLUMN()-2)/24,5),АТС!$A$41:$F$784,5)</f>
        <v>191,42</v>
      </c>
      <c r="S527" s="85" t="str">
        <f>VLOOKUP($A527+ROUND((COLUMN()-2)/24,5),АТС!$A$41:$F$784,5)</f>
        <v>311,78</v>
      </c>
      <c r="T527" s="85" t="str">
        <f>VLOOKUP($A527+ROUND((COLUMN()-2)/24,5),АТС!$A$41:$F$784,5)</f>
        <v>417,17</v>
      </c>
      <c r="U527" s="85" t="str">
        <f>VLOOKUP($A527+ROUND((COLUMN()-2)/24,5),АТС!$A$41:$F$784,5)</f>
        <v>264,24</v>
      </c>
      <c r="V527" s="85" t="str">
        <f>VLOOKUP($A527+ROUND((COLUMN()-2)/24,5),АТС!$A$41:$F$784,5)</f>
        <v>0</v>
      </c>
      <c r="W527" s="85" t="str">
        <f>VLOOKUP($A527+ROUND((COLUMN()-2)/24,5),АТС!$A$41:$F$784,5)</f>
        <v>303,61</v>
      </c>
      <c r="X527" s="85" t="str">
        <f>VLOOKUP($A527+ROUND((COLUMN()-2)/24,5),АТС!$A$41:$F$784,5)</f>
        <v>962,84</v>
      </c>
      <c r="Y527" s="85" t="str">
        <f>VLOOKUP($A527+ROUND((COLUMN()-2)/24,5),АТС!$A$41:$F$784,5)</f>
        <v>806,63</v>
      </c>
    </row>
    <row r="528" spans="1:25" x14ac:dyDescent="0.2">
      <c r="A528" s="66">
        <f t="shared" si="14"/>
        <v>43311</v>
      </c>
      <c r="B528" s="85" t="str">
        <f>VLOOKUP($A528+ROUND((COLUMN()-2)/24,5),АТС!$A$41:$F$784,5)</f>
        <v>115,44</v>
      </c>
      <c r="C528" s="85" t="str">
        <f>VLOOKUP($A528+ROUND((COLUMN()-2)/24,5),АТС!$A$41:$F$784,5)</f>
        <v>67,32</v>
      </c>
      <c r="D528" s="85" t="str">
        <f>VLOOKUP($A528+ROUND((COLUMN()-2)/24,5),АТС!$A$41:$F$784,5)</f>
        <v>129,63</v>
      </c>
      <c r="E528" s="85" t="str">
        <f>VLOOKUP($A528+ROUND((COLUMN()-2)/24,5),АТС!$A$41:$F$784,5)</f>
        <v>235,12</v>
      </c>
      <c r="F528" s="85" t="str">
        <f>VLOOKUP($A528+ROUND((COLUMN()-2)/24,5),АТС!$A$41:$F$784,5)</f>
        <v>864,32</v>
      </c>
      <c r="G528" s="85" t="str">
        <f>VLOOKUP($A528+ROUND((COLUMN()-2)/24,5),АТС!$A$41:$F$784,5)</f>
        <v>0</v>
      </c>
      <c r="H528" s="85" t="str">
        <f>VLOOKUP($A528+ROUND((COLUMN()-2)/24,5),АТС!$A$41:$F$784,5)</f>
        <v>0</v>
      </c>
      <c r="I528" s="85" t="str">
        <f>VLOOKUP($A528+ROUND((COLUMN()-2)/24,5),АТС!$A$41:$F$784,5)</f>
        <v>0</v>
      </c>
      <c r="J528" s="85" t="str">
        <f>VLOOKUP($A528+ROUND((COLUMN()-2)/24,5),АТС!$A$41:$F$784,5)</f>
        <v>0</v>
      </c>
      <c r="K528" s="85" t="str">
        <f>VLOOKUP($A528+ROUND((COLUMN()-2)/24,5),АТС!$A$41:$F$784,5)</f>
        <v>0</v>
      </c>
      <c r="L528" s="85" t="str">
        <f>VLOOKUP($A528+ROUND((COLUMN()-2)/24,5),АТС!$A$41:$F$784,5)</f>
        <v>0</v>
      </c>
      <c r="M528" s="85" t="str">
        <f>VLOOKUP($A528+ROUND((COLUMN()-2)/24,5),АТС!$A$41:$F$784,5)</f>
        <v>0,01</v>
      </c>
      <c r="N528" s="85" t="str">
        <f>VLOOKUP($A528+ROUND((COLUMN()-2)/24,5),АТС!$A$41:$F$784,5)</f>
        <v>0</v>
      </c>
      <c r="O528" s="85" t="str">
        <f>VLOOKUP($A528+ROUND((COLUMN()-2)/24,5),АТС!$A$41:$F$784,5)</f>
        <v>0</v>
      </c>
      <c r="P528" s="85" t="str">
        <f>VLOOKUP($A528+ROUND((COLUMN()-2)/24,5),АТС!$A$41:$F$784,5)</f>
        <v>0</v>
      </c>
      <c r="Q528" s="85" t="str">
        <f>VLOOKUP($A528+ROUND((COLUMN()-2)/24,5),АТС!$A$41:$F$784,5)</f>
        <v>0</v>
      </c>
      <c r="R528" s="85" t="str">
        <f>VLOOKUP($A528+ROUND((COLUMN()-2)/24,5),АТС!$A$41:$F$784,5)</f>
        <v>0</v>
      </c>
      <c r="S528" s="85" t="str">
        <f>VLOOKUP($A528+ROUND((COLUMN()-2)/24,5),АТС!$A$41:$F$784,5)</f>
        <v>0</v>
      </c>
      <c r="T528" s="85" t="str">
        <f>VLOOKUP($A528+ROUND((COLUMN()-2)/24,5),АТС!$A$41:$F$784,5)</f>
        <v>0</v>
      </c>
      <c r="U528" s="85" t="str">
        <f>VLOOKUP($A528+ROUND((COLUMN()-2)/24,5),АТС!$A$41:$F$784,5)</f>
        <v>76,69</v>
      </c>
      <c r="V528" s="85" t="str">
        <f>VLOOKUP($A528+ROUND((COLUMN()-2)/24,5),АТС!$A$41:$F$784,5)</f>
        <v>0</v>
      </c>
      <c r="W528" s="85" t="str">
        <f>VLOOKUP($A528+ROUND((COLUMN()-2)/24,5),АТС!$A$41:$F$784,5)</f>
        <v>211,14</v>
      </c>
      <c r="X528" s="85" t="str">
        <f>VLOOKUP($A528+ROUND((COLUMN()-2)/24,5),АТС!$A$41:$F$784,5)</f>
        <v>499,87</v>
      </c>
      <c r="Y528" s="85" t="str">
        <f>VLOOKUP($A528+ROUND((COLUMN()-2)/24,5),АТС!$A$41:$F$784,5)</f>
        <v>545,43</v>
      </c>
    </row>
    <row r="529" spans="1:25" x14ac:dyDescent="0.2">
      <c r="A529" s="66">
        <f t="shared" si="14"/>
        <v>43312</v>
      </c>
      <c r="B529" s="85" t="str">
        <f>VLOOKUP($A529+ROUND((COLUMN()-2)/24,5),АТС!$A$41:$F$784,5)</f>
        <v>0</v>
      </c>
      <c r="C529" s="85" t="str">
        <f>VLOOKUP($A529+ROUND((COLUMN()-2)/24,5),АТС!$A$41:$F$784,5)</f>
        <v>0</v>
      </c>
      <c r="D529" s="85" t="str">
        <f>VLOOKUP($A529+ROUND((COLUMN()-2)/24,5),АТС!$A$41:$F$784,5)</f>
        <v>41,47</v>
      </c>
      <c r="E529" s="85" t="str">
        <f>VLOOKUP($A529+ROUND((COLUMN()-2)/24,5),АТС!$A$41:$F$784,5)</f>
        <v>163,72</v>
      </c>
      <c r="F529" s="85" t="str">
        <f>VLOOKUP($A529+ROUND((COLUMN()-2)/24,5),АТС!$A$41:$F$784,5)</f>
        <v>0</v>
      </c>
      <c r="G529" s="85" t="str">
        <f>VLOOKUP($A529+ROUND((COLUMN()-2)/24,5),АТС!$A$41:$F$784,5)</f>
        <v>0</v>
      </c>
      <c r="H529" s="85" t="str">
        <f>VLOOKUP($A529+ROUND((COLUMN()-2)/24,5),АТС!$A$41:$F$784,5)</f>
        <v>0</v>
      </c>
      <c r="I529" s="85" t="str">
        <f>VLOOKUP($A529+ROUND((COLUMN()-2)/24,5),АТС!$A$41:$F$784,5)</f>
        <v>0</v>
      </c>
      <c r="J529" s="85" t="str">
        <f>VLOOKUP($A529+ROUND((COLUMN()-2)/24,5),АТС!$A$41:$F$784,5)</f>
        <v>0</v>
      </c>
      <c r="K529" s="85" t="str">
        <f>VLOOKUP($A529+ROUND((COLUMN()-2)/24,5),АТС!$A$41:$F$784,5)</f>
        <v>0</v>
      </c>
      <c r="L529" s="85" t="str">
        <f>VLOOKUP($A529+ROUND((COLUMN()-2)/24,5),АТС!$A$41:$F$784,5)</f>
        <v>0</v>
      </c>
      <c r="M529" s="85" t="str">
        <f>VLOOKUP($A529+ROUND((COLUMN()-2)/24,5),АТС!$A$41:$F$784,5)</f>
        <v>0</v>
      </c>
      <c r="N529" s="85" t="str">
        <f>VLOOKUP($A529+ROUND((COLUMN()-2)/24,5),АТС!$A$41:$F$784,5)</f>
        <v>0</v>
      </c>
      <c r="O529" s="85" t="str">
        <f>VLOOKUP($A529+ROUND((COLUMN()-2)/24,5),АТС!$A$41:$F$784,5)</f>
        <v>0,01</v>
      </c>
      <c r="P529" s="85" t="str">
        <f>VLOOKUP($A529+ROUND((COLUMN()-2)/24,5),АТС!$A$41:$F$784,5)</f>
        <v>0,01</v>
      </c>
      <c r="Q529" s="85" t="str">
        <f>VLOOKUP($A529+ROUND((COLUMN()-2)/24,5),АТС!$A$41:$F$784,5)</f>
        <v>0</v>
      </c>
      <c r="R529" s="85" t="str">
        <f>VLOOKUP($A529+ROUND((COLUMN()-2)/24,5),АТС!$A$41:$F$784,5)</f>
        <v>0</v>
      </c>
      <c r="S529" s="85" t="str">
        <f>VLOOKUP($A529+ROUND((COLUMN()-2)/24,5),АТС!$A$41:$F$784,5)</f>
        <v>0</v>
      </c>
      <c r="T529" s="85" t="str">
        <f>VLOOKUP($A529+ROUND((COLUMN()-2)/24,5),АТС!$A$41:$F$784,5)</f>
        <v>0</v>
      </c>
      <c r="U529" s="85" t="str">
        <f>VLOOKUP($A529+ROUND((COLUMN()-2)/24,5),АТС!$A$41:$F$784,5)</f>
        <v>0</v>
      </c>
      <c r="V529" s="85" t="str">
        <f>VLOOKUP($A529+ROUND((COLUMN()-2)/24,5),АТС!$A$41:$F$784,5)</f>
        <v>0</v>
      </c>
      <c r="W529" s="85" t="str">
        <f>VLOOKUP($A529+ROUND((COLUMN()-2)/24,5),АТС!$A$41:$F$784,5)</f>
        <v>149,17</v>
      </c>
      <c r="X529" s="85" t="str">
        <f>VLOOKUP($A529+ROUND((COLUMN()-2)/24,5),АТС!$A$41:$F$784,5)</f>
        <v>629,59</v>
      </c>
      <c r="Y529" s="85" t="str">
        <f>VLOOKUP($A529+ROUND((COLUMN()-2)/24,5),АТС!$A$41:$F$784,5)</f>
        <v>163,16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4" t="s">
        <v>136</v>
      </c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 t="s">
        <v>77</v>
      </c>
      <c r="M532" s="162"/>
      <c r="N532" s="162" t="s">
        <v>78</v>
      </c>
      <c r="O532" s="162"/>
      <c r="P532" s="162" t="s">
        <v>79</v>
      </c>
      <c r="Q532" s="162"/>
      <c r="R532" s="162" t="s">
        <v>80</v>
      </c>
      <c r="S532" s="162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62"/>
      <c r="M533" s="162"/>
      <c r="N533" s="162"/>
      <c r="O533" s="162"/>
      <c r="P533" s="162"/>
      <c r="Q533" s="162"/>
      <c r="R533" s="162"/>
      <c r="S533" s="162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3" t="s">
        <v>137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1">
        <f>АТС!$B$37</f>
        <v>9.5</v>
      </c>
      <c r="M534" s="192"/>
      <c r="N534" s="191">
        <f>L534</f>
        <v>9.5</v>
      </c>
      <c r="O534" s="192"/>
      <c r="P534" s="191">
        <f>N534</f>
        <v>9.5</v>
      </c>
      <c r="Q534" s="192"/>
      <c r="R534" s="191">
        <f>P534</f>
        <v>9.5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3" t="s">
        <v>138</v>
      </c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89">
        <f>АТС!$B$38</f>
        <v>207.96</v>
      </c>
      <c r="M535" s="189"/>
      <c r="N535" s="189">
        <f>L535</f>
        <v>207.96</v>
      </c>
      <c r="O535" s="189"/>
      <c r="P535" s="189">
        <f>N535</f>
        <v>207.96</v>
      </c>
      <c r="Q535" s="189"/>
      <c r="R535" s="189">
        <f>P535</f>
        <v>207.96</v>
      </c>
      <c r="S535" s="189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1" t="s">
        <v>140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 t="s">
        <v>5</v>
      </c>
      <c r="M538" s="161"/>
      <c r="N538" s="162" t="s">
        <v>131</v>
      </c>
      <c r="O538" s="162"/>
      <c r="P538" s="162" t="s">
        <v>132</v>
      </c>
      <c r="Q538" s="162"/>
      <c r="R538" s="162" t="s">
        <v>133</v>
      </c>
      <c r="S538" s="162"/>
      <c r="T538" s="190"/>
      <c r="U538" s="190"/>
      <c r="V538" s="86"/>
      <c r="W538" s="86"/>
      <c r="X538" s="86"/>
      <c r="Y538" s="86"/>
    </row>
    <row r="539" spans="1:25" s="77" customFormat="1" ht="59.2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2"/>
      <c r="O539" s="162"/>
      <c r="P539" s="162"/>
      <c r="Q539" s="162"/>
      <c r="R539" s="162"/>
      <c r="S539" s="162"/>
      <c r="T539" s="190"/>
      <c r="U539" s="190"/>
      <c r="V539" s="75"/>
      <c r="W539" s="75"/>
      <c r="X539" s="75"/>
      <c r="Y539" s="75"/>
    </row>
    <row r="540" spans="1:25" s="87" customFormat="1" ht="21.75" customHeight="1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83">
        <f>АТС!$B$24</f>
        <v>433719.9</v>
      </c>
      <c r="M540" s="184"/>
      <c r="N540" s="183">
        <f>L540</f>
        <v>433719.9</v>
      </c>
      <c r="O540" s="184"/>
      <c r="P540" s="183">
        <f>N540</f>
        <v>433719.9</v>
      </c>
      <c r="Q540" s="184"/>
      <c r="R540" s="183">
        <f>P540</f>
        <v>433719.9</v>
      </c>
      <c r="S540" s="184"/>
      <c r="T540" s="187"/>
      <c r="U540" s="188"/>
      <c r="V540" s="88"/>
      <c r="W540" s="88"/>
      <c r="X540" s="88"/>
      <c r="Y540" s="88"/>
    </row>
    <row r="542" spans="1:25" ht="15" customHeight="1" x14ac:dyDescent="0.25">
      <c r="A542" s="161" t="s">
        <v>135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82" t="s">
        <v>74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99" t="s">
        <v>0</v>
      </c>
      <c r="M543" s="200"/>
      <c r="N543" s="171" t="s">
        <v>1</v>
      </c>
      <c r="O543" s="171"/>
      <c r="P543" s="171" t="s">
        <v>2</v>
      </c>
      <c r="Q543" s="171"/>
      <c r="R543" s="171" t="s">
        <v>3</v>
      </c>
      <c r="S543" s="171"/>
    </row>
    <row r="544" spans="1:25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201">
        <f>'РСТ РСО-А'!I8</f>
        <v>1226372.21</v>
      </c>
      <c r="M544" s="202"/>
      <c r="N544" s="203">
        <f>'РСТ РСО-А'!J8</f>
        <v>1914143.81</v>
      </c>
      <c r="O544" s="204"/>
      <c r="P544" s="172">
        <f>'РСТ РСО-А'!K8</f>
        <v>1431174.24</v>
      </c>
      <c r="Q544" s="172"/>
      <c r="R544" s="205">
        <f>'РСТ РСО-А'!L8</f>
        <v>1470588.15</v>
      </c>
      <c r="S544" s="205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zoomScale="70" zoomScaleNormal="70" workbookViewId="0">
      <selection activeCell="F784" sqref="F784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43282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875.45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1597.12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3940.68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875.45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2596.0100000000002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875.45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950.03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1011.12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875.45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975.66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433719.9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946.17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106730.024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9183.7659999999996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9.5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207.96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43282</v>
      </c>
      <c r="B41" s="26">
        <v>0</v>
      </c>
      <c r="C41" s="30" t="s">
        <v>193</v>
      </c>
      <c r="D41" s="30" t="s">
        <v>149</v>
      </c>
      <c r="E41" s="30" t="s">
        <v>194</v>
      </c>
      <c r="F41" s="30" t="s">
        <v>195</v>
      </c>
    </row>
    <row r="42" spans="1:6" ht="14.25" customHeight="1" x14ac:dyDescent="0.2">
      <c r="A42" s="71">
        <f t="shared" ref="A42:A64" si="0">A$41+ROUND(B42/24,5)</f>
        <v>43282.041669999999</v>
      </c>
      <c r="B42" s="26">
        <v>1</v>
      </c>
      <c r="C42" s="30" t="s">
        <v>196</v>
      </c>
      <c r="D42" s="30" t="s">
        <v>149</v>
      </c>
      <c r="E42" s="30" t="s">
        <v>197</v>
      </c>
      <c r="F42" s="30" t="s">
        <v>198</v>
      </c>
    </row>
    <row r="43" spans="1:6" ht="14.25" customHeight="1" x14ac:dyDescent="0.2">
      <c r="A43" s="71">
        <f t="shared" si="0"/>
        <v>43282.083330000001</v>
      </c>
      <c r="B43" s="26">
        <v>2</v>
      </c>
      <c r="C43" s="30" t="s">
        <v>199</v>
      </c>
      <c r="D43" s="30" t="s">
        <v>149</v>
      </c>
      <c r="E43" s="30" t="s">
        <v>200</v>
      </c>
      <c r="F43" s="30" t="s">
        <v>201</v>
      </c>
    </row>
    <row r="44" spans="1:6" ht="14.25" customHeight="1" x14ac:dyDescent="0.2">
      <c r="A44" s="71">
        <f t="shared" si="0"/>
        <v>43282.125</v>
      </c>
      <c r="B44" s="26">
        <v>3</v>
      </c>
      <c r="C44" s="30" t="s">
        <v>202</v>
      </c>
      <c r="D44" s="30" t="s">
        <v>149</v>
      </c>
      <c r="E44" s="30" t="s">
        <v>203</v>
      </c>
      <c r="F44" s="30" t="s">
        <v>204</v>
      </c>
    </row>
    <row r="45" spans="1:6" ht="14.25" customHeight="1" x14ac:dyDescent="0.2">
      <c r="A45" s="71">
        <f t="shared" si="0"/>
        <v>43282.166669999999</v>
      </c>
      <c r="B45" s="26">
        <v>4</v>
      </c>
      <c r="C45" s="30" t="s">
        <v>205</v>
      </c>
      <c r="D45" s="30" t="s">
        <v>149</v>
      </c>
      <c r="E45" s="30" t="s">
        <v>206</v>
      </c>
      <c r="F45" s="30" t="s">
        <v>207</v>
      </c>
    </row>
    <row r="46" spans="1:6" ht="14.25" customHeight="1" x14ac:dyDescent="0.2">
      <c r="A46" s="71">
        <f t="shared" si="0"/>
        <v>43282.208330000001</v>
      </c>
      <c r="B46" s="26">
        <v>5</v>
      </c>
      <c r="C46" s="30" t="s">
        <v>208</v>
      </c>
      <c r="D46" s="30" t="s">
        <v>209</v>
      </c>
      <c r="E46" s="30" t="s">
        <v>149</v>
      </c>
      <c r="F46" s="30" t="s">
        <v>186</v>
      </c>
    </row>
    <row r="47" spans="1:6" ht="14.25" customHeight="1" x14ac:dyDescent="0.2">
      <c r="A47" s="71">
        <f t="shared" si="0"/>
        <v>43282.25</v>
      </c>
      <c r="B47" s="26">
        <v>6</v>
      </c>
      <c r="C47" s="30" t="s">
        <v>210</v>
      </c>
      <c r="D47" s="30" t="s">
        <v>211</v>
      </c>
      <c r="E47" s="30" t="s">
        <v>149</v>
      </c>
      <c r="F47" s="30" t="s">
        <v>212</v>
      </c>
    </row>
    <row r="48" spans="1:6" ht="14.25" customHeight="1" x14ac:dyDescent="0.2">
      <c r="A48" s="71">
        <f t="shared" si="0"/>
        <v>43282.291669999999</v>
      </c>
      <c r="B48" s="26">
        <v>7</v>
      </c>
      <c r="C48" s="30" t="s">
        <v>213</v>
      </c>
      <c r="D48" s="30" t="s">
        <v>214</v>
      </c>
      <c r="E48" s="30" t="s">
        <v>149</v>
      </c>
      <c r="F48" s="30" t="s">
        <v>215</v>
      </c>
    </row>
    <row r="49" spans="1:6" ht="14.25" customHeight="1" x14ac:dyDescent="0.2">
      <c r="A49" s="71">
        <f t="shared" si="0"/>
        <v>43282.333330000001</v>
      </c>
      <c r="B49" s="26">
        <v>8</v>
      </c>
      <c r="C49" s="30" t="s">
        <v>216</v>
      </c>
      <c r="D49" s="30" t="s">
        <v>217</v>
      </c>
      <c r="E49" s="30" t="s">
        <v>149</v>
      </c>
      <c r="F49" s="30" t="s">
        <v>218</v>
      </c>
    </row>
    <row r="50" spans="1:6" ht="14.25" customHeight="1" x14ac:dyDescent="0.2">
      <c r="A50" s="71">
        <f t="shared" si="0"/>
        <v>43282.375</v>
      </c>
      <c r="B50" s="26">
        <v>9</v>
      </c>
      <c r="C50" s="30" t="s">
        <v>219</v>
      </c>
      <c r="D50" s="30" t="s">
        <v>149</v>
      </c>
      <c r="E50" s="30" t="s">
        <v>220</v>
      </c>
      <c r="F50" s="30" t="s">
        <v>221</v>
      </c>
    </row>
    <row r="51" spans="1:6" ht="14.25" customHeight="1" x14ac:dyDescent="0.2">
      <c r="A51" s="71">
        <f t="shared" si="0"/>
        <v>43282.416669999999</v>
      </c>
      <c r="B51" s="26">
        <v>10</v>
      </c>
      <c r="C51" s="30" t="s">
        <v>222</v>
      </c>
      <c r="D51" s="30" t="s">
        <v>149</v>
      </c>
      <c r="E51" s="30" t="s">
        <v>223</v>
      </c>
      <c r="F51" s="30" t="s">
        <v>224</v>
      </c>
    </row>
    <row r="52" spans="1:6" ht="14.25" customHeight="1" x14ac:dyDescent="0.2">
      <c r="A52" s="71">
        <f t="shared" si="0"/>
        <v>43282.458330000001</v>
      </c>
      <c r="B52" s="26">
        <v>11</v>
      </c>
      <c r="C52" s="30" t="s">
        <v>225</v>
      </c>
      <c r="D52" s="30" t="s">
        <v>149</v>
      </c>
      <c r="E52" s="30" t="s">
        <v>226</v>
      </c>
      <c r="F52" s="30" t="s">
        <v>227</v>
      </c>
    </row>
    <row r="53" spans="1:6" ht="14.25" customHeight="1" x14ac:dyDescent="0.2">
      <c r="A53" s="71">
        <f t="shared" si="0"/>
        <v>43282.5</v>
      </c>
      <c r="B53" s="26">
        <v>12</v>
      </c>
      <c r="C53" s="30" t="s">
        <v>184</v>
      </c>
      <c r="D53" s="30" t="s">
        <v>149</v>
      </c>
      <c r="E53" s="30" t="s">
        <v>228</v>
      </c>
      <c r="F53" s="30" t="s">
        <v>229</v>
      </c>
    </row>
    <row r="54" spans="1:6" ht="14.25" customHeight="1" x14ac:dyDescent="0.2">
      <c r="A54" s="71">
        <f t="shared" si="0"/>
        <v>43282.541669999999</v>
      </c>
      <c r="B54" s="26">
        <v>13</v>
      </c>
      <c r="C54" s="30" t="s">
        <v>230</v>
      </c>
      <c r="D54" s="30" t="s">
        <v>149</v>
      </c>
      <c r="E54" s="30" t="s">
        <v>231</v>
      </c>
      <c r="F54" s="30" t="s">
        <v>232</v>
      </c>
    </row>
    <row r="55" spans="1:6" ht="14.25" customHeight="1" x14ac:dyDescent="0.2">
      <c r="A55" s="71">
        <f t="shared" si="0"/>
        <v>43282.583330000001</v>
      </c>
      <c r="B55" s="26">
        <v>14</v>
      </c>
      <c r="C55" s="30" t="s">
        <v>233</v>
      </c>
      <c r="D55" s="30" t="s">
        <v>149</v>
      </c>
      <c r="E55" s="30" t="s">
        <v>234</v>
      </c>
      <c r="F55" s="30" t="s">
        <v>235</v>
      </c>
    </row>
    <row r="56" spans="1:6" ht="14.25" customHeight="1" x14ac:dyDescent="0.2">
      <c r="A56" s="71">
        <f t="shared" si="0"/>
        <v>43282.625</v>
      </c>
      <c r="B56" s="26">
        <v>15</v>
      </c>
      <c r="C56" s="30" t="s">
        <v>236</v>
      </c>
      <c r="D56" s="30" t="s">
        <v>149</v>
      </c>
      <c r="E56" s="30" t="s">
        <v>237</v>
      </c>
      <c r="F56" s="30" t="s">
        <v>238</v>
      </c>
    </row>
    <row r="57" spans="1:6" ht="14.25" customHeight="1" x14ac:dyDescent="0.2">
      <c r="A57" s="71">
        <f t="shared" si="0"/>
        <v>43282.666669999999</v>
      </c>
      <c r="B57" s="26">
        <v>16</v>
      </c>
      <c r="C57" s="30" t="s">
        <v>168</v>
      </c>
      <c r="D57" s="30" t="s">
        <v>149</v>
      </c>
      <c r="E57" s="30" t="s">
        <v>239</v>
      </c>
      <c r="F57" s="30" t="s">
        <v>240</v>
      </c>
    </row>
    <row r="58" spans="1:6" ht="14.25" customHeight="1" x14ac:dyDescent="0.2">
      <c r="A58" s="71">
        <f t="shared" si="0"/>
        <v>43282.708330000001</v>
      </c>
      <c r="B58" s="26">
        <v>17</v>
      </c>
      <c r="C58" s="30" t="s">
        <v>241</v>
      </c>
      <c r="D58" s="30" t="s">
        <v>149</v>
      </c>
      <c r="E58" s="30" t="s">
        <v>242</v>
      </c>
      <c r="F58" s="30" t="s">
        <v>243</v>
      </c>
    </row>
    <row r="59" spans="1:6" ht="14.25" customHeight="1" x14ac:dyDescent="0.2">
      <c r="A59" s="71">
        <f t="shared" si="0"/>
        <v>43282.75</v>
      </c>
      <c r="B59" s="26">
        <v>18</v>
      </c>
      <c r="C59" s="30" t="s">
        <v>244</v>
      </c>
      <c r="D59" s="30" t="s">
        <v>149</v>
      </c>
      <c r="E59" s="30" t="s">
        <v>245</v>
      </c>
      <c r="F59" s="30" t="s">
        <v>246</v>
      </c>
    </row>
    <row r="60" spans="1:6" ht="14.25" customHeight="1" x14ac:dyDescent="0.2">
      <c r="A60" s="71">
        <f t="shared" si="0"/>
        <v>43282.791669999999</v>
      </c>
      <c r="B60" s="26">
        <v>19</v>
      </c>
      <c r="C60" s="30" t="s">
        <v>247</v>
      </c>
      <c r="D60" s="30" t="s">
        <v>149</v>
      </c>
      <c r="E60" s="30" t="s">
        <v>248</v>
      </c>
      <c r="F60" s="30" t="s">
        <v>249</v>
      </c>
    </row>
    <row r="61" spans="1:6" ht="14.25" customHeight="1" x14ac:dyDescent="0.2">
      <c r="A61" s="71">
        <f t="shared" si="0"/>
        <v>43282.833330000001</v>
      </c>
      <c r="B61" s="26">
        <v>20</v>
      </c>
      <c r="C61" s="30" t="s">
        <v>250</v>
      </c>
      <c r="D61" s="30" t="s">
        <v>149</v>
      </c>
      <c r="E61" s="30" t="s">
        <v>161</v>
      </c>
      <c r="F61" s="30" t="s">
        <v>251</v>
      </c>
    </row>
    <row r="62" spans="1:6" ht="14.25" customHeight="1" x14ac:dyDescent="0.2">
      <c r="A62" s="71">
        <f t="shared" si="0"/>
        <v>43282.875</v>
      </c>
      <c r="B62" s="26">
        <v>21</v>
      </c>
      <c r="C62" s="30" t="s">
        <v>252</v>
      </c>
      <c r="D62" s="30" t="s">
        <v>149</v>
      </c>
      <c r="E62" s="30" t="s">
        <v>253</v>
      </c>
      <c r="F62" s="30" t="s">
        <v>254</v>
      </c>
    </row>
    <row r="63" spans="1:6" ht="14.25" customHeight="1" x14ac:dyDescent="0.2">
      <c r="A63" s="71">
        <f t="shared" si="0"/>
        <v>43282.916669999999</v>
      </c>
      <c r="B63" s="26">
        <v>22</v>
      </c>
      <c r="C63" s="30" t="s">
        <v>255</v>
      </c>
      <c r="D63" s="30" t="s">
        <v>149</v>
      </c>
      <c r="E63" s="30" t="s">
        <v>256</v>
      </c>
      <c r="F63" s="30" t="s">
        <v>257</v>
      </c>
    </row>
    <row r="64" spans="1:6" ht="14.25" customHeight="1" x14ac:dyDescent="0.2">
      <c r="A64" s="71">
        <f t="shared" si="0"/>
        <v>43282.958330000001</v>
      </c>
      <c r="B64" s="26">
        <v>23</v>
      </c>
      <c r="C64" s="30" t="s">
        <v>258</v>
      </c>
      <c r="D64" s="30" t="s">
        <v>149</v>
      </c>
      <c r="E64" s="30" t="s">
        <v>259</v>
      </c>
      <c r="F64" s="30" t="s">
        <v>260</v>
      </c>
    </row>
    <row r="65" spans="1:6" ht="14.25" customHeight="1" x14ac:dyDescent="0.2">
      <c r="A65" s="71">
        <f>A41+1</f>
        <v>43283</v>
      </c>
      <c r="B65" s="26">
        <v>0</v>
      </c>
      <c r="C65" s="30" t="s">
        <v>261</v>
      </c>
      <c r="D65" s="30" t="s">
        <v>149</v>
      </c>
      <c r="E65" s="30" t="s">
        <v>262</v>
      </c>
      <c r="F65" s="30" t="s">
        <v>263</v>
      </c>
    </row>
    <row r="66" spans="1:6" ht="14.25" customHeight="1" x14ac:dyDescent="0.2">
      <c r="A66" s="71">
        <f t="shared" ref="A66:A129" si="1">A42+1</f>
        <v>43283.041669999999</v>
      </c>
      <c r="B66" s="26">
        <v>1</v>
      </c>
      <c r="C66" s="30" t="s">
        <v>264</v>
      </c>
      <c r="D66" s="30" t="s">
        <v>149</v>
      </c>
      <c r="E66" s="30" t="s">
        <v>265</v>
      </c>
      <c r="F66" s="30" t="s">
        <v>266</v>
      </c>
    </row>
    <row r="67" spans="1:6" ht="14.25" customHeight="1" x14ac:dyDescent="0.2">
      <c r="A67" s="71">
        <f t="shared" si="1"/>
        <v>43283.083330000001</v>
      </c>
      <c r="B67" s="26">
        <v>2</v>
      </c>
      <c r="C67" s="30" t="s">
        <v>267</v>
      </c>
      <c r="D67" s="30" t="s">
        <v>149</v>
      </c>
      <c r="E67" s="30" t="s">
        <v>268</v>
      </c>
      <c r="F67" s="30" t="s">
        <v>269</v>
      </c>
    </row>
    <row r="68" spans="1:6" ht="14.25" customHeight="1" x14ac:dyDescent="0.2">
      <c r="A68" s="71">
        <f t="shared" si="1"/>
        <v>43283.125</v>
      </c>
      <c r="B68" s="26">
        <v>3</v>
      </c>
      <c r="C68" s="30" t="s">
        <v>270</v>
      </c>
      <c r="D68" s="30" t="s">
        <v>149</v>
      </c>
      <c r="E68" s="30" t="s">
        <v>271</v>
      </c>
      <c r="F68" s="30" t="s">
        <v>272</v>
      </c>
    </row>
    <row r="69" spans="1:6" ht="14.25" customHeight="1" x14ac:dyDescent="0.2">
      <c r="A69" s="71">
        <f t="shared" si="1"/>
        <v>43283.166669999999</v>
      </c>
      <c r="B69" s="26">
        <v>4</v>
      </c>
      <c r="C69" s="30" t="s">
        <v>273</v>
      </c>
      <c r="D69" s="30" t="s">
        <v>149</v>
      </c>
      <c r="E69" s="30" t="s">
        <v>274</v>
      </c>
      <c r="F69" s="30" t="s">
        <v>275</v>
      </c>
    </row>
    <row r="70" spans="1:6" ht="14.25" customHeight="1" x14ac:dyDescent="0.2">
      <c r="A70" s="71">
        <f t="shared" si="1"/>
        <v>43283.208330000001</v>
      </c>
      <c r="B70" s="26">
        <v>5</v>
      </c>
      <c r="C70" s="30" t="s">
        <v>276</v>
      </c>
      <c r="D70" s="30" t="s">
        <v>277</v>
      </c>
      <c r="E70" s="30" t="s">
        <v>149</v>
      </c>
      <c r="F70" s="30" t="s">
        <v>278</v>
      </c>
    </row>
    <row r="71" spans="1:6" ht="14.25" customHeight="1" x14ac:dyDescent="0.2">
      <c r="A71" s="71">
        <f t="shared" si="1"/>
        <v>43283.25</v>
      </c>
      <c r="B71" s="26">
        <v>6</v>
      </c>
      <c r="C71" s="30" t="s">
        <v>279</v>
      </c>
      <c r="D71" s="30" t="s">
        <v>280</v>
      </c>
      <c r="E71" s="30" t="s">
        <v>149</v>
      </c>
      <c r="F71" s="30" t="s">
        <v>281</v>
      </c>
    </row>
    <row r="72" spans="1:6" ht="14.25" customHeight="1" x14ac:dyDescent="0.2">
      <c r="A72" s="71">
        <f t="shared" si="1"/>
        <v>43283.291669999999</v>
      </c>
      <c r="B72" s="26">
        <v>7</v>
      </c>
      <c r="C72" s="30" t="s">
        <v>282</v>
      </c>
      <c r="D72" s="30" t="s">
        <v>283</v>
      </c>
      <c r="E72" s="30" t="s">
        <v>149</v>
      </c>
      <c r="F72" s="30" t="s">
        <v>284</v>
      </c>
    </row>
    <row r="73" spans="1:6" ht="14.25" customHeight="1" x14ac:dyDescent="0.2">
      <c r="A73" s="71">
        <f t="shared" si="1"/>
        <v>43283.333330000001</v>
      </c>
      <c r="B73" s="26">
        <v>8</v>
      </c>
      <c r="C73" s="30" t="s">
        <v>285</v>
      </c>
      <c r="D73" s="30" t="s">
        <v>286</v>
      </c>
      <c r="E73" s="30" t="s">
        <v>149</v>
      </c>
      <c r="F73" s="30" t="s">
        <v>287</v>
      </c>
    </row>
    <row r="74" spans="1:6" ht="14.25" customHeight="1" x14ac:dyDescent="0.2">
      <c r="A74" s="71">
        <f t="shared" si="1"/>
        <v>43283.375</v>
      </c>
      <c r="B74" s="26">
        <v>9</v>
      </c>
      <c r="C74" s="30" t="s">
        <v>288</v>
      </c>
      <c r="D74" s="30" t="s">
        <v>289</v>
      </c>
      <c r="E74" s="30" t="s">
        <v>149</v>
      </c>
      <c r="F74" s="30" t="s">
        <v>290</v>
      </c>
    </row>
    <row r="75" spans="1:6" ht="14.25" customHeight="1" x14ac:dyDescent="0.2">
      <c r="A75" s="71">
        <f t="shared" si="1"/>
        <v>43283.416669999999</v>
      </c>
      <c r="B75" s="26">
        <v>10</v>
      </c>
      <c r="C75" s="30" t="s">
        <v>291</v>
      </c>
      <c r="D75" s="30" t="s">
        <v>292</v>
      </c>
      <c r="E75" s="30" t="s">
        <v>149</v>
      </c>
      <c r="F75" s="30" t="s">
        <v>293</v>
      </c>
    </row>
    <row r="76" spans="1:6" ht="14.25" customHeight="1" x14ac:dyDescent="0.2">
      <c r="A76" s="71">
        <f t="shared" si="1"/>
        <v>43283.458330000001</v>
      </c>
      <c r="B76" s="26">
        <v>11</v>
      </c>
      <c r="C76" s="30" t="s">
        <v>294</v>
      </c>
      <c r="D76" s="30" t="s">
        <v>295</v>
      </c>
      <c r="E76" s="30" t="s">
        <v>149</v>
      </c>
      <c r="F76" s="30" t="s">
        <v>296</v>
      </c>
    </row>
    <row r="77" spans="1:6" ht="14.25" customHeight="1" x14ac:dyDescent="0.2">
      <c r="A77" s="71">
        <f t="shared" si="1"/>
        <v>43283.5</v>
      </c>
      <c r="B77" s="26">
        <v>12</v>
      </c>
      <c r="C77" s="30" t="s">
        <v>297</v>
      </c>
      <c r="D77" s="30" t="s">
        <v>298</v>
      </c>
      <c r="E77" s="30" t="s">
        <v>149</v>
      </c>
      <c r="F77" s="30" t="s">
        <v>299</v>
      </c>
    </row>
    <row r="78" spans="1:6" ht="14.25" customHeight="1" x14ac:dyDescent="0.2">
      <c r="A78" s="71">
        <f t="shared" si="1"/>
        <v>43283.541669999999</v>
      </c>
      <c r="B78" s="26">
        <v>13</v>
      </c>
      <c r="C78" s="30" t="s">
        <v>300</v>
      </c>
      <c r="D78" s="30" t="s">
        <v>301</v>
      </c>
      <c r="E78" s="30" t="s">
        <v>149</v>
      </c>
      <c r="F78" s="30" t="s">
        <v>302</v>
      </c>
    </row>
    <row r="79" spans="1:6" ht="14.25" customHeight="1" x14ac:dyDescent="0.2">
      <c r="A79" s="71">
        <f t="shared" si="1"/>
        <v>43283.583330000001</v>
      </c>
      <c r="B79" s="26">
        <v>14</v>
      </c>
      <c r="C79" s="30" t="s">
        <v>303</v>
      </c>
      <c r="D79" s="30" t="s">
        <v>304</v>
      </c>
      <c r="E79" s="30" t="s">
        <v>149</v>
      </c>
      <c r="F79" s="30" t="s">
        <v>305</v>
      </c>
    </row>
    <row r="80" spans="1:6" ht="14.25" customHeight="1" x14ac:dyDescent="0.2">
      <c r="A80" s="71">
        <f t="shared" si="1"/>
        <v>43283.625</v>
      </c>
      <c r="B80" s="26">
        <v>15</v>
      </c>
      <c r="C80" s="30" t="s">
        <v>306</v>
      </c>
      <c r="D80" s="30" t="s">
        <v>307</v>
      </c>
      <c r="E80" s="30" t="s">
        <v>308</v>
      </c>
      <c r="F80" s="30" t="s">
        <v>309</v>
      </c>
    </row>
    <row r="81" spans="1:6" ht="14.25" customHeight="1" x14ac:dyDescent="0.2">
      <c r="A81" s="71">
        <f t="shared" si="1"/>
        <v>43283.666669999999</v>
      </c>
      <c r="B81" s="26">
        <v>16</v>
      </c>
      <c r="C81" s="30" t="s">
        <v>310</v>
      </c>
      <c r="D81" s="30" t="s">
        <v>149</v>
      </c>
      <c r="E81" s="30" t="s">
        <v>311</v>
      </c>
      <c r="F81" s="30" t="s">
        <v>312</v>
      </c>
    </row>
    <row r="82" spans="1:6" ht="14.25" customHeight="1" x14ac:dyDescent="0.2">
      <c r="A82" s="71">
        <f t="shared" si="1"/>
        <v>43283.708330000001</v>
      </c>
      <c r="B82" s="26">
        <v>17</v>
      </c>
      <c r="C82" s="30" t="s">
        <v>313</v>
      </c>
      <c r="D82" s="30" t="s">
        <v>149</v>
      </c>
      <c r="E82" s="30" t="s">
        <v>314</v>
      </c>
      <c r="F82" s="30" t="s">
        <v>315</v>
      </c>
    </row>
    <row r="83" spans="1:6" ht="14.25" customHeight="1" x14ac:dyDescent="0.2">
      <c r="A83" s="71">
        <f t="shared" si="1"/>
        <v>43283.75</v>
      </c>
      <c r="B83" s="26">
        <v>18</v>
      </c>
      <c r="C83" s="30" t="s">
        <v>316</v>
      </c>
      <c r="D83" s="30" t="s">
        <v>149</v>
      </c>
      <c r="E83" s="30" t="s">
        <v>317</v>
      </c>
      <c r="F83" s="30" t="s">
        <v>318</v>
      </c>
    </row>
    <row r="84" spans="1:6" ht="14.25" customHeight="1" x14ac:dyDescent="0.2">
      <c r="A84" s="71">
        <f t="shared" si="1"/>
        <v>43283.791669999999</v>
      </c>
      <c r="B84" s="26">
        <v>19</v>
      </c>
      <c r="C84" s="30" t="s">
        <v>319</v>
      </c>
      <c r="D84" s="30" t="s">
        <v>149</v>
      </c>
      <c r="E84" s="30" t="s">
        <v>320</v>
      </c>
      <c r="F84" s="30" t="s">
        <v>321</v>
      </c>
    </row>
    <row r="85" spans="1:6" ht="14.25" customHeight="1" x14ac:dyDescent="0.2">
      <c r="A85" s="71">
        <f t="shared" si="1"/>
        <v>43283.833330000001</v>
      </c>
      <c r="B85" s="26">
        <v>20</v>
      </c>
      <c r="C85" s="30" t="s">
        <v>322</v>
      </c>
      <c r="D85" s="30" t="s">
        <v>323</v>
      </c>
      <c r="E85" s="30" t="s">
        <v>149</v>
      </c>
      <c r="F85" s="30" t="s">
        <v>324</v>
      </c>
    </row>
    <row r="86" spans="1:6" ht="14.25" customHeight="1" x14ac:dyDescent="0.2">
      <c r="A86" s="71">
        <f t="shared" si="1"/>
        <v>43283.875</v>
      </c>
      <c r="B86" s="26">
        <v>21</v>
      </c>
      <c r="C86" s="30" t="s">
        <v>325</v>
      </c>
      <c r="D86" s="30" t="s">
        <v>149</v>
      </c>
      <c r="E86" s="30" t="s">
        <v>326</v>
      </c>
      <c r="F86" s="30" t="s">
        <v>327</v>
      </c>
    </row>
    <row r="87" spans="1:6" ht="14.25" customHeight="1" x14ac:dyDescent="0.2">
      <c r="A87" s="71">
        <f t="shared" si="1"/>
        <v>43283.916669999999</v>
      </c>
      <c r="B87" s="26">
        <v>22</v>
      </c>
      <c r="C87" s="30" t="s">
        <v>328</v>
      </c>
      <c r="D87" s="30" t="s">
        <v>149</v>
      </c>
      <c r="E87" s="30" t="s">
        <v>329</v>
      </c>
      <c r="F87" s="30" t="s">
        <v>330</v>
      </c>
    </row>
    <row r="88" spans="1:6" ht="14.25" customHeight="1" x14ac:dyDescent="0.2">
      <c r="A88" s="71">
        <f t="shared" si="1"/>
        <v>43283.958330000001</v>
      </c>
      <c r="B88" s="26">
        <v>23</v>
      </c>
      <c r="C88" s="30" t="s">
        <v>331</v>
      </c>
      <c r="D88" s="30" t="s">
        <v>149</v>
      </c>
      <c r="E88" s="30" t="s">
        <v>332</v>
      </c>
      <c r="F88" s="30" t="s">
        <v>333</v>
      </c>
    </row>
    <row r="89" spans="1:6" ht="14.25" customHeight="1" x14ac:dyDescent="0.2">
      <c r="A89" s="71">
        <f t="shared" si="1"/>
        <v>43284</v>
      </c>
      <c r="B89" s="26">
        <v>0</v>
      </c>
      <c r="C89" s="30" t="s">
        <v>334</v>
      </c>
      <c r="D89" s="30" t="s">
        <v>149</v>
      </c>
      <c r="E89" s="30" t="s">
        <v>335</v>
      </c>
      <c r="F89" s="30" t="s">
        <v>336</v>
      </c>
    </row>
    <row r="90" spans="1:6" ht="14.25" customHeight="1" x14ac:dyDescent="0.2">
      <c r="A90" s="71">
        <f t="shared" si="1"/>
        <v>43284.041669999999</v>
      </c>
      <c r="B90" s="26">
        <v>1</v>
      </c>
      <c r="C90" s="30" t="s">
        <v>177</v>
      </c>
      <c r="D90" s="30" t="s">
        <v>149</v>
      </c>
      <c r="E90" s="30" t="s">
        <v>337</v>
      </c>
      <c r="F90" s="30" t="s">
        <v>338</v>
      </c>
    </row>
    <row r="91" spans="1:6" ht="14.25" customHeight="1" x14ac:dyDescent="0.2">
      <c r="A91" s="71">
        <f t="shared" si="1"/>
        <v>43284.083330000001</v>
      </c>
      <c r="B91" s="26">
        <v>2</v>
      </c>
      <c r="C91" s="30" t="s">
        <v>339</v>
      </c>
      <c r="D91" s="30" t="s">
        <v>149</v>
      </c>
      <c r="E91" s="30" t="s">
        <v>340</v>
      </c>
      <c r="F91" s="30" t="s">
        <v>341</v>
      </c>
    </row>
    <row r="92" spans="1:6" ht="14.25" customHeight="1" x14ac:dyDescent="0.2">
      <c r="A92" s="71">
        <f t="shared" si="1"/>
        <v>43284.125</v>
      </c>
      <c r="B92" s="26">
        <v>3</v>
      </c>
      <c r="C92" s="30" t="s">
        <v>174</v>
      </c>
      <c r="D92" s="30" t="s">
        <v>149</v>
      </c>
      <c r="E92" s="30" t="s">
        <v>342</v>
      </c>
      <c r="F92" s="30" t="s">
        <v>343</v>
      </c>
    </row>
    <row r="93" spans="1:6" ht="14.25" customHeight="1" x14ac:dyDescent="0.2">
      <c r="A93" s="71">
        <f t="shared" si="1"/>
        <v>43284.166669999999</v>
      </c>
      <c r="B93" s="26">
        <v>4</v>
      </c>
      <c r="C93" s="30" t="s">
        <v>344</v>
      </c>
      <c r="D93" s="30" t="s">
        <v>345</v>
      </c>
      <c r="E93" s="30" t="s">
        <v>155</v>
      </c>
      <c r="F93" s="30" t="s">
        <v>346</v>
      </c>
    </row>
    <row r="94" spans="1:6" ht="14.25" customHeight="1" x14ac:dyDescent="0.2">
      <c r="A94" s="71">
        <f t="shared" si="1"/>
        <v>43284.208330000001</v>
      </c>
      <c r="B94" s="26">
        <v>5</v>
      </c>
      <c r="C94" s="30" t="s">
        <v>347</v>
      </c>
      <c r="D94" s="30" t="s">
        <v>348</v>
      </c>
      <c r="E94" s="30" t="s">
        <v>149</v>
      </c>
      <c r="F94" s="30" t="s">
        <v>349</v>
      </c>
    </row>
    <row r="95" spans="1:6" ht="14.25" customHeight="1" x14ac:dyDescent="0.2">
      <c r="A95" s="71">
        <f t="shared" si="1"/>
        <v>43284.25</v>
      </c>
      <c r="B95" s="26">
        <v>6</v>
      </c>
      <c r="C95" s="30" t="s">
        <v>350</v>
      </c>
      <c r="D95" s="30" t="s">
        <v>351</v>
      </c>
      <c r="E95" s="30" t="s">
        <v>149</v>
      </c>
      <c r="F95" s="30" t="s">
        <v>352</v>
      </c>
    </row>
    <row r="96" spans="1:6" ht="14.25" customHeight="1" x14ac:dyDescent="0.2">
      <c r="A96" s="71">
        <f t="shared" si="1"/>
        <v>43284.291669999999</v>
      </c>
      <c r="B96" s="26">
        <v>7</v>
      </c>
      <c r="C96" s="30" t="s">
        <v>353</v>
      </c>
      <c r="D96" s="30" t="s">
        <v>354</v>
      </c>
      <c r="E96" s="30" t="s">
        <v>149</v>
      </c>
      <c r="F96" s="30" t="s">
        <v>355</v>
      </c>
    </row>
    <row r="97" spans="1:6" ht="14.25" customHeight="1" x14ac:dyDescent="0.2">
      <c r="A97" s="71">
        <f t="shared" si="1"/>
        <v>43284.333330000001</v>
      </c>
      <c r="B97" s="26">
        <v>8</v>
      </c>
      <c r="C97" s="30" t="s">
        <v>356</v>
      </c>
      <c r="D97" s="30" t="s">
        <v>357</v>
      </c>
      <c r="E97" s="30" t="s">
        <v>149</v>
      </c>
      <c r="F97" s="30" t="s">
        <v>358</v>
      </c>
    </row>
    <row r="98" spans="1:6" ht="14.25" customHeight="1" x14ac:dyDescent="0.2">
      <c r="A98" s="71">
        <f t="shared" si="1"/>
        <v>43284.375</v>
      </c>
      <c r="B98" s="26">
        <v>9</v>
      </c>
      <c r="C98" s="30" t="s">
        <v>359</v>
      </c>
      <c r="D98" s="30" t="s">
        <v>360</v>
      </c>
      <c r="E98" s="30" t="s">
        <v>149</v>
      </c>
      <c r="F98" s="30" t="s">
        <v>361</v>
      </c>
    </row>
    <row r="99" spans="1:6" ht="14.25" customHeight="1" x14ac:dyDescent="0.2">
      <c r="A99" s="71">
        <f t="shared" si="1"/>
        <v>43284.416669999999</v>
      </c>
      <c r="B99" s="26">
        <v>10</v>
      </c>
      <c r="C99" s="30" t="s">
        <v>362</v>
      </c>
      <c r="D99" s="30" t="s">
        <v>363</v>
      </c>
      <c r="E99" s="30" t="s">
        <v>149</v>
      </c>
      <c r="F99" s="30" t="s">
        <v>364</v>
      </c>
    </row>
    <row r="100" spans="1:6" ht="14.25" customHeight="1" x14ac:dyDescent="0.2">
      <c r="A100" s="71">
        <f t="shared" si="1"/>
        <v>43284.458330000001</v>
      </c>
      <c r="B100" s="26">
        <v>11</v>
      </c>
      <c r="C100" s="30" t="s">
        <v>365</v>
      </c>
      <c r="D100" s="30" t="s">
        <v>366</v>
      </c>
      <c r="E100" s="30" t="s">
        <v>149</v>
      </c>
      <c r="F100" s="30" t="s">
        <v>367</v>
      </c>
    </row>
    <row r="101" spans="1:6" ht="14.25" customHeight="1" x14ac:dyDescent="0.2">
      <c r="A101" s="71">
        <f t="shared" si="1"/>
        <v>43284.5</v>
      </c>
      <c r="B101" s="26">
        <v>12</v>
      </c>
      <c r="C101" s="30" t="s">
        <v>368</v>
      </c>
      <c r="D101" s="30" t="s">
        <v>369</v>
      </c>
      <c r="E101" s="30" t="s">
        <v>149</v>
      </c>
      <c r="F101" s="30" t="s">
        <v>370</v>
      </c>
    </row>
    <row r="102" spans="1:6" ht="14.25" customHeight="1" x14ac:dyDescent="0.2">
      <c r="A102" s="71">
        <f t="shared" si="1"/>
        <v>43284.541669999999</v>
      </c>
      <c r="B102" s="26">
        <v>13</v>
      </c>
      <c r="C102" s="30" t="s">
        <v>371</v>
      </c>
      <c r="D102" s="30" t="s">
        <v>372</v>
      </c>
      <c r="E102" s="30" t="s">
        <v>149</v>
      </c>
      <c r="F102" s="30" t="s">
        <v>373</v>
      </c>
    </row>
    <row r="103" spans="1:6" ht="14.25" customHeight="1" x14ac:dyDescent="0.2">
      <c r="A103" s="71">
        <f t="shared" si="1"/>
        <v>43284.583330000001</v>
      </c>
      <c r="B103" s="26">
        <v>14</v>
      </c>
      <c r="C103" s="30" t="s">
        <v>374</v>
      </c>
      <c r="D103" s="30" t="s">
        <v>149</v>
      </c>
      <c r="E103" s="30" t="s">
        <v>375</v>
      </c>
      <c r="F103" s="30" t="s">
        <v>376</v>
      </c>
    </row>
    <row r="104" spans="1:6" ht="14.25" customHeight="1" x14ac:dyDescent="0.2">
      <c r="A104" s="71">
        <f t="shared" si="1"/>
        <v>43284.625</v>
      </c>
      <c r="B104" s="26">
        <v>15</v>
      </c>
      <c r="C104" s="30" t="s">
        <v>377</v>
      </c>
      <c r="D104" s="30" t="s">
        <v>378</v>
      </c>
      <c r="E104" s="30" t="s">
        <v>149</v>
      </c>
      <c r="F104" s="30" t="s">
        <v>379</v>
      </c>
    </row>
    <row r="105" spans="1:6" ht="14.25" customHeight="1" x14ac:dyDescent="0.2">
      <c r="A105" s="71">
        <f t="shared" si="1"/>
        <v>43284.666669999999</v>
      </c>
      <c r="B105" s="26">
        <v>16</v>
      </c>
      <c r="C105" s="30" t="s">
        <v>380</v>
      </c>
      <c r="D105" s="30" t="s">
        <v>149</v>
      </c>
      <c r="E105" s="30" t="s">
        <v>381</v>
      </c>
      <c r="F105" s="30" t="s">
        <v>382</v>
      </c>
    </row>
    <row r="106" spans="1:6" ht="14.25" customHeight="1" x14ac:dyDescent="0.2">
      <c r="A106" s="71">
        <f t="shared" si="1"/>
        <v>43284.708330000001</v>
      </c>
      <c r="B106" s="26">
        <v>17</v>
      </c>
      <c r="C106" s="30" t="s">
        <v>383</v>
      </c>
      <c r="D106" s="30" t="s">
        <v>149</v>
      </c>
      <c r="E106" s="30" t="s">
        <v>384</v>
      </c>
      <c r="F106" s="30" t="s">
        <v>385</v>
      </c>
    </row>
    <row r="107" spans="1:6" ht="14.25" customHeight="1" x14ac:dyDescent="0.2">
      <c r="A107" s="71">
        <f t="shared" si="1"/>
        <v>43284.75</v>
      </c>
      <c r="B107" s="26">
        <v>18</v>
      </c>
      <c r="C107" s="30" t="s">
        <v>386</v>
      </c>
      <c r="D107" s="30" t="s">
        <v>149</v>
      </c>
      <c r="E107" s="30" t="s">
        <v>387</v>
      </c>
      <c r="F107" s="30" t="s">
        <v>388</v>
      </c>
    </row>
    <row r="108" spans="1:6" ht="14.25" customHeight="1" x14ac:dyDescent="0.2">
      <c r="A108" s="71">
        <f t="shared" si="1"/>
        <v>43284.791669999999</v>
      </c>
      <c r="B108" s="26">
        <v>19</v>
      </c>
      <c r="C108" s="30" t="s">
        <v>389</v>
      </c>
      <c r="D108" s="30" t="s">
        <v>149</v>
      </c>
      <c r="E108" s="30" t="s">
        <v>390</v>
      </c>
      <c r="F108" s="30" t="s">
        <v>391</v>
      </c>
    </row>
    <row r="109" spans="1:6" ht="14.25" customHeight="1" x14ac:dyDescent="0.2">
      <c r="A109" s="71">
        <f t="shared" si="1"/>
        <v>43284.833330000001</v>
      </c>
      <c r="B109" s="26">
        <v>20</v>
      </c>
      <c r="C109" s="30" t="s">
        <v>392</v>
      </c>
      <c r="D109" s="30" t="s">
        <v>149</v>
      </c>
      <c r="E109" s="30" t="s">
        <v>393</v>
      </c>
      <c r="F109" s="30" t="s">
        <v>394</v>
      </c>
    </row>
    <row r="110" spans="1:6" ht="14.25" customHeight="1" x14ac:dyDescent="0.2">
      <c r="A110" s="71">
        <f t="shared" si="1"/>
        <v>43284.875</v>
      </c>
      <c r="B110" s="26">
        <v>21</v>
      </c>
      <c r="C110" s="30" t="s">
        <v>395</v>
      </c>
      <c r="D110" s="30" t="s">
        <v>149</v>
      </c>
      <c r="E110" s="30" t="s">
        <v>396</v>
      </c>
      <c r="F110" s="30" t="s">
        <v>397</v>
      </c>
    </row>
    <row r="111" spans="1:6" ht="14.25" customHeight="1" x14ac:dyDescent="0.2">
      <c r="A111" s="71">
        <f t="shared" si="1"/>
        <v>43284.916669999999</v>
      </c>
      <c r="B111" s="26">
        <v>22</v>
      </c>
      <c r="C111" s="30" t="s">
        <v>398</v>
      </c>
      <c r="D111" s="30" t="s">
        <v>149</v>
      </c>
      <c r="E111" s="30" t="s">
        <v>399</v>
      </c>
      <c r="F111" s="30" t="s">
        <v>400</v>
      </c>
    </row>
    <row r="112" spans="1:6" ht="14.25" customHeight="1" x14ac:dyDescent="0.2">
      <c r="A112" s="71">
        <f t="shared" si="1"/>
        <v>43284.958330000001</v>
      </c>
      <c r="B112" s="26">
        <v>23</v>
      </c>
      <c r="C112" s="30" t="s">
        <v>401</v>
      </c>
      <c r="D112" s="30" t="s">
        <v>149</v>
      </c>
      <c r="E112" s="30" t="s">
        <v>402</v>
      </c>
      <c r="F112" s="30" t="s">
        <v>403</v>
      </c>
    </row>
    <row r="113" spans="1:6" ht="14.25" customHeight="1" x14ac:dyDescent="0.2">
      <c r="A113" s="71">
        <f t="shared" si="1"/>
        <v>43285</v>
      </c>
      <c r="B113" s="26">
        <v>0</v>
      </c>
      <c r="C113" s="30" t="s">
        <v>404</v>
      </c>
      <c r="D113" s="30" t="s">
        <v>149</v>
      </c>
      <c r="E113" s="30" t="s">
        <v>405</v>
      </c>
      <c r="F113" s="30" t="s">
        <v>406</v>
      </c>
    </row>
    <row r="114" spans="1:6" ht="14.25" customHeight="1" x14ac:dyDescent="0.2">
      <c r="A114" s="71">
        <f t="shared" si="1"/>
        <v>43285.041669999999</v>
      </c>
      <c r="B114" s="26">
        <v>1</v>
      </c>
      <c r="C114" s="30" t="s">
        <v>407</v>
      </c>
      <c r="D114" s="30" t="s">
        <v>149</v>
      </c>
      <c r="E114" s="30" t="s">
        <v>408</v>
      </c>
      <c r="F114" s="30" t="s">
        <v>409</v>
      </c>
    </row>
    <row r="115" spans="1:6" ht="14.25" customHeight="1" x14ac:dyDescent="0.2">
      <c r="A115" s="71">
        <f t="shared" si="1"/>
        <v>43285.083330000001</v>
      </c>
      <c r="B115" s="26">
        <v>2</v>
      </c>
      <c r="C115" s="30" t="s">
        <v>410</v>
      </c>
      <c r="D115" s="30" t="s">
        <v>149</v>
      </c>
      <c r="E115" s="30" t="s">
        <v>411</v>
      </c>
      <c r="F115" s="30" t="s">
        <v>412</v>
      </c>
    </row>
    <row r="116" spans="1:6" ht="14.25" customHeight="1" x14ac:dyDescent="0.2">
      <c r="A116" s="71">
        <f t="shared" si="1"/>
        <v>43285.125</v>
      </c>
      <c r="B116" s="26">
        <v>3</v>
      </c>
      <c r="C116" s="30" t="s">
        <v>413</v>
      </c>
      <c r="D116" s="30" t="s">
        <v>149</v>
      </c>
      <c r="E116" s="30" t="s">
        <v>414</v>
      </c>
      <c r="F116" s="30" t="s">
        <v>415</v>
      </c>
    </row>
    <row r="117" spans="1:6" ht="14.25" customHeight="1" x14ac:dyDescent="0.2">
      <c r="A117" s="71">
        <f t="shared" si="1"/>
        <v>43285.166669999999</v>
      </c>
      <c r="B117" s="26">
        <v>4</v>
      </c>
      <c r="C117" s="30" t="s">
        <v>416</v>
      </c>
      <c r="D117" s="30" t="s">
        <v>417</v>
      </c>
      <c r="E117" s="30" t="s">
        <v>418</v>
      </c>
      <c r="F117" s="30" t="s">
        <v>419</v>
      </c>
    </row>
    <row r="118" spans="1:6" ht="14.25" customHeight="1" x14ac:dyDescent="0.2">
      <c r="A118" s="71">
        <f t="shared" si="1"/>
        <v>43285.208330000001</v>
      </c>
      <c r="B118" s="26">
        <v>5</v>
      </c>
      <c r="C118" s="30" t="s">
        <v>420</v>
      </c>
      <c r="D118" s="30" t="s">
        <v>421</v>
      </c>
      <c r="E118" s="30" t="s">
        <v>149</v>
      </c>
      <c r="F118" s="30" t="s">
        <v>422</v>
      </c>
    </row>
    <row r="119" spans="1:6" ht="14.25" customHeight="1" x14ac:dyDescent="0.2">
      <c r="A119" s="71">
        <f t="shared" si="1"/>
        <v>43285.25</v>
      </c>
      <c r="B119" s="26">
        <v>6</v>
      </c>
      <c r="C119" s="30" t="s">
        <v>423</v>
      </c>
      <c r="D119" s="30" t="s">
        <v>424</v>
      </c>
      <c r="E119" s="30" t="s">
        <v>149</v>
      </c>
      <c r="F119" s="30" t="s">
        <v>425</v>
      </c>
    </row>
    <row r="120" spans="1:6" ht="14.25" customHeight="1" x14ac:dyDescent="0.2">
      <c r="A120" s="71">
        <f t="shared" si="1"/>
        <v>43285.291669999999</v>
      </c>
      <c r="B120" s="26">
        <v>7</v>
      </c>
      <c r="C120" s="30" t="s">
        <v>426</v>
      </c>
      <c r="D120" s="30" t="s">
        <v>427</v>
      </c>
      <c r="E120" s="30" t="s">
        <v>149</v>
      </c>
      <c r="F120" s="30" t="s">
        <v>428</v>
      </c>
    </row>
    <row r="121" spans="1:6" ht="14.25" customHeight="1" x14ac:dyDescent="0.2">
      <c r="A121" s="71">
        <f t="shared" si="1"/>
        <v>43285.333330000001</v>
      </c>
      <c r="B121" s="26">
        <v>8</v>
      </c>
      <c r="C121" s="30" t="s">
        <v>429</v>
      </c>
      <c r="D121" s="30" t="s">
        <v>430</v>
      </c>
      <c r="E121" s="30" t="s">
        <v>149</v>
      </c>
      <c r="F121" s="30" t="s">
        <v>431</v>
      </c>
    </row>
    <row r="122" spans="1:6" ht="14.25" customHeight="1" x14ac:dyDescent="0.2">
      <c r="A122" s="71">
        <f t="shared" si="1"/>
        <v>43285.375</v>
      </c>
      <c r="B122" s="26">
        <v>9</v>
      </c>
      <c r="C122" s="30" t="s">
        <v>432</v>
      </c>
      <c r="D122" s="30" t="s">
        <v>433</v>
      </c>
      <c r="E122" s="30" t="s">
        <v>149</v>
      </c>
      <c r="F122" s="30" t="s">
        <v>434</v>
      </c>
    </row>
    <row r="123" spans="1:6" ht="14.25" customHeight="1" x14ac:dyDescent="0.2">
      <c r="A123" s="71">
        <f t="shared" si="1"/>
        <v>43285.416669999999</v>
      </c>
      <c r="B123" s="26">
        <v>10</v>
      </c>
      <c r="C123" s="30" t="s">
        <v>435</v>
      </c>
      <c r="D123" s="30" t="s">
        <v>149</v>
      </c>
      <c r="E123" s="30" t="s">
        <v>436</v>
      </c>
      <c r="F123" s="30" t="s">
        <v>437</v>
      </c>
    </row>
    <row r="124" spans="1:6" ht="14.25" customHeight="1" x14ac:dyDescent="0.2">
      <c r="A124" s="71">
        <f t="shared" si="1"/>
        <v>43285.458330000001</v>
      </c>
      <c r="B124" s="26">
        <v>11</v>
      </c>
      <c r="C124" s="30" t="s">
        <v>438</v>
      </c>
      <c r="D124" s="30" t="s">
        <v>149</v>
      </c>
      <c r="E124" s="30" t="s">
        <v>439</v>
      </c>
      <c r="F124" s="30" t="s">
        <v>440</v>
      </c>
    </row>
    <row r="125" spans="1:6" ht="14.25" customHeight="1" x14ac:dyDescent="0.2">
      <c r="A125" s="71">
        <f t="shared" si="1"/>
        <v>43285.5</v>
      </c>
      <c r="B125" s="26">
        <v>12</v>
      </c>
      <c r="C125" s="30" t="s">
        <v>441</v>
      </c>
      <c r="D125" s="30" t="s">
        <v>149</v>
      </c>
      <c r="E125" s="30" t="s">
        <v>442</v>
      </c>
      <c r="F125" s="30" t="s">
        <v>443</v>
      </c>
    </row>
    <row r="126" spans="1:6" ht="14.25" customHeight="1" x14ac:dyDescent="0.2">
      <c r="A126" s="71">
        <f t="shared" si="1"/>
        <v>43285.541669999999</v>
      </c>
      <c r="B126" s="26">
        <v>13</v>
      </c>
      <c r="C126" s="30" t="s">
        <v>444</v>
      </c>
      <c r="D126" s="30" t="s">
        <v>149</v>
      </c>
      <c r="E126" s="30" t="s">
        <v>445</v>
      </c>
      <c r="F126" s="30" t="s">
        <v>446</v>
      </c>
    </row>
    <row r="127" spans="1:6" ht="14.25" customHeight="1" x14ac:dyDescent="0.2">
      <c r="A127" s="71">
        <f t="shared" si="1"/>
        <v>43285.583330000001</v>
      </c>
      <c r="B127" s="26">
        <v>14</v>
      </c>
      <c r="C127" s="30" t="s">
        <v>447</v>
      </c>
      <c r="D127" s="30" t="s">
        <v>149</v>
      </c>
      <c r="E127" s="30" t="s">
        <v>448</v>
      </c>
      <c r="F127" s="30" t="s">
        <v>449</v>
      </c>
    </row>
    <row r="128" spans="1:6" ht="14.25" customHeight="1" x14ac:dyDescent="0.2">
      <c r="A128" s="71">
        <f t="shared" si="1"/>
        <v>43285.625</v>
      </c>
      <c r="B128" s="26">
        <v>15</v>
      </c>
      <c r="C128" s="30" t="s">
        <v>450</v>
      </c>
      <c r="D128" s="30" t="s">
        <v>149</v>
      </c>
      <c r="E128" s="30" t="s">
        <v>451</v>
      </c>
      <c r="F128" s="30" t="s">
        <v>452</v>
      </c>
    </row>
    <row r="129" spans="1:6" ht="14.25" customHeight="1" x14ac:dyDescent="0.2">
      <c r="A129" s="71">
        <f t="shared" si="1"/>
        <v>43285.666669999999</v>
      </c>
      <c r="B129" s="26">
        <v>16</v>
      </c>
      <c r="C129" s="30" t="s">
        <v>453</v>
      </c>
      <c r="D129" s="30" t="s">
        <v>150</v>
      </c>
      <c r="E129" s="30" t="s">
        <v>454</v>
      </c>
      <c r="F129" s="30" t="s">
        <v>455</v>
      </c>
    </row>
    <row r="130" spans="1:6" ht="14.25" customHeight="1" x14ac:dyDescent="0.2">
      <c r="A130" s="71">
        <f t="shared" ref="A130:A193" si="2">A106+1</f>
        <v>43285.708330000001</v>
      </c>
      <c r="B130" s="26">
        <v>17</v>
      </c>
      <c r="C130" s="30" t="s">
        <v>456</v>
      </c>
      <c r="D130" s="30" t="s">
        <v>149</v>
      </c>
      <c r="E130" s="30" t="s">
        <v>457</v>
      </c>
      <c r="F130" s="30" t="s">
        <v>458</v>
      </c>
    </row>
    <row r="131" spans="1:6" ht="14.25" customHeight="1" x14ac:dyDescent="0.2">
      <c r="A131" s="71">
        <f t="shared" si="2"/>
        <v>43285.75</v>
      </c>
      <c r="B131" s="26">
        <v>18</v>
      </c>
      <c r="C131" s="30" t="s">
        <v>459</v>
      </c>
      <c r="D131" s="30" t="s">
        <v>149</v>
      </c>
      <c r="E131" s="30" t="s">
        <v>460</v>
      </c>
      <c r="F131" s="30" t="s">
        <v>461</v>
      </c>
    </row>
    <row r="132" spans="1:6" ht="14.25" customHeight="1" x14ac:dyDescent="0.2">
      <c r="A132" s="71">
        <f t="shared" si="2"/>
        <v>43285.791669999999</v>
      </c>
      <c r="B132" s="26">
        <v>19</v>
      </c>
      <c r="C132" s="30" t="s">
        <v>462</v>
      </c>
      <c r="D132" s="30" t="s">
        <v>149</v>
      </c>
      <c r="E132" s="30" t="s">
        <v>463</v>
      </c>
      <c r="F132" s="30" t="s">
        <v>464</v>
      </c>
    </row>
    <row r="133" spans="1:6" ht="14.25" customHeight="1" x14ac:dyDescent="0.2">
      <c r="A133" s="71">
        <f t="shared" si="2"/>
        <v>43285.833330000001</v>
      </c>
      <c r="B133" s="26">
        <v>20</v>
      </c>
      <c r="C133" s="30" t="s">
        <v>465</v>
      </c>
      <c r="D133" s="30" t="s">
        <v>149</v>
      </c>
      <c r="E133" s="30" t="s">
        <v>466</v>
      </c>
      <c r="F133" s="30" t="s">
        <v>467</v>
      </c>
    </row>
    <row r="134" spans="1:6" ht="14.25" customHeight="1" x14ac:dyDescent="0.2">
      <c r="A134" s="71">
        <f t="shared" si="2"/>
        <v>43285.875</v>
      </c>
      <c r="B134" s="26">
        <v>21</v>
      </c>
      <c r="C134" s="30" t="s">
        <v>468</v>
      </c>
      <c r="D134" s="30" t="s">
        <v>149</v>
      </c>
      <c r="E134" s="30" t="s">
        <v>469</v>
      </c>
      <c r="F134" s="30" t="s">
        <v>470</v>
      </c>
    </row>
    <row r="135" spans="1:6" ht="14.25" customHeight="1" x14ac:dyDescent="0.2">
      <c r="A135" s="71">
        <f t="shared" si="2"/>
        <v>43285.916669999999</v>
      </c>
      <c r="B135" s="26">
        <v>22</v>
      </c>
      <c r="C135" s="30" t="s">
        <v>471</v>
      </c>
      <c r="D135" s="30" t="s">
        <v>149</v>
      </c>
      <c r="E135" s="30" t="s">
        <v>472</v>
      </c>
      <c r="F135" s="30" t="s">
        <v>473</v>
      </c>
    </row>
    <row r="136" spans="1:6" ht="14.25" customHeight="1" x14ac:dyDescent="0.2">
      <c r="A136" s="71">
        <f t="shared" si="2"/>
        <v>43285.958330000001</v>
      </c>
      <c r="B136" s="26">
        <v>23</v>
      </c>
      <c r="C136" s="30" t="s">
        <v>474</v>
      </c>
      <c r="D136" s="30" t="s">
        <v>149</v>
      </c>
      <c r="E136" s="30" t="s">
        <v>475</v>
      </c>
      <c r="F136" s="30" t="s">
        <v>476</v>
      </c>
    </row>
    <row r="137" spans="1:6" ht="14.25" customHeight="1" x14ac:dyDescent="0.2">
      <c r="A137" s="71">
        <f t="shared" si="2"/>
        <v>43286</v>
      </c>
      <c r="B137" s="26">
        <v>0</v>
      </c>
      <c r="C137" s="30" t="s">
        <v>477</v>
      </c>
      <c r="D137" s="30" t="s">
        <v>149</v>
      </c>
      <c r="E137" s="30" t="s">
        <v>478</v>
      </c>
      <c r="F137" s="30" t="s">
        <v>479</v>
      </c>
    </row>
    <row r="138" spans="1:6" ht="14.25" customHeight="1" x14ac:dyDescent="0.2">
      <c r="A138" s="71">
        <f t="shared" si="2"/>
        <v>43286.041669999999</v>
      </c>
      <c r="B138" s="26">
        <v>1</v>
      </c>
      <c r="C138" s="30" t="s">
        <v>480</v>
      </c>
      <c r="D138" s="30" t="s">
        <v>149</v>
      </c>
      <c r="E138" s="30" t="s">
        <v>481</v>
      </c>
      <c r="F138" s="30" t="s">
        <v>482</v>
      </c>
    </row>
    <row r="139" spans="1:6" ht="14.25" customHeight="1" x14ac:dyDescent="0.2">
      <c r="A139" s="71">
        <f t="shared" si="2"/>
        <v>43286.083330000001</v>
      </c>
      <c r="B139" s="26">
        <v>2</v>
      </c>
      <c r="C139" s="30" t="s">
        <v>483</v>
      </c>
      <c r="D139" s="30" t="s">
        <v>149</v>
      </c>
      <c r="E139" s="30" t="s">
        <v>484</v>
      </c>
      <c r="F139" s="30" t="s">
        <v>485</v>
      </c>
    </row>
    <row r="140" spans="1:6" ht="14.25" customHeight="1" x14ac:dyDescent="0.2">
      <c r="A140" s="71">
        <f t="shared" si="2"/>
        <v>43286.125</v>
      </c>
      <c r="B140" s="26">
        <v>3</v>
      </c>
      <c r="C140" s="30" t="s">
        <v>486</v>
      </c>
      <c r="D140" s="30" t="s">
        <v>487</v>
      </c>
      <c r="E140" s="30" t="s">
        <v>149</v>
      </c>
      <c r="F140" s="30" t="s">
        <v>488</v>
      </c>
    </row>
    <row r="141" spans="1:6" ht="14.25" customHeight="1" x14ac:dyDescent="0.2">
      <c r="A141" s="71">
        <f t="shared" si="2"/>
        <v>43286.166669999999</v>
      </c>
      <c r="B141" s="26">
        <v>4</v>
      </c>
      <c r="C141" s="30" t="s">
        <v>489</v>
      </c>
      <c r="D141" s="30" t="s">
        <v>490</v>
      </c>
      <c r="E141" s="30" t="s">
        <v>149</v>
      </c>
      <c r="F141" s="30" t="s">
        <v>491</v>
      </c>
    </row>
    <row r="142" spans="1:6" ht="14.25" customHeight="1" x14ac:dyDescent="0.2">
      <c r="A142" s="71">
        <f t="shared" si="2"/>
        <v>43286.208330000001</v>
      </c>
      <c r="B142" s="26">
        <v>5</v>
      </c>
      <c r="C142" s="30" t="s">
        <v>492</v>
      </c>
      <c r="D142" s="30" t="s">
        <v>493</v>
      </c>
      <c r="E142" s="30" t="s">
        <v>149</v>
      </c>
      <c r="F142" s="30" t="s">
        <v>494</v>
      </c>
    </row>
    <row r="143" spans="1:6" ht="14.25" customHeight="1" x14ac:dyDescent="0.2">
      <c r="A143" s="71">
        <f t="shared" si="2"/>
        <v>43286.25</v>
      </c>
      <c r="B143" s="26">
        <v>6</v>
      </c>
      <c r="C143" s="30" t="s">
        <v>495</v>
      </c>
      <c r="D143" s="30" t="s">
        <v>496</v>
      </c>
      <c r="E143" s="30" t="s">
        <v>149</v>
      </c>
      <c r="F143" s="30" t="s">
        <v>497</v>
      </c>
    </row>
    <row r="144" spans="1:6" ht="14.25" customHeight="1" x14ac:dyDescent="0.2">
      <c r="A144" s="71">
        <f t="shared" si="2"/>
        <v>43286.291669999999</v>
      </c>
      <c r="B144" s="26">
        <v>7</v>
      </c>
      <c r="C144" s="30" t="s">
        <v>498</v>
      </c>
      <c r="D144" s="30" t="s">
        <v>499</v>
      </c>
      <c r="E144" s="30" t="s">
        <v>149</v>
      </c>
      <c r="F144" s="30" t="s">
        <v>500</v>
      </c>
    </row>
    <row r="145" spans="1:6" ht="14.25" customHeight="1" x14ac:dyDescent="0.2">
      <c r="A145" s="71">
        <f t="shared" si="2"/>
        <v>43286.333330000001</v>
      </c>
      <c r="B145" s="26">
        <v>8</v>
      </c>
      <c r="C145" s="30" t="s">
        <v>501</v>
      </c>
      <c r="D145" s="30" t="s">
        <v>502</v>
      </c>
      <c r="E145" s="30" t="s">
        <v>149</v>
      </c>
      <c r="F145" s="30" t="s">
        <v>503</v>
      </c>
    </row>
    <row r="146" spans="1:6" ht="14.25" customHeight="1" x14ac:dyDescent="0.2">
      <c r="A146" s="71">
        <f t="shared" si="2"/>
        <v>43286.375</v>
      </c>
      <c r="B146" s="26">
        <v>9</v>
      </c>
      <c r="C146" s="30" t="s">
        <v>504</v>
      </c>
      <c r="D146" s="30" t="s">
        <v>505</v>
      </c>
      <c r="E146" s="30" t="s">
        <v>150</v>
      </c>
      <c r="F146" s="30" t="s">
        <v>506</v>
      </c>
    </row>
    <row r="147" spans="1:6" ht="14.25" customHeight="1" x14ac:dyDescent="0.2">
      <c r="A147" s="71">
        <f t="shared" si="2"/>
        <v>43286.416669999999</v>
      </c>
      <c r="B147" s="26">
        <v>10</v>
      </c>
      <c r="C147" s="30" t="s">
        <v>507</v>
      </c>
      <c r="D147" s="30" t="s">
        <v>149</v>
      </c>
      <c r="E147" s="30" t="s">
        <v>508</v>
      </c>
      <c r="F147" s="30" t="s">
        <v>509</v>
      </c>
    </row>
    <row r="148" spans="1:6" ht="14.25" customHeight="1" x14ac:dyDescent="0.2">
      <c r="A148" s="71">
        <f t="shared" si="2"/>
        <v>43286.458330000001</v>
      </c>
      <c r="B148" s="26">
        <v>11</v>
      </c>
      <c r="C148" s="30" t="s">
        <v>510</v>
      </c>
      <c r="D148" s="30" t="s">
        <v>149</v>
      </c>
      <c r="E148" s="30" t="s">
        <v>511</v>
      </c>
      <c r="F148" s="30" t="s">
        <v>512</v>
      </c>
    </row>
    <row r="149" spans="1:6" ht="14.25" customHeight="1" x14ac:dyDescent="0.2">
      <c r="A149" s="71">
        <f t="shared" si="2"/>
        <v>43286.5</v>
      </c>
      <c r="B149" s="26">
        <v>12</v>
      </c>
      <c r="C149" s="30" t="s">
        <v>513</v>
      </c>
      <c r="D149" s="30" t="s">
        <v>149</v>
      </c>
      <c r="E149" s="30" t="s">
        <v>514</v>
      </c>
      <c r="F149" s="30" t="s">
        <v>515</v>
      </c>
    </row>
    <row r="150" spans="1:6" ht="14.25" customHeight="1" x14ac:dyDescent="0.2">
      <c r="A150" s="71">
        <f t="shared" si="2"/>
        <v>43286.541669999999</v>
      </c>
      <c r="B150" s="26">
        <v>13</v>
      </c>
      <c r="C150" s="30" t="s">
        <v>516</v>
      </c>
      <c r="D150" s="30" t="s">
        <v>149</v>
      </c>
      <c r="E150" s="30" t="s">
        <v>335</v>
      </c>
      <c r="F150" s="30" t="s">
        <v>517</v>
      </c>
    </row>
    <row r="151" spans="1:6" ht="14.25" customHeight="1" x14ac:dyDescent="0.2">
      <c r="A151" s="71">
        <f t="shared" si="2"/>
        <v>43286.583330000001</v>
      </c>
      <c r="B151" s="26">
        <v>14</v>
      </c>
      <c r="C151" s="30" t="s">
        <v>518</v>
      </c>
      <c r="D151" s="30" t="s">
        <v>149</v>
      </c>
      <c r="E151" s="30" t="s">
        <v>519</v>
      </c>
      <c r="F151" s="30" t="s">
        <v>520</v>
      </c>
    </row>
    <row r="152" spans="1:6" ht="14.25" customHeight="1" x14ac:dyDescent="0.2">
      <c r="A152" s="71">
        <f t="shared" si="2"/>
        <v>43286.625</v>
      </c>
      <c r="B152" s="26">
        <v>15</v>
      </c>
      <c r="C152" s="30" t="s">
        <v>521</v>
      </c>
      <c r="D152" s="30" t="s">
        <v>149</v>
      </c>
      <c r="E152" s="30" t="s">
        <v>522</v>
      </c>
      <c r="F152" s="30" t="s">
        <v>523</v>
      </c>
    </row>
    <row r="153" spans="1:6" ht="14.25" customHeight="1" x14ac:dyDescent="0.2">
      <c r="A153" s="71">
        <f t="shared" si="2"/>
        <v>43286.666669999999</v>
      </c>
      <c r="B153" s="26">
        <v>16</v>
      </c>
      <c r="C153" s="30" t="s">
        <v>524</v>
      </c>
      <c r="D153" s="30" t="s">
        <v>149</v>
      </c>
      <c r="E153" s="30" t="s">
        <v>525</v>
      </c>
      <c r="F153" s="30" t="s">
        <v>526</v>
      </c>
    </row>
    <row r="154" spans="1:6" ht="14.25" customHeight="1" x14ac:dyDescent="0.2">
      <c r="A154" s="71">
        <f t="shared" si="2"/>
        <v>43286.708330000001</v>
      </c>
      <c r="B154" s="26">
        <v>17</v>
      </c>
      <c r="C154" s="30" t="s">
        <v>527</v>
      </c>
      <c r="D154" s="30" t="s">
        <v>149</v>
      </c>
      <c r="E154" s="30" t="s">
        <v>528</v>
      </c>
      <c r="F154" s="30" t="s">
        <v>529</v>
      </c>
    </row>
    <row r="155" spans="1:6" ht="14.25" customHeight="1" x14ac:dyDescent="0.2">
      <c r="A155" s="71">
        <f t="shared" si="2"/>
        <v>43286.75</v>
      </c>
      <c r="B155" s="26">
        <v>18</v>
      </c>
      <c r="C155" s="30" t="s">
        <v>530</v>
      </c>
      <c r="D155" s="30" t="s">
        <v>149</v>
      </c>
      <c r="E155" s="30" t="s">
        <v>531</v>
      </c>
      <c r="F155" s="30" t="s">
        <v>532</v>
      </c>
    </row>
    <row r="156" spans="1:6" ht="14.25" customHeight="1" x14ac:dyDescent="0.2">
      <c r="A156" s="71">
        <f t="shared" si="2"/>
        <v>43286.791669999999</v>
      </c>
      <c r="B156" s="26">
        <v>19</v>
      </c>
      <c r="C156" s="30" t="s">
        <v>533</v>
      </c>
      <c r="D156" s="30" t="s">
        <v>149</v>
      </c>
      <c r="E156" s="30" t="s">
        <v>534</v>
      </c>
      <c r="F156" s="30" t="s">
        <v>535</v>
      </c>
    </row>
    <row r="157" spans="1:6" ht="14.25" customHeight="1" x14ac:dyDescent="0.2">
      <c r="A157" s="71">
        <f t="shared" si="2"/>
        <v>43286.833330000001</v>
      </c>
      <c r="B157" s="26">
        <v>20</v>
      </c>
      <c r="C157" s="30" t="s">
        <v>536</v>
      </c>
      <c r="D157" s="30" t="s">
        <v>537</v>
      </c>
      <c r="E157" s="30" t="s">
        <v>149</v>
      </c>
      <c r="F157" s="30" t="s">
        <v>538</v>
      </c>
    </row>
    <row r="158" spans="1:6" ht="14.25" customHeight="1" x14ac:dyDescent="0.2">
      <c r="A158" s="71">
        <f t="shared" si="2"/>
        <v>43286.875</v>
      </c>
      <c r="B158" s="26">
        <v>21</v>
      </c>
      <c r="C158" s="30" t="s">
        <v>539</v>
      </c>
      <c r="D158" s="30" t="s">
        <v>149</v>
      </c>
      <c r="E158" s="30" t="s">
        <v>540</v>
      </c>
      <c r="F158" s="30" t="s">
        <v>541</v>
      </c>
    </row>
    <row r="159" spans="1:6" ht="14.25" customHeight="1" x14ac:dyDescent="0.2">
      <c r="A159" s="71">
        <f t="shared" si="2"/>
        <v>43286.916669999999</v>
      </c>
      <c r="B159" s="26">
        <v>22</v>
      </c>
      <c r="C159" s="30" t="s">
        <v>542</v>
      </c>
      <c r="D159" s="30" t="s">
        <v>149</v>
      </c>
      <c r="E159" s="30" t="s">
        <v>543</v>
      </c>
      <c r="F159" s="30" t="s">
        <v>544</v>
      </c>
    </row>
    <row r="160" spans="1:6" ht="14.25" customHeight="1" x14ac:dyDescent="0.2">
      <c r="A160" s="71">
        <f t="shared" si="2"/>
        <v>43286.958330000001</v>
      </c>
      <c r="B160" s="26">
        <v>23</v>
      </c>
      <c r="C160" s="30" t="s">
        <v>545</v>
      </c>
      <c r="D160" s="30" t="s">
        <v>149</v>
      </c>
      <c r="E160" s="30" t="s">
        <v>546</v>
      </c>
      <c r="F160" s="30" t="s">
        <v>547</v>
      </c>
    </row>
    <row r="161" spans="1:6" ht="14.25" customHeight="1" x14ac:dyDescent="0.2">
      <c r="A161" s="71">
        <f t="shared" si="2"/>
        <v>43287</v>
      </c>
      <c r="B161" s="26">
        <v>0</v>
      </c>
      <c r="C161" s="30" t="s">
        <v>548</v>
      </c>
      <c r="D161" s="30" t="s">
        <v>149</v>
      </c>
      <c r="E161" s="30" t="s">
        <v>549</v>
      </c>
      <c r="F161" s="30" t="s">
        <v>550</v>
      </c>
    </row>
    <row r="162" spans="1:6" ht="14.25" customHeight="1" x14ac:dyDescent="0.2">
      <c r="A162" s="71">
        <f t="shared" si="2"/>
        <v>43287.041669999999</v>
      </c>
      <c r="B162" s="26">
        <v>1</v>
      </c>
      <c r="C162" s="30" t="s">
        <v>551</v>
      </c>
      <c r="D162" s="30" t="s">
        <v>149</v>
      </c>
      <c r="E162" s="30" t="s">
        <v>552</v>
      </c>
      <c r="F162" s="30" t="s">
        <v>175</v>
      </c>
    </row>
    <row r="163" spans="1:6" ht="14.25" customHeight="1" x14ac:dyDescent="0.2">
      <c r="A163" s="71">
        <f t="shared" si="2"/>
        <v>43287.083330000001</v>
      </c>
      <c r="B163" s="26">
        <v>2</v>
      </c>
      <c r="C163" s="30" t="s">
        <v>553</v>
      </c>
      <c r="D163" s="30" t="s">
        <v>149</v>
      </c>
      <c r="E163" s="30" t="s">
        <v>554</v>
      </c>
      <c r="F163" s="30" t="s">
        <v>555</v>
      </c>
    </row>
    <row r="164" spans="1:6" ht="14.25" customHeight="1" x14ac:dyDescent="0.2">
      <c r="A164" s="71">
        <f t="shared" si="2"/>
        <v>43287.125</v>
      </c>
      <c r="B164" s="26">
        <v>3</v>
      </c>
      <c r="C164" s="30" t="s">
        <v>556</v>
      </c>
      <c r="D164" s="30" t="s">
        <v>149</v>
      </c>
      <c r="E164" s="30" t="s">
        <v>557</v>
      </c>
      <c r="F164" s="30" t="s">
        <v>558</v>
      </c>
    </row>
    <row r="165" spans="1:6" ht="14.25" customHeight="1" x14ac:dyDescent="0.2">
      <c r="A165" s="71">
        <f t="shared" si="2"/>
        <v>43287.166669999999</v>
      </c>
      <c r="B165" s="26">
        <v>4</v>
      </c>
      <c r="C165" s="30" t="s">
        <v>559</v>
      </c>
      <c r="D165" s="30" t="s">
        <v>149</v>
      </c>
      <c r="E165" s="30" t="s">
        <v>560</v>
      </c>
      <c r="F165" s="30" t="s">
        <v>561</v>
      </c>
    </row>
    <row r="166" spans="1:6" ht="14.25" customHeight="1" x14ac:dyDescent="0.2">
      <c r="A166" s="71">
        <f t="shared" si="2"/>
        <v>43287.208330000001</v>
      </c>
      <c r="B166" s="26">
        <v>5</v>
      </c>
      <c r="C166" s="30" t="s">
        <v>562</v>
      </c>
      <c r="D166" s="30" t="s">
        <v>563</v>
      </c>
      <c r="E166" s="30" t="s">
        <v>149</v>
      </c>
      <c r="F166" s="30" t="s">
        <v>564</v>
      </c>
    </row>
    <row r="167" spans="1:6" ht="14.25" customHeight="1" x14ac:dyDescent="0.2">
      <c r="A167" s="71">
        <f t="shared" si="2"/>
        <v>43287.25</v>
      </c>
      <c r="B167" s="26">
        <v>6</v>
      </c>
      <c r="C167" s="30" t="s">
        <v>565</v>
      </c>
      <c r="D167" s="30" t="s">
        <v>566</v>
      </c>
      <c r="E167" s="30" t="s">
        <v>149</v>
      </c>
      <c r="F167" s="30" t="s">
        <v>567</v>
      </c>
    </row>
    <row r="168" spans="1:6" ht="14.25" customHeight="1" x14ac:dyDescent="0.2">
      <c r="A168" s="71">
        <f t="shared" si="2"/>
        <v>43287.291669999999</v>
      </c>
      <c r="B168" s="26">
        <v>7</v>
      </c>
      <c r="C168" s="30" t="s">
        <v>568</v>
      </c>
      <c r="D168" s="30" t="s">
        <v>569</v>
      </c>
      <c r="E168" s="30" t="s">
        <v>149</v>
      </c>
      <c r="F168" s="30" t="s">
        <v>570</v>
      </c>
    </row>
    <row r="169" spans="1:6" ht="14.25" customHeight="1" x14ac:dyDescent="0.2">
      <c r="A169" s="71">
        <f t="shared" si="2"/>
        <v>43287.333330000001</v>
      </c>
      <c r="B169" s="26">
        <v>8</v>
      </c>
      <c r="C169" s="30" t="s">
        <v>571</v>
      </c>
      <c r="D169" s="30" t="s">
        <v>572</v>
      </c>
      <c r="E169" s="30" t="s">
        <v>149</v>
      </c>
      <c r="F169" s="30" t="s">
        <v>573</v>
      </c>
    </row>
    <row r="170" spans="1:6" ht="14.25" customHeight="1" x14ac:dyDescent="0.2">
      <c r="A170" s="71">
        <f t="shared" si="2"/>
        <v>43287.375</v>
      </c>
      <c r="B170" s="26">
        <v>9</v>
      </c>
      <c r="C170" s="30" t="s">
        <v>574</v>
      </c>
      <c r="D170" s="30" t="s">
        <v>575</v>
      </c>
      <c r="E170" s="30" t="s">
        <v>149</v>
      </c>
      <c r="F170" s="30" t="s">
        <v>576</v>
      </c>
    </row>
    <row r="171" spans="1:6" ht="14.25" customHeight="1" x14ac:dyDescent="0.2">
      <c r="A171" s="71">
        <f t="shared" si="2"/>
        <v>43287.416669999999</v>
      </c>
      <c r="B171" s="26">
        <v>10</v>
      </c>
      <c r="C171" s="30" t="s">
        <v>577</v>
      </c>
      <c r="D171" s="30" t="s">
        <v>578</v>
      </c>
      <c r="E171" s="30" t="s">
        <v>579</v>
      </c>
      <c r="F171" s="30" t="s">
        <v>580</v>
      </c>
    </row>
    <row r="172" spans="1:6" ht="14.25" customHeight="1" x14ac:dyDescent="0.2">
      <c r="A172" s="71">
        <f t="shared" si="2"/>
        <v>43287.458330000001</v>
      </c>
      <c r="B172" s="26">
        <v>11</v>
      </c>
      <c r="C172" s="30" t="s">
        <v>581</v>
      </c>
      <c r="D172" s="30" t="s">
        <v>149</v>
      </c>
      <c r="E172" s="30" t="s">
        <v>582</v>
      </c>
      <c r="F172" s="30" t="s">
        <v>583</v>
      </c>
    </row>
    <row r="173" spans="1:6" ht="14.25" customHeight="1" x14ac:dyDescent="0.2">
      <c r="A173" s="71">
        <f t="shared" si="2"/>
        <v>43287.5</v>
      </c>
      <c r="B173" s="26">
        <v>12</v>
      </c>
      <c r="C173" s="30" t="s">
        <v>584</v>
      </c>
      <c r="D173" s="30" t="s">
        <v>149</v>
      </c>
      <c r="E173" s="30" t="s">
        <v>585</v>
      </c>
      <c r="F173" s="30" t="s">
        <v>586</v>
      </c>
    </row>
    <row r="174" spans="1:6" ht="14.25" customHeight="1" x14ac:dyDescent="0.2">
      <c r="A174" s="71">
        <f t="shared" si="2"/>
        <v>43287.541669999999</v>
      </c>
      <c r="B174" s="26">
        <v>13</v>
      </c>
      <c r="C174" s="30" t="s">
        <v>587</v>
      </c>
      <c r="D174" s="30" t="s">
        <v>149</v>
      </c>
      <c r="E174" s="30" t="s">
        <v>588</v>
      </c>
      <c r="F174" s="30" t="s">
        <v>589</v>
      </c>
    </row>
    <row r="175" spans="1:6" ht="14.25" customHeight="1" x14ac:dyDescent="0.2">
      <c r="A175" s="71">
        <f t="shared" si="2"/>
        <v>43287.583330000001</v>
      </c>
      <c r="B175" s="26">
        <v>14</v>
      </c>
      <c r="C175" s="30" t="s">
        <v>294</v>
      </c>
      <c r="D175" s="30" t="s">
        <v>149</v>
      </c>
      <c r="E175" s="30" t="s">
        <v>590</v>
      </c>
      <c r="F175" s="30" t="s">
        <v>296</v>
      </c>
    </row>
    <row r="176" spans="1:6" ht="14.25" customHeight="1" x14ac:dyDescent="0.2">
      <c r="A176" s="71">
        <f t="shared" si="2"/>
        <v>43287.625</v>
      </c>
      <c r="B176" s="26">
        <v>15</v>
      </c>
      <c r="C176" s="30" t="s">
        <v>591</v>
      </c>
      <c r="D176" s="30" t="s">
        <v>592</v>
      </c>
      <c r="E176" s="30" t="s">
        <v>149</v>
      </c>
      <c r="F176" s="30" t="s">
        <v>593</v>
      </c>
    </row>
    <row r="177" spans="1:6" ht="14.25" customHeight="1" x14ac:dyDescent="0.2">
      <c r="A177" s="71">
        <f t="shared" si="2"/>
        <v>43287.666669999999</v>
      </c>
      <c r="B177" s="26">
        <v>16</v>
      </c>
      <c r="C177" s="30" t="s">
        <v>594</v>
      </c>
      <c r="D177" s="30" t="s">
        <v>595</v>
      </c>
      <c r="E177" s="30" t="s">
        <v>149</v>
      </c>
      <c r="F177" s="30" t="s">
        <v>596</v>
      </c>
    </row>
    <row r="178" spans="1:6" ht="14.25" customHeight="1" x14ac:dyDescent="0.2">
      <c r="A178" s="71">
        <f t="shared" si="2"/>
        <v>43287.708330000001</v>
      </c>
      <c r="B178" s="26">
        <v>17</v>
      </c>
      <c r="C178" s="30" t="s">
        <v>597</v>
      </c>
      <c r="D178" s="30" t="s">
        <v>149</v>
      </c>
      <c r="E178" s="30" t="s">
        <v>598</v>
      </c>
      <c r="F178" s="30" t="s">
        <v>599</v>
      </c>
    </row>
    <row r="179" spans="1:6" ht="14.25" customHeight="1" x14ac:dyDescent="0.2">
      <c r="A179" s="71">
        <f t="shared" si="2"/>
        <v>43287.75</v>
      </c>
      <c r="B179" s="26">
        <v>18</v>
      </c>
      <c r="C179" s="30" t="s">
        <v>600</v>
      </c>
      <c r="D179" s="30" t="s">
        <v>601</v>
      </c>
      <c r="E179" s="30" t="s">
        <v>149</v>
      </c>
      <c r="F179" s="30" t="s">
        <v>602</v>
      </c>
    </row>
    <row r="180" spans="1:6" ht="14.25" customHeight="1" x14ac:dyDescent="0.2">
      <c r="A180" s="71">
        <f t="shared" si="2"/>
        <v>43287.791669999999</v>
      </c>
      <c r="B180" s="26">
        <v>19</v>
      </c>
      <c r="C180" s="30" t="s">
        <v>603</v>
      </c>
      <c r="D180" s="30" t="s">
        <v>604</v>
      </c>
      <c r="E180" s="30" t="s">
        <v>149</v>
      </c>
      <c r="F180" s="30" t="s">
        <v>605</v>
      </c>
    </row>
    <row r="181" spans="1:6" ht="14.25" customHeight="1" x14ac:dyDescent="0.2">
      <c r="A181" s="71">
        <f t="shared" si="2"/>
        <v>43287.833330000001</v>
      </c>
      <c r="B181" s="26">
        <v>20</v>
      </c>
      <c r="C181" s="30" t="s">
        <v>606</v>
      </c>
      <c r="D181" s="30" t="s">
        <v>607</v>
      </c>
      <c r="E181" s="30" t="s">
        <v>149</v>
      </c>
      <c r="F181" s="30" t="s">
        <v>608</v>
      </c>
    </row>
    <row r="182" spans="1:6" ht="14.25" customHeight="1" x14ac:dyDescent="0.2">
      <c r="A182" s="71">
        <f t="shared" si="2"/>
        <v>43287.875</v>
      </c>
      <c r="B182" s="26">
        <v>21</v>
      </c>
      <c r="C182" s="30" t="s">
        <v>609</v>
      </c>
      <c r="D182" s="30" t="s">
        <v>610</v>
      </c>
      <c r="E182" s="30" t="s">
        <v>149</v>
      </c>
      <c r="F182" s="30" t="s">
        <v>611</v>
      </c>
    </row>
    <row r="183" spans="1:6" ht="14.25" customHeight="1" x14ac:dyDescent="0.2">
      <c r="A183" s="71">
        <f t="shared" si="2"/>
        <v>43287.916669999999</v>
      </c>
      <c r="B183" s="26">
        <v>22</v>
      </c>
      <c r="C183" s="30" t="s">
        <v>612</v>
      </c>
      <c r="D183" s="30" t="s">
        <v>149</v>
      </c>
      <c r="E183" s="30" t="s">
        <v>613</v>
      </c>
      <c r="F183" s="30" t="s">
        <v>614</v>
      </c>
    </row>
    <row r="184" spans="1:6" ht="14.25" customHeight="1" x14ac:dyDescent="0.2">
      <c r="A184" s="71">
        <f t="shared" si="2"/>
        <v>43287.958330000001</v>
      </c>
      <c r="B184" s="26">
        <v>23</v>
      </c>
      <c r="C184" s="30" t="s">
        <v>615</v>
      </c>
      <c r="D184" s="30" t="s">
        <v>149</v>
      </c>
      <c r="E184" s="30" t="s">
        <v>616</v>
      </c>
      <c r="F184" s="30" t="s">
        <v>617</v>
      </c>
    </row>
    <row r="185" spans="1:6" ht="14.25" customHeight="1" x14ac:dyDescent="0.2">
      <c r="A185" s="71">
        <f t="shared" si="2"/>
        <v>43288</v>
      </c>
      <c r="B185" s="26">
        <v>0</v>
      </c>
      <c r="C185" s="30" t="s">
        <v>618</v>
      </c>
      <c r="D185" s="30" t="s">
        <v>149</v>
      </c>
      <c r="E185" s="30" t="s">
        <v>619</v>
      </c>
      <c r="F185" s="30" t="s">
        <v>620</v>
      </c>
    </row>
    <row r="186" spans="1:6" ht="14.25" customHeight="1" x14ac:dyDescent="0.2">
      <c r="A186" s="71">
        <f t="shared" si="2"/>
        <v>43288.041669999999</v>
      </c>
      <c r="B186" s="26">
        <v>1</v>
      </c>
      <c r="C186" s="30" t="s">
        <v>621</v>
      </c>
      <c r="D186" s="30" t="s">
        <v>149</v>
      </c>
      <c r="E186" s="30" t="s">
        <v>622</v>
      </c>
      <c r="F186" s="30" t="s">
        <v>623</v>
      </c>
    </row>
    <row r="187" spans="1:6" ht="14.25" customHeight="1" x14ac:dyDescent="0.2">
      <c r="A187" s="71">
        <f t="shared" si="2"/>
        <v>43288.083330000001</v>
      </c>
      <c r="B187" s="26">
        <v>2</v>
      </c>
      <c r="C187" s="30" t="s">
        <v>624</v>
      </c>
      <c r="D187" s="30" t="s">
        <v>149</v>
      </c>
      <c r="E187" s="30" t="s">
        <v>625</v>
      </c>
      <c r="F187" s="30" t="s">
        <v>626</v>
      </c>
    </row>
    <row r="188" spans="1:6" ht="14.25" customHeight="1" x14ac:dyDescent="0.2">
      <c r="A188" s="71">
        <f t="shared" si="2"/>
        <v>43288.125</v>
      </c>
      <c r="B188" s="26">
        <v>3</v>
      </c>
      <c r="C188" s="30" t="s">
        <v>627</v>
      </c>
      <c r="D188" s="30" t="s">
        <v>149</v>
      </c>
      <c r="E188" s="30" t="s">
        <v>628</v>
      </c>
      <c r="F188" s="30" t="s">
        <v>629</v>
      </c>
    </row>
    <row r="189" spans="1:6" ht="14.25" customHeight="1" x14ac:dyDescent="0.2">
      <c r="A189" s="71">
        <f t="shared" si="2"/>
        <v>43288.166669999999</v>
      </c>
      <c r="B189" s="26">
        <v>4</v>
      </c>
      <c r="C189" s="30" t="s">
        <v>630</v>
      </c>
      <c r="D189" s="30" t="s">
        <v>149</v>
      </c>
      <c r="E189" s="30" t="s">
        <v>631</v>
      </c>
      <c r="F189" s="30" t="s">
        <v>632</v>
      </c>
    </row>
    <row r="190" spans="1:6" ht="14.25" customHeight="1" x14ac:dyDescent="0.2">
      <c r="A190" s="71">
        <f t="shared" si="2"/>
        <v>43288.208330000001</v>
      </c>
      <c r="B190" s="26">
        <v>5</v>
      </c>
      <c r="C190" s="30" t="s">
        <v>633</v>
      </c>
      <c r="D190" s="30" t="s">
        <v>149</v>
      </c>
      <c r="E190" s="30" t="s">
        <v>634</v>
      </c>
      <c r="F190" s="30" t="s">
        <v>635</v>
      </c>
    </row>
    <row r="191" spans="1:6" ht="14.25" customHeight="1" x14ac:dyDescent="0.2">
      <c r="A191" s="71">
        <f t="shared" si="2"/>
        <v>43288.25</v>
      </c>
      <c r="B191" s="26">
        <v>6</v>
      </c>
      <c r="C191" s="30" t="s">
        <v>636</v>
      </c>
      <c r="D191" s="30" t="s">
        <v>149</v>
      </c>
      <c r="E191" s="30" t="s">
        <v>637</v>
      </c>
      <c r="F191" s="30" t="s">
        <v>638</v>
      </c>
    </row>
    <row r="192" spans="1:6" ht="14.25" customHeight="1" x14ac:dyDescent="0.2">
      <c r="A192" s="71">
        <f t="shared" si="2"/>
        <v>43288.291669999999</v>
      </c>
      <c r="B192" s="26">
        <v>7</v>
      </c>
      <c r="C192" s="30" t="s">
        <v>639</v>
      </c>
      <c r="D192" s="30" t="s">
        <v>640</v>
      </c>
      <c r="E192" s="30" t="s">
        <v>149</v>
      </c>
      <c r="F192" s="30" t="s">
        <v>641</v>
      </c>
    </row>
    <row r="193" spans="1:6" ht="14.25" customHeight="1" x14ac:dyDescent="0.2">
      <c r="A193" s="71">
        <f t="shared" si="2"/>
        <v>43288.333330000001</v>
      </c>
      <c r="B193" s="26">
        <v>8</v>
      </c>
      <c r="C193" s="30" t="s">
        <v>642</v>
      </c>
      <c r="D193" s="30" t="s">
        <v>643</v>
      </c>
      <c r="E193" s="30" t="s">
        <v>149</v>
      </c>
      <c r="F193" s="30" t="s">
        <v>644</v>
      </c>
    </row>
    <row r="194" spans="1:6" ht="14.25" customHeight="1" x14ac:dyDescent="0.2">
      <c r="A194" s="71">
        <f t="shared" ref="A194:A257" si="3">A170+1</f>
        <v>43288.375</v>
      </c>
      <c r="B194" s="26">
        <v>9</v>
      </c>
      <c r="C194" s="30" t="s">
        <v>645</v>
      </c>
      <c r="D194" s="30" t="s">
        <v>646</v>
      </c>
      <c r="E194" s="30" t="s">
        <v>149</v>
      </c>
      <c r="F194" s="30" t="s">
        <v>647</v>
      </c>
    </row>
    <row r="195" spans="1:6" ht="14.25" customHeight="1" x14ac:dyDescent="0.2">
      <c r="A195" s="71">
        <f t="shared" si="3"/>
        <v>43288.416669999999</v>
      </c>
      <c r="B195" s="26">
        <v>10</v>
      </c>
      <c r="C195" s="30" t="s">
        <v>648</v>
      </c>
      <c r="D195" s="30" t="s">
        <v>649</v>
      </c>
      <c r="E195" s="30" t="s">
        <v>149</v>
      </c>
      <c r="F195" s="30" t="s">
        <v>650</v>
      </c>
    </row>
    <row r="196" spans="1:6" ht="14.25" customHeight="1" x14ac:dyDescent="0.2">
      <c r="A196" s="71">
        <f t="shared" si="3"/>
        <v>43288.458330000001</v>
      </c>
      <c r="B196" s="26">
        <v>11</v>
      </c>
      <c r="C196" s="30" t="s">
        <v>651</v>
      </c>
      <c r="D196" s="30" t="s">
        <v>652</v>
      </c>
      <c r="E196" s="30" t="s">
        <v>149</v>
      </c>
      <c r="F196" s="30" t="s">
        <v>653</v>
      </c>
    </row>
    <row r="197" spans="1:6" ht="14.25" customHeight="1" x14ac:dyDescent="0.2">
      <c r="A197" s="71">
        <f t="shared" si="3"/>
        <v>43288.5</v>
      </c>
      <c r="B197" s="26">
        <v>12</v>
      </c>
      <c r="C197" s="30" t="s">
        <v>654</v>
      </c>
      <c r="D197" s="30" t="s">
        <v>655</v>
      </c>
      <c r="E197" s="30" t="s">
        <v>149</v>
      </c>
      <c r="F197" s="30" t="s">
        <v>656</v>
      </c>
    </row>
    <row r="198" spans="1:6" ht="14.25" customHeight="1" x14ac:dyDescent="0.2">
      <c r="A198" s="71">
        <f t="shared" si="3"/>
        <v>43288.541669999999</v>
      </c>
      <c r="B198" s="26">
        <v>13</v>
      </c>
      <c r="C198" s="30" t="s">
        <v>657</v>
      </c>
      <c r="D198" s="30" t="s">
        <v>658</v>
      </c>
      <c r="E198" s="30" t="s">
        <v>149</v>
      </c>
      <c r="F198" s="30" t="s">
        <v>659</v>
      </c>
    </row>
    <row r="199" spans="1:6" ht="14.25" customHeight="1" x14ac:dyDescent="0.2">
      <c r="A199" s="71">
        <f t="shared" si="3"/>
        <v>43288.583330000001</v>
      </c>
      <c r="B199" s="26">
        <v>14</v>
      </c>
      <c r="C199" s="30" t="s">
        <v>426</v>
      </c>
      <c r="D199" s="30" t="s">
        <v>660</v>
      </c>
      <c r="E199" s="30" t="s">
        <v>165</v>
      </c>
      <c r="F199" s="30" t="s">
        <v>428</v>
      </c>
    </row>
    <row r="200" spans="1:6" ht="14.25" customHeight="1" x14ac:dyDescent="0.2">
      <c r="A200" s="71">
        <f t="shared" si="3"/>
        <v>43288.625</v>
      </c>
      <c r="B200" s="26">
        <v>15</v>
      </c>
      <c r="C200" s="30" t="s">
        <v>661</v>
      </c>
      <c r="D200" s="30" t="s">
        <v>662</v>
      </c>
      <c r="E200" s="30" t="s">
        <v>155</v>
      </c>
      <c r="F200" s="30" t="s">
        <v>663</v>
      </c>
    </row>
    <row r="201" spans="1:6" ht="14.25" customHeight="1" x14ac:dyDescent="0.2">
      <c r="A201" s="71">
        <f t="shared" si="3"/>
        <v>43288.666669999999</v>
      </c>
      <c r="B201" s="26">
        <v>16</v>
      </c>
      <c r="C201" s="30" t="s">
        <v>664</v>
      </c>
      <c r="D201" s="30" t="s">
        <v>665</v>
      </c>
      <c r="E201" s="30" t="s">
        <v>149</v>
      </c>
      <c r="F201" s="30" t="s">
        <v>666</v>
      </c>
    </row>
    <row r="202" spans="1:6" ht="14.25" customHeight="1" x14ac:dyDescent="0.2">
      <c r="A202" s="71">
        <f t="shared" si="3"/>
        <v>43288.708330000001</v>
      </c>
      <c r="B202" s="26">
        <v>17</v>
      </c>
      <c r="C202" s="30" t="s">
        <v>667</v>
      </c>
      <c r="D202" s="30" t="s">
        <v>668</v>
      </c>
      <c r="E202" s="30" t="s">
        <v>149</v>
      </c>
      <c r="F202" s="30" t="s">
        <v>669</v>
      </c>
    </row>
    <row r="203" spans="1:6" ht="14.25" customHeight="1" x14ac:dyDescent="0.2">
      <c r="A203" s="71">
        <f t="shared" si="3"/>
        <v>43288.75</v>
      </c>
      <c r="B203" s="26">
        <v>18</v>
      </c>
      <c r="C203" s="30" t="s">
        <v>670</v>
      </c>
      <c r="D203" s="30" t="s">
        <v>671</v>
      </c>
      <c r="E203" s="30" t="s">
        <v>149</v>
      </c>
      <c r="F203" s="30" t="s">
        <v>672</v>
      </c>
    </row>
    <row r="204" spans="1:6" ht="14.25" customHeight="1" x14ac:dyDescent="0.2">
      <c r="A204" s="71">
        <f t="shared" si="3"/>
        <v>43288.791669999999</v>
      </c>
      <c r="B204" s="26">
        <v>19</v>
      </c>
      <c r="C204" s="30" t="s">
        <v>673</v>
      </c>
      <c r="D204" s="30" t="s">
        <v>674</v>
      </c>
      <c r="E204" s="30" t="s">
        <v>150</v>
      </c>
      <c r="F204" s="30" t="s">
        <v>675</v>
      </c>
    </row>
    <row r="205" spans="1:6" ht="14.25" customHeight="1" x14ac:dyDescent="0.2">
      <c r="A205" s="71">
        <f t="shared" si="3"/>
        <v>43288.833330000001</v>
      </c>
      <c r="B205" s="26">
        <v>20</v>
      </c>
      <c r="C205" s="30" t="s">
        <v>676</v>
      </c>
      <c r="D205" s="30" t="s">
        <v>677</v>
      </c>
      <c r="E205" s="30" t="s">
        <v>149</v>
      </c>
      <c r="F205" s="30" t="s">
        <v>678</v>
      </c>
    </row>
    <row r="206" spans="1:6" ht="14.25" customHeight="1" x14ac:dyDescent="0.2">
      <c r="A206" s="71">
        <f t="shared" si="3"/>
        <v>43288.875</v>
      </c>
      <c r="B206" s="26">
        <v>21</v>
      </c>
      <c r="C206" s="30" t="s">
        <v>679</v>
      </c>
      <c r="D206" s="30" t="s">
        <v>680</v>
      </c>
      <c r="E206" s="30" t="s">
        <v>150</v>
      </c>
      <c r="F206" s="30" t="s">
        <v>681</v>
      </c>
    </row>
    <row r="207" spans="1:6" ht="14.25" customHeight="1" x14ac:dyDescent="0.2">
      <c r="A207" s="71">
        <f t="shared" si="3"/>
        <v>43288.916669999999</v>
      </c>
      <c r="B207" s="26">
        <v>22</v>
      </c>
      <c r="C207" s="30" t="s">
        <v>682</v>
      </c>
      <c r="D207" s="30" t="s">
        <v>173</v>
      </c>
      <c r="E207" s="30" t="s">
        <v>150</v>
      </c>
      <c r="F207" s="30" t="s">
        <v>683</v>
      </c>
    </row>
    <row r="208" spans="1:6" ht="14.25" customHeight="1" x14ac:dyDescent="0.2">
      <c r="A208" s="71">
        <f t="shared" si="3"/>
        <v>43288.958330000001</v>
      </c>
      <c r="B208" s="26">
        <v>23</v>
      </c>
      <c r="C208" s="30" t="s">
        <v>684</v>
      </c>
      <c r="D208" s="30" t="s">
        <v>685</v>
      </c>
      <c r="E208" s="30" t="s">
        <v>149</v>
      </c>
      <c r="F208" s="30" t="s">
        <v>686</v>
      </c>
    </row>
    <row r="209" spans="1:6" ht="14.25" customHeight="1" x14ac:dyDescent="0.2">
      <c r="A209" s="71">
        <f t="shared" si="3"/>
        <v>43289</v>
      </c>
      <c r="B209" s="26">
        <v>0</v>
      </c>
      <c r="C209" s="30" t="s">
        <v>687</v>
      </c>
      <c r="D209" s="30" t="s">
        <v>149</v>
      </c>
      <c r="E209" s="30" t="s">
        <v>688</v>
      </c>
      <c r="F209" s="30" t="s">
        <v>689</v>
      </c>
    </row>
    <row r="210" spans="1:6" ht="14.25" customHeight="1" x14ac:dyDescent="0.2">
      <c r="A210" s="71">
        <f t="shared" si="3"/>
        <v>43289.041669999999</v>
      </c>
      <c r="B210" s="26">
        <v>1</v>
      </c>
      <c r="C210" s="30" t="s">
        <v>690</v>
      </c>
      <c r="D210" s="30" t="s">
        <v>691</v>
      </c>
      <c r="E210" s="30" t="s">
        <v>149</v>
      </c>
      <c r="F210" s="30" t="s">
        <v>692</v>
      </c>
    </row>
    <row r="211" spans="1:6" ht="14.25" customHeight="1" x14ac:dyDescent="0.2">
      <c r="A211" s="71">
        <f t="shared" si="3"/>
        <v>43289.083330000001</v>
      </c>
      <c r="B211" s="26">
        <v>2</v>
      </c>
      <c r="C211" s="30" t="s">
        <v>693</v>
      </c>
      <c r="D211" s="30" t="s">
        <v>694</v>
      </c>
      <c r="E211" s="30" t="s">
        <v>149</v>
      </c>
      <c r="F211" s="30" t="s">
        <v>695</v>
      </c>
    </row>
    <row r="212" spans="1:6" ht="14.25" customHeight="1" x14ac:dyDescent="0.2">
      <c r="A212" s="71">
        <f t="shared" si="3"/>
        <v>43289.125</v>
      </c>
      <c r="B212" s="26">
        <v>3</v>
      </c>
      <c r="C212" s="30" t="s">
        <v>696</v>
      </c>
      <c r="D212" s="30" t="s">
        <v>697</v>
      </c>
      <c r="E212" s="30" t="s">
        <v>149</v>
      </c>
      <c r="F212" s="30" t="s">
        <v>698</v>
      </c>
    </row>
    <row r="213" spans="1:6" ht="14.25" customHeight="1" x14ac:dyDescent="0.2">
      <c r="A213" s="71">
        <f t="shared" si="3"/>
        <v>43289.166669999999</v>
      </c>
      <c r="B213" s="26">
        <v>4</v>
      </c>
      <c r="C213" s="30" t="s">
        <v>699</v>
      </c>
      <c r="D213" s="30" t="s">
        <v>700</v>
      </c>
      <c r="E213" s="30" t="s">
        <v>149</v>
      </c>
      <c r="F213" s="30" t="s">
        <v>701</v>
      </c>
    </row>
    <row r="214" spans="1:6" ht="14.25" customHeight="1" x14ac:dyDescent="0.2">
      <c r="A214" s="71">
        <f t="shared" si="3"/>
        <v>43289.208330000001</v>
      </c>
      <c r="B214" s="26">
        <v>5</v>
      </c>
      <c r="C214" s="30" t="s">
        <v>702</v>
      </c>
      <c r="D214" s="30" t="s">
        <v>703</v>
      </c>
      <c r="E214" s="30" t="s">
        <v>149</v>
      </c>
      <c r="F214" s="30" t="s">
        <v>704</v>
      </c>
    </row>
    <row r="215" spans="1:6" ht="14.25" customHeight="1" x14ac:dyDescent="0.2">
      <c r="A215" s="71">
        <f t="shared" si="3"/>
        <v>43289.25</v>
      </c>
      <c r="B215" s="26">
        <v>6</v>
      </c>
      <c r="C215" s="30" t="s">
        <v>705</v>
      </c>
      <c r="D215" s="30" t="s">
        <v>706</v>
      </c>
      <c r="E215" s="30" t="s">
        <v>149</v>
      </c>
      <c r="F215" s="30" t="s">
        <v>707</v>
      </c>
    </row>
    <row r="216" spans="1:6" ht="14.25" customHeight="1" x14ac:dyDescent="0.2">
      <c r="A216" s="71">
        <f t="shared" si="3"/>
        <v>43289.291669999999</v>
      </c>
      <c r="B216" s="26">
        <v>7</v>
      </c>
      <c r="C216" s="30" t="s">
        <v>708</v>
      </c>
      <c r="D216" s="30" t="s">
        <v>709</v>
      </c>
      <c r="E216" s="30" t="s">
        <v>149</v>
      </c>
      <c r="F216" s="30" t="s">
        <v>710</v>
      </c>
    </row>
    <row r="217" spans="1:6" ht="14.25" customHeight="1" x14ac:dyDescent="0.2">
      <c r="A217" s="71">
        <f t="shared" si="3"/>
        <v>43289.333330000001</v>
      </c>
      <c r="B217" s="26">
        <v>8</v>
      </c>
      <c r="C217" s="30" t="s">
        <v>711</v>
      </c>
      <c r="D217" s="30" t="s">
        <v>712</v>
      </c>
      <c r="E217" s="30" t="s">
        <v>149</v>
      </c>
      <c r="F217" s="30" t="s">
        <v>713</v>
      </c>
    </row>
    <row r="218" spans="1:6" ht="14.25" customHeight="1" x14ac:dyDescent="0.2">
      <c r="A218" s="71">
        <f t="shared" si="3"/>
        <v>43289.375</v>
      </c>
      <c r="B218" s="26">
        <v>9</v>
      </c>
      <c r="C218" s="30" t="s">
        <v>714</v>
      </c>
      <c r="D218" s="30" t="s">
        <v>149</v>
      </c>
      <c r="E218" s="30" t="s">
        <v>715</v>
      </c>
      <c r="F218" s="30" t="s">
        <v>716</v>
      </c>
    </row>
    <row r="219" spans="1:6" ht="14.25" customHeight="1" x14ac:dyDescent="0.2">
      <c r="A219" s="71">
        <f t="shared" si="3"/>
        <v>43289.416669999999</v>
      </c>
      <c r="B219" s="26">
        <v>10</v>
      </c>
      <c r="C219" s="30" t="s">
        <v>717</v>
      </c>
      <c r="D219" s="30" t="s">
        <v>149</v>
      </c>
      <c r="E219" s="30" t="s">
        <v>718</v>
      </c>
      <c r="F219" s="30" t="s">
        <v>719</v>
      </c>
    </row>
    <row r="220" spans="1:6" ht="14.25" customHeight="1" x14ac:dyDescent="0.2">
      <c r="A220" s="71">
        <f t="shared" si="3"/>
        <v>43289.458330000001</v>
      </c>
      <c r="B220" s="26">
        <v>11</v>
      </c>
      <c r="C220" s="30" t="s">
        <v>720</v>
      </c>
      <c r="D220" s="30" t="s">
        <v>149</v>
      </c>
      <c r="E220" s="30" t="s">
        <v>721</v>
      </c>
      <c r="F220" s="30" t="s">
        <v>722</v>
      </c>
    </row>
    <row r="221" spans="1:6" ht="14.25" customHeight="1" x14ac:dyDescent="0.2">
      <c r="A221" s="71">
        <f t="shared" si="3"/>
        <v>43289.5</v>
      </c>
      <c r="B221" s="26">
        <v>12</v>
      </c>
      <c r="C221" s="30" t="s">
        <v>723</v>
      </c>
      <c r="D221" s="30" t="s">
        <v>149</v>
      </c>
      <c r="E221" s="30" t="s">
        <v>163</v>
      </c>
      <c r="F221" s="30" t="s">
        <v>724</v>
      </c>
    </row>
    <row r="222" spans="1:6" ht="14.25" customHeight="1" x14ac:dyDescent="0.2">
      <c r="A222" s="71">
        <f t="shared" si="3"/>
        <v>43289.541669999999</v>
      </c>
      <c r="B222" s="26">
        <v>13</v>
      </c>
      <c r="C222" s="30" t="s">
        <v>725</v>
      </c>
      <c r="D222" s="30" t="s">
        <v>149</v>
      </c>
      <c r="E222" s="30" t="s">
        <v>726</v>
      </c>
      <c r="F222" s="30" t="s">
        <v>727</v>
      </c>
    </row>
    <row r="223" spans="1:6" ht="14.25" customHeight="1" x14ac:dyDescent="0.2">
      <c r="A223" s="71">
        <f t="shared" si="3"/>
        <v>43289.583330000001</v>
      </c>
      <c r="B223" s="26">
        <v>14</v>
      </c>
      <c r="C223" s="30" t="s">
        <v>728</v>
      </c>
      <c r="D223" s="30" t="s">
        <v>729</v>
      </c>
      <c r="E223" s="30" t="s">
        <v>149</v>
      </c>
      <c r="F223" s="30" t="s">
        <v>730</v>
      </c>
    </row>
    <row r="224" spans="1:6" ht="14.25" customHeight="1" x14ac:dyDescent="0.2">
      <c r="A224" s="71">
        <f t="shared" si="3"/>
        <v>43289.625</v>
      </c>
      <c r="B224" s="26">
        <v>15</v>
      </c>
      <c r="C224" s="30" t="s">
        <v>731</v>
      </c>
      <c r="D224" s="30" t="s">
        <v>732</v>
      </c>
      <c r="E224" s="30" t="s">
        <v>149</v>
      </c>
      <c r="F224" s="30" t="s">
        <v>733</v>
      </c>
    </row>
    <row r="225" spans="1:6" ht="14.25" customHeight="1" x14ac:dyDescent="0.2">
      <c r="A225" s="71">
        <f t="shared" si="3"/>
        <v>43289.666669999999</v>
      </c>
      <c r="B225" s="26">
        <v>16</v>
      </c>
      <c r="C225" s="30" t="s">
        <v>734</v>
      </c>
      <c r="D225" s="30" t="s">
        <v>149</v>
      </c>
      <c r="E225" s="30" t="s">
        <v>735</v>
      </c>
      <c r="F225" s="30" t="s">
        <v>736</v>
      </c>
    </row>
    <row r="226" spans="1:6" ht="14.25" customHeight="1" x14ac:dyDescent="0.2">
      <c r="A226" s="71">
        <f t="shared" si="3"/>
        <v>43289.708330000001</v>
      </c>
      <c r="B226" s="26">
        <v>17</v>
      </c>
      <c r="C226" s="30" t="s">
        <v>737</v>
      </c>
      <c r="D226" s="30" t="s">
        <v>149</v>
      </c>
      <c r="E226" s="30" t="s">
        <v>738</v>
      </c>
      <c r="F226" s="30" t="s">
        <v>739</v>
      </c>
    </row>
    <row r="227" spans="1:6" ht="14.25" customHeight="1" x14ac:dyDescent="0.2">
      <c r="A227" s="71">
        <f t="shared" si="3"/>
        <v>43289.75</v>
      </c>
      <c r="B227" s="26">
        <v>18</v>
      </c>
      <c r="C227" s="30" t="s">
        <v>740</v>
      </c>
      <c r="D227" s="30" t="s">
        <v>149</v>
      </c>
      <c r="E227" s="30" t="s">
        <v>741</v>
      </c>
      <c r="F227" s="30" t="s">
        <v>742</v>
      </c>
    </row>
    <row r="228" spans="1:6" ht="14.25" customHeight="1" x14ac:dyDescent="0.2">
      <c r="A228" s="71">
        <f t="shared" si="3"/>
        <v>43289.791669999999</v>
      </c>
      <c r="B228" s="26">
        <v>19</v>
      </c>
      <c r="C228" s="30" t="s">
        <v>743</v>
      </c>
      <c r="D228" s="30" t="s">
        <v>149</v>
      </c>
      <c r="E228" s="30" t="s">
        <v>744</v>
      </c>
      <c r="F228" s="30" t="s">
        <v>745</v>
      </c>
    </row>
    <row r="229" spans="1:6" ht="14.25" customHeight="1" x14ac:dyDescent="0.2">
      <c r="A229" s="71">
        <f t="shared" si="3"/>
        <v>43289.833330000001</v>
      </c>
      <c r="B229" s="26">
        <v>20</v>
      </c>
      <c r="C229" s="30" t="s">
        <v>746</v>
      </c>
      <c r="D229" s="30" t="s">
        <v>150</v>
      </c>
      <c r="E229" s="30" t="s">
        <v>747</v>
      </c>
      <c r="F229" s="30" t="s">
        <v>748</v>
      </c>
    </row>
    <row r="230" spans="1:6" ht="14.25" customHeight="1" x14ac:dyDescent="0.2">
      <c r="A230" s="71">
        <f t="shared" si="3"/>
        <v>43289.875</v>
      </c>
      <c r="B230" s="26">
        <v>21</v>
      </c>
      <c r="C230" s="30" t="s">
        <v>749</v>
      </c>
      <c r="D230" s="30" t="s">
        <v>150</v>
      </c>
      <c r="E230" s="30" t="s">
        <v>750</v>
      </c>
      <c r="F230" s="30" t="s">
        <v>751</v>
      </c>
    </row>
    <row r="231" spans="1:6" ht="14.25" customHeight="1" x14ac:dyDescent="0.2">
      <c r="A231" s="71">
        <f t="shared" si="3"/>
        <v>43289.916669999999</v>
      </c>
      <c r="B231" s="26">
        <v>22</v>
      </c>
      <c r="C231" s="30" t="s">
        <v>752</v>
      </c>
      <c r="D231" s="30" t="s">
        <v>150</v>
      </c>
      <c r="E231" s="30" t="s">
        <v>753</v>
      </c>
      <c r="F231" s="30" t="s">
        <v>754</v>
      </c>
    </row>
    <row r="232" spans="1:6" ht="14.25" customHeight="1" x14ac:dyDescent="0.2">
      <c r="A232" s="71">
        <f t="shared" si="3"/>
        <v>43289.958330000001</v>
      </c>
      <c r="B232" s="26">
        <v>23</v>
      </c>
      <c r="C232" s="30" t="s">
        <v>755</v>
      </c>
      <c r="D232" s="30" t="s">
        <v>149</v>
      </c>
      <c r="E232" s="30" t="s">
        <v>756</v>
      </c>
      <c r="F232" s="30" t="s">
        <v>757</v>
      </c>
    </row>
    <row r="233" spans="1:6" ht="14.25" customHeight="1" x14ac:dyDescent="0.2">
      <c r="A233" s="71">
        <f t="shared" si="3"/>
        <v>43290</v>
      </c>
      <c r="B233" s="26">
        <v>0</v>
      </c>
      <c r="C233" s="30" t="s">
        <v>758</v>
      </c>
      <c r="D233" s="30" t="s">
        <v>149</v>
      </c>
      <c r="E233" s="30" t="s">
        <v>759</v>
      </c>
      <c r="F233" s="30" t="s">
        <v>760</v>
      </c>
    </row>
    <row r="234" spans="1:6" ht="14.25" customHeight="1" x14ac:dyDescent="0.2">
      <c r="A234" s="71">
        <f t="shared" si="3"/>
        <v>43290.041669999999</v>
      </c>
      <c r="B234" s="26">
        <v>1</v>
      </c>
      <c r="C234" s="30" t="s">
        <v>761</v>
      </c>
      <c r="D234" s="30" t="s">
        <v>149</v>
      </c>
      <c r="E234" s="30" t="s">
        <v>762</v>
      </c>
      <c r="F234" s="30" t="s">
        <v>763</v>
      </c>
    </row>
    <row r="235" spans="1:6" ht="14.25" customHeight="1" x14ac:dyDescent="0.2">
      <c r="A235" s="71">
        <f t="shared" si="3"/>
        <v>43290.083330000001</v>
      </c>
      <c r="B235" s="26">
        <v>2</v>
      </c>
      <c r="C235" s="30" t="s">
        <v>764</v>
      </c>
      <c r="D235" s="30" t="s">
        <v>149</v>
      </c>
      <c r="E235" s="30" t="s">
        <v>765</v>
      </c>
      <c r="F235" s="30" t="s">
        <v>766</v>
      </c>
    </row>
    <row r="236" spans="1:6" ht="14.25" customHeight="1" x14ac:dyDescent="0.2">
      <c r="A236" s="71">
        <f t="shared" si="3"/>
        <v>43290.125</v>
      </c>
      <c r="B236" s="26">
        <v>3</v>
      </c>
      <c r="C236" s="30" t="s">
        <v>767</v>
      </c>
      <c r="D236" s="30" t="s">
        <v>149</v>
      </c>
      <c r="E236" s="30" t="s">
        <v>768</v>
      </c>
      <c r="F236" s="30" t="s">
        <v>769</v>
      </c>
    </row>
    <row r="237" spans="1:6" ht="14.25" customHeight="1" x14ac:dyDescent="0.2">
      <c r="A237" s="71">
        <f t="shared" si="3"/>
        <v>43290.166669999999</v>
      </c>
      <c r="B237" s="26">
        <v>4</v>
      </c>
      <c r="C237" s="30" t="s">
        <v>770</v>
      </c>
      <c r="D237" s="30" t="s">
        <v>149</v>
      </c>
      <c r="E237" s="30" t="s">
        <v>771</v>
      </c>
      <c r="F237" s="30" t="s">
        <v>772</v>
      </c>
    </row>
    <row r="238" spans="1:6" ht="14.25" customHeight="1" x14ac:dyDescent="0.2">
      <c r="A238" s="71">
        <f t="shared" si="3"/>
        <v>43290.208330000001</v>
      </c>
      <c r="B238" s="26">
        <v>5</v>
      </c>
      <c r="C238" s="30" t="s">
        <v>773</v>
      </c>
      <c r="D238" s="30" t="s">
        <v>149</v>
      </c>
      <c r="E238" s="30" t="s">
        <v>774</v>
      </c>
      <c r="F238" s="30" t="s">
        <v>775</v>
      </c>
    </row>
    <row r="239" spans="1:6" ht="14.25" customHeight="1" x14ac:dyDescent="0.2">
      <c r="A239" s="71">
        <f t="shared" si="3"/>
        <v>43290.25</v>
      </c>
      <c r="B239" s="26">
        <v>6</v>
      </c>
      <c r="C239" s="30" t="s">
        <v>776</v>
      </c>
      <c r="D239" s="30" t="s">
        <v>777</v>
      </c>
      <c r="E239" s="30" t="s">
        <v>149</v>
      </c>
      <c r="F239" s="30" t="s">
        <v>778</v>
      </c>
    </row>
    <row r="240" spans="1:6" ht="14.25" customHeight="1" x14ac:dyDescent="0.2">
      <c r="A240" s="71">
        <f t="shared" si="3"/>
        <v>43290.291669999999</v>
      </c>
      <c r="B240" s="26">
        <v>7</v>
      </c>
      <c r="C240" s="30" t="s">
        <v>779</v>
      </c>
      <c r="D240" s="30" t="s">
        <v>780</v>
      </c>
      <c r="E240" s="30" t="s">
        <v>149</v>
      </c>
      <c r="F240" s="30" t="s">
        <v>781</v>
      </c>
    </row>
    <row r="241" spans="1:6" ht="14.25" customHeight="1" x14ac:dyDescent="0.2">
      <c r="A241" s="71">
        <f t="shared" si="3"/>
        <v>43290.333330000001</v>
      </c>
      <c r="B241" s="26">
        <v>8</v>
      </c>
      <c r="C241" s="30" t="s">
        <v>782</v>
      </c>
      <c r="D241" s="30" t="s">
        <v>783</v>
      </c>
      <c r="E241" s="30" t="s">
        <v>149</v>
      </c>
      <c r="F241" s="30" t="s">
        <v>784</v>
      </c>
    </row>
    <row r="242" spans="1:6" ht="14.25" customHeight="1" x14ac:dyDescent="0.2">
      <c r="A242" s="71">
        <f t="shared" si="3"/>
        <v>43290.375</v>
      </c>
      <c r="B242" s="26">
        <v>9</v>
      </c>
      <c r="C242" s="30" t="s">
        <v>785</v>
      </c>
      <c r="D242" s="30" t="s">
        <v>786</v>
      </c>
      <c r="E242" s="30" t="s">
        <v>149</v>
      </c>
      <c r="F242" s="30" t="s">
        <v>787</v>
      </c>
    </row>
    <row r="243" spans="1:6" ht="14.25" customHeight="1" x14ac:dyDescent="0.2">
      <c r="A243" s="71">
        <f t="shared" si="3"/>
        <v>43290.416669999999</v>
      </c>
      <c r="B243" s="26">
        <v>10</v>
      </c>
      <c r="C243" s="30" t="s">
        <v>788</v>
      </c>
      <c r="D243" s="30" t="s">
        <v>789</v>
      </c>
      <c r="E243" s="30" t="s">
        <v>149</v>
      </c>
      <c r="F243" s="30" t="s">
        <v>790</v>
      </c>
    </row>
    <row r="244" spans="1:6" ht="14.25" customHeight="1" x14ac:dyDescent="0.2">
      <c r="A244" s="71">
        <f t="shared" si="3"/>
        <v>43290.458330000001</v>
      </c>
      <c r="B244" s="26">
        <v>11</v>
      </c>
      <c r="C244" s="30" t="s">
        <v>791</v>
      </c>
      <c r="D244" s="30" t="s">
        <v>792</v>
      </c>
      <c r="E244" s="30" t="s">
        <v>149</v>
      </c>
      <c r="F244" s="30" t="s">
        <v>793</v>
      </c>
    </row>
    <row r="245" spans="1:6" ht="14.25" customHeight="1" x14ac:dyDescent="0.2">
      <c r="A245" s="71">
        <f t="shared" si="3"/>
        <v>43290.5</v>
      </c>
      <c r="B245" s="26">
        <v>12</v>
      </c>
      <c r="C245" s="30" t="s">
        <v>794</v>
      </c>
      <c r="D245" s="30" t="s">
        <v>795</v>
      </c>
      <c r="E245" s="30" t="s">
        <v>149</v>
      </c>
      <c r="F245" s="30" t="s">
        <v>796</v>
      </c>
    </row>
    <row r="246" spans="1:6" ht="14.25" customHeight="1" x14ac:dyDescent="0.2">
      <c r="A246" s="71">
        <f t="shared" si="3"/>
        <v>43290.541669999999</v>
      </c>
      <c r="B246" s="26">
        <v>13</v>
      </c>
      <c r="C246" s="30" t="s">
        <v>797</v>
      </c>
      <c r="D246" s="30" t="s">
        <v>798</v>
      </c>
      <c r="E246" s="30" t="s">
        <v>149</v>
      </c>
      <c r="F246" s="30" t="s">
        <v>799</v>
      </c>
    </row>
    <row r="247" spans="1:6" ht="14.25" customHeight="1" x14ac:dyDescent="0.2">
      <c r="A247" s="71">
        <f t="shared" si="3"/>
        <v>43290.583330000001</v>
      </c>
      <c r="B247" s="26">
        <v>14</v>
      </c>
      <c r="C247" s="30" t="s">
        <v>800</v>
      </c>
      <c r="D247" s="30" t="s">
        <v>801</v>
      </c>
      <c r="E247" s="30" t="s">
        <v>150</v>
      </c>
      <c r="F247" s="30" t="s">
        <v>802</v>
      </c>
    </row>
    <row r="248" spans="1:6" ht="14.25" customHeight="1" x14ac:dyDescent="0.2">
      <c r="A248" s="71">
        <f t="shared" si="3"/>
        <v>43290.625</v>
      </c>
      <c r="B248" s="26">
        <v>15</v>
      </c>
      <c r="C248" s="30" t="s">
        <v>803</v>
      </c>
      <c r="D248" s="30" t="s">
        <v>804</v>
      </c>
      <c r="E248" s="30" t="s">
        <v>150</v>
      </c>
      <c r="F248" s="30" t="s">
        <v>805</v>
      </c>
    </row>
    <row r="249" spans="1:6" ht="14.25" customHeight="1" x14ac:dyDescent="0.2">
      <c r="A249" s="71">
        <f t="shared" si="3"/>
        <v>43290.666669999999</v>
      </c>
      <c r="B249" s="26">
        <v>16</v>
      </c>
      <c r="C249" s="30" t="s">
        <v>806</v>
      </c>
      <c r="D249" s="30" t="s">
        <v>807</v>
      </c>
      <c r="E249" s="30" t="s">
        <v>149</v>
      </c>
      <c r="F249" s="30" t="s">
        <v>808</v>
      </c>
    </row>
    <row r="250" spans="1:6" ht="14.25" customHeight="1" x14ac:dyDescent="0.2">
      <c r="A250" s="71">
        <f t="shared" si="3"/>
        <v>43290.708330000001</v>
      </c>
      <c r="B250" s="26">
        <v>17</v>
      </c>
      <c r="C250" s="30" t="s">
        <v>809</v>
      </c>
      <c r="D250" s="30" t="s">
        <v>810</v>
      </c>
      <c r="E250" s="30" t="s">
        <v>149</v>
      </c>
      <c r="F250" s="30" t="s">
        <v>811</v>
      </c>
    </row>
    <row r="251" spans="1:6" ht="14.25" customHeight="1" x14ac:dyDescent="0.2">
      <c r="A251" s="71">
        <f t="shared" si="3"/>
        <v>43290.75</v>
      </c>
      <c r="B251" s="26">
        <v>18</v>
      </c>
      <c r="C251" s="30" t="s">
        <v>812</v>
      </c>
      <c r="D251" s="30" t="s">
        <v>813</v>
      </c>
      <c r="E251" s="30" t="s">
        <v>149</v>
      </c>
      <c r="F251" s="30" t="s">
        <v>814</v>
      </c>
    </row>
    <row r="252" spans="1:6" ht="14.25" customHeight="1" x14ac:dyDescent="0.2">
      <c r="A252" s="71">
        <f t="shared" si="3"/>
        <v>43290.791669999999</v>
      </c>
      <c r="B252" s="26">
        <v>19</v>
      </c>
      <c r="C252" s="30" t="s">
        <v>815</v>
      </c>
      <c r="D252" s="30" t="s">
        <v>816</v>
      </c>
      <c r="E252" s="30" t="s">
        <v>149</v>
      </c>
      <c r="F252" s="30" t="s">
        <v>817</v>
      </c>
    </row>
    <row r="253" spans="1:6" ht="14.25" customHeight="1" x14ac:dyDescent="0.2">
      <c r="A253" s="71">
        <f t="shared" si="3"/>
        <v>43290.833330000001</v>
      </c>
      <c r="B253" s="26">
        <v>20</v>
      </c>
      <c r="C253" s="30" t="s">
        <v>818</v>
      </c>
      <c r="D253" s="30" t="s">
        <v>819</v>
      </c>
      <c r="E253" s="30" t="s">
        <v>149</v>
      </c>
      <c r="F253" s="30" t="s">
        <v>820</v>
      </c>
    </row>
    <row r="254" spans="1:6" ht="14.25" customHeight="1" x14ac:dyDescent="0.2">
      <c r="A254" s="71">
        <f t="shared" si="3"/>
        <v>43290.875</v>
      </c>
      <c r="B254" s="26">
        <v>21</v>
      </c>
      <c r="C254" s="30" t="s">
        <v>821</v>
      </c>
      <c r="D254" s="30" t="s">
        <v>822</v>
      </c>
      <c r="E254" s="30" t="s">
        <v>149</v>
      </c>
      <c r="F254" s="30" t="s">
        <v>823</v>
      </c>
    </row>
    <row r="255" spans="1:6" ht="14.25" customHeight="1" x14ac:dyDescent="0.2">
      <c r="A255" s="71">
        <f t="shared" si="3"/>
        <v>43290.916669999999</v>
      </c>
      <c r="B255" s="26">
        <v>22</v>
      </c>
      <c r="C255" s="30" t="s">
        <v>824</v>
      </c>
      <c r="D255" s="30" t="s">
        <v>825</v>
      </c>
      <c r="E255" s="30" t="s">
        <v>149</v>
      </c>
      <c r="F255" s="30" t="s">
        <v>826</v>
      </c>
    </row>
    <row r="256" spans="1:6" ht="14.25" customHeight="1" x14ac:dyDescent="0.2">
      <c r="A256" s="71">
        <f t="shared" si="3"/>
        <v>43290.958330000001</v>
      </c>
      <c r="B256" s="26">
        <v>23</v>
      </c>
      <c r="C256" s="30" t="s">
        <v>827</v>
      </c>
      <c r="D256" s="30" t="s">
        <v>828</v>
      </c>
      <c r="E256" s="30" t="s">
        <v>149</v>
      </c>
      <c r="F256" s="30" t="s">
        <v>829</v>
      </c>
    </row>
    <row r="257" spans="1:6" ht="14.25" customHeight="1" x14ac:dyDescent="0.2">
      <c r="A257" s="71">
        <f t="shared" si="3"/>
        <v>43291</v>
      </c>
      <c r="B257" s="26">
        <v>0</v>
      </c>
      <c r="C257" s="30" t="s">
        <v>830</v>
      </c>
      <c r="D257" s="30" t="s">
        <v>149</v>
      </c>
      <c r="E257" s="30" t="s">
        <v>831</v>
      </c>
      <c r="F257" s="30" t="s">
        <v>832</v>
      </c>
    </row>
    <row r="258" spans="1:6" ht="14.25" customHeight="1" x14ac:dyDescent="0.2">
      <c r="A258" s="71">
        <f t="shared" ref="A258:A321" si="4">A234+1</f>
        <v>43291.041669999999</v>
      </c>
      <c r="B258" s="26">
        <v>1</v>
      </c>
      <c r="C258" s="30" t="s">
        <v>833</v>
      </c>
      <c r="D258" s="30" t="s">
        <v>149</v>
      </c>
      <c r="E258" s="30" t="s">
        <v>834</v>
      </c>
      <c r="F258" s="30" t="s">
        <v>835</v>
      </c>
    </row>
    <row r="259" spans="1:6" ht="14.25" customHeight="1" x14ac:dyDescent="0.2">
      <c r="A259" s="71">
        <f t="shared" si="4"/>
        <v>43291.083330000001</v>
      </c>
      <c r="B259" s="26">
        <v>2</v>
      </c>
      <c r="C259" s="30" t="s">
        <v>836</v>
      </c>
      <c r="D259" s="30" t="s">
        <v>149</v>
      </c>
      <c r="E259" s="30" t="s">
        <v>837</v>
      </c>
      <c r="F259" s="30" t="s">
        <v>838</v>
      </c>
    </row>
    <row r="260" spans="1:6" ht="14.25" customHeight="1" x14ac:dyDescent="0.2">
      <c r="A260" s="71">
        <f t="shared" si="4"/>
        <v>43291.125</v>
      </c>
      <c r="B260" s="26">
        <v>3</v>
      </c>
      <c r="C260" s="30" t="s">
        <v>839</v>
      </c>
      <c r="D260" s="30" t="s">
        <v>149</v>
      </c>
      <c r="E260" s="30" t="s">
        <v>840</v>
      </c>
      <c r="F260" s="30" t="s">
        <v>841</v>
      </c>
    </row>
    <row r="261" spans="1:6" ht="14.25" customHeight="1" x14ac:dyDescent="0.2">
      <c r="A261" s="71">
        <f t="shared" si="4"/>
        <v>43291.166669999999</v>
      </c>
      <c r="B261" s="26">
        <v>4</v>
      </c>
      <c r="C261" s="30" t="s">
        <v>842</v>
      </c>
      <c r="D261" s="30" t="s">
        <v>149</v>
      </c>
      <c r="E261" s="30" t="s">
        <v>843</v>
      </c>
      <c r="F261" s="30" t="s">
        <v>844</v>
      </c>
    </row>
    <row r="262" spans="1:6" ht="14.25" customHeight="1" x14ac:dyDescent="0.2">
      <c r="A262" s="71">
        <f t="shared" si="4"/>
        <v>43291.208330000001</v>
      </c>
      <c r="B262" s="26">
        <v>5</v>
      </c>
      <c r="C262" s="30" t="s">
        <v>845</v>
      </c>
      <c r="D262" s="30" t="s">
        <v>846</v>
      </c>
      <c r="E262" s="30" t="s">
        <v>149</v>
      </c>
      <c r="F262" s="30" t="s">
        <v>847</v>
      </c>
    </row>
    <row r="263" spans="1:6" ht="14.25" customHeight="1" x14ac:dyDescent="0.2">
      <c r="A263" s="71">
        <f t="shared" si="4"/>
        <v>43291.25</v>
      </c>
      <c r="B263" s="26">
        <v>6</v>
      </c>
      <c r="C263" s="30" t="s">
        <v>848</v>
      </c>
      <c r="D263" s="30" t="s">
        <v>849</v>
      </c>
      <c r="E263" s="30" t="s">
        <v>149</v>
      </c>
      <c r="F263" s="30" t="s">
        <v>850</v>
      </c>
    </row>
    <row r="264" spans="1:6" ht="14.25" customHeight="1" x14ac:dyDescent="0.2">
      <c r="A264" s="71">
        <f t="shared" si="4"/>
        <v>43291.291669999999</v>
      </c>
      <c r="B264" s="26">
        <v>7</v>
      </c>
      <c r="C264" s="30" t="s">
        <v>851</v>
      </c>
      <c r="D264" s="30" t="s">
        <v>852</v>
      </c>
      <c r="E264" s="30" t="s">
        <v>149</v>
      </c>
      <c r="F264" s="30" t="s">
        <v>853</v>
      </c>
    </row>
    <row r="265" spans="1:6" ht="14.25" customHeight="1" x14ac:dyDescent="0.2">
      <c r="A265" s="71">
        <f t="shared" si="4"/>
        <v>43291.333330000001</v>
      </c>
      <c r="B265" s="26">
        <v>8</v>
      </c>
      <c r="C265" s="30" t="s">
        <v>854</v>
      </c>
      <c r="D265" s="30" t="s">
        <v>855</v>
      </c>
      <c r="E265" s="30" t="s">
        <v>150</v>
      </c>
      <c r="F265" s="30" t="s">
        <v>856</v>
      </c>
    </row>
    <row r="266" spans="1:6" ht="14.25" customHeight="1" x14ac:dyDescent="0.2">
      <c r="A266" s="71">
        <f t="shared" si="4"/>
        <v>43291.375</v>
      </c>
      <c r="B266" s="26">
        <v>9</v>
      </c>
      <c r="C266" s="30" t="s">
        <v>857</v>
      </c>
      <c r="D266" s="30" t="s">
        <v>858</v>
      </c>
      <c r="E266" s="30" t="s">
        <v>149</v>
      </c>
      <c r="F266" s="30" t="s">
        <v>859</v>
      </c>
    </row>
    <row r="267" spans="1:6" ht="14.25" customHeight="1" x14ac:dyDescent="0.2">
      <c r="A267" s="71">
        <f t="shared" si="4"/>
        <v>43291.416669999999</v>
      </c>
      <c r="B267" s="26">
        <v>10</v>
      </c>
      <c r="C267" s="30" t="s">
        <v>860</v>
      </c>
      <c r="D267" s="30" t="s">
        <v>861</v>
      </c>
      <c r="E267" s="30" t="s">
        <v>149</v>
      </c>
      <c r="F267" s="30" t="s">
        <v>862</v>
      </c>
    </row>
    <row r="268" spans="1:6" ht="14.25" customHeight="1" x14ac:dyDescent="0.2">
      <c r="A268" s="71">
        <f t="shared" si="4"/>
        <v>43291.458330000001</v>
      </c>
      <c r="B268" s="26">
        <v>11</v>
      </c>
      <c r="C268" s="30" t="s">
        <v>863</v>
      </c>
      <c r="D268" s="30" t="s">
        <v>864</v>
      </c>
      <c r="E268" s="30" t="s">
        <v>149</v>
      </c>
      <c r="F268" s="30" t="s">
        <v>865</v>
      </c>
    </row>
    <row r="269" spans="1:6" ht="14.25" customHeight="1" x14ac:dyDescent="0.2">
      <c r="A269" s="71">
        <f t="shared" si="4"/>
        <v>43291.5</v>
      </c>
      <c r="B269" s="26">
        <v>12</v>
      </c>
      <c r="C269" s="30" t="s">
        <v>866</v>
      </c>
      <c r="D269" s="30" t="s">
        <v>867</v>
      </c>
      <c r="E269" s="30" t="s">
        <v>149</v>
      </c>
      <c r="F269" s="30" t="s">
        <v>868</v>
      </c>
    </row>
    <row r="270" spans="1:6" ht="14.25" customHeight="1" x14ac:dyDescent="0.2">
      <c r="A270" s="71">
        <f t="shared" si="4"/>
        <v>43291.541669999999</v>
      </c>
      <c r="B270" s="26">
        <v>13</v>
      </c>
      <c r="C270" s="30" t="s">
        <v>869</v>
      </c>
      <c r="D270" s="30" t="s">
        <v>870</v>
      </c>
      <c r="E270" s="30" t="s">
        <v>149</v>
      </c>
      <c r="F270" s="30" t="s">
        <v>871</v>
      </c>
    </row>
    <row r="271" spans="1:6" ht="14.25" customHeight="1" x14ac:dyDescent="0.2">
      <c r="A271" s="71">
        <f t="shared" si="4"/>
        <v>43291.583330000001</v>
      </c>
      <c r="B271" s="26">
        <v>14</v>
      </c>
      <c r="C271" s="30" t="s">
        <v>872</v>
      </c>
      <c r="D271" s="30" t="s">
        <v>873</v>
      </c>
      <c r="E271" s="30" t="s">
        <v>149</v>
      </c>
      <c r="F271" s="30" t="s">
        <v>874</v>
      </c>
    </row>
    <row r="272" spans="1:6" ht="14.25" customHeight="1" x14ac:dyDescent="0.2">
      <c r="A272" s="71">
        <f t="shared" si="4"/>
        <v>43291.625</v>
      </c>
      <c r="B272" s="26">
        <v>15</v>
      </c>
      <c r="C272" s="30" t="s">
        <v>875</v>
      </c>
      <c r="D272" s="30" t="s">
        <v>876</v>
      </c>
      <c r="E272" s="30" t="s">
        <v>149</v>
      </c>
      <c r="F272" s="30" t="s">
        <v>877</v>
      </c>
    </row>
    <row r="273" spans="1:6" ht="14.25" customHeight="1" x14ac:dyDescent="0.2">
      <c r="A273" s="71">
        <f t="shared" si="4"/>
        <v>43291.666669999999</v>
      </c>
      <c r="B273" s="26">
        <v>16</v>
      </c>
      <c r="C273" s="30" t="s">
        <v>878</v>
      </c>
      <c r="D273" s="30" t="s">
        <v>879</v>
      </c>
      <c r="E273" s="30" t="s">
        <v>149</v>
      </c>
      <c r="F273" s="30" t="s">
        <v>880</v>
      </c>
    </row>
    <row r="274" spans="1:6" ht="14.25" customHeight="1" x14ac:dyDescent="0.2">
      <c r="A274" s="71">
        <f t="shared" si="4"/>
        <v>43291.708330000001</v>
      </c>
      <c r="B274" s="26">
        <v>17</v>
      </c>
      <c r="C274" s="30" t="s">
        <v>881</v>
      </c>
      <c r="D274" s="30" t="s">
        <v>882</v>
      </c>
      <c r="E274" s="30" t="s">
        <v>149</v>
      </c>
      <c r="F274" s="30" t="s">
        <v>883</v>
      </c>
    </row>
    <row r="275" spans="1:6" ht="14.25" customHeight="1" x14ac:dyDescent="0.2">
      <c r="A275" s="71">
        <f t="shared" si="4"/>
        <v>43291.75</v>
      </c>
      <c r="B275" s="26">
        <v>18</v>
      </c>
      <c r="C275" s="30" t="s">
        <v>884</v>
      </c>
      <c r="D275" s="30" t="s">
        <v>885</v>
      </c>
      <c r="E275" s="30" t="s">
        <v>149</v>
      </c>
      <c r="F275" s="30" t="s">
        <v>886</v>
      </c>
    </row>
    <row r="276" spans="1:6" ht="14.25" customHeight="1" x14ac:dyDescent="0.2">
      <c r="A276" s="71">
        <f t="shared" si="4"/>
        <v>43291.791669999999</v>
      </c>
      <c r="B276" s="26">
        <v>19</v>
      </c>
      <c r="C276" s="30" t="s">
        <v>887</v>
      </c>
      <c r="D276" s="30" t="s">
        <v>888</v>
      </c>
      <c r="E276" s="30" t="s">
        <v>149</v>
      </c>
      <c r="F276" s="30" t="s">
        <v>889</v>
      </c>
    </row>
    <row r="277" spans="1:6" ht="14.25" customHeight="1" x14ac:dyDescent="0.2">
      <c r="A277" s="71">
        <f t="shared" si="4"/>
        <v>43291.833330000001</v>
      </c>
      <c r="B277" s="26">
        <v>20</v>
      </c>
      <c r="C277" s="30" t="s">
        <v>890</v>
      </c>
      <c r="D277" s="30" t="s">
        <v>891</v>
      </c>
      <c r="E277" s="30" t="s">
        <v>149</v>
      </c>
      <c r="F277" s="30" t="s">
        <v>892</v>
      </c>
    </row>
    <row r="278" spans="1:6" ht="14.25" customHeight="1" x14ac:dyDescent="0.2">
      <c r="A278" s="71">
        <f t="shared" si="4"/>
        <v>43291.875</v>
      </c>
      <c r="B278" s="26">
        <v>21</v>
      </c>
      <c r="C278" s="30" t="s">
        <v>166</v>
      </c>
      <c r="D278" s="30" t="s">
        <v>893</v>
      </c>
      <c r="E278" s="30" t="s">
        <v>149</v>
      </c>
      <c r="F278" s="30" t="s">
        <v>894</v>
      </c>
    </row>
    <row r="279" spans="1:6" ht="14.25" customHeight="1" x14ac:dyDescent="0.2">
      <c r="A279" s="71">
        <f t="shared" si="4"/>
        <v>43291.916669999999</v>
      </c>
      <c r="B279" s="26">
        <v>22</v>
      </c>
      <c r="C279" s="30" t="s">
        <v>188</v>
      </c>
      <c r="D279" s="30" t="s">
        <v>895</v>
      </c>
      <c r="E279" s="30" t="s">
        <v>149</v>
      </c>
      <c r="F279" s="30" t="s">
        <v>896</v>
      </c>
    </row>
    <row r="280" spans="1:6" ht="14.25" customHeight="1" x14ac:dyDescent="0.2">
      <c r="A280" s="71">
        <f t="shared" si="4"/>
        <v>43291.958330000001</v>
      </c>
      <c r="B280" s="26">
        <v>23</v>
      </c>
      <c r="C280" s="30" t="s">
        <v>897</v>
      </c>
      <c r="D280" s="30" t="s">
        <v>149</v>
      </c>
      <c r="E280" s="30" t="s">
        <v>898</v>
      </c>
      <c r="F280" s="30" t="s">
        <v>899</v>
      </c>
    </row>
    <row r="281" spans="1:6" ht="14.25" customHeight="1" x14ac:dyDescent="0.2">
      <c r="A281" s="71">
        <f t="shared" si="4"/>
        <v>43292</v>
      </c>
      <c r="B281" s="26">
        <v>0</v>
      </c>
      <c r="C281" s="30" t="s">
        <v>900</v>
      </c>
      <c r="D281" s="30" t="s">
        <v>149</v>
      </c>
      <c r="E281" s="30" t="s">
        <v>901</v>
      </c>
      <c r="F281" s="30" t="s">
        <v>902</v>
      </c>
    </row>
    <row r="282" spans="1:6" ht="14.25" customHeight="1" x14ac:dyDescent="0.2">
      <c r="A282" s="71">
        <f t="shared" si="4"/>
        <v>43292.041669999999</v>
      </c>
      <c r="B282" s="26">
        <v>1</v>
      </c>
      <c r="C282" s="30" t="s">
        <v>903</v>
      </c>
      <c r="D282" s="30" t="s">
        <v>149</v>
      </c>
      <c r="E282" s="30" t="s">
        <v>904</v>
      </c>
      <c r="F282" s="30" t="s">
        <v>905</v>
      </c>
    </row>
    <row r="283" spans="1:6" ht="14.25" customHeight="1" x14ac:dyDescent="0.2">
      <c r="A283" s="71">
        <f t="shared" si="4"/>
        <v>43292.083330000001</v>
      </c>
      <c r="B283" s="26">
        <v>2</v>
      </c>
      <c r="C283" s="30" t="s">
        <v>906</v>
      </c>
      <c r="D283" s="30" t="s">
        <v>149</v>
      </c>
      <c r="E283" s="30" t="s">
        <v>907</v>
      </c>
      <c r="F283" s="30" t="s">
        <v>908</v>
      </c>
    </row>
    <row r="284" spans="1:6" ht="14.25" customHeight="1" x14ac:dyDescent="0.2">
      <c r="A284" s="71">
        <f t="shared" si="4"/>
        <v>43292.125</v>
      </c>
      <c r="B284" s="26">
        <v>3</v>
      </c>
      <c r="C284" s="30" t="s">
        <v>909</v>
      </c>
      <c r="D284" s="30" t="s">
        <v>149</v>
      </c>
      <c r="E284" s="30" t="s">
        <v>910</v>
      </c>
      <c r="F284" s="30" t="s">
        <v>911</v>
      </c>
    </row>
    <row r="285" spans="1:6" ht="14.25" customHeight="1" x14ac:dyDescent="0.2">
      <c r="A285" s="71">
        <f t="shared" si="4"/>
        <v>43292.166669999999</v>
      </c>
      <c r="B285" s="26">
        <v>4</v>
      </c>
      <c r="C285" s="30" t="s">
        <v>912</v>
      </c>
      <c r="D285" s="30" t="s">
        <v>913</v>
      </c>
      <c r="E285" s="30" t="s">
        <v>149</v>
      </c>
      <c r="F285" s="30" t="s">
        <v>914</v>
      </c>
    </row>
    <row r="286" spans="1:6" ht="14.25" customHeight="1" x14ac:dyDescent="0.2">
      <c r="A286" s="71">
        <f t="shared" si="4"/>
        <v>43292.208330000001</v>
      </c>
      <c r="B286" s="26">
        <v>5</v>
      </c>
      <c r="C286" s="30" t="s">
        <v>915</v>
      </c>
      <c r="D286" s="30" t="s">
        <v>916</v>
      </c>
      <c r="E286" s="30" t="s">
        <v>149</v>
      </c>
      <c r="F286" s="30" t="s">
        <v>917</v>
      </c>
    </row>
    <row r="287" spans="1:6" ht="14.25" customHeight="1" x14ac:dyDescent="0.2">
      <c r="A287" s="71">
        <f t="shared" si="4"/>
        <v>43292.25</v>
      </c>
      <c r="B287" s="26">
        <v>6</v>
      </c>
      <c r="C287" s="30" t="s">
        <v>918</v>
      </c>
      <c r="D287" s="30" t="s">
        <v>919</v>
      </c>
      <c r="E287" s="30" t="s">
        <v>149</v>
      </c>
      <c r="F287" s="30" t="s">
        <v>920</v>
      </c>
    </row>
    <row r="288" spans="1:6" ht="14.25" customHeight="1" x14ac:dyDescent="0.2">
      <c r="A288" s="71">
        <f t="shared" si="4"/>
        <v>43292.291669999999</v>
      </c>
      <c r="B288" s="26">
        <v>7</v>
      </c>
      <c r="C288" s="30" t="s">
        <v>921</v>
      </c>
      <c r="D288" s="30" t="s">
        <v>922</v>
      </c>
      <c r="E288" s="30" t="s">
        <v>149</v>
      </c>
      <c r="F288" s="30" t="s">
        <v>923</v>
      </c>
    </row>
    <row r="289" spans="1:6" ht="14.25" customHeight="1" x14ac:dyDescent="0.2">
      <c r="A289" s="71">
        <f t="shared" si="4"/>
        <v>43292.333330000001</v>
      </c>
      <c r="B289" s="26">
        <v>8</v>
      </c>
      <c r="C289" s="30" t="s">
        <v>924</v>
      </c>
      <c r="D289" s="30" t="s">
        <v>925</v>
      </c>
      <c r="E289" s="30" t="s">
        <v>149</v>
      </c>
      <c r="F289" s="30" t="s">
        <v>926</v>
      </c>
    </row>
    <row r="290" spans="1:6" ht="14.25" customHeight="1" x14ac:dyDescent="0.2">
      <c r="A290" s="71">
        <f t="shared" si="4"/>
        <v>43292.375</v>
      </c>
      <c r="B290" s="26">
        <v>9</v>
      </c>
      <c r="C290" s="30" t="s">
        <v>927</v>
      </c>
      <c r="D290" s="30" t="s">
        <v>928</v>
      </c>
      <c r="E290" s="30" t="s">
        <v>149</v>
      </c>
      <c r="F290" s="30" t="s">
        <v>929</v>
      </c>
    </row>
    <row r="291" spans="1:6" ht="14.25" customHeight="1" x14ac:dyDescent="0.2">
      <c r="A291" s="71">
        <f t="shared" si="4"/>
        <v>43292.416669999999</v>
      </c>
      <c r="B291" s="26">
        <v>10</v>
      </c>
      <c r="C291" s="30" t="s">
        <v>930</v>
      </c>
      <c r="D291" s="30" t="s">
        <v>931</v>
      </c>
      <c r="E291" s="30" t="s">
        <v>149</v>
      </c>
      <c r="F291" s="30" t="s">
        <v>932</v>
      </c>
    </row>
    <row r="292" spans="1:6" ht="14.25" customHeight="1" x14ac:dyDescent="0.2">
      <c r="A292" s="71">
        <f t="shared" si="4"/>
        <v>43292.458330000001</v>
      </c>
      <c r="B292" s="26">
        <v>11</v>
      </c>
      <c r="C292" s="30" t="s">
        <v>933</v>
      </c>
      <c r="D292" s="30" t="s">
        <v>934</v>
      </c>
      <c r="E292" s="30" t="s">
        <v>149</v>
      </c>
      <c r="F292" s="30" t="s">
        <v>935</v>
      </c>
    </row>
    <row r="293" spans="1:6" ht="14.25" customHeight="1" x14ac:dyDescent="0.2">
      <c r="A293" s="71">
        <f t="shared" si="4"/>
        <v>43292.5</v>
      </c>
      <c r="B293" s="26">
        <v>12</v>
      </c>
      <c r="C293" s="30" t="s">
        <v>936</v>
      </c>
      <c r="D293" s="30" t="s">
        <v>172</v>
      </c>
      <c r="E293" s="30" t="s">
        <v>149</v>
      </c>
      <c r="F293" s="30" t="s">
        <v>937</v>
      </c>
    </row>
    <row r="294" spans="1:6" ht="14.25" customHeight="1" x14ac:dyDescent="0.2">
      <c r="A294" s="71">
        <f t="shared" si="4"/>
        <v>43292.541669999999</v>
      </c>
      <c r="B294" s="26">
        <v>13</v>
      </c>
      <c r="C294" s="30" t="s">
        <v>938</v>
      </c>
      <c r="D294" s="30" t="s">
        <v>939</v>
      </c>
      <c r="E294" s="30" t="s">
        <v>149</v>
      </c>
      <c r="F294" s="30" t="s">
        <v>940</v>
      </c>
    </row>
    <row r="295" spans="1:6" ht="14.25" customHeight="1" x14ac:dyDescent="0.2">
      <c r="A295" s="71">
        <f t="shared" si="4"/>
        <v>43292.583330000001</v>
      </c>
      <c r="B295" s="26">
        <v>14</v>
      </c>
      <c r="C295" s="30" t="s">
        <v>941</v>
      </c>
      <c r="D295" s="30" t="s">
        <v>942</v>
      </c>
      <c r="E295" s="30" t="s">
        <v>149</v>
      </c>
      <c r="F295" s="30" t="s">
        <v>943</v>
      </c>
    </row>
    <row r="296" spans="1:6" ht="14.25" customHeight="1" x14ac:dyDescent="0.2">
      <c r="A296" s="71">
        <f t="shared" si="4"/>
        <v>43292.625</v>
      </c>
      <c r="B296" s="26">
        <v>15</v>
      </c>
      <c r="C296" s="30" t="s">
        <v>944</v>
      </c>
      <c r="D296" s="30" t="s">
        <v>945</v>
      </c>
      <c r="E296" s="30" t="s">
        <v>149</v>
      </c>
      <c r="F296" s="30" t="s">
        <v>946</v>
      </c>
    </row>
    <row r="297" spans="1:6" ht="14.25" customHeight="1" x14ac:dyDescent="0.2">
      <c r="A297" s="71">
        <f t="shared" si="4"/>
        <v>43292.666669999999</v>
      </c>
      <c r="B297" s="26">
        <v>16</v>
      </c>
      <c r="C297" s="30" t="s">
        <v>947</v>
      </c>
      <c r="D297" s="30" t="s">
        <v>948</v>
      </c>
      <c r="E297" s="30" t="s">
        <v>149</v>
      </c>
      <c r="F297" s="30" t="s">
        <v>949</v>
      </c>
    </row>
    <row r="298" spans="1:6" ht="14.25" customHeight="1" x14ac:dyDescent="0.2">
      <c r="A298" s="71">
        <f t="shared" si="4"/>
        <v>43292.708330000001</v>
      </c>
      <c r="B298" s="26">
        <v>17</v>
      </c>
      <c r="C298" s="30" t="s">
        <v>950</v>
      </c>
      <c r="D298" s="30" t="s">
        <v>951</v>
      </c>
      <c r="E298" s="30" t="s">
        <v>149</v>
      </c>
      <c r="F298" s="30" t="s">
        <v>952</v>
      </c>
    </row>
    <row r="299" spans="1:6" ht="14.25" customHeight="1" x14ac:dyDescent="0.2">
      <c r="A299" s="71">
        <f t="shared" si="4"/>
        <v>43292.75</v>
      </c>
      <c r="B299" s="26">
        <v>18</v>
      </c>
      <c r="C299" s="30" t="s">
        <v>953</v>
      </c>
      <c r="D299" s="30" t="s">
        <v>149</v>
      </c>
      <c r="E299" s="30" t="s">
        <v>954</v>
      </c>
      <c r="F299" s="30" t="s">
        <v>955</v>
      </c>
    </row>
    <row r="300" spans="1:6" ht="14.25" customHeight="1" x14ac:dyDescent="0.2">
      <c r="A300" s="71">
        <f t="shared" si="4"/>
        <v>43292.791669999999</v>
      </c>
      <c r="B300" s="26">
        <v>19</v>
      </c>
      <c r="C300" s="30" t="s">
        <v>956</v>
      </c>
      <c r="D300" s="30" t="s">
        <v>957</v>
      </c>
      <c r="E300" s="30" t="s">
        <v>149</v>
      </c>
      <c r="F300" s="30" t="s">
        <v>958</v>
      </c>
    </row>
    <row r="301" spans="1:6" ht="14.25" customHeight="1" x14ac:dyDescent="0.2">
      <c r="A301" s="71">
        <f t="shared" si="4"/>
        <v>43292.833330000001</v>
      </c>
      <c r="B301" s="26">
        <v>20</v>
      </c>
      <c r="C301" s="30" t="s">
        <v>959</v>
      </c>
      <c r="D301" s="30" t="s">
        <v>960</v>
      </c>
      <c r="E301" s="30" t="s">
        <v>149</v>
      </c>
      <c r="F301" s="30" t="s">
        <v>961</v>
      </c>
    </row>
    <row r="302" spans="1:6" ht="14.25" customHeight="1" x14ac:dyDescent="0.2">
      <c r="A302" s="71">
        <f t="shared" si="4"/>
        <v>43292.875</v>
      </c>
      <c r="B302" s="26">
        <v>21</v>
      </c>
      <c r="C302" s="30" t="s">
        <v>962</v>
      </c>
      <c r="D302" s="30" t="s">
        <v>963</v>
      </c>
      <c r="E302" s="30" t="s">
        <v>149</v>
      </c>
      <c r="F302" s="30" t="s">
        <v>964</v>
      </c>
    </row>
    <row r="303" spans="1:6" ht="14.25" customHeight="1" x14ac:dyDescent="0.2">
      <c r="A303" s="71">
        <f t="shared" si="4"/>
        <v>43292.916669999999</v>
      </c>
      <c r="B303" s="26">
        <v>22</v>
      </c>
      <c r="C303" s="30" t="s">
        <v>965</v>
      </c>
      <c r="D303" s="30" t="s">
        <v>966</v>
      </c>
      <c r="E303" s="30" t="s">
        <v>149</v>
      </c>
      <c r="F303" s="30" t="s">
        <v>967</v>
      </c>
    </row>
    <row r="304" spans="1:6" ht="14.25" customHeight="1" x14ac:dyDescent="0.2">
      <c r="A304" s="71">
        <f t="shared" si="4"/>
        <v>43292.958330000001</v>
      </c>
      <c r="B304" s="26">
        <v>23</v>
      </c>
      <c r="C304" s="30" t="s">
        <v>968</v>
      </c>
      <c r="D304" s="30" t="s">
        <v>149</v>
      </c>
      <c r="E304" s="30" t="s">
        <v>969</v>
      </c>
      <c r="F304" s="30" t="s">
        <v>970</v>
      </c>
    </row>
    <row r="305" spans="1:6" ht="14.25" customHeight="1" x14ac:dyDescent="0.2">
      <c r="A305" s="71">
        <f t="shared" si="4"/>
        <v>43293</v>
      </c>
      <c r="B305" s="26">
        <v>0</v>
      </c>
      <c r="C305" s="30" t="s">
        <v>971</v>
      </c>
      <c r="D305" s="30" t="s">
        <v>972</v>
      </c>
      <c r="E305" s="30" t="s">
        <v>149</v>
      </c>
      <c r="F305" s="30" t="s">
        <v>973</v>
      </c>
    </row>
    <row r="306" spans="1:6" ht="14.25" customHeight="1" x14ac:dyDescent="0.2">
      <c r="A306" s="71">
        <f t="shared" si="4"/>
        <v>43293.041669999999</v>
      </c>
      <c r="B306" s="26">
        <v>1</v>
      </c>
      <c r="C306" s="30" t="s">
        <v>974</v>
      </c>
      <c r="D306" s="30" t="s">
        <v>149</v>
      </c>
      <c r="E306" s="30" t="s">
        <v>975</v>
      </c>
      <c r="F306" s="30" t="s">
        <v>976</v>
      </c>
    </row>
    <row r="307" spans="1:6" ht="14.25" customHeight="1" x14ac:dyDescent="0.2">
      <c r="A307" s="71">
        <f t="shared" si="4"/>
        <v>43293.083330000001</v>
      </c>
      <c r="B307" s="26">
        <v>2</v>
      </c>
      <c r="C307" s="30" t="s">
        <v>977</v>
      </c>
      <c r="D307" s="30" t="s">
        <v>978</v>
      </c>
      <c r="E307" s="30" t="s">
        <v>149</v>
      </c>
      <c r="F307" s="30" t="s">
        <v>979</v>
      </c>
    </row>
    <row r="308" spans="1:6" ht="14.25" customHeight="1" x14ac:dyDescent="0.2">
      <c r="A308" s="71">
        <f t="shared" si="4"/>
        <v>43293.125</v>
      </c>
      <c r="B308" s="26">
        <v>3</v>
      </c>
      <c r="C308" s="30" t="s">
        <v>980</v>
      </c>
      <c r="D308" s="30" t="s">
        <v>981</v>
      </c>
      <c r="E308" s="30" t="s">
        <v>149</v>
      </c>
      <c r="F308" s="30" t="s">
        <v>982</v>
      </c>
    </row>
    <row r="309" spans="1:6" ht="14.25" customHeight="1" x14ac:dyDescent="0.2">
      <c r="A309" s="71">
        <f t="shared" si="4"/>
        <v>43293.166669999999</v>
      </c>
      <c r="B309" s="26">
        <v>4</v>
      </c>
      <c r="C309" s="30" t="s">
        <v>983</v>
      </c>
      <c r="D309" s="30" t="s">
        <v>984</v>
      </c>
      <c r="E309" s="30" t="s">
        <v>149</v>
      </c>
      <c r="F309" s="30" t="s">
        <v>985</v>
      </c>
    </row>
    <row r="310" spans="1:6" ht="14.25" customHeight="1" x14ac:dyDescent="0.2">
      <c r="A310" s="71">
        <f t="shared" si="4"/>
        <v>43293.208330000001</v>
      </c>
      <c r="B310" s="26">
        <v>5</v>
      </c>
      <c r="C310" s="30" t="s">
        <v>986</v>
      </c>
      <c r="D310" s="30" t="s">
        <v>987</v>
      </c>
      <c r="E310" s="30" t="s">
        <v>149</v>
      </c>
      <c r="F310" s="30" t="s">
        <v>988</v>
      </c>
    </row>
    <row r="311" spans="1:6" ht="14.25" customHeight="1" x14ac:dyDescent="0.2">
      <c r="A311" s="71">
        <f t="shared" si="4"/>
        <v>43293.25</v>
      </c>
      <c r="B311" s="26">
        <v>6</v>
      </c>
      <c r="C311" s="30" t="s">
        <v>989</v>
      </c>
      <c r="D311" s="30" t="s">
        <v>990</v>
      </c>
      <c r="E311" s="30" t="s">
        <v>149</v>
      </c>
      <c r="F311" s="30" t="s">
        <v>991</v>
      </c>
    </row>
    <row r="312" spans="1:6" ht="14.25" customHeight="1" x14ac:dyDescent="0.2">
      <c r="A312" s="71">
        <f t="shared" si="4"/>
        <v>43293.291669999999</v>
      </c>
      <c r="B312" s="26">
        <v>7</v>
      </c>
      <c r="C312" s="30" t="s">
        <v>992</v>
      </c>
      <c r="D312" s="30" t="s">
        <v>993</v>
      </c>
      <c r="E312" s="30" t="s">
        <v>149</v>
      </c>
      <c r="F312" s="30" t="s">
        <v>994</v>
      </c>
    </row>
    <row r="313" spans="1:6" ht="14.25" customHeight="1" x14ac:dyDescent="0.2">
      <c r="A313" s="71">
        <f t="shared" si="4"/>
        <v>43293.333330000001</v>
      </c>
      <c r="B313" s="26">
        <v>8</v>
      </c>
      <c r="C313" s="30" t="s">
        <v>183</v>
      </c>
      <c r="D313" s="30" t="s">
        <v>995</v>
      </c>
      <c r="E313" s="30" t="s">
        <v>149</v>
      </c>
      <c r="F313" s="30" t="s">
        <v>996</v>
      </c>
    </row>
    <row r="314" spans="1:6" ht="14.25" customHeight="1" x14ac:dyDescent="0.2">
      <c r="A314" s="71">
        <f t="shared" si="4"/>
        <v>43293.375</v>
      </c>
      <c r="B314" s="26">
        <v>9</v>
      </c>
      <c r="C314" s="30" t="s">
        <v>997</v>
      </c>
      <c r="D314" s="30" t="s">
        <v>998</v>
      </c>
      <c r="E314" s="30" t="s">
        <v>149</v>
      </c>
      <c r="F314" s="30" t="s">
        <v>999</v>
      </c>
    </row>
    <row r="315" spans="1:6" ht="14.25" customHeight="1" x14ac:dyDescent="0.2">
      <c r="A315" s="71">
        <f t="shared" si="4"/>
        <v>43293.416669999999</v>
      </c>
      <c r="B315" s="26">
        <v>10</v>
      </c>
      <c r="C315" s="30" t="s">
        <v>1000</v>
      </c>
      <c r="D315" s="30" t="s">
        <v>1001</v>
      </c>
      <c r="E315" s="30" t="s">
        <v>149</v>
      </c>
      <c r="F315" s="30" t="s">
        <v>1002</v>
      </c>
    </row>
    <row r="316" spans="1:6" ht="14.25" customHeight="1" x14ac:dyDescent="0.2">
      <c r="A316" s="71">
        <f t="shared" si="4"/>
        <v>43293.458330000001</v>
      </c>
      <c r="B316" s="26">
        <v>11</v>
      </c>
      <c r="C316" s="30" t="s">
        <v>1003</v>
      </c>
      <c r="D316" s="30" t="s">
        <v>1004</v>
      </c>
      <c r="E316" s="30" t="s">
        <v>149</v>
      </c>
      <c r="F316" s="30" t="s">
        <v>1005</v>
      </c>
    </row>
    <row r="317" spans="1:6" ht="14.25" customHeight="1" x14ac:dyDescent="0.2">
      <c r="A317" s="71">
        <f t="shared" si="4"/>
        <v>43293.5</v>
      </c>
      <c r="B317" s="26">
        <v>12</v>
      </c>
      <c r="C317" s="30" t="s">
        <v>1006</v>
      </c>
      <c r="D317" s="30" t="s">
        <v>1007</v>
      </c>
      <c r="E317" s="30" t="s">
        <v>149</v>
      </c>
      <c r="F317" s="30" t="s">
        <v>1008</v>
      </c>
    </row>
    <row r="318" spans="1:6" ht="14.25" customHeight="1" x14ac:dyDescent="0.2">
      <c r="A318" s="71">
        <f t="shared" si="4"/>
        <v>43293.541669999999</v>
      </c>
      <c r="B318" s="26">
        <v>13</v>
      </c>
      <c r="C318" s="30" t="s">
        <v>1009</v>
      </c>
      <c r="D318" s="30" t="s">
        <v>1010</v>
      </c>
      <c r="E318" s="30" t="s">
        <v>149</v>
      </c>
      <c r="F318" s="30" t="s">
        <v>1011</v>
      </c>
    </row>
    <row r="319" spans="1:6" ht="14.25" customHeight="1" x14ac:dyDescent="0.2">
      <c r="A319" s="71">
        <f t="shared" si="4"/>
        <v>43293.583330000001</v>
      </c>
      <c r="B319" s="26">
        <v>14</v>
      </c>
      <c r="C319" s="30" t="s">
        <v>1012</v>
      </c>
      <c r="D319" s="30" t="s">
        <v>1013</v>
      </c>
      <c r="E319" s="30" t="s">
        <v>149</v>
      </c>
      <c r="F319" s="30" t="s">
        <v>1014</v>
      </c>
    </row>
    <row r="320" spans="1:6" ht="14.25" customHeight="1" x14ac:dyDescent="0.2">
      <c r="A320" s="71">
        <f t="shared" si="4"/>
        <v>43293.625</v>
      </c>
      <c r="B320" s="26">
        <v>15</v>
      </c>
      <c r="C320" s="30" t="s">
        <v>1015</v>
      </c>
      <c r="D320" s="30" t="s">
        <v>1016</v>
      </c>
      <c r="E320" s="30" t="s">
        <v>149</v>
      </c>
      <c r="F320" s="30" t="s">
        <v>1017</v>
      </c>
    </row>
    <row r="321" spans="1:6" ht="14.25" customHeight="1" x14ac:dyDescent="0.2">
      <c r="A321" s="71">
        <f t="shared" si="4"/>
        <v>43293.666669999999</v>
      </c>
      <c r="B321" s="26">
        <v>16</v>
      </c>
      <c r="C321" s="30" t="s">
        <v>1018</v>
      </c>
      <c r="D321" s="30" t="s">
        <v>1019</v>
      </c>
      <c r="E321" s="30" t="s">
        <v>149</v>
      </c>
      <c r="F321" s="30" t="s">
        <v>1020</v>
      </c>
    </row>
    <row r="322" spans="1:6" ht="14.25" customHeight="1" x14ac:dyDescent="0.2">
      <c r="A322" s="71">
        <f t="shared" ref="A322:A385" si="5">A298+1</f>
        <v>43293.708330000001</v>
      </c>
      <c r="B322" s="26">
        <v>17</v>
      </c>
      <c r="C322" s="30" t="s">
        <v>1021</v>
      </c>
      <c r="D322" s="30" t="s">
        <v>1022</v>
      </c>
      <c r="E322" s="30" t="s">
        <v>149</v>
      </c>
      <c r="F322" s="30" t="s">
        <v>1023</v>
      </c>
    </row>
    <row r="323" spans="1:6" ht="14.25" customHeight="1" x14ac:dyDescent="0.2">
      <c r="A323" s="71">
        <f t="shared" si="5"/>
        <v>43293.75</v>
      </c>
      <c r="B323" s="26">
        <v>18</v>
      </c>
      <c r="C323" s="30" t="s">
        <v>1024</v>
      </c>
      <c r="D323" s="30" t="s">
        <v>1025</v>
      </c>
      <c r="E323" s="30" t="s">
        <v>149</v>
      </c>
      <c r="F323" s="30" t="s">
        <v>1026</v>
      </c>
    </row>
    <row r="324" spans="1:6" ht="14.25" customHeight="1" x14ac:dyDescent="0.2">
      <c r="A324" s="71">
        <f t="shared" si="5"/>
        <v>43293.791669999999</v>
      </c>
      <c r="B324" s="26">
        <v>19</v>
      </c>
      <c r="C324" s="30" t="s">
        <v>1027</v>
      </c>
      <c r="D324" s="30" t="s">
        <v>1028</v>
      </c>
      <c r="E324" s="30" t="s">
        <v>149</v>
      </c>
      <c r="F324" s="30" t="s">
        <v>1029</v>
      </c>
    </row>
    <row r="325" spans="1:6" ht="14.25" customHeight="1" x14ac:dyDescent="0.2">
      <c r="A325" s="71">
        <f t="shared" si="5"/>
        <v>43293.833330000001</v>
      </c>
      <c r="B325" s="26">
        <v>20</v>
      </c>
      <c r="C325" s="30" t="s">
        <v>1030</v>
      </c>
      <c r="D325" s="30" t="s">
        <v>1031</v>
      </c>
      <c r="E325" s="30" t="s">
        <v>149</v>
      </c>
      <c r="F325" s="30" t="s">
        <v>1032</v>
      </c>
    </row>
    <row r="326" spans="1:6" ht="14.25" customHeight="1" x14ac:dyDescent="0.2">
      <c r="A326" s="71">
        <f t="shared" si="5"/>
        <v>43293.875</v>
      </c>
      <c r="B326" s="26">
        <v>21</v>
      </c>
      <c r="C326" s="30" t="s">
        <v>1033</v>
      </c>
      <c r="D326" s="30" t="s">
        <v>1034</v>
      </c>
      <c r="E326" s="30" t="s">
        <v>149</v>
      </c>
      <c r="F326" s="30" t="s">
        <v>1035</v>
      </c>
    </row>
    <row r="327" spans="1:6" ht="14.25" customHeight="1" x14ac:dyDescent="0.2">
      <c r="A327" s="71">
        <f t="shared" si="5"/>
        <v>43293.916669999999</v>
      </c>
      <c r="B327" s="26">
        <v>22</v>
      </c>
      <c r="C327" s="30" t="s">
        <v>1036</v>
      </c>
      <c r="D327" s="30" t="s">
        <v>1037</v>
      </c>
      <c r="E327" s="30" t="s">
        <v>149</v>
      </c>
      <c r="F327" s="30" t="s">
        <v>1038</v>
      </c>
    </row>
    <row r="328" spans="1:6" ht="14.25" customHeight="1" x14ac:dyDescent="0.2">
      <c r="A328" s="71">
        <f t="shared" si="5"/>
        <v>43293.958330000001</v>
      </c>
      <c r="B328" s="26">
        <v>23</v>
      </c>
      <c r="C328" s="30" t="s">
        <v>1039</v>
      </c>
      <c r="D328" s="30" t="s">
        <v>149</v>
      </c>
      <c r="E328" s="30" t="s">
        <v>1040</v>
      </c>
      <c r="F328" s="30" t="s">
        <v>1041</v>
      </c>
    </row>
    <row r="329" spans="1:6" ht="14.25" customHeight="1" x14ac:dyDescent="0.2">
      <c r="A329" s="71">
        <f t="shared" si="5"/>
        <v>43294</v>
      </c>
      <c r="B329" s="26">
        <v>0</v>
      </c>
      <c r="C329" s="30" t="s">
        <v>1042</v>
      </c>
      <c r="D329" s="30" t="s">
        <v>149</v>
      </c>
      <c r="E329" s="30" t="s">
        <v>1043</v>
      </c>
      <c r="F329" s="30" t="s">
        <v>1044</v>
      </c>
    </row>
    <row r="330" spans="1:6" ht="14.25" customHeight="1" x14ac:dyDescent="0.2">
      <c r="A330" s="71">
        <f t="shared" si="5"/>
        <v>43294.041669999999</v>
      </c>
      <c r="B330" s="26">
        <v>1</v>
      </c>
      <c r="C330" s="30" t="s">
        <v>1045</v>
      </c>
      <c r="D330" s="30" t="s">
        <v>149</v>
      </c>
      <c r="E330" s="30" t="s">
        <v>1046</v>
      </c>
      <c r="F330" s="30" t="s">
        <v>1047</v>
      </c>
    </row>
    <row r="331" spans="1:6" ht="14.25" customHeight="1" x14ac:dyDescent="0.2">
      <c r="A331" s="71">
        <f t="shared" si="5"/>
        <v>43294.083330000001</v>
      </c>
      <c r="B331" s="26">
        <v>2</v>
      </c>
      <c r="C331" s="30" t="s">
        <v>1048</v>
      </c>
      <c r="D331" s="30" t="s">
        <v>149</v>
      </c>
      <c r="E331" s="30" t="s">
        <v>680</v>
      </c>
      <c r="F331" s="30" t="s">
        <v>1049</v>
      </c>
    </row>
    <row r="332" spans="1:6" ht="14.25" customHeight="1" x14ac:dyDescent="0.2">
      <c r="A332" s="71">
        <f t="shared" si="5"/>
        <v>43294.125</v>
      </c>
      <c r="B332" s="26">
        <v>3</v>
      </c>
      <c r="C332" s="30" t="s">
        <v>1050</v>
      </c>
      <c r="D332" s="30" t="s">
        <v>1051</v>
      </c>
      <c r="E332" s="30" t="s">
        <v>1052</v>
      </c>
      <c r="F332" s="30" t="s">
        <v>1053</v>
      </c>
    </row>
    <row r="333" spans="1:6" ht="14.25" customHeight="1" x14ac:dyDescent="0.2">
      <c r="A333" s="71">
        <f t="shared" si="5"/>
        <v>43294.166669999999</v>
      </c>
      <c r="B333" s="26">
        <v>4</v>
      </c>
      <c r="C333" s="30" t="s">
        <v>1054</v>
      </c>
      <c r="D333" s="30" t="s">
        <v>1055</v>
      </c>
      <c r="E333" s="30" t="s">
        <v>149</v>
      </c>
      <c r="F333" s="30" t="s">
        <v>1056</v>
      </c>
    </row>
    <row r="334" spans="1:6" ht="14.25" customHeight="1" x14ac:dyDescent="0.2">
      <c r="A334" s="71">
        <f t="shared" si="5"/>
        <v>43294.208330000001</v>
      </c>
      <c r="B334" s="26">
        <v>5</v>
      </c>
      <c r="C334" s="30" t="s">
        <v>1057</v>
      </c>
      <c r="D334" s="30" t="s">
        <v>1058</v>
      </c>
      <c r="E334" s="30" t="s">
        <v>149</v>
      </c>
      <c r="F334" s="30" t="s">
        <v>1059</v>
      </c>
    </row>
    <row r="335" spans="1:6" ht="14.25" customHeight="1" x14ac:dyDescent="0.2">
      <c r="A335" s="71">
        <f t="shared" si="5"/>
        <v>43294.25</v>
      </c>
      <c r="B335" s="26">
        <v>6</v>
      </c>
      <c r="C335" s="30" t="s">
        <v>1060</v>
      </c>
      <c r="D335" s="30" t="s">
        <v>1061</v>
      </c>
      <c r="E335" s="30" t="s">
        <v>149</v>
      </c>
      <c r="F335" s="30" t="s">
        <v>1062</v>
      </c>
    </row>
    <row r="336" spans="1:6" ht="14.25" customHeight="1" x14ac:dyDescent="0.2">
      <c r="A336" s="71">
        <f t="shared" si="5"/>
        <v>43294.291669999999</v>
      </c>
      <c r="B336" s="26">
        <v>7</v>
      </c>
      <c r="C336" s="30" t="s">
        <v>1063</v>
      </c>
      <c r="D336" s="30" t="s">
        <v>1064</v>
      </c>
      <c r="E336" s="30" t="s">
        <v>149</v>
      </c>
      <c r="F336" s="30" t="s">
        <v>1065</v>
      </c>
    </row>
    <row r="337" spans="1:6" ht="14.25" customHeight="1" x14ac:dyDescent="0.2">
      <c r="A337" s="71">
        <f t="shared" si="5"/>
        <v>43294.333330000001</v>
      </c>
      <c r="B337" s="26">
        <v>8</v>
      </c>
      <c r="C337" s="30" t="s">
        <v>1066</v>
      </c>
      <c r="D337" s="30" t="s">
        <v>1067</v>
      </c>
      <c r="E337" s="30" t="s">
        <v>149</v>
      </c>
      <c r="F337" s="30" t="s">
        <v>1068</v>
      </c>
    </row>
    <row r="338" spans="1:6" ht="14.25" customHeight="1" x14ac:dyDescent="0.2">
      <c r="A338" s="71">
        <f t="shared" si="5"/>
        <v>43294.375</v>
      </c>
      <c r="B338" s="26">
        <v>9</v>
      </c>
      <c r="C338" s="30" t="s">
        <v>1069</v>
      </c>
      <c r="D338" s="30" t="s">
        <v>1070</v>
      </c>
      <c r="E338" s="30" t="s">
        <v>149</v>
      </c>
      <c r="F338" s="30" t="s">
        <v>1071</v>
      </c>
    </row>
    <row r="339" spans="1:6" ht="14.25" customHeight="1" x14ac:dyDescent="0.2">
      <c r="A339" s="71">
        <f t="shared" si="5"/>
        <v>43294.416669999999</v>
      </c>
      <c r="B339" s="26">
        <v>10</v>
      </c>
      <c r="C339" s="30" t="s">
        <v>1072</v>
      </c>
      <c r="D339" s="30" t="s">
        <v>1073</v>
      </c>
      <c r="E339" s="30" t="s">
        <v>149</v>
      </c>
      <c r="F339" s="30" t="s">
        <v>1074</v>
      </c>
    </row>
    <row r="340" spans="1:6" ht="14.25" customHeight="1" x14ac:dyDescent="0.2">
      <c r="A340" s="71">
        <f t="shared" si="5"/>
        <v>43294.458330000001</v>
      </c>
      <c r="B340" s="26">
        <v>11</v>
      </c>
      <c r="C340" s="30" t="s">
        <v>1075</v>
      </c>
      <c r="D340" s="30" t="s">
        <v>1076</v>
      </c>
      <c r="E340" s="30" t="s">
        <v>149</v>
      </c>
      <c r="F340" s="30" t="s">
        <v>1077</v>
      </c>
    </row>
    <row r="341" spans="1:6" ht="14.25" customHeight="1" x14ac:dyDescent="0.2">
      <c r="A341" s="71">
        <f t="shared" si="5"/>
        <v>43294.5</v>
      </c>
      <c r="B341" s="26">
        <v>12</v>
      </c>
      <c r="C341" s="30" t="s">
        <v>1078</v>
      </c>
      <c r="D341" s="30" t="s">
        <v>1079</v>
      </c>
      <c r="E341" s="30" t="s">
        <v>149</v>
      </c>
      <c r="F341" s="30" t="s">
        <v>1080</v>
      </c>
    </row>
    <row r="342" spans="1:6" ht="14.25" customHeight="1" x14ac:dyDescent="0.2">
      <c r="A342" s="71">
        <f t="shared" si="5"/>
        <v>43294.541669999999</v>
      </c>
      <c r="B342" s="26">
        <v>13</v>
      </c>
      <c r="C342" s="30" t="s">
        <v>1081</v>
      </c>
      <c r="D342" s="30" t="s">
        <v>1082</v>
      </c>
      <c r="E342" s="30" t="s">
        <v>149</v>
      </c>
      <c r="F342" s="30" t="s">
        <v>1083</v>
      </c>
    </row>
    <row r="343" spans="1:6" ht="14.25" customHeight="1" x14ac:dyDescent="0.2">
      <c r="A343" s="71">
        <f t="shared" si="5"/>
        <v>43294.583330000001</v>
      </c>
      <c r="B343" s="26">
        <v>14</v>
      </c>
      <c r="C343" s="30" t="s">
        <v>1084</v>
      </c>
      <c r="D343" s="30" t="s">
        <v>1085</v>
      </c>
      <c r="E343" s="30" t="s">
        <v>149</v>
      </c>
      <c r="F343" s="30" t="s">
        <v>1086</v>
      </c>
    </row>
    <row r="344" spans="1:6" ht="14.25" customHeight="1" x14ac:dyDescent="0.2">
      <c r="A344" s="71">
        <f t="shared" si="5"/>
        <v>43294.625</v>
      </c>
      <c r="B344" s="26">
        <v>15</v>
      </c>
      <c r="C344" s="30" t="s">
        <v>1087</v>
      </c>
      <c r="D344" s="30" t="s">
        <v>1088</v>
      </c>
      <c r="E344" s="30" t="s">
        <v>149</v>
      </c>
      <c r="F344" s="30" t="s">
        <v>1089</v>
      </c>
    </row>
    <row r="345" spans="1:6" ht="14.25" customHeight="1" x14ac:dyDescent="0.2">
      <c r="A345" s="71">
        <f t="shared" si="5"/>
        <v>43294.666669999999</v>
      </c>
      <c r="B345" s="26">
        <v>16</v>
      </c>
      <c r="C345" s="30" t="s">
        <v>1090</v>
      </c>
      <c r="D345" s="30" t="s">
        <v>1091</v>
      </c>
      <c r="E345" s="30" t="s">
        <v>1092</v>
      </c>
      <c r="F345" s="30" t="s">
        <v>1030</v>
      </c>
    </row>
    <row r="346" spans="1:6" ht="14.25" customHeight="1" x14ac:dyDescent="0.2">
      <c r="A346" s="71">
        <f t="shared" si="5"/>
        <v>43294.708330000001</v>
      </c>
      <c r="B346" s="26">
        <v>17</v>
      </c>
      <c r="C346" s="30" t="s">
        <v>1075</v>
      </c>
      <c r="D346" s="30" t="s">
        <v>1093</v>
      </c>
      <c r="E346" s="30" t="s">
        <v>1094</v>
      </c>
      <c r="F346" s="30" t="s">
        <v>1077</v>
      </c>
    </row>
    <row r="347" spans="1:6" ht="14.25" customHeight="1" x14ac:dyDescent="0.2">
      <c r="A347" s="71">
        <f t="shared" si="5"/>
        <v>43294.75</v>
      </c>
      <c r="B347" s="26">
        <v>18</v>
      </c>
      <c r="C347" s="30" t="s">
        <v>1095</v>
      </c>
      <c r="D347" s="30" t="s">
        <v>1096</v>
      </c>
      <c r="E347" s="30" t="s">
        <v>1097</v>
      </c>
      <c r="F347" s="30" t="s">
        <v>1098</v>
      </c>
    </row>
    <row r="348" spans="1:6" ht="14.25" customHeight="1" x14ac:dyDescent="0.2">
      <c r="A348" s="71">
        <f t="shared" si="5"/>
        <v>43294.791669999999</v>
      </c>
      <c r="B348" s="26">
        <v>19</v>
      </c>
      <c r="C348" s="30" t="s">
        <v>1099</v>
      </c>
      <c r="D348" s="30" t="s">
        <v>149</v>
      </c>
      <c r="E348" s="30" t="s">
        <v>1100</v>
      </c>
      <c r="F348" s="30" t="s">
        <v>1101</v>
      </c>
    </row>
    <row r="349" spans="1:6" ht="14.25" customHeight="1" x14ac:dyDescent="0.2">
      <c r="A349" s="71">
        <f t="shared" si="5"/>
        <v>43294.833330000001</v>
      </c>
      <c r="B349" s="26">
        <v>20</v>
      </c>
      <c r="C349" s="30" t="s">
        <v>1102</v>
      </c>
      <c r="D349" s="30" t="s">
        <v>1103</v>
      </c>
      <c r="E349" s="30" t="s">
        <v>149</v>
      </c>
      <c r="F349" s="30" t="s">
        <v>1104</v>
      </c>
    </row>
    <row r="350" spans="1:6" ht="14.25" customHeight="1" x14ac:dyDescent="0.2">
      <c r="A350" s="71">
        <f t="shared" si="5"/>
        <v>43294.875</v>
      </c>
      <c r="B350" s="26">
        <v>21</v>
      </c>
      <c r="C350" s="30" t="s">
        <v>1105</v>
      </c>
      <c r="D350" s="30" t="s">
        <v>149</v>
      </c>
      <c r="E350" s="30" t="s">
        <v>1106</v>
      </c>
      <c r="F350" s="30" t="s">
        <v>1107</v>
      </c>
    </row>
    <row r="351" spans="1:6" ht="14.25" customHeight="1" x14ac:dyDescent="0.2">
      <c r="A351" s="71">
        <f t="shared" si="5"/>
        <v>43294.916669999999</v>
      </c>
      <c r="B351" s="26">
        <v>22</v>
      </c>
      <c r="C351" s="30" t="s">
        <v>1108</v>
      </c>
      <c r="D351" s="30" t="s">
        <v>149</v>
      </c>
      <c r="E351" s="30" t="s">
        <v>1109</v>
      </c>
      <c r="F351" s="30" t="s">
        <v>1110</v>
      </c>
    </row>
    <row r="352" spans="1:6" ht="14.25" customHeight="1" x14ac:dyDescent="0.2">
      <c r="A352" s="71">
        <f t="shared" si="5"/>
        <v>43294.958330000001</v>
      </c>
      <c r="B352" s="26">
        <v>23</v>
      </c>
      <c r="C352" s="30" t="s">
        <v>1111</v>
      </c>
      <c r="D352" s="30" t="s">
        <v>149</v>
      </c>
      <c r="E352" s="30" t="s">
        <v>1112</v>
      </c>
      <c r="F352" s="30" t="s">
        <v>1113</v>
      </c>
    </row>
    <row r="353" spans="1:6" ht="14.25" customHeight="1" x14ac:dyDescent="0.2">
      <c r="A353" s="71">
        <f t="shared" si="5"/>
        <v>43295</v>
      </c>
      <c r="B353" s="26">
        <v>0</v>
      </c>
      <c r="C353" s="30" t="s">
        <v>1114</v>
      </c>
      <c r="D353" s="30" t="s">
        <v>149</v>
      </c>
      <c r="E353" s="30" t="s">
        <v>1115</v>
      </c>
      <c r="F353" s="30" t="s">
        <v>1116</v>
      </c>
    </row>
    <row r="354" spans="1:6" ht="14.25" customHeight="1" x14ac:dyDescent="0.2">
      <c r="A354" s="71">
        <f t="shared" si="5"/>
        <v>43295.041669999999</v>
      </c>
      <c r="B354" s="26">
        <v>1</v>
      </c>
      <c r="C354" s="30" t="s">
        <v>1117</v>
      </c>
      <c r="D354" s="30" t="s">
        <v>1118</v>
      </c>
      <c r="E354" s="30" t="s">
        <v>149</v>
      </c>
      <c r="F354" s="30" t="s">
        <v>1119</v>
      </c>
    </row>
    <row r="355" spans="1:6" ht="14.25" customHeight="1" x14ac:dyDescent="0.2">
      <c r="A355" s="71">
        <f t="shared" si="5"/>
        <v>43295.083330000001</v>
      </c>
      <c r="B355" s="26">
        <v>2</v>
      </c>
      <c r="C355" s="30" t="s">
        <v>1120</v>
      </c>
      <c r="D355" s="30" t="s">
        <v>149</v>
      </c>
      <c r="E355" s="30" t="s">
        <v>1121</v>
      </c>
      <c r="F355" s="30" t="s">
        <v>1122</v>
      </c>
    </row>
    <row r="356" spans="1:6" ht="14.25" customHeight="1" x14ac:dyDescent="0.2">
      <c r="A356" s="71">
        <f t="shared" si="5"/>
        <v>43295.125</v>
      </c>
      <c r="B356" s="26">
        <v>3</v>
      </c>
      <c r="C356" s="30" t="s">
        <v>1123</v>
      </c>
      <c r="D356" s="30" t="s">
        <v>149</v>
      </c>
      <c r="E356" s="30" t="s">
        <v>1124</v>
      </c>
      <c r="F356" s="30" t="s">
        <v>1125</v>
      </c>
    </row>
    <row r="357" spans="1:6" ht="14.25" customHeight="1" x14ac:dyDescent="0.2">
      <c r="A357" s="71">
        <f t="shared" si="5"/>
        <v>43295.166669999999</v>
      </c>
      <c r="B357" s="26">
        <v>4</v>
      </c>
      <c r="C357" s="30" t="s">
        <v>1126</v>
      </c>
      <c r="D357" s="30" t="s">
        <v>1127</v>
      </c>
      <c r="E357" s="30" t="s">
        <v>149</v>
      </c>
      <c r="F357" s="30" t="s">
        <v>1128</v>
      </c>
    </row>
    <row r="358" spans="1:6" ht="14.25" customHeight="1" x14ac:dyDescent="0.2">
      <c r="A358" s="71">
        <f t="shared" si="5"/>
        <v>43295.208330000001</v>
      </c>
      <c r="B358" s="26">
        <v>5</v>
      </c>
      <c r="C358" s="30" t="s">
        <v>1129</v>
      </c>
      <c r="D358" s="30" t="s">
        <v>1130</v>
      </c>
      <c r="E358" s="30" t="s">
        <v>149</v>
      </c>
      <c r="F358" s="30" t="s">
        <v>1131</v>
      </c>
    </row>
    <row r="359" spans="1:6" ht="14.25" customHeight="1" x14ac:dyDescent="0.2">
      <c r="A359" s="71">
        <f t="shared" si="5"/>
        <v>43295.25</v>
      </c>
      <c r="B359" s="26">
        <v>6</v>
      </c>
      <c r="C359" s="30" t="s">
        <v>1132</v>
      </c>
      <c r="D359" s="30" t="s">
        <v>1133</v>
      </c>
      <c r="E359" s="30" t="s">
        <v>149</v>
      </c>
      <c r="F359" s="30" t="s">
        <v>1134</v>
      </c>
    </row>
    <row r="360" spans="1:6" ht="14.25" customHeight="1" x14ac:dyDescent="0.2">
      <c r="A360" s="71">
        <f t="shared" si="5"/>
        <v>43295.291669999999</v>
      </c>
      <c r="B360" s="26">
        <v>7</v>
      </c>
      <c r="C360" s="30" t="s">
        <v>1135</v>
      </c>
      <c r="D360" s="30" t="s">
        <v>1136</v>
      </c>
      <c r="E360" s="30" t="s">
        <v>149</v>
      </c>
      <c r="F360" s="30" t="s">
        <v>1137</v>
      </c>
    </row>
    <row r="361" spans="1:6" ht="14.25" customHeight="1" x14ac:dyDescent="0.2">
      <c r="A361" s="71">
        <f t="shared" si="5"/>
        <v>43295.333330000001</v>
      </c>
      <c r="B361" s="26">
        <v>8</v>
      </c>
      <c r="C361" s="30" t="s">
        <v>1138</v>
      </c>
      <c r="D361" s="30" t="s">
        <v>1139</v>
      </c>
      <c r="E361" s="30" t="s">
        <v>149</v>
      </c>
      <c r="F361" s="30" t="s">
        <v>1140</v>
      </c>
    </row>
    <row r="362" spans="1:6" ht="14.25" customHeight="1" x14ac:dyDescent="0.2">
      <c r="A362" s="71">
        <f t="shared" si="5"/>
        <v>43295.375</v>
      </c>
      <c r="B362" s="26">
        <v>9</v>
      </c>
      <c r="C362" s="30" t="s">
        <v>1141</v>
      </c>
      <c r="D362" s="30" t="s">
        <v>1142</v>
      </c>
      <c r="E362" s="30" t="s">
        <v>149</v>
      </c>
      <c r="F362" s="30" t="s">
        <v>1143</v>
      </c>
    </row>
    <row r="363" spans="1:6" ht="14.25" customHeight="1" x14ac:dyDescent="0.2">
      <c r="A363" s="71">
        <f t="shared" si="5"/>
        <v>43295.416669999999</v>
      </c>
      <c r="B363" s="26">
        <v>10</v>
      </c>
      <c r="C363" s="30" t="s">
        <v>1144</v>
      </c>
      <c r="D363" s="30" t="s">
        <v>1145</v>
      </c>
      <c r="E363" s="30" t="s">
        <v>149</v>
      </c>
      <c r="F363" s="30" t="s">
        <v>1146</v>
      </c>
    </row>
    <row r="364" spans="1:6" ht="14.25" customHeight="1" x14ac:dyDescent="0.2">
      <c r="A364" s="71">
        <f t="shared" si="5"/>
        <v>43295.458330000001</v>
      </c>
      <c r="B364" s="26">
        <v>11</v>
      </c>
      <c r="C364" s="30" t="s">
        <v>1147</v>
      </c>
      <c r="D364" s="30" t="s">
        <v>1148</v>
      </c>
      <c r="E364" s="30" t="s">
        <v>149</v>
      </c>
      <c r="F364" s="30" t="s">
        <v>1149</v>
      </c>
    </row>
    <row r="365" spans="1:6" ht="14.25" customHeight="1" x14ac:dyDescent="0.2">
      <c r="A365" s="71">
        <f t="shared" si="5"/>
        <v>43295.5</v>
      </c>
      <c r="B365" s="26">
        <v>12</v>
      </c>
      <c r="C365" s="30" t="s">
        <v>1150</v>
      </c>
      <c r="D365" s="30" t="s">
        <v>1151</v>
      </c>
      <c r="E365" s="30" t="s">
        <v>149</v>
      </c>
      <c r="F365" s="30" t="s">
        <v>1152</v>
      </c>
    </row>
    <row r="366" spans="1:6" ht="14.25" customHeight="1" x14ac:dyDescent="0.2">
      <c r="A366" s="71">
        <f t="shared" si="5"/>
        <v>43295.541669999999</v>
      </c>
      <c r="B366" s="26">
        <v>13</v>
      </c>
      <c r="C366" s="30" t="s">
        <v>1153</v>
      </c>
      <c r="D366" s="30" t="s">
        <v>1154</v>
      </c>
      <c r="E366" s="30" t="s">
        <v>149</v>
      </c>
      <c r="F366" s="30" t="s">
        <v>1155</v>
      </c>
    </row>
    <row r="367" spans="1:6" ht="14.25" customHeight="1" x14ac:dyDescent="0.2">
      <c r="A367" s="71">
        <f t="shared" si="5"/>
        <v>43295.583330000001</v>
      </c>
      <c r="B367" s="26">
        <v>14</v>
      </c>
      <c r="C367" s="30" t="s">
        <v>1156</v>
      </c>
      <c r="D367" s="30" t="s">
        <v>1157</v>
      </c>
      <c r="E367" s="30" t="s">
        <v>149</v>
      </c>
      <c r="F367" s="30" t="s">
        <v>1158</v>
      </c>
    </row>
    <row r="368" spans="1:6" ht="14.25" customHeight="1" x14ac:dyDescent="0.2">
      <c r="A368" s="71">
        <f t="shared" si="5"/>
        <v>43295.625</v>
      </c>
      <c r="B368" s="26">
        <v>15</v>
      </c>
      <c r="C368" s="30" t="s">
        <v>1159</v>
      </c>
      <c r="D368" s="30" t="s">
        <v>1160</v>
      </c>
      <c r="E368" s="30" t="s">
        <v>1161</v>
      </c>
      <c r="F368" s="30" t="s">
        <v>1162</v>
      </c>
    </row>
    <row r="369" spans="1:6" ht="14.25" customHeight="1" x14ac:dyDescent="0.2">
      <c r="A369" s="71">
        <f t="shared" si="5"/>
        <v>43295.666669999999</v>
      </c>
      <c r="B369" s="26">
        <v>16</v>
      </c>
      <c r="C369" s="30" t="s">
        <v>1163</v>
      </c>
      <c r="D369" s="30" t="s">
        <v>1164</v>
      </c>
      <c r="E369" s="30" t="s">
        <v>1165</v>
      </c>
      <c r="F369" s="30" t="s">
        <v>1166</v>
      </c>
    </row>
    <row r="370" spans="1:6" ht="14.25" customHeight="1" x14ac:dyDescent="0.2">
      <c r="A370" s="71">
        <f t="shared" si="5"/>
        <v>43295.708330000001</v>
      </c>
      <c r="B370" s="26">
        <v>17</v>
      </c>
      <c r="C370" s="30" t="s">
        <v>1167</v>
      </c>
      <c r="D370" s="30" t="s">
        <v>150</v>
      </c>
      <c r="E370" s="30" t="s">
        <v>1168</v>
      </c>
      <c r="F370" s="30" t="s">
        <v>1169</v>
      </c>
    </row>
    <row r="371" spans="1:6" ht="14.25" customHeight="1" x14ac:dyDescent="0.2">
      <c r="A371" s="71">
        <f t="shared" si="5"/>
        <v>43295.75</v>
      </c>
      <c r="B371" s="26">
        <v>18</v>
      </c>
      <c r="C371" s="30" t="s">
        <v>1170</v>
      </c>
      <c r="D371" s="30" t="s">
        <v>149</v>
      </c>
      <c r="E371" s="30" t="s">
        <v>1171</v>
      </c>
      <c r="F371" s="30" t="s">
        <v>1172</v>
      </c>
    </row>
    <row r="372" spans="1:6" ht="14.25" customHeight="1" x14ac:dyDescent="0.2">
      <c r="A372" s="71">
        <f t="shared" si="5"/>
        <v>43295.791669999999</v>
      </c>
      <c r="B372" s="26">
        <v>19</v>
      </c>
      <c r="C372" s="30" t="s">
        <v>1173</v>
      </c>
      <c r="D372" s="30" t="s">
        <v>149</v>
      </c>
      <c r="E372" s="30" t="s">
        <v>1174</v>
      </c>
      <c r="F372" s="30" t="s">
        <v>1175</v>
      </c>
    </row>
    <row r="373" spans="1:6" ht="14.25" customHeight="1" x14ac:dyDescent="0.2">
      <c r="A373" s="71">
        <f t="shared" si="5"/>
        <v>43295.833330000001</v>
      </c>
      <c r="B373" s="26">
        <v>20</v>
      </c>
      <c r="C373" s="30" t="s">
        <v>1176</v>
      </c>
      <c r="D373" s="30" t="s">
        <v>1177</v>
      </c>
      <c r="E373" s="30" t="s">
        <v>149</v>
      </c>
      <c r="F373" s="30" t="s">
        <v>1178</v>
      </c>
    </row>
    <row r="374" spans="1:6" ht="14.25" customHeight="1" x14ac:dyDescent="0.2">
      <c r="A374" s="71">
        <f t="shared" si="5"/>
        <v>43295.875</v>
      </c>
      <c r="B374" s="26">
        <v>21</v>
      </c>
      <c r="C374" s="30" t="s">
        <v>1179</v>
      </c>
      <c r="D374" s="30" t="s">
        <v>149</v>
      </c>
      <c r="E374" s="30" t="s">
        <v>1180</v>
      </c>
      <c r="F374" s="30" t="s">
        <v>1181</v>
      </c>
    </row>
    <row r="375" spans="1:6" ht="14.25" customHeight="1" x14ac:dyDescent="0.2">
      <c r="A375" s="71">
        <f t="shared" si="5"/>
        <v>43295.916669999999</v>
      </c>
      <c r="B375" s="26">
        <v>22</v>
      </c>
      <c r="C375" s="30" t="s">
        <v>1182</v>
      </c>
      <c r="D375" s="30" t="s">
        <v>149</v>
      </c>
      <c r="E375" s="30" t="s">
        <v>1183</v>
      </c>
      <c r="F375" s="30" t="s">
        <v>1184</v>
      </c>
    </row>
    <row r="376" spans="1:6" ht="14.25" customHeight="1" x14ac:dyDescent="0.2">
      <c r="A376" s="71">
        <f t="shared" si="5"/>
        <v>43295.958330000001</v>
      </c>
      <c r="B376" s="26">
        <v>23</v>
      </c>
      <c r="C376" s="30" t="s">
        <v>1185</v>
      </c>
      <c r="D376" s="30" t="s">
        <v>149</v>
      </c>
      <c r="E376" s="30" t="s">
        <v>1186</v>
      </c>
      <c r="F376" s="30" t="s">
        <v>1187</v>
      </c>
    </row>
    <row r="377" spans="1:6" ht="14.25" customHeight="1" x14ac:dyDescent="0.2">
      <c r="A377" s="71">
        <f t="shared" si="5"/>
        <v>43296</v>
      </c>
      <c r="B377" s="26">
        <v>0</v>
      </c>
      <c r="C377" s="30" t="s">
        <v>1188</v>
      </c>
      <c r="D377" s="30" t="s">
        <v>149</v>
      </c>
      <c r="E377" s="30" t="s">
        <v>1189</v>
      </c>
      <c r="F377" s="30" t="s">
        <v>1190</v>
      </c>
    </row>
    <row r="378" spans="1:6" ht="14.25" customHeight="1" x14ac:dyDescent="0.2">
      <c r="A378" s="71">
        <f t="shared" si="5"/>
        <v>43296.041669999999</v>
      </c>
      <c r="B378" s="26">
        <v>1</v>
      </c>
      <c r="C378" s="30" t="s">
        <v>1191</v>
      </c>
      <c r="D378" s="30" t="s">
        <v>1192</v>
      </c>
      <c r="E378" s="30" t="s">
        <v>149</v>
      </c>
      <c r="F378" s="30" t="s">
        <v>1193</v>
      </c>
    </row>
    <row r="379" spans="1:6" ht="14.25" customHeight="1" x14ac:dyDescent="0.2">
      <c r="A379" s="71">
        <f t="shared" si="5"/>
        <v>43296.083330000001</v>
      </c>
      <c r="B379" s="26">
        <v>2</v>
      </c>
      <c r="C379" s="30" t="s">
        <v>1194</v>
      </c>
      <c r="D379" s="30" t="s">
        <v>149</v>
      </c>
      <c r="E379" s="30" t="s">
        <v>1195</v>
      </c>
      <c r="F379" s="30" t="s">
        <v>1196</v>
      </c>
    </row>
    <row r="380" spans="1:6" ht="14.25" customHeight="1" x14ac:dyDescent="0.2">
      <c r="A380" s="71">
        <f t="shared" si="5"/>
        <v>43296.125</v>
      </c>
      <c r="B380" s="26">
        <v>3</v>
      </c>
      <c r="C380" s="30" t="s">
        <v>1197</v>
      </c>
      <c r="D380" s="30" t="s">
        <v>149</v>
      </c>
      <c r="E380" s="30" t="s">
        <v>1198</v>
      </c>
      <c r="F380" s="30" t="s">
        <v>1199</v>
      </c>
    </row>
    <row r="381" spans="1:6" ht="14.25" customHeight="1" x14ac:dyDescent="0.2">
      <c r="A381" s="71">
        <f t="shared" si="5"/>
        <v>43296.166669999999</v>
      </c>
      <c r="B381" s="26">
        <v>4</v>
      </c>
      <c r="C381" s="30" t="s">
        <v>1200</v>
      </c>
      <c r="D381" s="30" t="s">
        <v>149</v>
      </c>
      <c r="E381" s="30" t="s">
        <v>1201</v>
      </c>
      <c r="F381" s="30" t="s">
        <v>1202</v>
      </c>
    </row>
    <row r="382" spans="1:6" ht="14.25" customHeight="1" x14ac:dyDescent="0.2">
      <c r="A382" s="71">
        <f t="shared" si="5"/>
        <v>43296.208330000001</v>
      </c>
      <c r="B382" s="26">
        <v>5</v>
      </c>
      <c r="C382" s="30" t="s">
        <v>1203</v>
      </c>
      <c r="D382" s="30" t="s">
        <v>1204</v>
      </c>
      <c r="E382" s="30" t="s">
        <v>149</v>
      </c>
      <c r="F382" s="30" t="s">
        <v>1205</v>
      </c>
    </row>
    <row r="383" spans="1:6" ht="14.25" customHeight="1" x14ac:dyDescent="0.2">
      <c r="A383" s="71">
        <f t="shared" si="5"/>
        <v>43296.25</v>
      </c>
      <c r="B383" s="26">
        <v>6</v>
      </c>
      <c r="C383" s="30" t="s">
        <v>1206</v>
      </c>
      <c r="D383" s="30" t="s">
        <v>1207</v>
      </c>
      <c r="E383" s="30" t="s">
        <v>149</v>
      </c>
      <c r="F383" s="30" t="s">
        <v>1208</v>
      </c>
    </row>
    <row r="384" spans="1:6" ht="14.25" customHeight="1" x14ac:dyDescent="0.2">
      <c r="A384" s="71">
        <f t="shared" si="5"/>
        <v>43296.291669999999</v>
      </c>
      <c r="B384" s="26">
        <v>7</v>
      </c>
      <c r="C384" s="30" t="s">
        <v>1209</v>
      </c>
      <c r="D384" s="30" t="s">
        <v>1210</v>
      </c>
      <c r="E384" s="30" t="s">
        <v>149</v>
      </c>
      <c r="F384" s="30" t="s">
        <v>1211</v>
      </c>
    </row>
    <row r="385" spans="1:6" ht="14.25" customHeight="1" x14ac:dyDescent="0.2">
      <c r="A385" s="71">
        <f t="shared" si="5"/>
        <v>43296.333330000001</v>
      </c>
      <c r="B385" s="26">
        <v>8</v>
      </c>
      <c r="C385" s="30" t="s">
        <v>1212</v>
      </c>
      <c r="D385" s="30" t="s">
        <v>1213</v>
      </c>
      <c r="E385" s="30" t="s">
        <v>149</v>
      </c>
      <c r="F385" s="30" t="s">
        <v>1214</v>
      </c>
    </row>
    <row r="386" spans="1:6" ht="14.25" customHeight="1" x14ac:dyDescent="0.2">
      <c r="A386" s="71">
        <f t="shared" ref="A386:A449" si="6">A362+1</f>
        <v>43296.375</v>
      </c>
      <c r="B386" s="26">
        <v>9</v>
      </c>
      <c r="C386" s="30" t="s">
        <v>1215</v>
      </c>
      <c r="D386" s="30" t="s">
        <v>1216</v>
      </c>
      <c r="E386" s="30" t="s">
        <v>1217</v>
      </c>
      <c r="F386" s="30" t="s">
        <v>1218</v>
      </c>
    </row>
    <row r="387" spans="1:6" ht="14.25" customHeight="1" x14ac:dyDescent="0.2">
      <c r="A387" s="71">
        <f t="shared" si="6"/>
        <v>43296.416669999999</v>
      </c>
      <c r="B387" s="26">
        <v>10</v>
      </c>
      <c r="C387" s="30" t="s">
        <v>1219</v>
      </c>
      <c r="D387" s="30" t="s">
        <v>149</v>
      </c>
      <c r="E387" s="30" t="s">
        <v>1220</v>
      </c>
      <c r="F387" s="30" t="s">
        <v>1221</v>
      </c>
    </row>
    <row r="388" spans="1:6" ht="14.25" customHeight="1" x14ac:dyDescent="0.2">
      <c r="A388" s="71">
        <f t="shared" si="6"/>
        <v>43296.458330000001</v>
      </c>
      <c r="B388" s="26">
        <v>11</v>
      </c>
      <c r="C388" s="30" t="s">
        <v>1222</v>
      </c>
      <c r="D388" s="30" t="s">
        <v>149</v>
      </c>
      <c r="E388" s="30" t="s">
        <v>1223</v>
      </c>
      <c r="F388" s="30" t="s">
        <v>1224</v>
      </c>
    </row>
    <row r="389" spans="1:6" ht="14.25" customHeight="1" x14ac:dyDescent="0.2">
      <c r="A389" s="71">
        <f t="shared" si="6"/>
        <v>43296.5</v>
      </c>
      <c r="B389" s="26">
        <v>12</v>
      </c>
      <c r="C389" s="30" t="s">
        <v>1225</v>
      </c>
      <c r="D389" s="30" t="s">
        <v>149</v>
      </c>
      <c r="E389" s="30" t="s">
        <v>1226</v>
      </c>
      <c r="F389" s="30" t="s">
        <v>1227</v>
      </c>
    </row>
    <row r="390" spans="1:6" ht="14.25" customHeight="1" x14ac:dyDescent="0.2">
      <c r="A390" s="71">
        <f t="shared" si="6"/>
        <v>43296.541669999999</v>
      </c>
      <c r="B390" s="26">
        <v>13</v>
      </c>
      <c r="C390" s="30" t="s">
        <v>1228</v>
      </c>
      <c r="D390" s="30" t="s">
        <v>149</v>
      </c>
      <c r="E390" s="30" t="s">
        <v>1229</v>
      </c>
      <c r="F390" s="30" t="s">
        <v>1230</v>
      </c>
    </row>
    <row r="391" spans="1:6" ht="14.25" customHeight="1" x14ac:dyDescent="0.2">
      <c r="A391" s="71">
        <f t="shared" si="6"/>
        <v>43296.583330000001</v>
      </c>
      <c r="B391" s="26">
        <v>14</v>
      </c>
      <c r="C391" s="30" t="s">
        <v>1231</v>
      </c>
      <c r="D391" s="30" t="s">
        <v>149</v>
      </c>
      <c r="E391" s="30" t="s">
        <v>1232</v>
      </c>
      <c r="F391" s="30" t="s">
        <v>1233</v>
      </c>
    </row>
    <row r="392" spans="1:6" ht="14.25" customHeight="1" x14ac:dyDescent="0.2">
      <c r="A392" s="71">
        <f t="shared" si="6"/>
        <v>43296.625</v>
      </c>
      <c r="B392" s="26">
        <v>15</v>
      </c>
      <c r="C392" s="30" t="s">
        <v>1234</v>
      </c>
      <c r="D392" s="30" t="s">
        <v>149</v>
      </c>
      <c r="E392" s="30" t="s">
        <v>1235</v>
      </c>
      <c r="F392" s="30" t="s">
        <v>1236</v>
      </c>
    </row>
    <row r="393" spans="1:6" ht="14.25" customHeight="1" x14ac:dyDescent="0.2">
      <c r="A393" s="71">
        <f t="shared" si="6"/>
        <v>43296.666669999999</v>
      </c>
      <c r="B393" s="26">
        <v>16</v>
      </c>
      <c r="C393" s="30" t="s">
        <v>1237</v>
      </c>
      <c r="D393" s="30" t="s">
        <v>149</v>
      </c>
      <c r="E393" s="30" t="s">
        <v>1238</v>
      </c>
      <c r="F393" s="30" t="s">
        <v>1239</v>
      </c>
    </row>
    <row r="394" spans="1:6" ht="14.25" customHeight="1" x14ac:dyDescent="0.2">
      <c r="A394" s="71">
        <f t="shared" si="6"/>
        <v>43296.708330000001</v>
      </c>
      <c r="B394" s="26">
        <v>17</v>
      </c>
      <c r="C394" s="30" t="s">
        <v>1240</v>
      </c>
      <c r="D394" s="30" t="s">
        <v>149</v>
      </c>
      <c r="E394" s="30" t="s">
        <v>1241</v>
      </c>
      <c r="F394" s="30" t="s">
        <v>1242</v>
      </c>
    </row>
    <row r="395" spans="1:6" ht="14.25" customHeight="1" x14ac:dyDescent="0.2">
      <c r="A395" s="71">
        <f t="shared" si="6"/>
        <v>43296.75</v>
      </c>
      <c r="B395" s="26">
        <v>18</v>
      </c>
      <c r="C395" s="30" t="s">
        <v>1243</v>
      </c>
      <c r="D395" s="30" t="s">
        <v>149</v>
      </c>
      <c r="E395" s="30" t="s">
        <v>1244</v>
      </c>
      <c r="F395" s="30" t="s">
        <v>1245</v>
      </c>
    </row>
    <row r="396" spans="1:6" ht="14.25" customHeight="1" x14ac:dyDescent="0.2">
      <c r="A396" s="71">
        <f t="shared" si="6"/>
        <v>43296.791669999999</v>
      </c>
      <c r="B396" s="26">
        <v>19</v>
      </c>
      <c r="C396" s="30" t="s">
        <v>1246</v>
      </c>
      <c r="D396" s="30" t="s">
        <v>149</v>
      </c>
      <c r="E396" s="30" t="s">
        <v>1247</v>
      </c>
      <c r="F396" s="30" t="s">
        <v>1248</v>
      </c>
    </row>
    <row r="397" spans="1:6" ht="14.25" customHeight="1" x14ac:dyDescent="0.2">
      <c r="A397" s="71">
        <f t="shared" si="6"/>
        <v>43296.833330000001</v>
      </c>
      <c r="B397" s="26">
        <v>20</v>
      </c>
      <c r="C397" s="30" t="s">
        <v>1249</v>
      </c>
      <c r="D397" s="30" t="s">
        <v>149</v>
      </c>
      <c r="E397" s="30" t="s">
        <v>1250</v>
      </c>
      <c r="F397" s="30" t="s">
        <v>1251</v>
      </c>
    </row>
    <row r="398" spans="1:6" ht="14.25" customHeight="1" x14ac:dyDescent="0.2">
      <c r="A398" s="71">
        <f t="shared" si="6"/>
        <v>43296.875</v>
      </c>
      <c r="B398" s="26">
        <v>21</v>
      </c>
      <c r="C398" s="30" t="s">
        <v>1252</v>
      </c>
      <c r="D398" s="30" t="s">
        <v>149</v>
      </c>
      <c r="E398" s="30" t="s">
        <v>1253</v>
      </c>
      <c r="F398" s="30" t="s">
        <v>1254</v>
      </c>
    </row>
    <row r="399" spans="1:6" ht="14.25" customHeight="1" x14ac:dyDescent="0.2">
      <c r="A399" s="71">
        <f t="shared" si="6"/>
        <v>43296.916669999999</v>
      </c>
      <c r="B399" s="26">
        <v>22</v>
      </c>
      <c r="C399" s="30" t="s">
        <v>176</v>
      </c>
      <c r="D399" s="30" t="s">
        <v>149</v>
      </c>
      <c r="E399" s="30" t="s">
        <v>1255</v>
      </c>
      <c r="F399" s="30" t="s">
        <v>1256</v>
      </c>
    </row>
    <row r="400" spans="1:6" ht="14.25" customHeight="1" x14ac:dyDescent="0.2">
      <c r="A400" s="71">
        <f t="shared" si="6"/>
        <v>43296.958330000001</v>
      </c>
      <c r="B400" s="26">
        <v>23</v>
      </c>
      <c r="C400" s="30" t="s">
        <v>1257</v>
      </c>
      <c r="D400" s="30" t="s">
        <v>149</v>
      </c>
      <c r="E400" s="30" t="s">
        <v>1258</v>
      </c>
      <c r="F400" s="30" t="s">
        <v>1259</v>
      </c>
    </row>
    <row r="401" spans="1:6" ht="14.25" customHeight="1" x14ac:dyDescent="0.2">
      <c r="A401" s="71">
        <f t="shared" si="6"/>
        <v>43297</v>
      </c>
      <c r="B401" s="26">
        <v>0</v>
      </c>
      <c r="C401" s="30" t="s">
        <v>1260</v>
      </c>
      <c r="D401" s="30" t="s">
        <v>149</v>
      </c>
      <c r="E401" s="30" t="s">
        <v>1261</v>
      </c>
      <c r="F401" s="30" t="s">
        <v>1262</v>
      </c>
    </row>
    <row r="402" spans="1:6" ht="14.25" customHeight="1" x14ac:dyDescent="0.2">
      <c r="A402" s="71">
        <f t="shared" si="6"/>
        <v>43297.041669999999</v>
      </c>
      <c r="B402" s="26">
        <v>1</v>
      </c>
      <c r="C402" s="30" t="s">
        <v>1263</v>
      </c>
      <c r="D402" s="30" t="s">
        <v>149</v>
      </c>
      <c r="E402" s="30" t="s">
        <v>1264</v>
      </c>
      <c r="F402" s="30" t="s">
        <v>1265</v>
      </c>
    </row>
    <row r="403" spans="1:6" ht="14.25" customHeight="1" x14ac:dyDescent="0.2">
      <c r="A403" s="71">
        <f t="shared" si="6"/>
        <v>43297.083330000001</v>
      </c>
      <c r="B403" s="26">
        <v>2</v>
      </c>
      <c r="C403" s="30" t="s">
        <v>1266</v>
      </c>
      <c r="D403" s="30" t="s">
        <v>149</v>
      </c>
      <c r="E403" s="30" t="s">
        <v>1267</v>
      </c>
      <c r="F403" s="30" t="s">
        <v>1268</v>
      </c>
    </row>
    <row r="404" spans="1:6" ht="14.25" customHeight="1" x14ac:dyDescent="0.2">
      <c r="A404" s="71">
        <f t="shared" si="6"/>
        <v>43297.125</v>
      </c>
      <c r="B404" s="26">
        <v>3</v>
      </c>
      <c r="C404" s="30" t="s">
        <v>1269</v>
      </c>
      <c r="D404" s="30" t="s">
        <v>149</v>
      </c>
      <c r="E404" s="30" t="s">
        <v>1270</v>
      </c>
      <c r="F404" s="30" t="s">
        <v>1271</v>
      </c>
    </row>
    <row r="405" spans="1:6" ht="14.25" customHeight="1" x14ac:dyDescent="0.2">
      <c r="A405" s="71">
        <f t="shared" si="6"/>
        <v>43297.166669999999</v>
      </c>
      <c r="B405" s="26">
        <v>4</v>
      </c>
      <c r="C405" s="30" t="s">
        <v>1272</v>
      </c>
      <c r="D405" s="30" t="s">
        <v>149</v>
      </c>
      <c r="E405" s="30" t="s">
        <v>1273</v>
      </c>
      <c r="F405" s="30" t="s">
        <v>1274</v>
      </c>
    </row>
    <row r="406" spans="1:6" ht="14.25" customHeight="1" x14ac:dyDescent="0.2">
      <c r="A406" s="71">
        <f t="shared" si="6"/>
        <v>43297.208330000001</v>
      </c>
      <c r="B406" s="26">
        <v>5</v>
      </c>
      <c r="C406" s="30" t="s">
        <v>1275</v>
      </c>
      <c r="D406" s="30" t="s">
        <v>149</v>
      </c>
      <c r="E406" s="30" t="s">
        <v>1276</v>
      </c>
      <c r="F406" s="30" t="s">
        <v>1277</v>
      </c>
    </row>
    <row r="407" spans="1:6" ht="14.25" customHeight="1" x14ac:dyDescent="0.2">
      <c r="A407" s="71">
        <f t="shared" si="6"/>
        <v>43297.25</v>
      </c>
      <c r="B407" s="26">
        <v>6</v>
      </c>
      <c r="C407" s="30" t="s">
        <v>1278</v>
      </c>
      <c r="D407" s="30" t="s">
        <v>1279</v>
      </c>
      <c r="E407" s="30" t="s">
        <v>149</v>
      </c>
      <c r="F407" s="30" t="s">
        <v>1280</v>
      </c>
    </row>
    <row r="408" spans="1:6" ht="14.25" customHeight="1" x14ac:dyDescent="0.2">
      <c r="A408" s="71">
        <f t="shared" si="6"/>
        <v>43297.291669999999</v>
      </c>
      <c r="B408" s="26">
        <v>7</v>
      </c>
      <c r="C408" s="30" t="s">
        <v>1281</v>
      </c>
      <c r="D408" s="30" t="s">
        <v>1282</v>
      </c>
      <c r="E408" s="30" t="s">
        <v>149</v>
      </c>
      <c r="F408" s="30" t="s">
        <v>1283</v>
      </c>
    </row>
    <row r="409" spans="1:6" ht="14.25" customHeight="1" x14ac:dyDescent="0.2">
      <c r="A409" s="71">
        <f t="shared" si="6"/>
        <v>43297.333330000001</v>
      </c>
      <c r="B409" s="26">
        <v>8</v>
      </c>
      <c r="C409" s="30" t="s">
        <v>1284</v>
      </c>
      <c r="D409" s="30" t="s">
        <v>1285</v>
      </c>
      <c r="E409" s="30" t="s">
        <v>149</v>
      </c>
      <c r="F409" s="30" t="s">
        <v>1286</v>
      </c>
    </row>
    <row r="410" spans="1:6" ht="14.25" customHeight="1" x14ac:dyDescent="0.2">
      <c r="A410" s="71">
        <f t="shared" si="6"/>
        <v>43297.375</v>
      </c>
      <c r="B410" s="26">
        <v>9</v>
      </c>
      <c r="C410" s="30" t="s">
        <v>1287</v>
      </c>
      <c r="D410" s="30" t="s">
        <v>149</v>
      </c>
      <c r="E410" s="30" t="s">
        <v>1288</v>
      </c>
      <c r="F410" s="30" t="s">
        <v>1289</v>
      </c>
    </row>
    <row r="411" spans="1:6" ht="14.25" customHeight="1" x14ac:dyDescent="0.2">
      <c r="A411" s="71">
        <f t="shared" si="6"/>
        <v>43297.416669999999</v>
      </c>
      <c r="B411" s="26">
        <v>10</v>
      </c>
      <c r="C411" s="30" t="s">
        <v>1290</v>
      </c>
      <c r="D411" s="30" t="s">
        <v>149</v>
      </c>
      <c r="E411" s="30" t="s">
        <v>1291</v>
      </c>
      <c r="F411" s="30" t="s">
        <v>1292</v>
      </c>
    </row>
    <row r="412" spans="1:6" ht="14.25" customHeight="1" x14ac:dyDescent="0.2">
      <c r="A412" s="71">
        <f t="shared" si="6"/>
        <v>43297.458330000001</v>
      </c>
      <c r="B412" s="26">
        <v>11</v>
      </c>
      <c r="C412" s="30" t="s">
        <v>1293</v>
      </c>
      <c r="D412" s="30" t="s">
        <v>1294</v>
      </c>
      <c r="E412" s="30" t="s">
        <v>149</v>
      </c>
      <c r="F412" s="30" t="s">
        <v>1295</v>
      </c>
    </row>
    <row r="413" spans="1:6" ht="14.25" customHeight="1" x14ac:dyDescent="0.2">
      <c r="A413" s="71">
        <f t="shared" si="6"/>
        <v>43297.5</v>
      </c>
      <c r="B413" s="26">
        <v>12</v>
      </c>
      <c r="C413" s="30" t="s">
        <v>1296</v>
      </c>
      <c r="D413" s="30" t="s">
        <v>149</v>
      </c>
      <c r="E413" s="30" t="s">
        <v>1297</v>
      </c>
      <c r="F413" s="30" t="s">
        <v>1298</v>
      </c>
    </row>
    <row r="414" spans="1:6" ht="14.25" customHeight="1" x14ac:dyDescent="0.2">
      <c r="A414" s="71">
        <f t="shared" si="6"/>
        <v>43297.541669999999</v>
      </c>
      <c r="B414" s="26">
        <v>13</v>
      </c>
      <c r="C414" s="30" t="s">
        <v>1299</v>
      </c>
      <c r="D414" s="30" t="s">
        <v>149</v>
      </c>
      <c r="E414" s="30" t="s">
        <v>1300</v>
      </c>
      <c r="F414" s="30" t="s">
        <v>1301</v>
      </c>
    </row>
    <row r="415" spans="1:6" ht="14.25" customHeight="1" x14ac:dyDescent="0.2">
      <c r="A415" s="71">
        <f t="shared" si="6"/>
        <v>43297.583330000001</v>
      </c>
      <c r="B415" s="26">
        <v>14</v>
      </c>
      <c r="C415" s="30" t="s">
        <v>1302</v>
      </c>
      <c r="D415" s="30" t="s">
        <v>149</v>
      </c>
      <c r="E415" s="30" t="s">
        <v>1303</v>
      </c>
      <c r="F415" s="30" t="s">
        <v>1304</v>
      </c>
    </row>
    <row r="416" spans="1:6" ht="14.25" customHeight="1" x14ac:dyDescent="0.2">
      <c r="A416" s="71">
        <f t="shared" si="6"/>
        <v>43297.625</v>
      </c>
      <c r="B416" s="26">
        <v>15</v>
      </c>
      <c r="C416" s="30" t="s">
        <v>1305</v>
      </c>
      <c r="D416" s="30" t="s">
        <v>149</v>
      </c>
      <c r="E416" s="30" t="s">
        <v>1306</v>
      </c>
      <c r="F416" s="30" t="s">
        <v>1307</v>
      </c>
    </row>
    <row r="417" spans="1:6" ht="14.25" customHeight="1" x14ac:dyDescent="0.2">
      <c r="A417" s="71">
        <f t="shared" si="6"/>
        <v>43297.666669999999</v>
      </c>
      <c r="B417" s="26">
        <v>16</v>
      </c>
      <c r="C417" s="30" t="s">
        <v>1308</v>
      </c>
      <c r="D417" s="30" t="s">
        <v>149</v>
      </c>
      <c r="E417" s="30" t="s">
        <v>1309</v>
      </c>
      <c r="F417" s="30" t="s">
        <v>1310</v>
      </c>
    </row>
    <row r="418" spans="1:6" ht="14.25" customHeight="1" x14ac:dyDescent="0.2">
      <c r="A418" s="71">
        <f t="shared" si="6"/>
        <v>43297.708330000001</v>
      </c>
      <c r="B418" s="26">
        <v>17</v>
      </c>
      <c r="C418" s="30" t="s">
        <v>1311</v>
      </c>
      <c r="D418" s="30" t="s">
        <v>149</v>
      </c>
      <c r="E418" s="30" t="s">
        <v>1312</v>
      </c>
      <c r="F418" s="30" t="s">
        <v>1313</v>
      </c>
    </row>
    <row r="419" spans="1:6" ht="14.25" customHeight="1" x14ac:dyDescent="0.2">
      <c r="A419" s="71">
        <f t="shared" si="6"/>
        <v>43297.75</v>
      </c>
      <c r="B419" s="26">
        <v>18</v>
      </c>
      <c r="C419" s="30" t="s">
        <v>1314</v>
      </c>
      <c r="D419" s="30" t="s">
        <v>149</v>
      </c>
      <c r="E419" s="30" t="s">
        <v>1315</v>
      </c>
      <c r="F419" s="30" t="s">
        <v>1316</v>
      </c>
    </row>
    <row r="420" spans="1:6" ht="14.25" customHeight="1" x14ac:dyDescent="0.2">
      <c r="A420" s="71">
        <f t="shared" si="6"/>
        <v>43297.791669999999</v>
      </c>
      <c r="B420" s="26">
        <v>19</v>
      </c>
      <c r="C420" s="30" t="s">
        <v>1317</v>
      </c>
      <c r="D420" s="30" t="s">
        <v>149</v>
      </c>
      <c r="E420" s="30" t="s">
        <v>1318</v>
      </c>
      <c r="F420" s="30" t="s">
        <v>1319</v>
      </c>
    </row>
    <row r="421" spans="1:6" ht="14.25" customHeight="1" x14ac:dyDescent="0.2">
      <c r="A421" s="71">
        <f t="shared" si="6"/>
        <v>43297.833330000001</v>
      </c>
      <c r="B421" s="26">
        <v>20</v>
      </c>
      <c r="C421" s="30" t="s">
        <v>1320</v>
      </c>
      <c r="D421" s="30" t="s">
        <v>149</v>
      </c>
      <c r="E421" s="30" t="s">
        <v>1321</v>
      </c>
      <c r="F421" s="30" t="s">
        <v>1322</v>
      </c>
    </row>
    <row r="422" spans="1:6" ht="14.25" customHeight="1" x14ac:dyDescent="0.2">
      <c r="A422" s="71">
        <f t="shared" si="6"/>
        <v>43297.875</v>
      </c>
      <c r="B422" s="26">
        <v>21</v>
      </c>
      <c r="C422" s="30" t="s">
        <v>1323</v>
      </c>
      <c r="D422" s="30" t="s">
        <v>149</v>
      </c>
      <c r="E422" s="30" t="s">
        <v>1324</v>
      </c>
      <c r="F422" s="30" t="s">
        <v>1325</v>
      </c>
    </row>
    <row r="423" spans="1:6" ht="14.25" customHeight="1" x14ac:dyDescent="0.2">
      <c r="A423" s="71">
        <f t="shared" si="6"/>
        <v>43297.916669999999</v>
      </c>
      <c r="B423" s="26">
        <v>22</v>
      </c>
      <c r="C423" s="30" t="s">
        <v>1326</v>
      </c>
      <c r="D423" s="30" t="s">
        <v>149</v>
      </c>
      <c r="E423" s="30" t="s">
        <v>1327</v>
      </c>
      <c r="F423" s="30" t="s">
        <v>1328</v>
      </c>
    </row>
    <row r="424" spans="1:6" ht="14.25" customHeight="1" x14ac:dyDescent="0.2">
      <c r="A424" s="71">
        <f t="shared" si="6"/>
        <v>43297.958330000001</v>
      </c>
      <c r="B424" s="26">
        <v>23</v>
      </c>
      <c r="C424" s="30" t="s">
        <v>1329</v>
      </c>
      <c r="D424" s="30" t="s">
        <v>149</v>
      </c>
      <c r="E424" s="30" t="s">
        <v>1330</v>
      </c>
      <c r="F424" s="30" t="s">
        <v>1331</v>
      </c>
    </row>
    <row r="425" spans="1:6" ht="14.25" customHeight="1" x14ac:dyDescent="0.2">
      <c r="A425" s="71">
        <f t="shared" si="6"/>
        <v>43298</v>
      </c>
      <c r="B425" s="26">
        <v>0</v>
      </c>
      <c r="C425" s="30" t="s">
        <v>1332</v>
      </c>
      <c r="D425" s="30" t="s">
        <v>149</v>
      </c>
      <c r="E425" s="30" t="s">
        <v>1333</v>
      </c>
      <c r="F425" s="30" t="s">
        <v>1334</v>
      </c>
    </row>
    <row r="426" spans="1:6" ht="14.25" customHeight="1" x14ac:dyDescent="0.2">
      <c r="A426" s="71">
        <f t="shared" si="6"/>
        <v>43298.041669999999</v>
      </c>
      <c r="B426" s="26">
        <v>1</v>
      </c>
      <c r="C426" s="30" t="s">
        <v>1335</v>
      </c>
      <c r="D426" s="30" t="s">
        <v>149</v>
      </c>
      <c r="E426" s="30" t="s">
        <v>1336</v>
      </c>
      <c r="F426" s="30" t="s">
        <v>1337</v>
      </c>
    </row>
    <row r="427" spans="1:6" ht="14.25" customHeight="1" x14ac:dyDescent="0.2">
      <c r="A427" s="71">
        <f t="shared" si="6"/>
        <v>43298.083330000001</v>
      </c>
      <c r="B427" s="26">
        <v>2</v>
      </c>
      <c r="C427" s="30" t="s">
        <v>1338</v>
      </c>
      <c r="D427" s="30" t="s">
        <v>149</v>
      </c>
      <c r="E427" s="30" t="s">
        <v>1339</v>
      </c>
      <c r="F427" s="30" t="s">
        <v>1340</v>
      </c>
    </row>
    <row r="428" spans="1:6" ht="14.25" customHeight="1" x14ac:dyDescent="0.2">
      <c r="A428" s="71">
        <f t="shared" si="6"/>
        <v>43298.125</v>
      </c>
      <c r="B428" s="26">
        <v>3</v>
      </c>
      <c r="C428" s="30" t="s">
        <v>1341</v>
      </c>
      <c r="D428" s="30" t="s">
        <v>149</v>
      </c>
      <c r="E428" s="30" t="s">
        <v>1342</v>
      </c>
      <c r="F428" s="30" t="s">
        <v>1343</v>
      </c>
    </row>
    <row r="429" spans="1:6" ht="14.25" customHeight="1" x14ac:dyDescent="0.2">
      <c r="A429" s="71">
        <f t="shared" si="6"/>
        <v>43298.166669999999</v>
      </c>
      <c r="B429" s="26">
        <v>4</v>
      </c>
      <c r="C429" s="30" t="s">
        <v>1344</v>
      </c>
      <c r="D429" s="30" t="s">
        <v>149</v>
      </c>
      <c r="E429" s="30" t="s">
        <v>1345</v>
      </c>
      <c r="F429" s="30" t="s">
        <v>1346</v>
      </c>
    </row>
    <row r="430" spans="1:6" ht="14.25" customHeight="1" x14ac:dyDescent="0.2">
      <c r="A430" s="71">
        <f t="shared" si="6"/>
        <v>43298.208330000001</v>
      </c>
      <c r="B430" s="26">
        <v>5</v>
      </c>
      <c r="C430" s="30" t="s">
        <v>1347</v>
      </c>
      <c r="D430" s="30" t="s">
        <v>149</v>
      </c>
      <c r="E430" s="30" t="s">
        <v>1348</v>
      </c>
      <c r="F430" s="30" t="s">
        <v>1349</v>
      </c>
    </row>
    <row r="431" spans="1:6" ht="14.25" customHeight="1" x14ac:dyDescent="0.2">
      <c r="A431" s="71">
        <f t="shared" si="6"/>
        <v>43298.25</v>
      </c>
      <c r="B431" s="26">
        <v>6</v>
      </c>
      <c r="C431" s="30" t="s">
        <v>1350</v>
      </c>
      <c r="D431" s="30" t="s">
        <v>149</v>
      </c>
      <c r="E431" s="30" t="s">
        <v>1351</v>
      </c>
      <c r="F431" s="30" t="s">
        <v>1352</v>
      </c>
    </row>
    <row r="432" spans="1:6" ht="14.25" customHeight="1" x14ac:dyDescent="0.2">
      <c r="A432" s="71">
        <f t="shared" si="6"/>
        <v>43298.291669999999</v>
      </c>
      <c r="B432" s="26">
        <v>7</v>
      </c>
      <c r="C432" s="30" t="s">
        <v>1353</v>
      </c>
      <c r="D432" s="30" t="s">
        <v>1354</v>
      </c>
      <c r="E432" s="30" t="s">
        <v>149</v>
      </c>
      <c r="F432" s="30" t="s">
        <v>1355</v>
      </c>
    </row>
    <row r="433" spans="1:6" ht="14.25" customHeight="1" x14ac:dyDescent="0.2">
      <c r="A433" s="71">
        <f t="shared" si="6"/>
        <v>43298.333330000001</v>
      </c>
      <c r="B433" s="26">
        <v>8</v>
      </c>
      <c r="C433" s="30" t="s">
        <v>1356</v>
      </c>
      <c r="D433" s="30" t="s">
        <v>1357</v>
      </c>
      <c r="E433" s="30" t="s">
        <v>149</v>
      </c>
      <c r="F433" s="30" t="s">
        <v>1358</v>
      </c>
    </row>
    <row r="434" spans="1:6" ht="14.25" customHeight="1" x14ac:dyDescent="0.2">
      <c r="A434" s="71">
        <f t="shared" si="6"/>
        <v>43298.375</v>
      </c>
      <c r="B434" s="26">
        <v>9</v>
      </c>
      <c r="C434" s="30" t="s">
        <v>1359</v>
      </c>
      <c r="D434" s="30" t="s">
        <v>1360</v>
      </c>
      <c r="E434" s="30" t="s">
        <v>149</v>
      </c>
      <c r="F434" s="30" t="s">
        <v>1361</v>
      </c>
    </row>
    <row r="435" spans="1:6" ht="14.25" customHeight="1" x14ac:dyDescent="0.2">
      <c r="A435" s="71">
        <f t="shared" si="6"/>
        <v>43298.416669999999</v>
      </c>
      <c r="B435" s="26">
        <v>10</v>
      </c>
      <c r="C435" s="30" t="s">
        <v>1362</v>
      </c>
      <c r="D435" s="30" t="s">
        <v>1363</v>
      </c>
      <c r="E435" s="30" t="s">
        <v>149</v>
      </c>
      <c r="F435" s="30" t="s">
        <v>1364</v>
      </c>
    </row>
    <row r="436" spans="1:6" ht="14.25" customHeight="1" x14ac:dyDescent="0.2">
      <c r="A436" s="71">
        <f t="shared" si="6"/>
        <v>43298.458330000001</v>
      </c>
      <c r="B436" s="26">
        <v>11</v>
      </c>
      <c r="C436" s="30" t="s">
        <v>1365</v>
      </c>
      <c r="D436" s="30" t="s">
        <v>1366</v>
      </c>
      <c r="E436" s="30" t="s">
        <v>149</v>
      </c>
      <c r="F436" s="30" t="s">
        <v>1367</v>
      </c>
    </row>
    <row r="437" spans="1:6" ht="14.25" customHeight="1" x14ac:dyDescent="0.2">
      <c r="A437" s="71">
        <f t="shared" si="6"/>
        <v>43298.5</v>
      </c>
      <c r="B437" s="26">
        <v>12</v>
      </c>
      <c r="C437" s="30" t="s">
        <v>1368</v>
      </c>
      <c r="D437" s="30" t="s">
        <v>1369</v>
      </c>
      <c r="E437" s="30" t="s">
        <v>149</v>
      </c>
      <c r="F437" s="30" t="s">
        <v>1370</v>
      </c>
    </row>
    <row r="438" spans="1:6" ht="14.25" customHeight="1" x14ac:dyDescent="0.2">
      <c r="A438" s="71">
        <f t="shared" si="6"/>
        <v>43298.541669999999</v>
      </c>
      <c r="B438" s="26">
        <v>13</v>
      </c>
      <c r="C438" s="30" t="s">
        <v>1371</v>
      </c>
      <c r="D438" s="30" t="s">
        <v>1372</v>
      </c>
      <c r="E438" s="30" t="s">
        <v>149</v>
      </c>
      <c r="F438" s="30" t="s">
        <v>1373</v>
      </c>
    </row>
    <row r="439" spans="1:6" ht="14.25" customHeight="1" x14ac:dyDescent="0.2">
      <c r="A439" s="71">
        <f t="shared" si="6"/>
        <v>43298.583330000001</v>
      </c>
      <c r="B439" s="26">
        <v>14</v>
      </c>
      <c r="C439" s="30" t="s">
        <v>1374</v>
      </c>
      <c r="D439" s="30" t="s">
        <v>1375</v>
      </c>
      <c r="E439" s="30" t="s">
        <v>149</v>
      </c>
      <c r="F439" s="30" t="s">
        <v>1376</v>
      </c>
    </row>
    <row r="440" spans="1:6" ht="14.25" customHeight="1" x14ac:dyDescent="0.2">
      <c r="A440" s="71">
        <f t="shared" si="6"/>
        <v>43298.625</v>
      </c>
      <c r="B440" s="26">
        <v>15</v>
      </c>
      <c r="C440" s="30" t="s">
        <v>1377</v>
      </c>
      <c r="D440" s="30" t="s">
        <v>1378</v>
      </c>
      <c r="E440" s="30" t="s">
        <v>149</v>
      </c>
      <c r="F440" s="30" t="s">
        <v>1379</v>
      </c>
    </row>
    <row r="441" spans="1:6" ht="14.25" customHeight="1" x14ac:dyDescent="0.2">
      <c r="A441" s="71">
        <f t="shared" si="6"/>
        <v>43298.666669999999</v>
      </c>
      <c r="B441" s="26">
        <v>16</v>
      </c>
      <c r="C441" s="30" t="s">
        <v>1374</v>
      </c>
      <c r="D441" s="30" t="s">
        <v>1380</v>
      </c>
      <c r="E441" s="30" t="s">
        <v>149</v>
      </c>
      <c r="F441" s="30" t="s">
        <v>1376</v>
      </c>
    </row>
    <row r="442" spans="1:6" ht="14.25" customHeight="1" x14ac:dyDescent="0.2">
      <c r="A442" s="71">
        <f t="shared" si="6"/>
        <v>43298.708330000001</v>
      </c>
      <c r="B442" s="26">
        <v>17</v>
      </c>
      <c r="C442" s="30" t="s">
        <v>1381</v>
      </c>
      <c r="D442" s="30" t="s">
        <v>1382</v>
      </c>
      <c r="E442" s="30" t="s">
        <v>149</v>
      </c>
      <c r="F442" s="30" t="s">
        <v>1383</v>
      </c>
    </row>
    <row r="443" spans="1:6" ht="14.25" customHeight="1" x14ac:dyDescent="0.2">
      <c r="A443" s="71">
        <f t="shared" si="6"/>
        <v>43298.75</v>
      </c>
      <c r="B443" s="26">
        <v>18</v>
      </c>
      <c r="C443" s="30" t="s">
        <v>1384</v>
      </c>
      <c r="D443" s="30" t="s">
        <v>149</v>
      </c>
      <c r="E443" s="30" t="s">
        <v>1385</v>
      </c>
      <c r="F443" s="30" t="s">
        <v>1386</v>
      </c>
    </row>
    <row r="444" spans="1:6" ht="14.25" customHeight="1" x14ac:dyDescent="0.2">
      <c r="A444" s="71">
        <f t="shared" si="6"/>
        <v>43298.791669999999</v>
      </c>
      <c r="B444" s="26">
        <v>19</v>
      </c>
      <c r="C444" s="30" t="s">
        <v>1387</v>
      </c>
      <c r="D444" s="30" t="s">
        <v>149</v>
      </c>
      <c r="E444" s="30" t="s">
        <v>1388</v>
      </c>
      <c r="F444" s="30" t="s">
        <v>1389</v>
      </c>
    </row>
    <row r="445" spans="1:6" ht="14.25" customHeight="1" x14ac:dyDescent="0.2">
      <c r="A445" s="71">
        <f t="shared" si="6"/>
        <v>43298.833330000001</v>
      </c>
      <c r="B445" s="26">
        <v>20</v>
      </c>
      <c r="C445" s="30" t="s">
        <v>1390</v>
      </c>
      <c r="D445" s="30" t="s">
        <v>1391</v>
      </c>
      <c r="E445" s="30" t="s">
        <v>149</v>
      </c>
      <c r="F445" s="30" t="s">
        <v>1392</v>
      </c>
    </row>
    <row r="446" spans="1:6" ht="14.25" customHeight="1" x14ac:dyDescent="0.2">
      <c r="A446" s="71">
        <f t="shared" si="6"/>
        <v>43298.875</v>
      </c>
      <c r="B446" s="26">
        <v>21</v>
      </c>
      <c r="C446" s="30" t="s">
        <v>1393</v>
      </c>
      <c r="D446" s="30" t="s">
        <v>149</v>
      </c>
      <c r="E446" s="30" t="s">
        <v>1394</v>
      </c>
      <c r="F446" s="30" t="s">
        <v>1395</v>
      </c>
    </row>
    <row r="447" spans="1:6" ht="14.25" customHeight="1" x14ac:dyDescent="0.2">
      <c r="A447" s="71">
        <f t="shared" si="6"/>
        <v>43298.916669999999</v>
      </c>
      <c r="B447" s="26">
        <v>22</v>
      </c>
      <c r="C447" s="30" t="s">
        <v>1396</v>
      </c>
      <c r="D447" s="30" t="s">
        <v>149</v>
      </c>
      <c r="E447" s="30" t="s">
        <v>1397</v>
      </c>
      <c r="F447" s="30" t="s">
        <v>1398</v>
      </c>
    </row>
    <row r="448" spans="1:6" ht="14.25" customHeight="1" x14ac:dyDescent="0.2">
      <c r="A448" s="71">
        <f t="shared" si="6"/>
        <v>43298.958330000001</v>
      </c>
      <c r="B448" s="26">
        <v>23</v>
      </c>
      <c r="C448" s="30" t="s">
        <v>1399</v>
      </c>
      <c r="D448" s="30" t="s">
        <v>149</v>
      </c>
      <c r="E448" s="30" t="s">
        <v>1400</v>
      </c>
      <c r="F448" s="30" t="s">
        <v>1401</v>
      </c>
    </row>
    <row r="449" spans="1:6" ht="14.25" customHeight="1" x14ac:dyDescent="0.2">
      <c r="A449" s="71">
        <f t="shared" si="6"/>
        <v>43299</v>
      </c>
      <c r="B449" s="26">
        <v>0</v>
      </c>
      <c r="C449" s="30" t="s">
        <v>1402</v>
      </c>
      <c r="D449" s="30" t="s">
        <v>149</v>
      </c>
      <c r="E449" s="30" t="s">
        <v>1403</v>
      </c>
      <c r="F449" s="30" t="s">
        <v>187</v>
      </c>
    </row>
    <row r="450" spans="1:6" ht="14.25" customHeight="1" x14ac:dyDescent="0.2">
      <c r="A450" s="71">
        <f t="shared" ref="A450:A513" si="7">A426+1</f>
        <v>43299.041669999999</v>
      </c>
      <c r="B450" s="26">
        <v>1</v>
      </c>
      <c r="C450" s="30" t="s">
        <v>1404</v>
      </c>
      <c r="D450" s="30" t="s">
        <v>149</v>
      </c>
      <c r="E450" s="30" t="s">
        <v>1405</v>
      </c>
      <c r="F450" s="30" t="s">
        <v>1406</v>
      </c>
    </row>
    <row r="451" spans="1:6" ht="14.25" customHeight="1" x14ac:dyDescent="0.2">
      <c r="A451" s="71">
        <f t="shared" si="7"/>
        <v>43299.083330000001</v>
      </c>
      <c r="B451" s="26">
        <v>2</v>
      </c>
      <c r="C451" s="30" t="s">
        <v>164</v>
      </c>
      <c r="D451" s="30" t="s">
        <v>1407</v>
      </c>
      <c r="E451" s="30" t="s">
        <v>149</v>
      </c>
      <c r="F451" s="30" t="s">
        <v>1408</v>
      </c>
    </row>
    <row r="452" spans="1:6" ht="14.25" customHeight="1" x14ac:dyDescent="0.2">
      <c r="A452" s="71">
        <f t="shared" si="7"/>
        <v>43299.125</v>
      </c>
      <c r="B452" s="26">
        <v>3</v>
      </c>
      <c r="C452" s="30" t="s">
        <v>416</v>
      </c>
      <c r="D452" s="30" t="s">
        <v>1409</v>
      </c>
      <c r="E452" s="30" t="s">
        <v>149</v>
      </c>
      <c r="F452" s="30" t="s">
        <v>419</v>
      </c>
    </row>
    <row r="453" spans="1:6" ht="14.25" customHeight="1" x14ac:dyDescent="0.2">
      <c r="A453" s="71">
        <f t="shared" si="7"/>
        <v>43299.166669999999</v>
      </c>
      <c r="B453" s="26">
        <v>4</v>
      </c>
      <c r="C453" s="30" t="s">
        <v>1410</v>
      </c>
      <c r="D453" s="30" t="s">
        <v>1411</v>
      </c>
      <c r="E453" s="30" t="s">
        <v>149</v>
      </c>
      <c r="F453" s="30" t="s">
        <v>1412</v>
      </c>
    </row>
    <row r="454" spans="1:6" ht="14.25" customHeight="1" x14ac:dyDescent="0.2">
      <c r="A454" s="71">
        <f t="shared" si="7"/>
        <v>43299.208330000001</v>
      </c>
      <c r="B454" s="26">
        <v>5</v>
      </c>
      <c r="C454" s="30" t="s">
        <v>1413</v>
      </c>
      <c r="D454" s="30" t="s">
        <v>1414</v>
      </c>
      <c r="E454" s="30" t="s">
        <v>149</v>
      </c>
      <c r="F454" s="30" t="s">
        <v>1415</v>
      </c>
    </row>
    <row r="455" spans="1:6" ht="14.25" customHeight="1" x14ac:dyDescent="0.2">
      <c r="A455" s="71">
        <f t="shared" si="7"/>
        <v>43299.25</v>
      </c>
      <c r="B455" s="26">
        <v>6</v>
      </c>
      <c r="C455" s="30" t="s">
        <v>1416</v>
      </c>
      <c r="D455" s="30" t="s">
        <v>1417</v>
      </c>
      <c r="E455" s="30" t="s">
        <v>149</v>
      </c>
      <c r="F455" s="30" t="s">
        <v>1418</v>
      </c>
    </row>
    <row r="456" spans="1:6" ht="14.25" customHeight="1" x14ac:dyDescent="0.2">
      <c r="A456" s="71">
        <f t="shared" si="7"/>
        <v>43299.291669999999</v>
      </c>
      <c r="B456" s="26">
        <v>7</v>
      </c>
      <c r="C456" s="30" t="s">
        <v>1419</v>
      </c>
      <c r="D456" s="30" t="s">
        <v>1420</v>
      </c>
      <c r="E456" s="30" t="s">
        <v>149</v>
      </c>
      <c r="F456" s="30" t="s">
        <v>1421</v>
      </c>
    </row>
    <row r="457" spans="1:6" ht="14.25" customHeight="1" x14ac:dyDescent="0.2">
      <c r="A457" s="71">
        <f t="shared" si="7"/>
        <v>43299.333330000001</v>
      </c>
      <c r="B457" s="26">
        <v>8</v>
      </c>
      <c r="C457" s="30" t="s">
        <v>1422</v>
      </c>
      <c r="D457" s="30" t="s">
        <v>1423</v>
      </c>
      <c r="E457" s="30" t="s">
        <v>150</v>
      </c>
      <c r="F457" s="30" t="s">
        <v>1424</v>
      </c>
    </row>
    <row r="458" spans="1:6" ht="14.25" customHeight="1" x14ac:dyDescent="0.2">
      <c r="A458" s="71">
        <f t="shared" si="7"/>
        <v>43299.375</v>
      </c>
      <c r="B458" s="26">
        <v>9</v>
      </c>
      <c r="C458" s="30" t="s">
        <v>1425</v>
      </c>
      <c r="D458" s="30" t="s">
        <v>1426</v>
      </c>
      <c r="E458" s="30" t="s">
        <v>149</v>
      </c>
      <c r="F458" s="30" t="s">
        <v>1427</v>
      </c>
    </row>
    <row r="459" spans="1:6" ht="14.25" customHeight="1" x14ac:dyDescent="0.2">
      <c r="A459" s="71">
        <f t="shared" si="7"/>
        <v>43299.416669999999</v>
      </c>
      <c r="B459" s="26">
        <v>10</v>
      </c>
      <c r="C459" s="30" t="s">
        <v>1428</v>
      </c>
      <c r="D459" s="30" t="s">
        <v>1429</v>
      </c>
      <c r="E459" s="30" t="s">
        <v>149</v>
      </c>
      <c r="F459" s="30" t="s">
        <v>1430</v>
      </c>
    </row>
    <row r="460" spans="1:6" ht="14.25" customHeight="1" x14ac:dyDescent="0.2">
      <c r="A460" s="71">
        <f t="shared" si="7"/>
        <v>43299.458330000001</v>
      </c>
      <c r="B460" s="26">
        <v>11</v>
      </c>
      <c r="C460" s="30" t="s">
        <v>1431</v>
      </c>
      <c r="D460" s="30" t="s">
        <v>1432</v>
      </c>
      <c r="E460" s="30" t="s">
        <v>149</v>
      </c>
      <c r="F460" s="30" t="s">
        <v>1433</v>
      </c>
    </row>
    <row r="461" spans="1:6" ht="14.25" customHeight="1" x14ac:dyDescent="0.2">
      <c r="A461" s="71">
        <f t="shared" si="7"/>
        <v>43299.5</v>
      </c>
      <c r="B461" s="26">
        <v>12</v>
      </c>
      <c r="C461" s="30" t="s">
        <v>1434</v>
      </c>
      <c r="D461" s="30" t="s">
        <v>1435</v>
      </c>
      <c r="E461" s="30" t="s">
        <v>149</v>
      </c>
      <c r="F461" s="30" t="s">
        <v>1436</v>
      </c>
    </row>
    <row r="462" spans="1:6" ht="14.25" customHeight="1" x14ac:dyDescent="0.2">
      <c r="A462" s="71">
        <f t="shared" si="7"/>
        <v>43299.541669999999</v>
      </c>
      <c r="B462" s="26">
        <v>13</v>
      </c>
      <c r="C462" s="30" t="s">
        <v>1437</v>
      </c>
      <c r="D462" s="30" t="s">
        <v>180</v>
      </c>
      <c r="E462" s="30" t="s">
        <v>149</v>
      </c>
      <c r="F462" s="30" t="s">
        <v>1438</v>
      </c>
    </row>
    <row r="463" spans="1:6" ht="14.25" customHeight="1" x14ac:dyDescent="0.2">
      <c r="A463" s="71">
        <f t="shared" si="7"/>
        <v>43299.583330000001</v>
      </c>
      <c r="B463" s="26">
        <v>14</v>
      </c>
      <c r="C463" s="30" t="s">
        <v>1439</v>
      </c>
      <c r="D463" s="30" t="s">
        <v>162</v>
      </c>
      <c r="E463" s="30" t="s">
        <v>149</v>
      </c>
      <c r="F463" s="30" t="s">
        <v>1440</v>
      </c>
    </row>
    <row r="464" spans="1:6" ht="14.25" customHeight="1" x14ac:dyDescent="0.2">
      <c r="A464" s="71">
        <f t="shared" si="7"/>
        <v>43299.625</v>
      </c>
      <c r="B464" s="26">
        <v>15</v>
      </c>
      <c r="C464" s="30" t="s">
        <v>1441</v>
      </c>
      <c r="D464" s="30" t="s">
        <v>1442</v>
      </c>
      <c r="E464" s="30" t="s">
        <v>149</v>
      </c>
      <c r="F464" s="30" t="s">
        <v>1443</v>
      </c>
    </row>
    <row r="465" spans="1:6" ht="14.25" customHeight="1" x14ac:dyDescent="0.2">
      <c r="A465" s="71">
        <f t="shared" si="7"/>
        <v>43299.666669999999</v>
      </c>
      <c r="B465" s="26">
        <v>16</v>
      </c>
      <c r="C465" s="30" t="s">
        <v>1444</v>
      </c>
      <c r="D465" s="30" t="s">
        <v>149</v>
      </c>
      <c r="E465" s="30" t="s">
        <v>1445</v>
      </c>
      <c r="F465" s="30" t="s">
        <v>1446</v>
      </c>
    </row>
    <row r="466" spans="1:6" ht="14.25" customHeight="1" x14ac:dyDescent="0.2">
      <c r="A466" s="71">
        <f t="shared" si="7"/>
        <v>43299.708330000001</v>
      </c>
      <c r="B466" s="26">
        <v>17</v>
      </c>
      <c r="C466" s="30" t="s">
        <v>1447</v>
      </c>
      <c r="D466" s="30" t="s">
        <v>149</v>
      </c>
      <c r="E466" s="30" t="s">
        <v>1448</v>
      </c>
      <c r="F466" s="30" t="s">
        <v>1449</v>
      </c>
    </row>
    <row r="467" spans="1:6" ht="14.25" customHeight="1" x14ac:dyDescent="0.2">
      <c r="A467" s="71">
        <f t="shared" si="7"/>
        <v>43299.75</v>
      </c>
      <c r="B467" s="26">
        <v>18</v>
      </c>
      <c r="C467" s="30" t="s">
        <v>1450</v>
      </c>
      <c r="D467" s="30" t="s">
        <v>149</v>
      </c>
      <c r="E467" s="30" t="s">
        <v>1451</v>
      </c>
      <c r="F467" s="30" t="s">
        <v>1452</v>
      </c>
    </row>
    <row r="468" spans="1:6" ht="14.25" customHeight="1" x14ac:dyDescent="0.2">
      <c r="A468" s="71">
        <f t="shared" si="7"/>
        <v>43299.791669999999</v>
      </c>
      <c r="B468" s="26">
        <v>19</v>
      </c>
      <c r="C468" s="30" t="s">
        <v>1453</v>
      </c>
      <c r="D468" s="30" t="s">
        <v>149</v>
      </c>
      <c r="E468" s="30" t="s">
        <v>1454</v>
      </c>
      <c r="F468" s="30" t="s">
        <v>1455</v>
      </c>
    </row>
    <row r="469" spans="1:6" ht="14.25" customHeight="1" x14ac:dyDescent="0.2">
      <c r="A469" s="71">
        <f t="shared" si="7"/>
        <v>43299.833330000001</v>
      </c>
      <c r="B469" s="26">
        <v>20</v>
      </c>
      <c r="C469" s="30" t="s">
        <v>1456</v>
      </c>
      <c r="D469" s="30" t="s">
        <v>1457</v>
      </c>
      <c r="E469" s="30" t="s">
        <v>149</v>
      </c>
      <c r="F469" s="30" t="s">
        <v>1458</v>
      </c>
    </row>
    <row r="470" spans="1:6" ht="14.25" customHeight="1" x14ac:dyDescent="0.2">
      <c r="A470" s="71">
        <f t="shared" si="7"/>
        <v>43299.875</v>
      </c>
      <c r="B470" s="26">
        <v>21</v>
      </c>
      <c r="C470" s="30" t="s">
        <v>1459</v>
      </c>
      <c r="D470" s="30" t="s">
        <v>149</v>
      </c>
      <c r="E470" s="30" t="s">
        <v>169</v>
      </c>
      <c r="F470" s="30" t="s">
        <v>1460</v>
      </c>
    </row>
    <row r="471" spans="1:6" ht="14.25" customHeight="1" x14ac:dyDescent="0.2">
      <c r="A471" s="71">
        <f t="shared" si="7"/>
        <v>43299.916669999999</v>
      </c>
      <c r="B471" s="26">
        <v>22</v>
      </c>
      <c r="C471" s="30" t="s">
        <v>1461</v>
      </c>
      <c r="D471" s="30" t="s">
        <v>149</v>
      </c>
      <c r="E471" s="30" t="s">
        <v>1462</v>
      </c>
      <c r="F471" s="30" t="s">
        <v>657</v>
      </c>
    </row>
    <row r="472" spans="1:6" ht="14.25" customHeight="1" x14ac:dyDescent="0.2">
      <c r="A472" s="71">
        <f t="shared" si="7"/>
        <v>43299.958330000001</v>
      </c>
      <c r="B472" s="26">
        <v>23</v>
      </c>
      <c r="C472" s="30" t="s">
        <v>1463</v>
      </c>
      <c r="D472" s="30" t="s">
        <v>149</v>
      </c>
      <c r="E472" s="30" t="s">
        <v>1464</v>
      </c>
      <c r="F472" s="30" t="s">
        <v>1465</v>
      </c>
    </row>
    <row r="473" spans="1:6" ht="14.25" customHeight="1" x14ac:dyDescent="0.2">
      <c r="A473" s="71">
        <f t="shared" si="7"/>
        <v>43300</v>
      </c>
      <c r="B473" s="26">
        <v>0</v>
      </c>
      <c r="C473" s="30" t="s">
        <v>1466</v>
      </c>
      <c r="D473" s="30" t="s">
        <v>149</v>
      </c>
      <c r="E473" s="30" t="s">
        <v>1467</v>
      </c>
      <c r="F473" s="30" t="s">
        <v>1468</v>
      </c>
    </row>
    <row r="474" spans="1:6" ht="14.25" customHeight="1" x14ac:dyDescent="0.2">
      <c r="A474" s="71">
        <f t="shared" si="7"/>
        <v>43300.041669999999</v>
      </c>
      <c r="B474" s="26">
        <v>1</v>
      </c>
      <c r="C474" s="30" t="s">
        <v>1469</v>
      </c>
      <c r="D474" s="30" t="s">
        <v>149</v>
      </c>
      <c r="E474" s="30" t="s">
        <v>1470</v>
      </c>
      <c r="F474" s="30" t="s">
        <v>1471</v>
      </c>
    </row>
    <row r="475" spans="1:6" ht="14.25" customHeight="1" x14ac:dyDescent="0.2">
      <c r="A475" s="71">
        <f t="shared" si="7"/>
        <v>43300.083330000001</v>
      </c>
      <c r="B475" s="26">
        <v>2</v>
      </c>
      <c r="C475" s="30" t="s">
        <v>1472</v>
      </c>
      <c r="D475" s="30" t="s">
        <v>345</v>
      </c>
      <c r="E475" s="30" t="s">
        <v>149</v>
      </c>
      <c r="F475" s="30" t="s">
        <v>1473</v>
      </c>
    </row>
    <row r="476" spans="1:6" ht="14.25" customHeight="1" x14ac:dyDescent="0.2">
      <c r="A476" s="71">
        <f t="shared" si="7"/>
        <v>43300.125</v>
      </c>
      <c r="B476" s="26">
        <v>3</v>
      </c>
      <c r="C476" s="30" t="s">
        <v>1474</v>
      </c>
      <c r="D476" s="30" t="s">
        <v>149</v>
      </c>
      <c r="E476" s="30" t="s">
        <v>1475</v>
      </c>
      <c r="F476" s="30" t="s">
        <v>1476</v>
      </c>
    </row>
    <row r="477" spans="1:6" ht="14.25" customHeight="1" x14ac:dyDescent="0.2">
      <c r="A477" s="71">
        <f t="shared" si="7"/>
        <v>43300.166669999999</v>
      </c>
      <c r="B477" s="26">
        <v>4</v>
      </c>
      <c r="C477" s="30" t="s">
        <v>1477</v>
      </c>
      <c r="D477" s="30" t="s">
        <v>150</v>
      </c>
      <c r="E477" s="30" t="s">
        <v>1478</v>
      </c>
      <c r="F477" s="30" t="s">
        <v>1479</v>
      </c>
    </row>
    <row r="478" spans="1:6" ht="14.25" customHeight="1" x14ac:dyDescent="0.2">
      <c r="A478" s="71">
        <f t="shared" si="7"/>
        <v>43300.208330000001</v>
      </c>
      <c r="B478" s="26">
        <v>5</v>
      </c>
      <c r="C478" s="30" t="s">
        <v>1480</v>
      </c>
      <c r="D478" s="30" t="s">
        <v>1481</v>
      </c>
      <c r="E478" s="30" t="s">
        <v>149</v>
      </c>
      <c r="F478" s="30" t="s">
        <v>219</v>
      </c>
    </row>
    <row r="479" spans="1:6" ht="14.25" customHeight="1" x14ac:dyDescent="0.2">
      <c r="A479" s="71">
        <f t="shared" si="7"/>
        <v>43300.25</v>
      </c>
      <c r="B479" s="26">
        <v>6</v>
      </c>
      <c r="C479" s="30" t="s">
        <v>1482</v>
      </c>
      <c r="D479" s="30" t="s">
        <v>1483</v>
      </c>
      <c r="E479" s="30" t="s">
        <v>149</v>
      </c>
      <c r="F479" s="30" t="s">
        <v>1484</v>
      </c>
    </row>
    <row r="480" spans="1:6" ht="14.25" customHeight="1" x14ac:dyDescent="0.2">
      <c r="A480" s="71">
        <f t="shared" si="7"/>
        <v>43300.291669999999</v>
      </c>
      <c r="B480" s="26">
        <v>7</v>
      </c>
      <c r="C480" s="30" t="s">
        <v>1485</v>
      </c>
      <c r="D480" s="30" t="s">
        <v>1486</v>
      </c>
      <c r="E480" s="30" t="s">
        <v>150</v>
      </c>
      <c r="F480" s="30" t="s">
        <v>1487</v>
      </c>
    </row>
    <row r="481" spans="1:6" ht="14.25" customHeight="1" x14ac:dyDescent="0.2">
      <c r="A481" s="71">
        <f t="shared" si="7"/>
        <v>43300.333330000001</v>
      </c>
      <c r="B481" s="26">
        <v>8</v>
      </c>
      <c r="C481" s="30" t="s">
        <v>1488</v>
      </c>
      <c r="D481" s="30" t="s">
        <v>1489</v>
      </c>
      <c r="E481" s="30" t="s">
        <v>149</v>
      </c>
      <c r="F481" s="30" t="s">
        <v>1490</v>
      </c>
    </row>
    <row r="482" spans="1:6" ht="14.25" customHeight="1" x14ac:dyDescent="0.2">
      <c r="A482" s="71">
        <f t="shared" si="7"/>
        <v>43300.375</v>
      </c>
      <c r="B482" s="26">
        <v>9</v>
      </c>
      <c r="C482" s="30" t="s">
        <v>1123</v>
      </c>
      <c r="D482" s="30" t="s">
        <v>1491</v>
      </c>
      <c r="E482" s="30" t="s">
        <v>149</v>
      </c>
      <c r="F482" s="30" t="s">
        <v>1125</v>
      </c>
    </row>
    <row r="483" spans="1:6" ht="14.25" customHeight="1" x14ac:dyDescent="0.2">
      <c r="A483" s="71">
        <f t="shared" si="7"/>
        <v>43300.416669999999</v>
      </c>
      <c r="B483" s="26">
        <v>10</v>
      </c>
      <c r="C483" s="30" t="s">
        <v>1492</v>
      </c>
      <c r="D483" s="30" t="s">
        <v>1493</v>
      </c>
      <c r="E483" s="30" t="s">
        <v>149</v>
      </c>
      <c r="F483" s="30" t="s">
        <v>1494</v>
      </c>
    </row>
    <row r="484" spans="1:6" ht="14.25" customHeight="1" x14ac:dyDescent="0.2">
      <c r="A484" s="71">
        <f t="shared" si="7"/>
        <v>43300.458330000001</v>
      </c>
      <c r="B484" s="26">
        <v>11</v>
      </c>
      <c r="C484" s="30" t="s">
        <v>1495</v>
      </c>
      <c r="D484" s="30" t="s">
        <v>1496</v>
      </c>
      <c r="E484" s="30" t="s">
        <v>149</v>
      </c>
      <c r="F484" s="30" t="s">
        <v>1497</v>
      </c>
    </row>
    <row r="485" spans="1:6" ht="14.25" customHeight="1" x14ac:dyDescent="0.2">
      <c r="A485" s="71">
        <f t="shared" si="7"/>
        <v>43300.5</v>
      </c>
      <c r="B485" s="26">
        <v>12</v>
      </c>
      <c r="C485" s="30" t="s">
        <v>1498</v>
      </c>
      <c r="D485" s="30" t="s">
        <v>1499</v>
      </c>
      <c r="E485" s="30" t="s">
        <v>149</v>
      </c>
      <c r="F485" s="30" t="s">
        <v>1500</v>
      </c>
    </row>
    <row r="486" spans="1:6" ht="14.25" customHeight="1" x14ac:dyDescent="0.2">
      <c r="A486" s="71">
        <f t="shared" si="7"/>
        <v>43300.541669999999</v>
      </c>
      <c r="B486" s="26">
        <v>13</v>
      </c>
      <c r="C486" s="30" t="s">
        <v>1501</v>
      </c>
      <c r="D486" s="30" t="s">
        <v>1502</v>
      </c>
      <c r="E486" s="30" t="s">
        <v>149</v>
      </c>
      <c r="F486" s="30" t="s">
        <v>1503</v>
      </c>
    </row>
    <row r="487" spans="1:6" ht="14.25" customHeight="1" x14ac:dyDescent="0.2">
      <c r="A487" s="71">
        <f t="shared" si="7"/>
        <v>43300.583330000001</v>
      </c>
      <c r="B487" s="26">
        <v>14</v>
      </c>
      <c r="C487" s="30" t="s">
        <v>1504</v>
      </c>
      <c r="D487" s="30" t="s">
        <v>1505</v>
      </c>
      <c r="E487" s="30" t="s">
        <v>149</v>
      </c>
      <c r="F487" s="30" t="s">
        <v>1506</v>
      </c>
    </row>
    <row r="488" spans="1:6" ht="14.25" customHeight="1" x14ac:dyDescent="0.2">
      <c r="A488" s="71">
        <f t="shared" si="7"/>
        <v>43300.625</v>
      </c>
      <c r="B488" s="26">
        <v>15</v>
      </c>
      <c r="C488" s="30" t="s">
        <v>1507</v>
      </c>
      <c r="D488" s="30" t="s">
        <v>1508</v>
      </c>
      <c r="E488" s="30" t="s">
        <v>149</v>
      </c>
      <c r="F488" s="30" t="s">
        <v>1509</v>
      </c>
    </row>
    <row r="489" spans="1:6" ht="14.25" customHeight="1" x14ac:dyDescent="0.2">
      <c r="A489" s="71">
        <f t="shared" si="7"/>
        <v>43300.666669999999</v>
      </c>
      <c r="B489" s="26">
        <v>16</v>
      </c>
      <c r="C489" s="30" t="s">
        <v>1510</v>
      </c>
      <c r="D489" s="30" t="s">
        <v>1511</v>
      </c>
      <c r="E489" s="30" t="s">
        <v>150</v>
      </c>
      <c r="F489" s="30" t="s">
        <v>1512</v>
      </c>
    </row>
    <row r="490" spans="1:6" ht="14.25" customHeight="1" x14ac:dyDescent="0.2">
      <c r="A490" s="71">
        <f t="shared" si="7"/>
        <v>43300.708330000001</v>
      </c>
      <c r="B490" s="26">
        <v>17</v>
      </c>
      <c r="C490" s="30" t="s">
        <v>1513</v>
      </c>
      <c r="D490" s="30" t="s">
        <v>149</v>
      </c>
      <c r="E490" s="30" t="s">
        <v>1514</v>
      </c>
      <c r="F490" s="30" t="s">
        <v>1515</v>
      </c>
    </row>
    <row r="491" spans="1:6" ht="14.25" customHeight="1" x14ac:dyDescent="0.2">
      <c r="A491" s="71">
        <f t="shared" si="7"/>
        <v>43300.75</v>
      </c>
      <c r="B491" s="26">
        <v>18</v>
      </c>
      <c r="C491" s="30" t="s">
        <v>1516</v>
      </c>
      <c r="D491" s="30" t="s">
        <v>149</v>
      </c>
      <c r="E491" s="30" t="s">
        <v>1517</v>
      </c>
      <c r="F491" s="30" t="s">
        <v>1518</v>
      </c>
    </row>
    <row r="492" spans="1:6" ht="14.25" customHeight="1" x14ac:dyDescent="0.2">
      <c r="A492" s="71">
        <f t="shared" si="7"/>
        <v>43300.791669999999</v>
      </c>
      <c r="B492" s="26">
        <v>19</v>
      </c>
      <c r="C492" s="30" t="s">
        <v>1519</v>
      </c>
      <c r="D492" s="30" t="s">
        <v>149</v>
      </c>
      <c r="E492" s="30" t="s">
        <v>1520</v>
      </c>
      <c r="F492" s="30" t="s">
        <v>1521</v>
      </c>
    </row>
    <row r="493" spans="1:6" ht="14.25" customHeight="1" x14ac:dyDescent="0.2">
      <c r="A493" s="71">
        <f t="shared" si="7"/>
        <v>43300.833330000001</v>
      </c>
      <c r="B493" s="26">
        <v>20</v>
      </c>
      <c r="C493" s="30" t="s">
        <v>1522</v>
      </c>
      <c r="D493" s="30" t="s">
        <v>149</v>
      </c>
      <c r="E493" s="30" t="s">
        <v>1523</v>
      </c>
      <c r="F493" s="30" t="s">
        <v>1524</v>
      </c>
    </row>
    <row r="494" spans="1:6" ht="14.25" customHeight="1" x14ac:dyDescent="0.2">
      <c r="A494" s="71">
        <f t="shared" si="7"/>
        <v>43300.875</v>
      </c>
      <c r="B494" s="26">
        <v>21</v>
      </c>
      <c r="C494" s="30" t="s">
        <v>1525</v>
      </c>
      <c r="D494" s="30" t="s">
        <v>149</v>
      </c>
      <c r="E494" s="30" t="s">
        <v>1526</v>
      </c>
      <c r="F494" s="30" t="s">
        <v>1527</v>
      </c>
    </row>
    <row r="495" spans="1:6" ht="14.25" customHeight="1" x14ac:dyDescent="0.2">
      <c r="A495" s="71">
        <f t="shared" si="7"/>
        <v>43300.916669999999</v>
      </c>
      <c r="B495" s="26">
        <v>22</v>
      </c>
      <c r="C495" s="30" t="s">
        <v>182</v>
      </c>
      <c r="D495" s="30" t="s">
        <v>149</v>
      </c>
      <c r="E495" s="30" t="s">
        <v>1528</v>
      </c>
      <c r="F495" s="30" t="s">
        <v>1529</v>
      </c>
    </row>
    <row r="496" spans="1:6" ht="14.25" customHeight="1" x14ac:dyDescent="0.2">
      <c r="A496" s="71">
        <f t="shared" si="7"/>
        <v>43300.958330000001</v>
      </c>
      <c r="B496" s="26">
        <v>23</v>
      </c>
      <c r="C496" s="30" t="s">
        <v>1530</v>
      </c>
      <c r="D496" s="30" t="s">
        <v>150</v>
      </c>
      <c r="E496" s="30" t="s">
        <v>1531</v>
      </c>
      <c r="F496" s="30" t="s">
        <v>1532</v>
      </c>
    </row>
    <row r="497" spans="1:6" ht="14.25" customHeight="1" x14ac:dyDescent="0.2">
      <c r="A497" s="71">
        <f t="shared" si="7"/>
        <v>43301</v>
      </c>
      <c r="B497" s="26">
        <v>0</v>
      </c>
      <c r="C497" s="30" t="s">
        <v>1533</v>
      </c>
      <c r="D497" s="30" t="s">
        <v>150</v>
      </c>
      <c r="E497" s="30" t="s">
        <v>1534</v>
      </c>
      <c r="F497" s="30" t="s">
        <v>1535</v>
      </c>
    </row>
    <row r="498" spans="1:6" ht="14.25" customHeight="1" x14ac:dyDescent="0.2">
      <c r="A498" s="71">
        <f t="shared" si="7"/>
        <v>43301.041669999999</v>
      </c>
      <c r="B498" s="26">
        <v>1</v>
      </c>
      <c r="C498" s="30" t="s">
        <v>1536</v>
      </c>
      <c r="D498" s="30" t="s">
        <v>149</v>
      </c>
      <c r="E498" s="30" t="s">
        <v>1537</v>
      </c>
      <c r="F498" s="30" t="s">
        <v>1538</v>
      </c>
    </row>
    <row r="499" spans="1:6" ht="14.25" customHeight="1" x14ac:dyDescent="0.2">
      <c r="A499" s="71">
        <f t="shared" si="7"/>
        <v>43301.083330000001</v>
      </c>
      <c r="B499" s="26">
        <v>2</v>
      </c>
      <c r="C499" s="30" t="s">
        <v>1539</v>
      </c>
      <c r="D499" s="30" t="s">
        <v>149</v>
      </c>
      <c r="E499" s="30" t="s">
        <v>1540</v>
      </c>
      <c r="F499" s="30" t="s">
        <v>1541</v>
      </c>
    </row>
    <row r="500" spans="1:6" ht="14.25" customHeight="1" x14ac:dyDescent="0.2">
      <c r="A500" s="71">
        <f t="shared" si="7"/>
        <v>43301.125</v>
      </c>
      <c r="B500" s="26">
        <v>3</v>
      </c>
      <c r="C500" s="30" t="s">
        <v>1542</v>
      </c>
      <c r="D500" s="30" t="s">
        <v>149</v>
      </c>
      <c r="E500" s="30" t="s">
        <v>1543</v>
      </c>
      <c r="F500" s="30" t="s">
        <v>1544</v>
      </c>
    </row>
    <row r="501" spans="1:6" ht="14.25" customHeight="1" x14ac:dyDescent="0.2">
      <c r="A501" s="71">
        <f t="shared" si="7"/>
        <v>43301.166669999999</v>
      </c>
      <c r="B501" s="26">
        <v>4</v>
      </c>
      <c r="C501" s="30" t="s">
        <v>1545</v>
      </c>
      <c r="D501" s="30" t="s">
        <v>149</v>
      </c>
      <c r="E501" s="30" t="s">
        <v>1546</v>
      </c>
      <c r="F501" s="30" t="s">
        <v>1547</v>
      </c>
    </row>
    <row r="502" spans="1:6" ht="14.25" customHeight="1" x14ac:dyDescent="0.2">
      <c r="A502" s="71">
        <f t="shared" si="7"/>
        <v>43301.208330000001</v>
      </c>
      <c r="B502" s="26">
        <v>5</v>
      </c>
      <c r="C502" s="30" t="s">
        <v>1548</v>
      </c>
      <c r="D502" s="30" t="s">
        <v>1549</v>
      </c>
      <c r="E502" s="30" t="s">
        <v>149</v>
      </c>
      <c r="F502" s="30" t="s">
        <v>1550</v>
      </c>
    </row>
    <row r="503" spans="1:6" ht="14.25" customHeight="1" x14ac:dyDescent="0.2">
      <c r="A503" s="71">
        <f t="shared" si="7"/>
        <v>43301.25</v>
      </c>
      <c r="B503" s="26">
        <v>6</v>
      </c>
      <c r="C503" s="30" t="s">
        <v>1551</v>
      </c>
      <c r="D503" s="30" t="s">
        <v>1552</v>
      </c>
      <c r="E503" s="30" t="s">
        <v>149</v>
      </c>
      <c r="F503" s="30" t="s">
        <v>1553</v>
      </c>
    </row>
    <row r="504" spans="1:6" ht="14.25" customHeight="1" x14ac:dyDescent="0.2">
      <c r="A504" s="71">
        <f t="shared" si="7"/>
        <v>43301.291669999999</v>
      </c>
      <c r="B504" s="26">
        <v>7</v>
      </c>
      <c r="C504" s="30" t="s">
        <v>1554</v>
      </c>
      <c r="D504" s="30" t="s">
        <v>1555</v>
      </c>
      <c r="E504" s="30" t="s">
        <v>149</v>
      </c>
      <c r="F504" s="30" t="s">
        <v>1556</v>
      </c>
    </row>
    <row r="505" spans="1:6" ht="14.25" customHeight="1" x14ac:dyDescent="0.2">
      <c r="A505" s="71">
        <f t="shared" si="7"/>
        <v>43301.333330000001</v>
      </c>
      <c r="B505" s="26">
        <v>8</v>
      </c>
      <c r="C505" s="30" t="s">
        <v>1436</v>
      </c>
      <c r="D505" s="30" t="s">
        <v>1557</v>
      </c>
      <c r="E505" s="30" t="s">
        <v>149</v>
      </c>
      <c r="F505" s="30" t="s">
        <v>1558</v>
      </c>
    </row>
    <row r="506" spans="1:6" ht="14.25" customHeight="1" x14ac:dyDescent="0.2">
      <c r="A506" s="71">
        <f t="shared" si="7"/>
        <v>43301.375</v>
      </c>
      <c r="B506" s="26">
        <v>9</v>
      </c>
      <c r="C506" s="30" t="s">
        <v>1559</v>
      </c>
      <c r="D506" s="30" t="s">
        <v>149</v>
      </c>
      <c r="E506" s="30" t="s">
        <v>1560</v>
      </c>
      <c r="F506" s="30" t="s">
        <v>1561</v>
      </c>
    </row>
    <row r="507" spans="1:6" ht="14.25" customHeight="1" x14ac:dyDescent="0.2">
      <c r="A507" s="71">
        <f t="shared" si="7"/>
        <v>43301.416669999999</v>
      </c>
      <c r="B507" s="26">
        <v>10</v>
      </c>
      <c r="C507" s="30" t="s">
        <v>1562</v>
      </c>
      <c r="D507" s="30" t="s">
        <v>1563</v>
      </c>
      <c r="E507" s="30" t="s">
        <v>149</v>
      </c>
      <c r="F507" s="30" t="s">
        <v>1564</v>
      </c>
    </row>
    <row r="508" spans="1:6" ht="14.25" customHeight="1" x14ac:dyDescent="0.2">
      <c r="A508" s="71">
        <f t="shared" si="7"/>
        <v>43301.458330000001</v>
      </c>
      <c r="B508" s="26">
        <v>11</v>
      </c>
      <c r="C508" s="30" t="s">
        <v>1565</v>
      </c>
      <c r="D508" s="30" t="s">
        <v>149</v>
      </c>
      <c r="E508" s="30" t="s">
        <v>1566</v>
      </c>
      <c r="F508" s="30" t="s">
        <v>1567</v>
      </c>
    </row>
    <row r="509" spans="1:6" ht="14.25" customHeight="1" x14ac:dyDescent="0.2">
      <c r="A509" s="71">
        <f t="shared" si="7"/>
        <v>43301.5</v>
      </c>
      <c r="B509" s="26">
        <v>12</v>
      </c>
      <c r="C509" s="30" t="s">
        <v>1568</v>
      </c>
      <c r="D509" s="30" t="s">
        <v>149</v>
      </c>
      <c r="E509" s="30" t="s">
        <v>1569</v>
      </c>
      <c r="F509" s="30" t="s">
        <v>1570</v>
      </c>
    </row>
    <row r="510" spans="1:6" ht="14.25" customHeight="1" x14ac:dyDescent="0.2">
      <c r="A510" s="71">
        <f t="shared" si="7"/>
        <v>43301.541669999999</v>
      </c>
      <c r="B510" s="26">
        <v>13</v>
      </c>
      <c r="C510" s="30" t="s">
        <v>185</v>
      </c>
      <c r="D510" s="30" t="s">
        <v>149</v>
      </c>
      <c r="E510" s="30" t="s">
        <v>1571</v>
      </c>
      <c r="F510" s="30" t="s">
        <v>1572</v>
      </c>
    </row>
    <row r="511" spans="1:6" ht="14.25" customHeight="1" x14ac:dyDescent="0.2">
      <c r="A511" s="71">
        <f t="shared" si="7"/>
        <v>43301.583330000001</v>
      </c>
      <c r="B511" s="26">
        <v>14</v>
      </c>
      <c r="C511" s="30" t="s">
        <v>1573</v>
      </c>
      <c r="D511" s="30" t="s">
        <v>149</v>
      </c>
      <c r="E511" s="30" t="s">
        <v>1574</v>
      </c>
      <c r="F511" s="30" t="s">
        <v>1308</v>
      </c>
    </row>
    <row r="512" spans="1:6" ht="14.25" customHeight="1" x14ac:dyDescent="0.2">
      <c r="A512" s="71">
        <f t="shared" si="7"/>
        <v>43301.625</v>
      </c>
      <c r="B512" s="26">
        <v>15</v>
      </c>
      <c r="C512" s="30" t="s">
        <v>1575</v>
      </c>
      <c r="D512" s="30" t="s">
        <v>149</v>
      </c>
      <c r="E512" s="30" t="s">
        <v>1576</v>
      </c>
      <c r="F512" s="30" t="s">
        <v>1577</v>
      </c>
    </row>
    <row r="513" spans="1:6" ht="14.25" customHeight="1" x14ac:dyDescent="0.2">
      <c r="A513" s="71">
        <f t="shared" si="7"/>
        <v>43301.666669999999</v>
      </c>
      <c r="B513" s="26">
        <v>16</v>
      </c>
      <c r="C513" s="30" t="s">
        <v>1578</v>
      </c>
      <c r="D513" s="30" t="s">
        <v>149</v>
      </c>
      <c r="E513" s="30" t="s">
        <v>1579</v>
      </c>
      <c r="F513" s="30" t="s">
        <v>1580</v>
      </c>
    </row>
    <row r="514" spans="1:6" ht="14.25" customHeight="1" x14ac:dyDescent="0.2">
      <c r="A514" s="71">
        <f t="shared" ref="A514:A577" si="8">A490+1</f>
        <v>43301.708330000001</v>
      </c>
      <c r="B514" s="26">
        <v>17</v>
      </c>
      <c r="C514" s="30" t="s">
        <v>1581</v>
      </c>
      <c r="D514" s="30" t="s">
        <v>149</v>
      </c>
      <c r="E514" s="30" t="s">
        <v>1582</v>
      </c>
      <c r="F514" s="30" t="s">
        <v>1583</v>
      </c>
    </row>
    <row r="515" spans="1:6" ht="14.25" customHeight="1" x14ac:dyDescent="0.2">
      <c r="A515" s="71">
        <f t="shared" si="8"/>
        <v>43301.75</v>
      </c>
      <c r="B515" s="26">
        <v>18</v>
      </c>
      <c r="C515" s="30" t="s">
        <v>1584</v>
      </c>
      <c r="D515" s="30" t="s">
        <v>149</v>
      </c>
      <c r="E515" s="30" t="s">
        <v>1585</v>
      </c>
      <c r="F515" s="30" t="s">
        <v>1586</v>
      </c>
    </row>
    <row r="516" spans="1:6" ht="14.25" customHeight="1" x14ac:dyDescent="0.2">
      <c r="A516" s="71">
        <f t="shared" si="8"/>
        <v>43301.791669999999</v>
      </c>
      <c r="B516" s="26">
        <v>19</v>
      </c>
      <c r="C516" s="30" t="s">
        <v>1587</v>
      </c>
      <c r="D516" s="30" t="s">
        <v>149</v>
      </c>
      <c r="E516" s="30" t="s">
        <v>1588</v>
      </c>
      <c r="F516" s="30" t="s">
        <v>1589</v>
      </c>
    </row>
    <row r="517" spans="1:6" ht="14.25" customHeight="1" x14ac:dyDescent="0.2">
      <c r="A517" s="71">
        <f t="shared" si="8"/>
        <v>43301.833330000001</v>
      </c>
      <c r="B517" s="26">
        <v>20</v>
      </c>
      <c r="C517" s="30" t="s">
        <v>1590</v>
      </c>
      <c r="D517" s="30" t="s">
        <v>1591</v>
      </c>
      <c r="E517" s="30" t="s">
        <v>149</v>
      </c>
      <c r="F517" s="30" t="s">
        <v>1592</v>
      </c>
    </row>
    <row r="518" spans="1:6" ht="14.25" customHeight="1" x14ac:dyDescent="0.2">
      <c r="A518" s="71">
        <f t="shared" si="8"/>
        <v>43301.875</v>
      </c>
      <c r="B518" s="26">
        <v>21</v>
      </c>
      <c r="C518" s="30" t="s">
        <v>1593</v>
      </c>
      <c r="D518" s="30" t="s">
        <v>149</v>
      </c>
      <c r="E518" s="30" t="s">
        <v>1594</v>
      </c>
      <c r="F518" s="30" t="s">
        <v>1595</v>
      </c>
    </row>
    <row r="519" spans="1:6" ht="14.25" customHeight="1" x14ac:dyDescent="0.2">
      <c r="A519" s="71">
        <f t="shared" si="8"/>
        <v>43301.916669999999</v>
      </c>
      <c r="B519" s="26">
        <v>22</v>
      </c>
      <c r="C519" s="30" t="s">
        <v>1596</v>
      </c>
      <c r="D519" s="30" t="s">
        <v>1597</v>
      </c>
      <c r="E519" s="30" t="s">
        <v>149</v>
      </c>
      <c r="F519" s="30" t="s">
        <v>1598</v>
      </c>
    </row>
    <row r="520" spans="1:6" ht="14.25" customHeight="1" x14ac:dyDescent="0.2">
      <c r="A520" s="71">
        <f t="shared" si="8"/>
        <v>43301.958330000001</v>
      </c>
      <c r="B520" s="26">
        <v>23</v>
      </c>
      <c r="C520" s="30" t="s">
        <v>1599</v>
      </c>
      <c r="D520" s="30" t="s">
        <v>149</v>
      </c>
      <c r="E520" s="30" t="s">
        <v>1600</v>
      </c>
      <c r="F520" s="30" t="s">
        <v>1601</v>
      </c>
    </row>
    <row r="521" spans="1:6" ht="14.25" customHeight="1" x14ac:dyDescent="0.2">
      <c r="A521" s="71">
        <f t="shared" si="8"/>
        <v>43302</v>
      </c>
      <c r="B521" s="26">
        <v>0</v>
      </c>
      <c r="C521" s="30" t="s">
        <v>1602</v>
      </c>
      <c r="D521" s="30" t="s">
        <v>149</v>
      </c>
      <c r="E521" s="30" t="s">
        <v>1603</v>
      </c>
      <c r="F521" s="30" t="s">
        <v>1604</v>
      </c>
    </row>
    <row r="522" spans="1:6" ht="14.25" customHeight="1" x14ac:dyDescent="0.2">
      <c r="A522" s="71">
        <f t="shared" si="8"/>
        <v>43302.041669999999</v>
      </c>
      <c r="B522" s="26">
        <v>1</v>
      </c>
      <c r="C522" s="30" t="s">
        <v>1605</v>
      </c>
      <c r="D522" s="30" t="s">
        <v>149</v>
      </c>
      <c r="E522" s="30" t="s">
        <v>1606</v>
      </c>
      <c r="F522" s="30" t="s">
        <v>1607</v>
      </c>
    </row>
    <row r="523" spans="1:6" ht="14.25" customHeight="1" x14ac:dyDescent="0.2">
      <c r="A523" s="71">
        <f t="shared" si="8"/>
        <v>43302.083330000001</v>
      </c>
      <c r="B523" s="26">
        <v>2</v>
      </c>
      <c r="C523" s="30" t="s">
        <v>1608</v>
      </c>
      <c r="D523" s="30" t="s">
        <v>1609</v>
      </c>
      <c r="E523" s="30" t="s">
        <v>149</v>
      </c>
      <c r="F523" s="30" t="s">
        <v>1610</v>
      </c>
    </row>
    <row r="524" spans="1:6" ht="14.25" customHeight="1" x14ac:dyDescent="0.2">
      <c r="A524" s="71">
        <f t="shared" si="8"/>
        <v>43302.125</v>
      </c>
      <c r="B524" s="26">
        <v>3</v>
      </c>
      <c r="C524" s="30" t="s">
        <v>1611</v>
      </c>
      <c r="D524" s="30" t="s">
        <v>149</v>
      </c>
      <c r="E524" s="30" t="s">
        <v>1612</v>
      </c>
      <c r="F524" s="30" t="s">
        <v>1613</v>
      </c>
    </row>
    <row r="525" spans="1:6" ht="14.25" customHeight="1" x14ac:dyDescent="0.2">
      <c r="A525" s="71">
        <f t="shared" si="8"/>
        <v>43302.166669999999</v>
      </c>
      <c r="B525" s="26">
        <v>4</v>
      </c>
      <c r="C525" s="30" t="s">
        <v>1614</v>
      </c>
      <c r="D525" s="30" t="s">
        <v>732</v>
      </c>
      <c r="E525" s="30" t="s">
        <v>149</v>
      </c>
      <c r="F525" s="30" t="s">
        <v>1615</v>
      </c>
    </row>
    <row r="526" spans="1:6" ht="14.25" customHeight="1" x14ac:dyDescent="0.2">
      <c r="A526" s="71">
        <f t="shared" si="8"/>
        <v>43302.208330000001</v>
      </c>
      <c r="B526" s="26">
        <v>5</v>
      </c>
      <c r="C526" s="30" t="s">
        <v>1616</v>
      </c>
      <c r="D526" s="30" t="s">
        <v>1617</v>
      </c>
      <c r="E526" s="30" t="s">
        <v>149</v>
      </c>
      <c r="F526" s="30" t="s">
        <v>1618</v>
      </c>
    </row>
    <row r="527" spans="1:6" ht="14.25" customHeight="1" x14ac:dyDescent="0.2">
      <c r="A527" s="71">
        <f t="shared" si="8"/>
        <v>43302.25</v>
      </c>
      <c r="B527" s="26">
        <v>6</v>
      </c>
      <c r="C527" s="30" t="s">
        <v>1619</v>
      </c>
      <c r="D527" s="30" t="s">
        <v>1620</v>
      </c>
      <c r="E527" s="30" t="s">
        <v>149</v>
      </c>
      <c r="F527" s="30" t="s">
        <v>1621</v>
      </c>
    </row>
    <row r="528" spans="1:6" ht="14.25" customHeight="1" x14ac:dyDescent="0.2">
      <c r="A528" s="71">
        <f t="shared" si="8"/>
        <v>43302.291669999999</v>
      </c>
      <c r="B528" s="26">
        <v>7</v>
      </c>
      <c r="C528" s="30" t="s">
        <v>1622</v>
      </c>
      <c r="D528" s="30" t="s">
        <v>1623</v>
      </c>
      <c r="E528" s="30" t="s">
        <v>149</v>
      </c>
      <c r="F528" s="30" t="s">
        <v>1624</v>
      </c>
    </row>
    <row r="529" spans="1:6" ht="14.25" customHeight="1" x14ac:dyDescent="0.2">
      <c r="A529" s="71">
        <f t="shared" si="8"/>
        <v>43302.333330000001</v>
      </c>
      <c r="B529" s="26">
        <v>8</v>
      </c>
      <c r="C529" s="30" t="s">
        <v>827</v>
      </c>
      <c r="D529" s="30" t="s">
        <v>1625</v>
      </c>
      <c r="E529" s="30" t="s">
        <v>149</v>
      </c>
      <c r="F529" s="30" t="s">
        <v>829</v>
      </c>
    </row>
    <row r="530" spans="1:6" ht="14.25" customHeight="1" x14ac:dyDescent="0.2">
      <c r="A530" s="71">
        <f t="shared" si="8"/>
        <v>43302.375</v>
      </c>
      <c r="B530" s="26">
        <v>9</v>
      </c>
      <c r="C530" s="30" t="s">
        <v>1626</v>
      </c>
      <c r="D530" s="30" t="s">
        <v>149</v>
      </c>
      <c r="E530" s="30" t="s">
        <v>1627</v>
      </c>
      <c r="F530" s="30" t="s">
        <v>1628</v>
      </c>
    </row>
    <row r="531" spans="1:6" ht="14.25" customHeight="1" x14ac:dyDescent="0.2">
      <c r="A531" s="71">
        <f t="shared" si="8"/>
        <v>43302.416669999999</v>
      </c>
      <c r="B531" s="26">
        <v>10</v>
      </c>
      <c r="C531" s="30" t="s">
        <v>1629</v>
      </c>
      <c r="D531" s="30" t="s">
        <v>1630</v>
      </c>
      <c r="E531" s="30" t="s">
        <v>149</v>
      </c>
      <c r="F531" s="30" t="s">
        <v>1631</v>
      </c>
    </row>
    <row r="532" spans="1:6" ht="14.25" customHeight="1" x14ac:dyDescent="0.2">
      <c r="A532" s="71">
        <f t="shared" si="8"/>
        <v>43302.458330000001</v>
      </c>
      <c r="B532" s="26">
        <v>11</v>
      </c>
      <c r="C532" s="30" t="s">
        <v>1632</v>
      </c>
      <c r="D532" s="30" t="s">
        <v>150</v>
      </c>
      <c r="E532" s="30" t="s">
        <v>1633</v>
      </c>
      <c r="F532" s="30" t="s">
        <v>1634</v>
      </c>
    </row>
    <row r="533" spans="1:6" ht="14.25" customHeight="1" x14ac:dyDescent="0.2">
      <c r="A533" s="71">
        <f t="shared" si="8"/>
        <v>43302.5</v>
      </c>
      <c r="B533" s="26">
        <v>12</v>
      </c>
      <c r="C533" s="30" t="s">
        <v>1635</v>
      </c>
      <c r="D533" s="30" t="s">
        <v>149</v>
      </c>
      <c r="E533" s="30" t="s">
        <v>1636</v>
      </c>
      <c r="F533" s="30" t="s">
        <v>1637</v>
      </c>
    </row>
    <row r="534" spans="1:6" ht="14.25" customHeight="1" x14ac:dyDescent="0.2">
      <c r="A534" s="71">
        <f t="shared" si="8"/>
        <v>43302.541669999999</v>
      </c>
      <c r="B534" s="26">
        <v>13</v>
      </c>
      <c r="C534" s="30" t="s">
        <v>1638</v>
      </c>
      <c r="D534" s="30" t="s">
        <v>149</v>
      </c>
      <c r="E534" s="30" t="s">
        <v>1639</v>
      </c>
      <c r="F534" s="30" t="s">
        <v>1640</v>
      </c>
    </row>
    <row r="535" spans="1:6" ht="14.25" customHeight="1" x14ac:dyDescent="0.2">
      <c r="A535" s="71">
        <f t="shared" si="8"/>
        <v>43302.583330000001</v>
      </c>
      <c r="B535" s="26">
        <v>14</v>
      </c>
      <c r="C535" s="30" t="s">
        <v>1641</v>
      </c>
      <c r="D535" s="30" t="s">
        <v>149</v>
      </c>
      <c r="E535" s="30" t="s">
        <v>1642</v>
      </c>
      <c r="F535" s="30" t="s">
        <v>1643</v>
      </c>
    </row>
    <row r="536" spans="1:6" ht="14.25" customHeight="1" x14ac:dyDescent="0.2">
      <c r="A536" s="71">
        <f t="shared" si="8"/>
        <v>43302.625</v>
      </c>
      <c r="B536" s="26">
        <v>15</v>
      </c>
      <c r="C536" s="30" t="s">
        <v>1644</v>
      </c>
      <c r="D536" s="30" t="s">
        <v>150</v>
      </c>
      <c r="E536" s="30" t="s">
        <v>1645</v>
      </c>
      <c r="F536" s="30" t="s">
        <v>1646</v>
      </c>
    </row>
    <row r="537" spans="1:6" ht="14.25" customHeight="1" x14ac:dyDescent="0.2">
      <c r="A537" s="71">
        <f t="shared" si="8"/>
        <v>43302.666669999999</v>
      </c>
      <c r="B537" s="26">
        <v>16</v>
      </c>
      <c r="C537" s="30" t="s">
        <v>1647</v>
      </c>
      <c r="D537" s="30" t="s">
        <v>149</v>
      </c>
      <c r="E537" s="30" t="s">
        <v>1648</v>
      </c>
      <c r="F537" s="30" t="s">
        <v>1649</v>
      </c>
    </row>
    <row r="538" spans="1:6" ht="14.25" customHeight="1" x14ac:dyDescent="0.2">
      <c r="A538" s="71">
        <f t="shared" si="8"/>
        <v>43302.708330000001</v>
      </c>
      <c r="B538" s="26">
        <v>17</v>
      </c>
      <c r="C538" s="30" t="s">
        <v>1650</v>
      </c>
      <c r="D538" s="30" t="s">
        <v>149</v>
      </c>
      <c r="E538" s="30" t="s">
        <v>1651</v>
      </c>
      <c r="F538" s="30" t="s">
        <v>1652</v>
      </c>
    </row>
    <row r="539" spans="1:6" ht="14.25" customHeight="1" x14ac:dyDescent="0.2">
      <c r="A539" s="71">
        <f t="shared" si="8"/>
        <v>43302.75</v>
      </c>
      <c r="B539" s="26">
        <v>18</v>
      </c>
      <c r="C539" s="30" t="s">
        <v>1653</v>
      </c>
      <c r="D539" s="30" t="s">
        <v>149</v>
      </c>
      <c r="E539" s="30" t="s">
        <v>1654</v>
      </c>
      <c r="F539" s="30" t="s">
        <v>1655</v>
      </c>
    </row>
    <row r="540" spans="1:6" ht="14.25" customHeight="1" x14ac:dyDescent="0.2">
      <c r="A540" s="71">
        <f t="shared" si="8"/>
        <v>43302.791669999999</v>
      </c>
      <c r="B540" s="26">
        <v>19</v>
      </c>
      <c r="C540" s="30" t="s">
        <v>1656</v>
      </c>
      <c r="D540" s="30" t="s">
        <v>1657</v>
      </c>
      <c r="E540" s="30" t="s">
        <v>149</v>
      </c>
      <c r="F540" s="30" t="s">
        <v>1658</v>
      </c>
    </row>
    <row r="541" spans="1:6" ht="14.25" customHeight="1" x14ac:dyDescent="0.2">
      <c r="A541" s="71">
        <f t="shared" si="8"/>
        <v>43302.833330000001</v>
      </c>
      <c r="B541" s="26">
        <v>20</v>
      </c>
      <c r="C541" s="30" t="s">
        <v>1659</v>
      </c>
      <c r="D541" s="30" t="s">
        <v>1660</v>
      </c>
      <c r="E541" s="30" t="s">
        <v>149</v>
      </c>
      <c r="F541" s="30" t="s">
        <v>1661</v>
      </c>
    </row>
    <row r="542" spans="1:6" ht="14.25" customHeight="1" x14ac:dyDescent="0.2">
      <c r="A542" s="71">
        <f t="shared" si="8"/>
        <v>43302.875</v>
      </c>
      <c r="B542" s="26">
        <v>21</v>
      </c>
      <c r="C542" s="30" t="s">
        <v>1662</v>
      </c>
      <c r="D542" s="30" t="s">
        <v>1663</v>
      </c>
      <c r="E542" s="30" t="s">
        <v>149</v>
      </c>
      <c r="F542" s="30" t="s">
        <v>1664</v>
      </c>
    </row>
    <row r="543" spans="1:6" ht="14.25" customHeight="1" x14ac:dyDescent="0.2">
      <c r="A543" s="71">
        <f t="shared" si="8"/>
        <v>43302.916669999999</v>
      </c>
      <c r="B543" s="26">
        <v>22</v>
      </c>
      <c r="C543" s="30" t="s">
        <v>1665</v>
      </c>
      <c r="D543" s="30" t="s">
        <v>149</v>
      </c>
      <c r="E543" s="30" t="s">
        <v>1666</v>
      </c>
      <c r="F543" s="30" t="s">
        <v>1667</v>
      </c>
    </row>
    <row r="544" spans="1:6" ht="14.25" customHeight="1" x14ac:dyDescent="0.2">
      <c r="A544" s="71">
        <f t="shared" si="8"/>
        <v>43302.958330000001</v>
      </c>
      <c r="B544" s="26">
        <v>23</v>
      </c>
      <c r="C544" s="30" t="s">
        <v>1668</v>
      </c>
      <c r="D544" s="30" t="s">
        <v>149</v>
      </c>
      <c r="E544" s="30" t="s">
        <v>1669</v>
      </c>
      <c r="F544" s="30" t="s">
        <v>1670</v>
      </c>
    </row>
    <row r="545" spans="1:6" ht="14.25" customHeight="1" x14ac:dyDescent="0.2">
      <c r="A545" s="71">
        <f t="shared" si="8"/>
        <v>43303</v>
      </c>
      <c r="B545" s="26">
        <v>0</v>
      </c>
      <c r="C545" s="30" t="s">
        <v>1671</v>
      </c>
      <c r="D545" s="30" t="s">
        <v>149</v>
      </c>
      <c r="E545" s="30" t="s">
        <v>1672</v>
      </c>
      <c r="F545" s="30" t="s">
        <v>1673</v>
      </c>
    </row>
    <row r="546" spans="1:6" ht="14.25" customHeight="1" x14ac:dyDescent="0.2">
      <c r="A546" s="71">
        <f t="shared" si="8"/>
        <v>43303.041669999999</v>
      </c>
      <c r="B546" s="26">
        <v>1</v>
      </c>
      <c r="C546" s="30" t="s">
        <v>1674</v>
      </c>
      <c r="D546" s="30" t="s">
        <v>149</v>
      </c>
      <c r="E546" s="30" t="s">
        <v>1675</v>
      </c>
      <c r="F546" s="30" t="s">
        <v>1676</v>
      </c>
    </row>
    <row r="547" spans="1:6" ht="14.25" customHeight="1" x14ac:dyDescent="0.2">
      <c r="A547" s="71">
        <f t="shared" si="8"/>
        <v>43303.083330000001</v>
      </c>
      <c r="B547" s="26">
        <v>2</v>
      </c>
      <c r="C547" s="30" t="s">
        <v>1677</v>
      </c>
      <c r="D547" s="30" t="s">
        <v>149</v>
      </c>
      <c r="E547" s="30" t="s">
        <v>1678</v>
      </c>
      <c r="F547" s="30" t="s">
        <v>1679</v>
      </c>
    </row>
    <row r="548" spans="1:6" ht="14.25" customHeight="1" x14ac:dyDescent="0.2">
      <c r="A548" s="71">
        <f t="shared" si="8"/>
        <v>43303.125</v>
      </c>
      <c r="B548" s="26">
        <v>3</v>
      </c>
      <c r="C548" s="30" t="s">
        <v>1680</v>
      </c>
      <c r="D548" s="30" t="s">
        <v>149</v>
      </c>
      <c r="E548" s="30" t="s">
        <v>1681</v>
      </c>
      <c r="F548" s="30" t="s">
        <v>1682</v>
      </c>
    </row>
    <row r="549" spans="1:6" ht="14.25" customHeight="1" x14ac:dyDescent="0.2">
      <c r="A549" s="71">
        <f t="shared" si="8"/>
        <v>43303.166669999999</v>
      </c>
      <c r="B549" s="26">
        <v>4</v>
      </c>
      <c r="C549" s="30" t="s">
        <v>1683</v>
      </c>
      <c r="D549" s="30" t="s">
        <v>149</v>
      </c>
      <c r="E549" s="30" t="s">
        <v>1684</v>
      </c>
      <c r="F549" s="30" t="s">
        <v>1685</v>
      </c>
    </row>
    <row r="550" spans="1:6" ht="14.25" customHeight="1" x14ac:dyDescent="0.2">
      <c r="A550" s="71">
        <f t="shared" si="8"/>
        <v>43303.208330000001</v>
      </c>
      <c r="B550" s="26">
        <v>5</v>
      </c>
      <c r="C550" s="30" t="s">
        <v>1686</v>
      </c>
      <c r="D550" s="30" t="s">
        <v>1687</v>
      </c>
      <c r="E550" s="30" t="s">
        <v>1688</v>
      </c>
      <c r="F550" s="30" t="s">
        <v>1689</v>
      </c>
    </row>
    <row r="551" spans="1:6" ht="14.25" customHeight="1" x14ac:dyDescent="0.2">
      <c r="A551" s="71">
        <f t="shared" si="8"/>
        <v>43303.25</v>
      </c>
      <c r="B551" s="26">
        <v>6</v>
      </c>
      <c r="C551" s="30" t="s">
        <v>1690</v>
      </c>
      <c r="D551" s="30" t="s">
        <v>1691</v>
      </c>
      <c r="E551" s="30" t="s">
        <v>149</v>
      </c>
      <c r="F551" s="30" t="s">
        <v>1692</v>
      </c>
    </row>
    <row r="552" spans="1:6" ht="14.25" customHeight="1" x14ac:dyDescent="0.2">
      <c r="A552" s="71">
        <f t="shared" si="8"/>
        <v>43303.291669999999</v>
      </c>
      <c r="B552" s="26">
        <v>7</v>
      </c>
      <c r="C552" s="30" t="s">
        <v>1693</v>
      </c>
      <c r="D552" s="30" t="s">
        <v>1694</v>
      </c>
      <c r="E552" s="30" t="s">
        <v>149</v>
      </c>
      <c r="F552" s="30" t="s">
        <v>1695</v>
      </c>
    </row>
    <row r="553" spans="1:6" ht="14.25" customHeight="1" x14ac:dyDescent="0.2">
      <c r="A553" s="71">
        <f t="shared" si="8"/>
        <v>43303.333330000001</v>
      </c>
      <c r="B553" s="26">
        <v>8</v>
      </c>
      <c r="C553" s="30" t="s">
        <v>1696</v>
      </c>
      <c r="D553" s="30" t="s">
        <v>1697</v>
      </c>
      <c r="E553" s="30" t="s">
        <v>149</v>
      </c>
      <c r="F553" s="30" t="s">
        <v>1698</v>
      </c>
    </row>
    <row r="554" spans="1:6" ht="14.25" customHeight="1" x14ac:dyDescent="0.2">
      <c r="A554" s="71">
        <f t="shared" si="8"/>
        <v>43303.375</v>
      </c>
      <c r="B554" s="26">
        <v>9</v>
      </c>
      <c r="C554" s="30" t="s">
        <v>1699</v>
      </c>
      <c r="D554" s="30" t="s">
        <v>1700</v>
      </c>
      <c r="E554" s="30" t="s">
        <v>149</v>
      </c>
      <c r="F554" s="30" t="s">
        <v>1701</v>
      </c>
    </row>
    <row r="555" spans="1:6" ht="14.25" customHeight="1" x14ac:dyDescent="0.2">
      <c r="A555" s="71">
        <f t="shared" si="8"/>
        <v>43303.416669999999</v>
      </c>
      <c r="B555" s="26">
        <v>10</v>
      </c>
      <c r="C555" s="30" t="s">
        <v>1702</v>
      </c>
      <c r="D555" s="30" t="s">
        <v>149</v>
      </c>
      <c r="E555" s="30" t="s">
        <v>1703</v>
      </c>
      <c r="F555" s="30" t="s">
        <v>1704</v>
      </c>
    </row>
    <row r="556" spans="1:6" ht="14.25" customHeight="1" x14ac:dyDescent="0.2">
      <c r="A556" s="71">
        <f t="shared" si="8"/>
        <v>43303.458330000001</v>
      </c>
      <c r="B556" s="26">
        <v>11</v>
      </c>
      <c r="C556" s="30" t="s">
        <v>1705</v>
      </c>
      <c r="D556" s="30" t="s">
        <v>149</v>
      </c>
      <c r="E556" s="30" t="s">
        <v>1706</v>
      </c>
      <c r="F556" s="30" t="s">
        <v>1707</v>
      </c>
    </row>
    <row r="557" spans="1:6" ht="14.25" customHeight="1" x14ac:dyDescent="0.2">
      <c r="A557" s="71">
        <f t="shared" si="8"/>
        <v>43303.5</v>
      </c>
      <c r="B557" s="26">
        <v>12</v>
      </c>
      <c r="C557" s="30" t="s">
        <v>1596</v>
      </c>
      <c r="D557" s="30" t="s">
        <v>1708</v>
      </c>
      <c r="E557" s="30" t="s">
        <v>150</v>
      </c>
      <c r="F557" s="30" t="s">
        <v>1598</v>
      </c>
    </row>
    <row r="558" spans="1:6" ht="14.25" customHeight="1" x14ac:dyDescent="0.2">
      <c r="A558" s="71">
        <f t="shared" si="8"/>
        <v>43303.541669999999</v>
      </c>
      <c r="B558" s="26">
        <v>13</v>
      </c>
      <c r="C558" s="30" t="s">
        <v>1709</v>
      </c>
      <c r="D558" s="30" t="s">
        <v>149</v>
      </c>
      <c r="E558" s="30" t="s">
        <v>1710</v>
      </c>
      <c r="F558" s="30" t="s">
        <v>1711</v>
      </c>
    </row>
    <row r="559" spans="1:6" ht="14.25" customHeight="1" x14ac:dyDescent="0.2">
      <c r="A559" s="71">
        <f t="shared" si="8"/>
        <v>43303.583330000001</v>
      </c>
      <c r="B559" s="26">
        <v>14</v>
      </c>
      <c r="C559" s="30" t="s">
        <v>1712</v>
      </c>
      <c r="D559" s="30" t="s">
        <v>1713</v>
      </c>
      <c r="E559" s="30" t="s">
        <v>149</v>
      </c>
      <c r="F559" s="30" t="s">
        <v>1714</v>
      </c>
    </row>
    <row r="560" spans="1:6" ht="14.25" customHeight="1" x14ac:dyDescent="0.2">
      <c r="A560" s="71">
        <f t="shared" si="8"/>
        <v>43303.625</v>
      </c>
      <c r="B560" s="26">
        <v>15</v>
      </c>
      <c r="C560" s="30" t="s">
        <v>1715</v>
      </c>
      <c r="D560" s="30" t="s">
        <v>1716</v>
      </c>
      <c r="E560" s="30" t="s">
        <v>149</v>
      </c>
      <c r="F560" s="30" t="s">
        <v>1717</v>
      </c>
    </row>
    <row r="561" spans="1:6" ht="14.25" customHeight="1" x14ac:dyDescent="0.2">
      <c r="A561" s="71">
        <f t="shared" si="8"/>
        <v>43303.666669999999</v>
      </c>
      <c r="B561" s="26">
        <v>16</v>
      </c>
      <c r="C561" s="30" t="s">
        <v>181</v>
      </c>
      <c r="D561" s="30" t="s">
        <v>149</v>
      </c>
      <c r="E561" s="30" t="s">
        <v>1718</v>
      </c>
      <c r="F561" s="30" t="s">
        <v>1719</v>
      </c>
    </row>
    <row r="562" spans="1:6" ht="14.25" customHeight="1" x14ac:dyDescent="0.2">
      <c r="A562" s="71">
        <f t="shared" si="8"/>
        <v>43303.708330000001</v>
      </c>
      <c r="B562" s="26">
        <v>17</v>
      </c>
      <c r="C562" s="30" t="s">
        <v>1720</v>
      </c>
      <c r="D562" s="30" t="s">
        <v>150</v>
      </c>
      <c r="E562" s="30" t="s">
        <v>1721</v>
      </c>
      <c r="F562" s="30" t="s">
        <v>1722</v>
      </c>
    </row>
    <row r="563" spans="1:6" ht="14.25" customHeight="1" x14ac:dyDescent="0.2">
      <c r="A563" s="71">
        <f t="shared" si="8"/>
        <v>43303.75</v>
      </c>
      <c r="B563" s="26">
        <v>18</v>
      </c>
      <c r="C563" s="30" t="s">
        <v>1723</v>
      </c>
      <c r="D563" s="30" t="s">
        <v>149</v>
      </c>
      <c r="E563" s="30" t="s">
        <v>1724</v>
      </c>
      <c r="F563" s="30" t="s">
        <v>1725</v>
      </c>
    </row>
    <row r="564" spans="1:6" ht="14.25" customHeight="1" x14ac:dyDescent="0.2">
      <c r="A564" s="71">
        <f t="shared" si="8"/>
        <v>43303.791669999999</v>
      </c>
      <c r="B564" s="26">
        <v>19</v>
      </c>
      <c r="C564" s="30" t="s">
        <v>406</v>
      </c>
      <c r="D564" s="30" t="s">
        <v>149</v>
      </c>
      <c r="E564" s="30" t="s">
        <v>1726</v>
      </c>
      <c r="F564" s="30" t="s">
        <v>1727</v>
      </c>
    </row>
    <row r="565" spans="1:6" ht="14.25" customHeight="1" x14ac:dyDescent="0.2">
      <c r="A565" s="71">
        <f t="shared" si="8"/>
        <v>43303.833330000001</v>
      </c>
      <c r="B565" s="26">
        <v>20</v>
      </c>
      <c r="C565" s="30" t="s">
        <v>1728</v>
      </c>
      <c r="D565" s="30" t="s">
        <v>149</v>
      </c>
      <c r="E565" s="30" t="s">
        <v>1729</v>
      </c>
      <c r="F565" s="30" t="s">
        <v>1730</v>
      </c>
    </row>
    <row r="566" spans="1:6" ht="14.25" customHeight="1" x14ac:dyDescent="0.2">
      <c r="A566" s="71">
        <f t="shared" si="8"/>
        <v>43303.875</v>
      </c>
      <c r="B566" s="26">
        <v>21</v>
      </c>
      <c r="C566" s="30" t="s">
        <v>1731</v>
      </c>
      <c r="D566" s="30" t="s">
        <v>149</v>
      </c>
      <c r="E566" s="30" t="s">
        <v>1732</v>
      </c>
      <c r="F566" s="30" t="s">
        <v>1733</v>
      </c>
    </row>
    <row r="567" spans="1:6" ht="14.25" customHeight="1" x14ac:dyDescent="0.2">
      <c r="A567" s="71">
        <f t="shared" si="8"/>
        <v>43303.916669999999</v>
      </c>
      <c r="B567" s="26">
        <v>22</v>
      </c>
      <c r="C567" s="30" t="s">
        <v>1734</v>
      </c>
      <c r="D567" s="30" t="s">
        <v>149</v>
      </c>
      <c r="E567" s="30" t="s">
        <v>178</v>
      </c>
      <c r="F567" s="30" t="s">
        <v>1735</v>
      </c>
    </row>
    <row r="568" spans="1:6" ht="14.25" customHeight="1" x14ac:dyDescent="0.2">
      <c r="A568" s="71">
        <f t="shared" si="8"/>
        <v>43303.958330000001</v>
      </c>
      <c r="B568" s="26">
        <v>23</v>
      </c>
      <c r="C568" s="30" t="s">
        <v>1736</v>
      </c>
      <c r="D568" s="30" t="s">
        <v>149</v>
      </c>
      <c r="E568" s="30" t="s">
        <v>1737</v>
      </c>
      <c r="F568" s="30" t="s">
        <v>1738</v>
      </c>
    </row>
    <row r="569" spans="1:6" ht="14.25" customHeight="1" x14ac:dyDescent="0.2">
      <c r="A569" s="71">
        <f t="shared" si="8"/>
        <v>43304</v>
      </c>
      <c r="B569" s="26">
        <v>0</v>
      </c>
      <c r="C569" s="30" t="s">
        <v>1739</v>
      </c>
      <c r="D569" s="30" t="s">
        <v>150</v>
      </c>
      <c r="E569" s="30" t="s">
        <v>1740</v>
      </c>
      <c r="F569" s="30" t="s">
        <v>1741</v>
      </c>
    </row>
    <row r="570" spans="1:6" ht="14.25" customHeight="1" x14ac:dyDescent="0.2">
      <c r="A570" s="71">
        <f t="shared" si="8"/>
        <v>43304.041669999999</v>
      </c>
      <c r="B570" s="26">
        <v>1</v>
      </c>
      <c r="C570" s="30" t="s">
        <v>1742</v>
      </c>
      <c r="D570" s="30" t="s">
        <v>149</v>
      </c>
      <c r="E570" s="30" t="s">
        <v>1743</v>
      </c>
      <c r="F570" s="30" t="s">
        <v>1744</v>
      </c>
    </row>
    <row r="571" spans="1:6" ht="14.25" customHeight="1" x14ac:dyDescent="0.2">
      <c r="A571" s="71">
        <f t="shared" si="8"/>
        <v>43304.083330000001</v>
      </c>
      <c r="B571" s="26">
        <v>2</v>
      </c>
      <c r="C571" s="30" t="s">
        <v>1745</v>
      </c>
      <c r="D571" s="30" t="s">
        <v>149</v>
      </c>
      <c r="E571" s="30" t="s">
        <v>1232</v>
      </c>
      <c r="F571" s="30" t="s">
        <v>1746</v>
      </c>
    </row>
    <row r="572" spans="1:6" ht="14.25" customHeight="1" x14ac:dyDescent="0.2">
      <c r="A572" s="71">
        <f t="shared" si="8"/>
        <v>43304.125</v>
      </c>
      <c r="B572" s="26">
        <v>3</v>
      </c>
      <c r="C572" s="30" t="s">
        <v>1747</v>
      </c>
      <c r="D572" s="30" t="s">
        <v>149</v>
      </c>
      <c r="E572" s="30" t="s">
        <v>1748</v>
      </c>
      <c r="F572" s="30" t="s">
        <v>1749</v>
      </c>
    </row>
    <row r="573" spans="1:6" ht="14.25" customHeight="1" x14ac:dyDescent="0.2">
      <c r="A573" s="71">
        <f t="shared" si="8"/>
        <v>43304.166669999999</v>
      </c>
      <c r="B573" s="26">
        <v>4</v>
      </c>
      <c r="C573" s="30" t="s">
        <v>1750</v>
      </c>
      <c r="D573" s="30" t="s">
        <v>149</v>
      </c>
      <c r="E573" s="30" t="s">
        <v>1751</v>
      </c>
      <c r="F573" s="30" t="s">
        <v>1752</v>
      </c>
    </row>
    <row r="574" spans="1:6" ht="14.25" customHeight="1" x14ac:dyDescent="0.2">
      <c r="A574" s="71">
        <f t="shared" si="8"/>
        <v>43304.208330000001</v>
      </c>
      <c r="B574" s="26">
        <v>5</v>
      </c>
      <c r="C574" s="30" t="s">
        <v>696</v>
      </c>
      <c r="D574" s="30" t="s">
        <v>1753</v>
      </c>
      <c r="E574" s="30" t="s">
        <v>1754</v>
      </c>
      <c r="F574" s="30" t="s">
        <v>698</v>
      </c>
    </row>
    <row r="575" spans="1:6" ht="14.25" customHeight="1" x14ac:dyDescent="0.2">
      <c r="A575" s="71">
        <f t="shared" si="8"/>
        <v>43304.25</v>
      </c>
      <c r="B575" s="26">
        <v>6</v>
      </c>
      <c r="C575" s="30" t="s">
        <v>1755</v>
      </c>
      <c r="D575" s="30" t="s">
        <v>1756</v>
      </c>
      <c r="E575" s="30" t="s">
        <v>149</v>
      </c>
      <c r="F575" s="30" t="s">
        <v>1757</v>
      </c>
    </row>
    <row r="576" spans="1:6" ht="14.25" customHeight="1" x14ac:dyDescent="0.2">
      <c r="A576" s="71">
        <f t="shared" si="8"/>
        <v>43304.291669999999</v>
      </c>
      <c r="B576" s="26">
        <v>7</v>
      </c>
      <c r="C576" s="30" t="s">
        <v>1758</v>
      </c>
      <c r="D576" s="30" t="s">
        <v>1759</v>
      </c>
      <c r="E576" s="30" t="s">
        <v>150</v>
      </c>
      <c r="F576" s="30" t="s">
        <v>1760</v>
      </c>
    </row>
    <row r="577" spans="1:6" ht="14.25" customHeight="1" x14ac:dyDescent="0.2">
      <c r="A577" s="71">
        <f t="shared" si="8"/>
        <v>43304.333330000001</v>
      </c>
      <c r="B577" s="26">
        <v>8</v>
      </c>
      <c r="C577" s="30" t="s">
        <v>1761</v>
      </c>
      <c r="D577" s="30" t="s">
        <v>149</v>
      </c>
      <c r="E577" s="30" t="s">
        <v>1762</v>
      </c>
      <c r="F577" s="30" t="s">
        <v>1763</v>
      </c>
    </row>
    <row r="578" spans="1:6" ht="14.25" customHeight="1" x14ac:dyDescent="0.2">
      <c r="A578" s="71">
        <f t="shared" ref="A578:A641" si="9">A554+1</f>
        <v>43304.375</v>
      </c>
      <c r="B578" s="26">
        <v>9</v>
      </c>
      <c r="C578" s="30" t="s">
        <v>1764</v>
      </c>
      <c r="D578" s="30" t="s">
        <v>149</v>
      </c>
      <c r="E578" s="30" t="s">
        <v>1765</v>
      </c>
      <c r="F578" s="30" t="s">
        <v>1766</v>
      </c>
    </row>
    <row r="579" spans="1:6" ht="14.25" customHeight="1" x14ac:dyDescent="0.2">
      <c r="A579" s="71">
        <f t="shared" si="9"/>
        <v>43304.416669999999</v>
      </c>
      <c r="B579" s="26">
        <v>10</v>
      </c>
      <c r="C579" s="30" t="s">
        <v>1767</v>
      </c>
      <c r="D579" s="30" t="s">
        <v>149</v>
      </c>
      <c r="E579" s="30" t="s">
        <v>1768</v>
      </c>
      <c r="F579" s="30" t="s">
        <v>1769</v>
      </c>
    </row>
    <row r="580" spans="1:6" ht="14.25" customHeight="1" x14ac:dyDescent="0.2">
      <c r="A580" s="71">
        <f t="shared" si="9"/>
        <v>43304.458330000001</v>
      </c>
      <c r="B580" s="26">
        <v>11</v>
      </c>
      <c r="C580" s="30" t="s">
        <v>1770</v>
      </c>
      <c r="D580" s="30" t="s">
        <v>150</v>
      </c>
      <c r="E580" s="30" t="s">
        <v>1771</v>
      </c>
      <c r="F580" s="30" t="s">
        <v>1772</v>
      </c>
    </row>
    <row r="581" spans="1:6" ht="14.25" customHeight="1" x14ac:dyDescent="0.2">
      <c r="A581" s="71">
        <f t="shared" si="9"/>
        <v>43304.5</v>
      </c>
      <c r="B581" s="26">
        <v>12</v>
      </c>
      <c r="C581" s="30" t="s">
        <v>1773</v>
      </c>
      <c r="D581" s="30" t="s">
        <v>149</v>
      </c>
      <c r="E581" s="30" t="s">
        <v>1774</v>
      </c>
      <c r="F581" s="30" t="s">
        <v>1775</v>
      </c>
    </row>
    <row r="582" spans="1:6" ht="14.25" customHeight="1" x14ac:dyDescent="0.2">
      <c r="A582" s="71">
        <f t="shared" si="9"/>
        <v>43304.541669999999</v>
      </c>
      <c r="B582" s="26">
        <v>13</v>
      </c>
      <c r="C582" s="30" t="s">
        <v>1776</v>
      </c>
      <c r="D582" s="30" t="s">
        <v>149</v>
      </c>
      <c r="E582" s="30" t="s">
        <v>1777</v>
      </c>
      <c r="F582" s="30" t="s">
        <v>1778</v>
      </c>
    </row>
    <row r="583" spans="1:6" ht="14.25" customHeight="1" x14ac:dyDescent="0.2">
      <c r="A583" s="71">
        <f t="shared" si="9"/>
        <v>43304.583330000001</v>
      </c>
      <c r="B583" s="26">
        <v>14</v>
      </c>
      <c r="C583" s="30" t="s">
        <v>1779</v>
      </c>
      <c r="D583" s="30" t="s">
        <v>149</v>
      </c>
      <c r="E583" s="30" t="s">
        <v>1780</v>
      </c>
      <c r="F583" s="30" t="s">
        <v>1781</v>
      </c>
    </row>
    <row r="584" spans="1:6" ht="14.25" customHeight="1" x14ac:dyDescent="0.2">
      <c r="A584" s="71">
        <f t="shared" si="9"/>
        <v>43304.625</v>
      </c>
      <c r="B584" s="26">
        <v>15</v>
      </c>
      <c r="C584" s="30" t="s">
        <v>1782</v>
      </c>
      <c r="D584" s="30" t="s">
        <v>149</v>
      </c>
      <c r="E584" s="30" t="s">
        <v>1783</v>
      </c>
      <c r="F584" s="30" t="s">
        <v>1784</v>
      </c>
    </row>
    <row r="585" spans="1:6" ht="14.25" customHeight="1" x14ac:dyDescent="0.2">
      <c r="A585" s="71">
        <f t="shared" si="9"/>
        <v>43304.666669999999</v>
      </c>
      <c r="B585" s="26">
        <v>16</v>
      </c>
      <c r="C585" s="30" t="s">
        <v>1785</v>
      </c>
      <c r="D585" s="30" t="s">
        <v>149</v>
      </c>
      <c r="E585" s="30" t="s">
        <v>1786</v>
      </c>
      <c r="F585" s="30" t="s">
        <v>1787</v>
      </c>
    </row>
    <row r="586" spans="1:6" ht="14.25" customHeight="1" x14ac:dyDescent="0.2">
      <c r="A586" s="71">
        <f t="shared" si="9"/>
        <v>43304.708330000001</v>
      </c>
      <c r="B586" s="26">
        <v>17</v>
      </c>
      <c r="C586" s="30" t="s">
        <v>1788</v>
      </c>
      <c r="D586" s="30" t="s">
        <v>149</v>
      </c>
      <c r="E586" s="30" t="s">
        <v>1789</v>
      </c>
      <c r="F586" s="30" t="s">
        <v>1790</v>
      </c>
    </row>
    <row r="587" spans="1:6" ht="14.25" customHeight="1" x14ac:dyDescent="0.2">
      <c r="A587" s="71">
        <f t="shared" si="9"/>
        <v>43304.75</v>
      </c>
      <c r="B587" s="26">
        <v>18</v>
      </c>
      <c r="C587" s="30" t="s">
        <v>1791</v>
      </c>
      <c r="D587" s="30" t="s">
        <v>149</v>
      </c>
      <c r="E587" s="30" t="s">
        <v>1792</v>
      </c>
      <c r="F587" s="30" t="s">
        <v>1793</v>
      </c>
    </row>
    <row r="588" spans="1:6" ht="14.25" customHeight="1" x14ac:dyDescent="0.2">
      <c r="A588" s="71">
        <f t="shared" si="9"/>
        <v>43304.791669999999</v>
      </c>
      <c r="B588" s="26">
        <v>19</v>
      </c>
      <c r="C588" s="30" t="s">
        <v>1794</v>
      </c>
      <c r="D588" s="30" t="s">
        <v>149</v>
      </c>
      <c r="E588" s="30" t="s">
        <v>1795</v>
      </c>
      <c r="F588" s="30" t="s">
        <v>1796</v>
      </c>
    </row>
    <row r="589" spans="1:6" ht="14.25" customHeight="1" x14ac:dyDescent="0.2">
      <c r="A589" s="71">
        <f t="shared" si="9"/>
        <v>43304.833330000001</v>
      </c>
      <c r="B589" s="26">
        <v>20</v>
      </c>
      <c r="C589" s="30" t="s">
        <v>1797</v>
      </c>
      <c r="D589" s="30" t="s">
        <v>149</v>
      </c>
      <c r="E589" s="30" t="s">
        <v>934</v>
      </c>
      <c r="F589" s="30" t="s">
        <v>1798</v>
      </c>
    </row>
    <row r="590" spans="1:6" ht="14.25" customHeight="1" x14ac:dyDescent="0.2">
      <c r="A590" s="71">
        <f t="shared" si="9"/>
        <v>43304.875</v>
      </c>
      <c r="B590" s="26">
        <v>21</v>
      </c>
      <c r="C590" s="30" t="s">
        <v>1799</v>
      </c>
      <c r="D590" s="30" t="s">
        <v>149</v>
      </c>
      <c r="E590" s="30" t="s">
        <v>1800</v>
      </c>
      <c r="F590" s="30" t="s">
        <v>1801</v>
      </c>
    </row>
    <row r="591" spans="1:6" ht="14.25" customHeight="1" x14ac:dyDescent="0.2">
      <c r="A591" s="71">
        <f t="shared" si="9"/>
        <v>43304.916669999999</v>
      </c>
      <c r="B591" s="26">
        <v>22</v>
      </c>
      <c r="C591" s="30" t="s">
        <v>1802</v>
      </c>
      <c r="D591" s="30" t="s">
        <v>149</v>
      </c>
      <c r="E591" s="30" t="s">
        <v>1803</v>
      </c>
      <c r="F591" s="30" t="s">
        <v>1804</v>
      </c>
    </row>
    <row r="592" spans="1:6" ht="14.25" customHeight="1" x14ac:dyDescent="0.2">
      <c r="A592" s="71">
        <f t="shared" si="9"/>
        <v>43304.958330000001</v>
      </c>
      <c r="B592" s="26">
        <v>23</v>
      </c>
      <c r="C592" s="30" t="s">
        <v>1805</v>
      </c>
      <c r="D592" s="30" t="s">
        <v>149</v>
      </c>
      <c r="E592" s="30" t="s">
        <v>1806</v>
      </c>
      <c r="F592" s="30" t="s">
        <v>1807</v>
      </c>
    </row>
    <row r="593" spans="1:6" ht="14.25" customHeight="1" x14ac:dyDescent="0.2">
      <c r="A593" s="71">
        <f t="shared" si="9"/>
        <v>43305</v>
      </c>
      <c r="B593" s="26">
        <v>0</v>
      </c>
      <c r="C593" s="30" t="s">
        <v>1245</v>
      </c>
      <c r="D593" s="30" t="s">
        <v>149</v>
      </c>
      <c r="E593" s="30" t="s">
        <v>1808</v>
      </c>
      <c r="F593" s="30" t="s">
        <v>1809</v>
      </c>
    </row>
    <row r="594" spans="1:6" ht="14.25" customHeight="1" x14ac:dyDescent="0.2">
      <c r="A594" s="71">
        <f t="shared" si="9"/>
        <v>43305.041669999999</v>
      </c>
      <c r="B594" s="26">
        <v>1</v>
      </c>
      <c r="C594" s="30" t="s">
        <v>343</v>
      </c>
      <c r="D594" s="30" t="s">
        <v>149</v>
      </c>
      <c r="E594" s="30" t="s">
        <v>1810</v>
      </c>
      <c r="F594" s="30" t="s">
        <v>1811</v>
      </c>
    </row>
    <row r="595" spans="1:6" ht="14.25" customHeight="1" x14ac:dyDescent="0.2">
      <c r="A595" s="71">
        <f t="shared" si="9"/>
        <v>43305.083330000001</v>
      </c>
      <c r="B595" s="26">
        <v>2</v>
      </c>
      <c r="C595" s="30" t="s">
        <v>1812</v>
      </c>
      <c r="D595" s="30" t="s">
        <v>149</v>
      </c>
      <c r="E595" s="30" t="s">
        <v>1813</v>
      </c>
      <c r="F595" s="30" t="s">
        <v>1814</v>
      </c>
    </row>
    <row r="596" spans="1:6" ht="14.25" customHeight="1" x14ac:dyDescent="0.2">
      <c r="A596" s="71">
        <f t="shared" si="9"/>
        <v>43305.125</v>
      </c>
      <c r="B596" s="26">
        <v>3</v>
      </c>
      <c r="C596" s="30" t="s">
        <v>1815</v>
      </c>
      <c r="D596" s="30" t="s">
        <v>149</v>
      </c>
      <c r="E596" s="30" t="s">
        <v>1816</v>
      </c>
      <c r="F596" s="30" t="s">
        <v>1817</v>
      </c>
    </row>
    <row r="597" spans="1:6" ht="14.25" customHeight="1" x14ac:dyDescent="0.2">
      <c r="A597" s="71">
        <f t="shared" si="9"/>
        <v>43305.166669999999</v>
      </c>
      <c r="B597" s="26">
        <v>4</v>
      </c>
      <c r="C597" s="30" t="s">
        <v>1818</v>
      </c>
      <c r="D597" s="30" t="s">
        <v>149</v>
      </c>
      <c r="E597" s="30" t="s">
        <v>1819</v>
      </c>
      <c r="F597" s="30" t="s">
        <v>1820</v>
      </c>
    </row>
    <row r="598" spans="1:6" ht="14.25" customHeight="1" x14ac:dyDescent="0.2">
      <c r="A598" s="71">
        <f t="shared" si="9"/>
        <v>43305.208330000001</v>
      </c>
      <c r="B598" s="26">
        <v>5</v>
      </c>
      <c r="C598" s="30" t="s">
        <v>1821</v>
      </c>
      <c r="D598" s="30" t="s">
        <v>150</v>
      </c>
      <c r="E598" s="30" t="s">
        <v>1822</v>
      </c>
      <c r="F598" s="30" t="s">
        <v>1823</v>
      </c>
    </row>
    <row r="599" spans="1:6" ht="14.25" customHeight="1" x14ac:dyDescent="0.2">
      <c r="A599" s="71">
        <f t="shared" si="9"/>
        <v>43305.25</v>
      </c>
      <c r="B599" s="26">
        <v>6</v>
      </c>
      <c r="C599" s="30" t="s">
        <v>1824</v>
      </c>
      <c r="D599" s="30" t="s">
        <v>167</v>
      </c>
      <c r="E599" s="30" t="s">
        <v>149</v>
      </c>
      <c r="F599" s="30" t="s">
        <v>1825</v>
      </c>
    </row>
    <row r="600" spans="1:6" ht="14.25" customHeight="1" x14ac:dyDescent="0.2">
      <c r="A600" s="71">
        <f t="shared" si="9"/>
        <v>43305.291669999999</v>
      </c>
      <c r="B600" s="26">
        <v>7</v>
      </c>
      <c r="C600" s="30" t="s">
        <v>1826</v>
      </c>
      <c r="D600" s="30" t="s">
        <v>1827</v>
      </c>
      <c r="E600" s="30" t="s">
        <v>149</v>
      </c>
      <c r="F600" s="30" t="s">
        <v>1828</v>
      </c>
    </row>
    <row r="601" spans="1:6" ht="14.25" customHeight="1" x14ac:dyDescent="0.2">
      <c r="A601" s="71">
        <f t="shared" si="9"/>
        <v>43305.333330000001</v>
      </c>
      <c r="B601" s="26">
        <v>8</v>
      </c>
      <c r="C601" s="30" t="s">
        <v>1510</v>
      </c>
      <c r="D601" s="30" t="s">
        <v>1829</v>
      </c>
      <c r="E601" s="30" t="s">
        <v>149</v>
      </c>
      <c r="F601" s="30" t="s">
        <v>1512</v>
      </c>
    </row>
    <row r="602" spans="1:6" ht="14.25" customHeight="1" x14ac:dyDescent="0.2">
      <c r="A602" s="71">
        <f t="shared" si="9"/>
        <v>43305.375</v>
      </c>
      <c r="B602" s="26">
        <v>9</v>
      </c>
      <c r="C602" s="30" t="s">
        <v>1830</v>
      </c>
      <c r="D602" s="30" t="s">
        <v>1831</v>
      </c>
      <c r="E602" s="30" t="s">
        <v>149</v>
      </c>
      <c r="F602" s="30" t="s">
        <v>1832</v>
      </c>
    </row>
    <row r="603" spans="1:6" ht="14.25" customHeight="1" x14ac:dyDescent="0.2">
      <c r="A603" s="71">
        <f t="shared" si="9"/>
        <v>43305.416669999999</v>
      </c>
      <c r="B603" s="26">
        <v>10</v>
      </c>
      <c r="C603" s="30" t="s">
        <v>1833</v>
      </c>
      <c r="D603" s="30" t="s">
        <v>1834</v>
      </c>
      <c r="E603" s="30" t="s">
        <v>149</v>
      </c>
      <c r="F603" s="30" t="s">
        <v>1835</v>
      </c>
    </row>
    <row r="604" spans="1:6" ht="14.25" customHeight="1" x14ac:dyDescent="0.2">
      <c r="A604" s="71">
        <f t="shared" si="9"/>
        <v>43305.458330000001</v>
      </c>
      <c r="B604" s="26">
        <v>11</v>
      </c>
      <c r="C604" s="30" t="s">
        <v>1836</v>
      </c>
      <c r="D604" s="30" t="s">
        <v>149</v>
      </c>
      <c r="E604" s="30" t="s">
        <v>1837</v>
      </c>
      <c r="F604" s="30" t="s">
        <v>1838</v>
      </c>
    </row>
    <row r="605" spans="1:6" ht="14.25" customHeight="1" x14ac:dyDescent="0.2">
      <c r="A605" s="71">
        <f t="shared" si="9"/>
        <v>43305.5</v>
      </c>
      <c r="B605" s="26">
        <v>12</v>
      </c>
      <c r="C605" s="30" t="s">
        <v>1839</v>
      </c>
      <c r="D605" s="30" t="s">
        <v>149</v>
      </c>
      <c r="E605" s="30" t="s">
        <v>1840</v>
      </c>
      <c r="F605" s="30" t="s">
        <v>1841</v>
      </c>
    </row>
    <row r="606" spans="1:6" ht="14.25" customHeight="1" x14ac:dyDescent="0.2">
      <c r="A606" s="71">
        <f t="shared" si="9"/>
        <v>43305.541669999999</v>
      </c>
      <c r="B606" s="26">
        <v>13</v>
      </c>
      <c r="C606" s="30" t="s">
        <v>1842</v>
      </c>
      <c r="D606" s="30" t="s">
        <v>149</v>
      </c>
      <c r="E606" s="30" t="s">
        <v>1843</v>
      </c>
      <c r="F606" s="30" t="s">
        <v>1844</v>
      </c>
    </row>
    <row r="607" spans="1:6" ht="14.25" customHeight="1" x14ac:dyDescent="0.2">
      <c r="A607" s="71">
        <f t="shared" si="9"/>
        <v>43305.583330000001</v>
      </c>
      <c r="B607" s="26">
        <v>14</v>
      </c>
      <c r="C607" s="30" t="s">
        <v>1845</v>
      </c>
      <c r="D607" s="30" t="s">
        <v>149</v>
      </c>
      <c r="E607" s="30" t="s">
        <v>1846</v>
      </c>
      <c r="F607" s="30" t="s">
        <v>1847</v>
      </c>
    </row>
    <row r="608" spans="1:6" ht="14.25" customHeight="1" x14ac:dyDescent="0.2">
      <c r="A608" s="71">
        <f t="shared" si="9"/>
        <v>43305.625</v>
      </c>
      <c r="B608" s="26">
        <v>15</v>
      </c>
      <c r="C608" s="30" t="s">
        <v>1848</v>
      </c>
      <c r="D608" s="30" t="s">
        <v>1849</v>
      </c>
      <c r="E608" s="30" t="s">
        <v>149</v>
      </c>
      <c r="F608" s="30" t="s">
        <v>1850</v>
      </c>
    </row>
    <row r="609" spans="1:6" ht="14.25" customHeight="1" x14ac:dyDescent="0.2">
      <c r="A609" s="71">
        <f t="shared" si="9"/>
        <v>43305.666669999999</v>
      </c>
      <c r="B609" s="26">
        <v>16</v>
      </c>
      <c r="C609" s="30" t="s">
        <v>1851</v>
      </c>
      <c r="D609" s="30" t="s">
        <v>149</v>
      </c>
      <c r="E609" s="30" t="s">
        <v>1852</v>
      </c>
      <c r="F609" s="30" t="s">
        <v>1853</v>
      </c>
    </row>
    <row r="610" spans="1:6" ht="14.25" customHeight="1" x14ac:dyDescent="0.2">
      <c r="A610" s="71">
        <f t="shared" si="9"/>
        <v>43305.708330000001</v>
      </c>
      <c r="B610" s="26">
        <v>17</v>
      </c>
      <c r="C610" s="30" t="s">
        <v>1854</v>
      </c>
      <c r="D610" s="30" t="s">
        <v>149</v>
      </c>
      <c r="E610" s="30" t="s">
        <v>1855</v>
      </c>
      <c r="F610" s="30" t="s">
        <v>1856</v>
      </c>
    </row>
    <row r="611" spans="1:6" ht="14.25" customHeight="1" x14ac:dyDescent="0.2">
      <c r="A611" s="71">
        <f t="shared" si="9"/>
        <v>43305.75</v>
      </c>
      <c r="B611" s="26">
        <v>18</v>
      </c>
      <c r="C611" s="30" t="s">
        <v>1156</v>
      </c>
      <c r="D611" s="30" t="s">
        <v>149</v>
      </c>
      <c r="E611" s="30" t="s">
        <v>1857</v>
      </c>
      <c r="F611" s="30" t="s">
        <v>1158</v>
      </c>
    </row>
    <row r="612" spans="1:6" ht="14.25" customHeight="1" x14ac:dyDescent="0.2">
      <c r="A612" s="71">
        <f t="shared" si="9"/>
        <v>43305.791669999999</v>
      </c>
      <c r="B612" s="26">
        <v>19</v>
      </c>
      <c r="C612" s="30" t="s">
        <v>1858</v>
      </c>
      <c r="D612" s="30" t="s">
        <v>149</v>
      </c>
      <c r="E612" s="30" t="s">
        <v>1859</v>
      </c>
      <c r="F612" s="30" t="s">
        <v>1860</v>
      </c>
    </row>
    <row r="613" spans="1:6" ht="14.25" customHeight="1" x14ac:dyDescent="0.2">
      <c r="A613" s="71">
        <f t="shared" si="9"/>
        <v>43305.833330000001</v>
      </c>
      <c r="B613" s="26">
        <v>20</v>
      </c>
      <c r="C613" s="30" t="s">
        <v>1861</v>
      </c>
      <c r="D613" s="30" t="s">
        <v>1862</v>
      </c>
      <c r="E613" s="30" t="s">
        <v>149</v>
      </c>
      <c r="F613" s="30" t="s">
        <v>1863</v>
      </c>
    </row>
    <row r="614" spans="1:6" ht="14.25" customHeight="1" x14ac:dyDescent="0.2">
      <c r="A614" s="71">
        <f t="shared" si="9"/>
        <v>43305.875</v>
      </c>
      <c r="B614" s="26">
        <v>21</v>
      </c>
      <c r="C614" s="30" t="s">
        <v>1864</v>
      </c>
      <c r="D614" s="30" t="s">
        <v>1865</v>
      </c>
      <c r="E614" s="30" t="s">
        <v>1866</v>
      </c>
      <c r="F614" s="30" t="s">
        <v>1867</v>
      </c>
    </row>
    <row r="615" spans="1:6" ht="14.25" customHeight="1" x14ac:dyDescent="0.2">
      <c r="A615" s="71">
        <f t="shared" si="9"/>
        <v>43305.916669999999</v>
      </c>
      <c r="B615" s="26">
        <v>22</v>
      </c>
      <c r="C615" s="30" t="s">
        <v>1868</v>
      </c>
      <c r="D615" s="30" t="s">
        <v>149</v>
      </c>
      <c r="E615" s="30" t="s">
        <v>1869</v>
      </c>
      <c r="F615" s="30" t="s">
        <v>1870</v>
      </c>
    </row>
    <row r="616" spans="1:6" ht="14.25" customHeight="1" x14ac:dyDescent="0.2">
      <c r="A616" s="71">
        <f t="shared" si="9"/>
        <v>43305.958330000001</v>
      </c>
      <c r="B616" s="26">
        <v>23</v>
      </c>
      <c r="C616" s="30" t="s">
        <v>1871</v>
      </c>
      <c r="D616" s="30" t="s">
        <v>1872</v>
      </c>
      <c r="E616" s="30" t="s">
        <v>149</v>
      </c>
      <c r="F616" s="30" t="s">
        <v>1873</v>
      </c>
    </row>
    <row r="617" spans="1:6" ht="14.25" customHeight="1" x14ac:dyDescent="0.2">
      <c r="A617" s="71">
        <f t="shared" si="9"/>
        <v>43306</v>
      </c>
      <c r="B617" s="26">
        <v>0</v>
      </c>
      <c r="C617" s="30" t="s">
        <v>1874</v>
      </c>
      <c r="D617" s="30" t="s">
        <v>149</v>
      </c>
      <c r="E617" s="30" t="s">
        <v>1875</v>
      </c>
      <c r="F617" s="30" t="s">
        <v>1876</v>
      </c>
    </row>
    <row r="618" spans="1:6" ht="14.25" customHeight="1" x14ac:dyDescent="0.2">
      <c r="A618" s="71">
        <f t="shared" si="9"/>
        <v>43306.041669999999</v>
      </c>
      <c r="B618" s="26">
        <v>1</v>
      </c>
      <c r="C618" s="30" t="s">
        <v>1877</v>
      </c>
      <c r="D618" s="30" t="s">
        <v>149</v>
      </c>
      <c r="E618" s="30" t="s">
        <v>1878</v>
      </c>
      <c r="F618" s="30" t="s">
        <v>1879</v>
      </c>
    </row>
    <row r="619" spans="1:6" ht="14.25" customHeight="1" x14ac:dyDescent="0.2">
      <c r="A619" s="71">
        <f t="shared" si="9"/>
        <v>43306.083330000001</v>
      </c>
      <c r="B619" s="26">
        <v>2</v>
      </c>
      <c r="C619" s="30" t="s">
        <v>1880</v>
      </c>
      <c r="D619" s="30" t="s">
        <v>149</v>
      </c>
      <c r="E619" s="30" t="s">
        <v>1881</v>
      </c>
      <c r="F619" s="30" t="s">
        <v>673</v>
      </c>
    </row>
    <row r="620" spans="1:6" ht="14.25" customHeight="1" x14ac:dyDescent="0.2">
      <c r="A620" s="71">
        <f t="shared" si="9"/>
        <v>43306.125</v>
      </c>
      <c r="B620" s="26">
        <v>3</v>
      </c>
      <c r="C620" s="30" t="s">
        <v>1882</v>
      </c>
      <c r="D620" s="30" t="s">
        <v>149</v>
      </c>
      <c r="E620" s="30" t="s">
        <v>1883</v>
      </c>
      <c r="F620" s="30" t="s">
        <v>1884</v>
      </c>
    </row>
    <row r="621" spans="1:6" ht="14.25" customHeight="1" x14ac:dyDescent="0.2">
      <c r="A621" s="71">
        <f t="shared" si="9"/>
        <v>43306.166669999999</v>
      </c>
      <c r="B621" s="26">
        <v>4</v>
      </c>
      <c r="C621" s="30" t="s">
        <v>1885</v>
      </c>
      <c r="D621" s="30" t="s">
        <v>1886</v>
      </c>
      <c r="E621" s="30" t="s">
        <v>149</v>
      </c>
      <c r="F621" s="30" t="s">
        <v>1887</v>
      </c>
    </row>
    <row r="622" spans="1:6" ht="14.25" customHeight="1" x14ac:dyDescent="0.2">
      <c r="A622" s="71">
        <f t="shared" si="9"/>
        <v>43306.208330000001</v>
      </c>
      <c r="B622" s="26">
        <v>5</v>
      </c>
      <c r="C622" s="30" t="s">
        <v>1888</v>
      </c>
      <c r="D622" s="30" t="s">
        <v>1889</v>
      </c>
      <c r="E622" s="30" t="s">
        <v>149</v>
      </c>
      <c r="F622" s="30" t="s">
        <v>1890</v>
      </c>
    </row>
    <row r="623" spans="1:6" ht="14.25" customHeight="1" x14ac:dyDescent="0.2">
      <c r="A623" s="71">
        <f t="shared" si="9"/>
        <v>43306.25</v>
      </c>
      <c r="B623" s="26">
        <v>6</v>
      </c>
      <c r="C623" s="30" t="s">
        <v>1891</v>
      </c>
      <c r="D623" s="30" t="s">
        <v>1892</v>
      </c>
      <c r="E623" s="30" t="s">
        <v>149</v>
      </c>
      <c r="F623" s="30" t="s">
        <v>1893</v>
      </c>
    </row>
    <row r="624" spans="1:6" ht="14.25" customHeight="1" x14ac:dyDescent="0.2">
      <c r="A624" s="71">
        <f t="shared" si="9"/>
        <v>43306.291669999999</v>
      </c>
      <c r="B624" s="26">
        <v>7</v>
      </c>
      <c r="C624" s="30" t="s">
        <v>1894</v>
      </c>
      <c r="D624" s="30" t="s">
        <v>1895</v>
      </c>
      <c r="E624" s="30" t="s">
        <v>149</v>
      </c>
      <c r="F624" s="30" t="s">
        <v>1896</v>
      </c>
    </row>
    <row r="625" spans="1:6" ht="14.25" customHeight="1" x14ac:dyDescent="0.2">
      <c r="A625" s="71">
        <f t="shared" si="9"/>
        <v>43306.333330000001</v>
      </c>
      <c r="B625" s="26">
        <v>8</v>
      </c>
      <c r="C625" s="30" t="s">
        <v>1897</v>
      </c>
      <c r="D625" s="30" t="s">
        <v>1898</v>
      </c>
      <c r="E625" s="30" t="s">
        <v>149</v>
      </c>
      <c r="F625" s="30" t="s">
        <v>1899</v>
      </c>
    </row>
    <row r="626" spans="1:6" ht="14.25" customHeight="1" x14ac:dyDescent="0.2">
      <c r="A626" s="71">
        <f t="shared" si="9"/>
        <v>43306.375</v>
      </c>
      <c r="B626" s="26">
        <v>9</v>
      </c>
      <c r="C626" s="30" t="s">
        <v>1900</v>
      </c>
      <c r="D626" s="30" t="s">
        <v>1901</v>
      </c>
      <c r="E626" s="30" t="s">
        <v>1902</v>
      </c>
      <c r="F626" s="30" t="s">
        <v>1903</v>
      </c>
    </row>
    <row r="627" spans="1:6" ht="14.25" customHeight="1" x14ac:dyDescent="0.2">
      <c r="A627" s="71">
        <f t="shared" si="9"/>
        <v>43306.416669999999</v>
      </c>
      <c r="B627" s="26">
        <v>10</v>
      </c>
      <c r="C627" s="30" t="s">
        <v>1904</v>
      </c>
      <c r="D627" s="30" t="s">
        <v>1905</v>
      </c>
      <c r="E627" s="30" t="s">
        <v>1906</v>
      </c>
      <c r="F627" s="30" t="s">
        <v>1907</v>
      </c>
    </row>
    <row r="628" spans="1:6" ht="14.25" customHeight="1" x14ac:dyDescent="0.2">
      <c r="A628" s="71">
        <f t="shared" si="9"/>
        <v>43306.458330000001</v>
      </c>
      <c r="B628" s="26">
        <v>11</v>
      </c>
      <c r="C628" s="30" t="s">
        <v>1908</v>
      </c>
      <c r="D628" s="30" t="s">
        <v>179</v>
      </c>
      <c r="E628" s="30" t="s">
        <v>1909</v>
      </c>
      <c r="F628" s="30" t="s">
        <v>1910</v>
      </c>
    </row>
    <row r="629" spans="1:6" ht="14.25" customHeight="1" x14ac:dyDescent="0.2">
      <c r="A629" s="71">
        <f t="shared" si="9"/>
        <v>43306.5</v>
      </c>
      <c r="B629" s="26">
        <v>12</v>
      </c>
      <c r="C629" s="30" t="s">
        <v>1911</v>
      </c>
      <c r="D629" s="30" t="s">
        <v>1912</v>
      </c>
      <c r="E629" s="30" t="s">
        <v>149</v>
      </c>
      <c r="F629" s="30" t="s">
        <v>1913</v>
      </c>
    </row>
    <row r="630" spans="1:6" ht="14.25" customHeight="1" x14ac:dyDescent="0.2">
      <c r="A630" s="71">
        <f t="shared" si="9"/>
        <v>43306.541669999999</v>
      </c>
      <c r="B630" s="26">
        <v>13</v>
      </c>
      <c r="C630" s="30" t="s">
        <v>1914</v>
      </c>
      <c r="D630" s="30" t="s">
        <v>1915</v>
      </c>
      <c r="E630" s="30" t="s">
        <v>149</v>
      </c>
      <c r="F630" s="30" t="s">
        <v>542</v>
      </c>
    </row>
    <row r="631" spans="1:6" ht="14.25" customHeight="1" x14ac:dyDescent="0.2">
      <c r="A631" s="71">
        <f t="shared" si="9"/>
        <v>43306.583330000001</v>
      </c>
      <c r="B631" s="26">
        <v>14</v>
      </c>
      <c r="C631" s="30" t="s">
        <v>1916</v>
      </c>
      <c r="D631" s="30" t="s">
        <v>171</v>
      </c>
      <c r="E631" s="30" t="s">
        <v>149</v>
      </c>
      <c r="F631" s="30" t="s">
        <v>1917</v>
      </c>
    </row>
    <row r="632" spans="1:6" ht="14.25" customHeight="1" x14ac:dyDescent="0.2">
      <c r="A632" s="71">
        <f t="shared" si="9"/>
        <v>43306.625</v>
      </c>
      <c r="B632" s="26">
        <v>15</v>
      </c>
      <c r="C632" s="30" t="s">
        <v>1918</v>
      </c>
      <c r="D632" s="30" t="s">
        <v>1919</v>
      </c>
      <c r="E632" s="30" t="s">
        <v>150</v>
      </c>
      <c r="F632" s="30" t="s">
        <v>1920</v>
      </c>
    </row>
    <row r="633" spans="1:6" ht="14.25" customHeight="1" x14ac:dyDescent="0.2">
      <c r="A633" s="71">
        <f t="shared" si="9"/>
        <v>43306.666669999999</v>
      </c>
      <c r="B633" s="26">
        <v>16</v>
      </c>
      <c r="C633" s="30" t="s">
        <v>1921</v>
      </c>
      <c r="D633" s="30" t="s">
        <v>1922</v>
      </c>
      <c r="E633" s="30" t="s">
        <v>149</v>
      </c>
      <c r="F633" s="30" t="s">
        <v>1923</v>
      </c>
    </row>
    <row r="634" spans="1:6" ht="14.25" customHeight="1" x14ac:dyDescent="0.2">
      <c r="A634" s="71">
        <f t="shared" si="9"/>
        <v>43306.708330000001</v>
      </c>
      <c r="B634" s="26">
        <v>17</v>
      </c>
      <c r="C634" s="30" t="s">
        <v>1924</v>
      </c>
      <c r="D634" s="30" t="s">
        <v>1925</v>
      </c>
      <c r="E634" s="30" t="s">
        <v>149</v>
      </c>
      <c r="F634" s="30" t="s">
        <v>159</v>
      </c>
    </row>
    <row r="635" spans="1:6" ht="14.25" customHeight="1" x14ac:dyDescent="0.2">
      <c r="A635" s="71">
        <f t="shared" si="9"/>
        <v>43306.75</v>
      </c>
      <c r="B635" s="26">
        <v>18</v>
      </c>
      <c r="C635" s="30" t="s">
        <v>1926</v>
      </c>
      <c r="D635" s="30" t="s">
        <v>1927</v>
      </c>
      <c r="E635" s="30" t="s">
        <v>150</v>
      </c>
      <c r="F635" s="30" t="s">
        <v>1928</v>
      </c>
    </row>
    <row r="636" spans="1:6" ht="14.25" customHeight="1" x14ac:dyDescent="0.2">
      <c r="A636" s="71">
        <f t="shared" si="9"/>
        <v>43306.791669999999</v>
      </c>
      <c r="B636" s="26">
        <v>19</v>
      </c>
      <c r="C636" s="30" t="s">
        <v>1929</v>
      </c>
      <c r="D636" s="30" t="s">
        <v>1930</v>
      </c>
      <c r="E636" s="30" t="s">
        <v>149</v>
      </c>
      <c r="F636" s="30" t="s">
        <v>1931</v>
      </c>
    </row>
    <row r="637" spans="1:6" ht="14.25" customHeight="1" x14ac:dyDescent="0.2">
      <c r="A637" s="71">
        <f t="shared" si="9"/>
        <v>43306.833330000001</v>
      </c>
      <c r="B637" s="26">
        <v>20</v>
      </c>
      <c r="C637" s="30" t="s">
        <v>1932</v>
      </c>
      <c r="D637" s="30" t="s">
        <v>1933</v>
      </c>
      <c r="E637" s="30" t="s">
        <v>149</v>
      </c>
      <c r="F637" s="30" t="s">
        <v>1934</v>
      </c>
    </row>
    <row r="638" spans="1:6" ht="14.25" customHeight="1" x14ac:dyDescent="0.2">
      <c r="A638" s="71">
        <f t="shared" si="9"/>
        <v>43306.875</v>
      </c>
      <c r="B638" s="26">
        <v>21</v>
      </c>
      <c r="C638" s="30" t="s">
        <v>1935</v>
      </c>
      <c r="D638" s="30" t="s">
        <v>1936</v>
      </c>
      <c r="E638" s="30" t="s">
        <v>149</v>
      </c>
      <c r="F638" s="30" t="s">
        <v>1937</v>
      </c>
    </row>
    <row r="639" spans="1:6" ht="14.25" customHeight="1" x14ac:dyDescent="0.2">
      <c r="A639" s="71">
        <f t="shared" si="9"/>
        <v>43306.916669999999</v>
      </c>
      <c r="B639" s="26">
        <v>22</v>
      </c>
      <c r="C639" s="30" t="s">
        <v>1938</v>
      </c>
      <c r="D639" s="30" t="s">
        <v>149</v>
      </c>
      <c r="E639" s="30" t="s">
        <v>1939</v>
      </c>
      <c r="F639" s="30" t="s">
        <v>1940</v>
      </c>
    </row>
    <row r="640" spans="1:6" ht="14.25" customHeight="1" x14ac:dyDescent="0.2">
      <c r="A640" s="71">
        <f t="shared" si="9"/>
        <v>43306.958330000001</v>
      </c>
      <c r="B640" s="26">
        <v>23</v>
      </c>
      <c r="C640" s="30" t="s">
        <v>1941</v>
      </c>
      <c r="D640" s="30" t="s">
        <v>1942</v>
      </c>
      <c r="E640" s="30" t="s">
        <v>149</v>
      </c>
      <c r="F640" s="30" t="s">
        <v>1943</v>
      </c>
    </row>
    <row r="641" spans="1:6" ht="14.25" customHeight="1" x14ac:dyDescent="0.2">
      <c r="A641" s="71">
        <f t="shared" si="9"/>
        <v>43307</v>
      </c>
      <c r="B641" s="26">
        <v>0</v>
      </c>
      <c r="C641" s="30" t="s">
        <v>1944</v>
      </c>
      <c r="D641" s="30" t="s">
        <v>149</v>
      </c>
      <c r="E641" s="30" t="s">
        <v>1945</v>
      </c>
      <c r="F641" s="30" t="s">
        <v>1946</v>
      </c>
    </row>
    <row r="642" spans="1:6" ht="14.25" customHeight="1" x14ac:dyDescent="0.2">
      <c r="A642" s="71">
        <f t="shared" ref="A642:A705" si="10">A618+1</f>
        <v>43307.041669999999</v>
      </c>
      <c r="B642" s="26">
        <v>1</v>
      </c>
      <c r="C642" s="30" t="s">
        <v>1947</v>
      </c>
      <c r="D642" s="30" t="s">
        <v>1948</v>
      </c>
      <c r="E642" s="30" t="s">
        <v>149</v>
      </c>
      <c r="F642" s="30" t="s">
        <v>1949</v>
      </c>
    </row>
    <row r="643" spans="1:6" ht="14.25" customHeight="1" x14ac:dyDescent="0.2">
      <c r="A643" s="71">
        <f t="shared" si="10"/>
        <v>43307.083330000001</v>
      </c>
      <c r="B643" s="26">
        <v>2</v>
      </c>
      <c r="C643" s="30" t="s">
        <v>160</v>
      </c>
      <c r="D643" s="30" t="s">
        <v>149</v>
      </c>
      <c r="E643" s="30" t="s">
        <v>1950</v>
      </c>
      <c r="F643" s="30" t="s">
        <v>1951</v>
      </c>
    </row>
    <row r="644" spans="1:6" ht="14.25" customHeight="1" x14ac:dyDescent="0.2">
      <c r="A644" s="71">
        <f t="shared" si="10"/>
        <v>43307.125</v>
      </c>
      <c r="B644" s="26">
        <v>3</v>
      </c>
      <c r="C644" s="30" t="s">
        <v>1952</v>
      </c>
      <c r="D644" s="30" t="s">
        <v>149</v>
      </c>
      <c r="E644" s="30" t="s">
        <v>1953</v>
      </c>
      <c r="F644" s="30" t="s">
        <v>1954</v>
      </c>
    </row>
    <row r="645" spans="1:6" ht="14.25" customHeight="1" x14ac:dyDescent="0.2">
      <c r="A645" s="71">
        <f t="shared" si="10"/>
        <v>43307.166669999999</v>
      </c>
      <c r="B645" s="26">
        <v>4</v>
      </c>
      <c r="C645" s="30" t="s">
        <v>1955</v>
      </c>
      <c r="D645" s="30" t="s">
        <v>149</v>
      </c>
      <c r="E645" s="30" t="s">
        <v>1956</v>
      </c>
      <c r="F645" s="30" t="s">
        <v>1957</v>
      </c>
    </row>
    <row r="646" spans="1:6" ht="14.25" customHeight="1" x14ac:dyDescent="0.2">
      <c r="A646" s="71">
        <f t="shared" si="10"/>
        <v>43307.208330000001</v>
      </c>
      <c r="B646" s="26">
        <v>5</v>
      </c>
      <c r="C646" s="30" t="s">
        <v>1958</v>
      </c>
      <c r="D646" s="30" t="s">
        <v>1959</v>
      </c>
      <c r="E646" s="30" t="s">
        <v>149</v>
      </c>
      <c r="F646" s="30" t="s">
        <v>1960</v>
      </c>
    </row>
    <row r="647" spans="1:6" ht="14.25" customHeight="1" x14ac:dyDescent="0.2">
      <c r="A647" s="71">
        <f t="shared" si="10"/>
        <v>43307.25</v>
      </c>
      <c r="B647" s="26">
        <v>6</v>
      </c>
      <c r="C647" s="30" t="s">
        <v>1961</v>
      </c>
      <c r="D647" s="30" t="s">
        <v>1962</v>
      </c>
      <c r="E647" s="30" t="s">
        <v>149</v>
      </c>
      <c r="F647" s="30" t="s">
        <v>1963</v>
      </c>
    </row>
    <row r="648" spans="1:6" ht="14.25" customHeight="1" x14ac:dyDescent="0.2">
      <c r="A648" s="71">
        <f t="shared" si="10"/>
        <v>43307.291669999999</v>
      </c>
      <c r="B648" s="26">
        <v>7</v>
      </c>
      <c r="C648" s="30" t="s">
        <v>1964</v>
      </c>
      <c r="D648" s="30" t="s">
        <v>1965</v>
      </c>
      <c r="E648" s="30" t="s">
        <v>149</v>
      </c>
      <c r="F648" s="30" t="s">
        <v>1966</v>
      </c>
    </row>
    <row r="649" spans="1:6" ht="14.25" customHeight="1" x14ac:dyDescent="0.2">
      <c r="A649" s="71">
        <f t="shared" si="10"/>
        <v>43307.333330000001</v>
      </c>
      <c r="B649" s="26">
        <v>8</v>
      </c>
      <c r="C649" s="30" t="s">
        <v>1967</v>
      </c>
      <c r="D649" s="30" t="s">
        <v>1968</v>
      </c>
      <c r="E649" s="30" t="s">
        <v>149</v>
      </c>
      <c r="F649" s="30" t="s">
        <v>1969</v>
      </c>
    </row>
    <row r="650" spans="1:6" ht="14.25" customHeight="1" x14ac:dyDescent="0.2">
      <c r="A650" s="71">
        <f t="shared" si="10"/>
        <v>43307.375</v>
      </c>
      <c r="B650" s="26">
        <v>9</v>
      </c>
      <c r="C650" s="30" t="s">
        <v>1970</v>
      </c>
      <c r="D650" s="30" t="s">
        <v>1971</v>
      </c>
      <c r="E650" s="30" t="s">
        <v>149</v>
      </c>
      <c r="F650" s="30" t="s">
        <v>1972</v>
      </c>
    </row>
    <row r="651" spans="1:6" ht="14.25" customHeight="1" x14ac:dyDescent="0.2">
      <c r="A651" s="71">
        <f t="shared" si="10"/>
        <v>43307.416669999999</v>
      </c>
      <c r="B651" s="26">
        <v>10</v>
      </c>
      <c r="C651" s="30" t="s">
        <v>1973</v>
      </c>
      <c r="D651" s="30" t="s">
        <v>1974</v>
      </c>
      <c r="E651" s="30" t="s">
        <v>149</v>
      </c>
      <c r="F651" s="30" t="s">
        <v>1975</v>
      </c>
    </row>
    <row r="652" spans="1:6" ht="14.25" customHeight="1" x14ac:dyDescent="0.2">
      <c r="A652" s="71">
        <f t="shared" si="10"/>
        <v>43307.458330000001</v>
      </c>
      <c r="B652" s="26">
        <v>11</v>
      </c>
      <c r="C652" s="30" t="s">
        <v>1976</v>
      </c>
      <c r="D652" s="30" t="s">
        <v>1977</v>
      </c>
      <c r="E652" s="30" t="s">
        <v>149</v>
      </c>
      <c r="F652" s="30" t="s">
        <v>1978</v>
      </c>
    </row>
    <row r="653" spans="1:6" ht="14.25" customHeight="1" x14ac:dyDescent="0.2">
      <c r="A653" s="71">
        <f t="shared" si="10"/>
        <v>43307.5</v>
      </c>
      <c r="B653" s="26">
        <v>12</v>
      </c>
      <c r="C653" s="30" t="s">
        <v>1979</v>
      </c>
      <c r="D653" s="30" t="s">
        <v>1980</v>
      </c>
      <c r="E653" s="30" t="s">
        <v>149</v>
      </c>
      <c r="F653" s="30" t="s">
        <v>1981</v>
      </c>
    </row>
    <row r="654" spans="1:6" ht="14.25" customHeight="1" x14ac:dyDescent="0.2">
      <c r="A654" s="71">
        <f t="shared" si="10"/>
        <v>43307.541669999999</v>
      </c>
      <c r="B654" s="26">
        <v>13</v>
      </c>
      <c r="C654" s="30" t="s">
        <v>1982</v>
      </c>
      <c r="D654" s="30" t="s">
        <v>1983</v>
      </c>
      <c r="E654" s="30" t="s">
        <v>149</v>
      </c>
      <c r="F654" s="30" t="s">
        <v>1984</v>
      </c>
    </row>
    <row r="655" spans="1:6" ht="14.25" customHeight="1" x14ac:dyDescent="0.2">
      <c r="A655" s="71">
        <f t="shared" si="10"/>
        <v>43307.583330000001</v>
      </c>
      <c r="B655" s="26">
        <v>14</v>
      </c>
      <c r="C655" s="30" t="s">
        <v>1985</v>
      </c>
      <c r="D655" s="30" t="s">
        <v>1986</v>
      </c>
      <c r="E655" s="30" t="s">
        <v>149</v>
      </c>
      <c r="F655" s="30" t="s">
        <v>1987</v>
      </c>
    </row>
    <row r="656" spans="1:6" ht="14.25" customHeight="1" x14ac:dyDescent="0.2">
      <c r="A656" s="71">
        <f t="shared" si="10"/>
        <v>43307.625</v>
      </c>
      <c r="B656" s="26">
        <v>15</v>
      </c>
      <c r="C656" s="30" t="s">
        <v>1982</v>
      </c>
      <c r="D656" s="30" t="s">
        <v>1988</v>
      </c>
      <c r="E656" s="30" t="s">
        <v>150</v>
      </c>
      <c r="F656" s="30" t="s">
        <v>1984</v>
      </c>
    </row>
    <row r="657" spans="1:6" ht="14.25" customHeight="1" x14ac:dyDescent="0.2">
      <c r="A657" s="71">
        <f t="shared" si="10"/>
        <v>43307.666669999999</v>
      </c>
      <c r="B657" s="26">
        <v>16</v>
      </c>
      <c r="C657" s="30" t="s">
        <v>1989</v>
      </c>
      <c r="D657" s="30" t="s">
        <v>738</v>
      </c>
      <c r="E657" s="30" t="s">
        <v>149</v>
      </c>
      <c r="F657" s="30" t="s">
        <v>1990</v>
      </c>
    </row>
    <row r="658" spans="1:6" ht="14.25" customHeight="1" x14ac:dyDescent="0.2">
      <c r="A658" s="71">
        <f t="shared" si="10"/>
        <v>43307.708330000001</v>
      </c>
      <c r="B658" s="26">
        <v>17</v>
      </c>
      <c r="C658" s="30" t="s">
        <v>1991</v>
      </c>
      <c r="D658" s="30" t="s">
        <v>1992</v>
      </c>
      <c r="E658" s="30" t="s">
        <v>149</v>
      </c>
      <c r="F658" s="30" t="s">
        <v>1993</v>
      </c>
    </row>
    <row r="659" spans="1:6" ht="14.25" customHeight="1" x14ac:dyDescent="0.2">
      <c r="A659" s="71">
        <f t="shared" si="10"/>
        <v>43307.75</v>
      </c>
      <c r="B659" s="26">
        <v>18</v>
      </c>
      <c r="C659" s="30" t="s">
        <v>1994</v>
      </c>
      <c r="D659" s="30" t="s">
        <v>1995</v>
      </c>
      <c r="E659" s="30" t="s">
        <v>149</v>
      </c>
      <c r="F659" s="30" t="s">
        <v>1996</v>
      </c>
    </row>
    <row r="660" spans="1:6" ht="14.25" customHeight="1" x14ac:dyDescent="0.2">
      <c r="A660" s="71">
        <f t="shared" si="10"/>
        <v>43307.791669999999</v>
      </c>
      <c r="B660" s="26">
        <v>19</v>
      </c>
      <c r="C660" s="30" t="s">
        <v>1997</v>
      </c>
      <c r="D660" s="30" t="s">
        <v>1998</v>
      </c>
      <c r="E660" s="30" t="s">
        <v>150</v>
      </c>
      <c r="F660" s="30" t="s">
        <v>1999</v>
      </c>
    </row>
    <row r="661" spans="1:6" ht="14.25" customHeight="1" x14ac:dyDescent="0.2">
      <c r="A661" s="71">
        <f t="shared" si="10"/>
        <v>43307.833330000001</v>
      </c>
      <c r="B661" s="26">
        <v>20</v>
      </c>
      <c r="C661" s="30" t="s">
        <v>2000</v>
      </c>
      <c r="D661" s="30" t="s">
        <v>2001</v>
      </c>
      <c r="E661" s="30" t="s">
        <v>149</v>
      </c>
      <c r="F661" s="30" t="s">
        <v>2002</v>
      </c>
    </row>
    <row r="662" spans="1:6" ht="14.25" customHeight="1" x14ac:dyDescent="0.2">
      <c r="A662" s="71">
        <f t="shared" si="10"/>
        <v>43307.875</v>
      </c>
      <c r="B662" s="26">
        <v>21</v>
      </c>
      <c r="C662" s="30" t="s">
        <v>2003</v>
      </c>
      <c r="D662" s="30" t="s">
        <v>2004</v>
      </c>
      <c r="E662" s="30" t="s">
        <v>150</v>
      </c>
      <c r="F662" s="30" t="s">
        <v>2005</v>
      </c>
    </row>
    <row r="663" spans="1:6" ht="14.25" customHeight="1" x14ac:dyDescent="0.2">
      <c r="A663" s="71">
        <f t="shared" si="10"/>
        <v>43307.916669999999</v>
      </c>
      <c r="B663" s="26">
        <v>22</v>
      </c>
      <c r="C663" s="30" t="s">
        <v>2006</v>
      </c>
      <c r="D663" s="30" t="s">
        <v>149</v>
      </c>
      <c r="E663" s="30" t="s">
        <v>2007</v>
      </c>
      <c r="F663" s="30" t="s">
        <v>2008</v>
      </c>
    </row>
    <row r="664" spans="1:6" ht="14.25" customHeight="1" x14ac:dyDescent="0.2">
      <c r="A664" s="71">
        <f t="shared" si="10"/>
        <v>43307.958330000001</v>
      </c>
      <c r="B664" s="26">
        <v>23</v>
      </c>
      <c r="C664" s="30" t="s">
        <v>2009</v>
      </c>
      <c r="D664" s="30" t="s">
        <v>149</v>
      </c>
      <c r="E664" s="30" t="s">
        <v>2010</v>
      </c>
      <c r="F664" s="30" t="s">
        <v>2011</v>
      </c>
    </row>
    <row r="665" spans="1:6" ht="14.25" customHeight="1" x14ac:dyDescent="0.2">
      <c r="A665" s="71">
        <f t="shared" si="10"/>
        <v>43308</v>
      </c>
      <c r="B665" s="26">
        <v>0</v>
      </c>
      <c r="C665" s="30" t="s">
        <v>2012</v>
      </c>
      <c r="D665" s="30" t="s">
        <v>150</v>
      </c>
      <c r="E665" s="30" t="s">
        <v>2013</v>
      </c>
      <c r="F665" s="30" t="s">
        <v>2014</v>
      </c>
    </row>
    <row r="666" spans="1:6" ht="14.25" customHeight="1" x14ac:dyDescent="0.2">
      <c r="A666" s="71">
        <f t="shared" si="10"/>
        <v>43308.041669999999</v>
      </c>
      <c r="B666" s="26">
        <v>1</v>
      </c>
      <c r="C666" s="30" t="s">
        <v>2015</v>
      </c>
      <c r="D666" s="30" t="s">
        <v>149</v>
      </c>
      <c r="E666" s="30" t="s">
        <v>2016</v>
      </c>
      <c r="F666" s="30" t="s">
        <v>2017</v>
      </c>
    </row>
    <row r="667" spans="1:6" ht="14.25" customHeight="1" x14ac:dyDescent="0.2">
      <c r="A667" s="71">
        <f t="shared" si="10"/>
        <v>43308.083330000001</v>
      </c>
      <c r="B667" s="26">
        <v>2</v>
      </c>
      <c r="C667" s="30" t="s">
        <v>2018</v>
      </c>
      <c r="D667" s="30" t="s">
        <v>149</v>
      </c>
      <c r="E667" s="30" t="s">
        <v>2019</v>
      </c>
      <c r="F667" s="30" t="s">
        <v>2020</v>
      </c>
    </row>
    <row r="668" spans="1:6" ht="14.25" customHeight="1" x14ac:dyDescent="0.2">
      <c r="A668" s="71">
        <f t="shared" si="10"/>
        <v>43308.125</v>
      </c>
      <c r="B668" s="26">
        <v>3</v>
      </c>
      <c r="C668" s="30" t="s">
        <v>2021</v>
      </c>
      <c r="D668" s="30" t="s">
        <v>149</v>
      </c>
      <c r="E668" s="30" t="s">
        <v>2022</v>
      </c>
      <c r="F668" s="30" t="s">
        <v>2023</v>
      </c>
    </row>
    <row r="669" spans="1:6" ht="14.25" customHeight="1" x14ac:dyDescent="0.2">
      <c r="A669" s="71">
        <f t="shared" si="10"/>
        <v>43308.166669999999</v>
      </c>
      <c r="B669" s="26">
        <v>4</v>
      </c>
      <c r="C669" s="30" t="s">
        <v>2024</v>
      </c>
      <c r="D669" s="30" t="s">
        <v>149</v>
      </c>
      <c r="E669" s="30" t="s">
        <v>2025</v>
      </c>
      <c r="F669" s="30" t="s">
        <v>2026</v>
      </c>
    </row>
    <row r="670" spans="1:6" ht="14.25" customHeight="1" x14ac:dyDescent="0.2">
      <c r="A670" s="71">
        <f t="shared" si="10"/>
        <v>43308.208330000001</v>
      </c>
      <c r="B670" s="26">
        <v>5</v>
      </c>
      <c r="C670" s="30" t="s">
        <v>2027</v>
      </c>
      <c r="D670" s="30" t="s">
        <v>2028</v>
      </c>
      <c r="E670" s="30" t="s">
        <v>149</v>
      </c>
      <c r="F670" s="30" t="s">
        <v>2029</v>
      </c>
    </row>
    <row r="671" spans="1:6" ht="14.25" customHeight="1" x14ac:dyDescent="0.2">
      <c r="A671" s="71">
        <f t="shared" si="10"/>
        <v>43308.25</v>
      </c>
      <c r="B671" s="26">
        <v>6</v>
      </c>
      <c r="C671" s="30" t="s">
        <v>2030</v>
      </c>
      <c r="D671" s="30" t="s">
        <v>2031</v>
      </c>
      <c r="E671" s="30" t="s">
        <v>149</v>
      </c>
      <c r="F671" s="30" t="s">
        <v>2032</v>
      </c>
    </row>
    <row r="672" spans="1:6" ht="14.25" customHeight="1" x14ac:dyDescent="0.2">
      <c r="A672" s="71">
        <f t="shared" si="10"/>
        <v>43308.291669999999</v>
      </c>
      <c r="B672" s="26">
        <v>7</v>
      </c>
      <c r="C672" s="30" t="s">
        <v>2033</v>
      </c>
      <c r="D672" s="30" t="s">
        <v>2034</v>
      </c>
      <c r="E672" s="30" t="s">
        <v>149</v>
      </c>
      <c r="F672" s="30" t="s">
        <v>2035</v>
      </c>
    </row>
    <row r="673" spans="1:6" ht="14.25" customHeight="1" x14ac:dyDescent="0.2">
      <c r="A673" s="71">
        <f t="shared" si="10"/>
        <v>43308.333330000001</v>
      </c>
      <c r="B673" s="26">
        <v>8</v>
      </c>
      <c r="C673" s="30" t="s">
        <v>1833</v>
      </c>
      <c r="D673" s="30" t="s">
        <v>2036</v>
      </c>
      <c r="E673" s="30" t="s">
        <v>149</v>
      </c>
      <c r="F673" s="30" t="s">
        <v>1835</v>
      </c>
    </row>
    <row r="674" spans="1:6" ht="14.25" customHeight="1" x14ac:dyDescent="0.2">
      <c r="A674" s="71">
        <f t="shared" si="10"/>
        <v>43308.375</v>
      </c>
      <c r="B674" s="26">
        <v>9</v>
      </c>
      <c r="C674" s="30" t="s">
        <v>2037</v>
      </c>
      <c r="D674" s="30" t="s">
        <v>2038</v>
      </c>
      <c r="E674" s="30" t="s">
        <v>149</v>
      </c>
      <c r="F674" s="30" t="s">
        <v>2039</v>
      </c>
    </row>
    <row r="675" spans="1:6" ht="14.25" customHeight="1" x14ac:dyDescent="0.2">
      <c r="A675" s="71">
        <f t="shared" si="10"/>
        <v>43308.416669999999</v>
      </c>
      <c r="B675" s="26">
        <v>10</v>
      </c>
      <c r="C675" s="30" t="s">
        <v>2040</v>
      </c>
      <c r="D675" s="30" t="s">
        <v>2041</v>
      </c>
      <c r="E675" s="30" t="s">
        <v>149</v>
      </c>
      <c r="F675" s="30" t="s">
        <v>2042</v>
      </c>
    </row>
    <row r="676" spans="1:6" ht="14.25" customHeight="1" x14ac:dyDescent="0.2">
      <c r="A676" s="71">
        <f t="shared" si="10"/>
        <v>43308.458330000001</v>
      </c>
      <c r="B676" s="26">
        <v>11</v>
      </c>
      <c r="C676" s="30" t="s">
        <v>2043</v>
      </c>
      <c r="D676" s="30" t="s">
        <v>2044</v>
      </c>
      <c r="E676" s="30" t="s">
        <v>149</v>
      </c>
      <c r="F676" s="30" t="s">
        <v>2045</v>
      </c>
    </row>
    <row r="677" spans="1:6" ht="14.25" customHeight="1" x14ac:dyDescent="0.2">
      <c r="A677" s="71">
        <f t="shared" si="10"/>
        <v>43308.5</v>
      </c>
      <c r="B677" s="26">
        <v>12</v>
      </c>
      <c r="C677" s="30" t="s">
        <v>2046</v>
      </c>
      <c r="D677" s="30" t="s">
        <v>149</v>
      </c>
      <c r="E677" s="30" t="s">
        <v>2047</v>
      </c>
      <c r="F677" s="30" t="s">
        <v>2048</v>
      </c>
    </row>
    <row r="678" spans="1:6" ht="14.25" customHeight="1" x14ac:dyDescent="0.2">
      <c r="A678" s="71">
        <f t="shared" si="10"/>
        <v>43308.541669999999</v>
      </c>
      <c r="B678" s="26">
        <v>13</v>
      </c>
      <c r="C678" s="30" t="s">
        <v>2049</v>
      </c>
      <c r="D678" s="30" t="s">
        <v>2050</v>
      </c>
      <c r="E678" s="30" t="s">
        <v>150</v>
      </c>
      <c r="F678" s="30" t="s">
        <v>2051</v>
      </c>
    </row>
    <row r="679" spans="1:6" ht="14.25" customHeight="1" x14ac:dyDescent="0.2">
      <c r="A679" s="71">
        <f t="shared" si="10"/>
        <v>43308.583330000001</v>
      </c>
      <c r="B679" s="26">
        <v>14</v>
      </c>
      <c r="C679" s="30" t="s">
        <v>2052</v>
      </c>
      <c r="D679" s="30" t="s">
        <v>2053</v>
      </c>
      <c r="E679" s="30" t="s">
        <v>149</v>
      </c>
      <c r="F679" s="30" t="s">
        <v>2054</v>
      </c>
    </row>
    <row r="680" spans="1:6" ht="14.25" customHeight="1" x14ac:dyDescent="0.2">
      <c r="A680" s="71">
        <f t="shared" si="10"/>
        <v>43308.625</v>
      </c>
      <c r="B680" s="26">
        <v>15</v>
      </c>
      <c r="C680" s="30" t="s">
        <v>2055</v>
      </c>
      <c r="D680" s="30" t="s">
        <v>2056</v>
      </c>
      <c r="E680" s="30" t="s">
        <v>149</v>
      </c>
      <c r="F680" s="30" t="s">
        <v>2057</v>
      </c>
    </row>
    <row r="681" spans="1:6" ht="14.25" customHeight="1" x14ac:dyDescent="0.2">
      <c r="A681" s="71">
        <f t="shared" si="10"/>
        <v>43308.666669999999</v>
      </c>
      <c r="B681" s="26">
        <v>16</v>
      </c>
      <c r="C681" s="30" t="s">
        <v>2058</v>
      </c>
      <c r="D681" s="30" t="s">
        <v>2059</v>
      </c>
      <c r="E681" s="30" t="s">
        <v>149</v>
      </c>
      <c r="F681" s="30" t="s">
        <v>2060</v>
      </c>
    </row>
    <row r="682" spans="1:6" ht="14.25" customHeight="1" x14ac:dyDescent="0.2">
      <c r="A682" s="71">
        <f t="shared" si="10"/>
        <v>43308.708330000001</v>
      </c>
      <c r="B682" s="26">
        <v>17</v>
      </c>
      <c r="C682" s="30" t="s">
        <v>2061</v>
      </c>
      <c r="D682" s="30" t="s">
        <v>2062</v>
      </c>
      <c r="E682" s="30" t="s">
        <v>149</v>
      </c>
      <c r="F682" s="30" t="s">
        <v>2063</v>
      </c>
    </row>
    <row r="683" spans="1:6" ht="14.25" customHeight="1" x14ac:dyDescent="0.2">
      <c r="A683" s="71">
        <f t="shared" si="10"/>
        <v>43308.75</v>
      </c>
      <c r="B683" s="26">
        <v>18</v>
      </c>
      <c r="C683" s="30" t="s">
        <v>2064</v>
      </c>
      <c r="D683" s="30" t="s">
        <v>149</v>
      </c>
      <c r="E683" s="30" t="s">
        <v>2065</v>
      </c>
      <c r="F683" s="30" t="s">
        <v>2066</v>
      </c>
    </row>
    <row r="684" spans="1:6" ht="14.25" customHeight="1" x14ac:dyDescent="0.2">
      <c r="A684" s="71">
        <f t="shared" si="10"/>
        <v>43308.791669999999</v>
      </c>
      <c r="B684" s="26">
        <v>19</v>
      </c>
      <c r="C684" s="30" t="s">
        <v>2067</v>
      </c>
      <c r="D684" s="30" t="s">
        <v>2068</v>
      </c>
      <c r="E684" s="30" t="s">
        <v>149</v>
      </c>
      <c r="F684" s="30" t="s">
        <v>2069</v>
      </c>
    </row>
    <row r="685" spans="1:6" ht="14.25" customHeight="1" x14ac:dyDescent="0.2">
      <c r="A685" s="71">
        <f t="shared" si="10"/>
        <v>43308.833330000001</v>
      </c>
      <c r="B685" s="26">
        <v>20</v>
      </c>
      <c r="C685" s="30" t="s">
        <v>2070</v>
      </c>
      <c r="D685" s="30" t="s">
        <v>2071</v>
      </c>
      <c r="E685" s="30" t="s">
        <v>149</v>
      </c>
      <c r="F685" s="30" t="s">
        <v>2072</v>
      </c>
    </row>
    <row r="686" spans="1:6" ht="14.25" customHeight="1" x14ac:dyDescent="0.2">
      <c r="A686" s="71">
        <f t="shared" si="10"/>
        <v>43308.875</v>
      </c>
      <c r="B686" s="26">
        <v>21</v>
      </c>
      <c r="C686" s="30" t="s">
        <v>2073</v>
      </c>
      <c r="D686" s="30" t="s">
        <v>149</v>
      </c>
      <c r="E686" s="30" t="s">
        <v>2074</v>
      </c>
      <c r="F686" s="30" t="s">
        <v>2075</v>
      </c>
    </row>
    <row r="687" spans="1:6" ht="14.25" customHeight="1" x14ac:dyDescent="0.2">
      <c r="A687" s="71">
        <f t="shared" si="10"/>
        <v>43308.916669999999</v>
      </c>
      <c r="B687" s="26">
        <v>22</v>
      </c>
      <c r="C687" s="30" t="s">
        <v>2076</v>
      </c>
      <c r="D687" s="30" t="s">
        <v>150</v>
      </c>
      <c r="E687" s="30" t="s">
        <v>2077</v>
      </c>
      <c r="F687" s="30" t="s">
        <v>2078</v>
      </c>
    </row>
    <row r="688" spans="1:6" ht="14.25" customHeight="1" x14ac:dyDescent="0.2">
      <c r="A688" s="71">
        <f t="shared" si="10"/>
        <v>43308.958330000001</v>
      </c>
      <c r="B688" s="26">
        <v>23</v>
      </c>
      <c r="C688" s="30" t="s">
        <v>2079</v>
      </c>
      <c r="D688" s="30" t="s">
        <v>149</v>
      </c>
      <c r="E688" s="30" t="s">
        <v>2080</v>
      </c>
      <c r="F688" s="30" t="s">
        <v>2081</v>
      </c>
    </row>
    <row r="689" spans="1:6" ht="14.25" customHeight="1" x14ac:dyDescent="0.2">
      <c r="A689" s="71">
        <f t="shared" si="10"/>
        <v>43309</v>
      </c>
      <c r="B689" s="26">
        <v>0</v>
      </c>
      <c r="C689" s="30" t="s">
        <v>2082</v>
      </c>
      <c r="D689" s="30" t="s">
        <v>149</v>
      </c>
      <c r="E689" s="30" t="s">
        <v>2083</v>
      </c>
      <c r="F689" s="30" t="s">
        <v>2084</v>
      </c>
    </row>
    <row r="690" spans="1:6" ht="14.25" customHeight="1" x14ac:dyDescent="0.2">
      <c r="A690" s="71">
        <f t="shared" si="10"/>
        <v>43309.041669999999</v>
      </c>
      <c r="B690" s="26">
        <v>1</v>
      </c>
      <c r="C690" s="30" t="s">
        <v>2085</v>
      </c>
      <c r="D690" s="30" t="s">
        <v>149</v>
      </c>
      <c r="E690" s="30" t="s">
        <v>2086</v>
      </c>
      <c r="F690" s="30" t="s">
        <v>2087</v>
      </c>
    </row>
    <row r="691" spans="1:6" ht="14.25" customHeight="1" x14ac:dyDescent="0.2">
      <c r="A691" s="71">
        <f t="shared" si="10"/>
        <v>43309.083330000001</v>
      </c>
      <c r="B691" s="26">
        <v>2</v>
      </c>
      <c r="C691" s="30" t="s">
        <v>2088</v>
      </c>
      <c r="D691" s="30" t="s">
        <v>2089</v>
      </c>
      <c r="E691" s="30" t="s">
        <v>149</v>
      </c>
      <c r="F691" s="30" t="s">
        <v>2090</v>
      </c>
    </row>
    <row r="692" spans="1:6" ht="14.25" customHeight="1" x14ac:dyDescent="0.2">
      <c r="A692" s="71">
        <f t="shared" si="10"/>
        <v>43309.125</v>
      </c>
      <c r="B692" s="26">
        <v>3</v>
      </c>
      <c r="C692" s="30" t="s">
        <v>842</v>
      </c>
      <c r="D692" s="30" t="s">
        <v>149</v>
      </c>
      <c r="E692" s="30" t="s">
        <v>2091</v>
      </c>
      <c r="F692" s="30" t="s">
        <v>844</v>
      </c>
    </row>
    <row r="693" spans="1:6" ht="14.25" customHeight="1" x14ac:dyDescent="0.2">
      <c r="A693" s="71">
        <f t="shared" si="10"/>
        <v>43309.166669999999</v>
      </c>
      <c r="B693" s="26">
        <v>4</v>
      </c>
      <c r="C693" s="30" t="s">
        <v>2092</v>
      </c>
      <c r="D693" s="30" t="s">
        <v>2093</v>
      </c>
      <c r="E693" s="30" t="s">
        <v>149</v>
      </c>
      <c r="F693" s="30" t="s">
        <v>2094</v>
      </c>
    </row>
    <row r="694" spans="1:6" ht="14.25" customHeight="1" x14ac:dyDescent="0.2">
      <c r="A694" s="71">
        <f t="shared" si="10"/>
        <v>43309.208330000001</v>
      </c>
      <c r="B694" s="26">
        <v>5</v>
      </c>
      <c r="C694" s="30" t="s">
        <v>2095</v>
      </c>
      <c r="D694" s="30" t="s">
        <v>2096</v>
      </c>
      <c r="E694" s="30" t="s">
        <v>149</v>
      </c>
      <c r="F694" s="30" t="s">
        <v>2097</v>
      </c>
    </row>
    <row r="695" spans="1:6" ht="14.25" customHeight="1" x14ac:dyDescent="0.2">
      <c r="A695" s="71">
        <f t="shared" si="10"/>
        <v>43309.25</v>
      </c>
      <c r="B695" s="26">
        <v>6</v>
      </c>
      <c r="C695" s="30" t="s">
        <v>2098</v>
      </c>
      <c r="D695" s="30" t="s">
        <v>2099</v>
      </c>
      <c r="E695" s="30" t="s">
        <v>149</v>
      </c>
      <c r="F695" s="30" t="s">
        <v>2100</v>
      </c>
    </row>
    <row r="696" spans="1:6" ht="14.25" customHeight="1" x14ac:dyDescent="0.2">
      <c r="A696" s="71">
        <f t="shared" si="10"/>
        <v>43309.291669999999</v>
      </c>
      <c r="B696" s="26">
        <v>7</v>
      </c>
      <c r="C696" s="30" t="s">
        <v>2101</v>
      </c>
      <c r="D696" s="30" t="s">
        <v>2102</v>
      </c>
      <c r="E696" s="30" t="s">
        <v>149</v>
      </c>
      <c r="F696" s="30" t="s">
        <v>2103</v>
      </c>
    </row>
    <row r="697" spans="1:6" ht="14.25" customHeight="1" x14ac:dyDescent="0.2">
      <c r="A697" s="71">
        <f t="shared" si="10"/>
        <v>43309.333330000001</v>
      </c>
      <c r="B697" s="26">
        <v>8</v>
      </c>
      <c r="C697" s="30" t="s">
        <v>205</v>
      </c>
      <c r="D697" s="30" t="s">
        <v>2104</v>
      </c>
      <c r="E697" s="30" t="s">
        <v>149</v>
      </c>
      <c r="F697" s="30" t="s">
        <v>207</v>
      </c>
    </row>
    <row r="698" spans="1:6" ht="14.25" customHeight="1" x14ac:dyDescent="0.2">
      <c r="A698" s="71">
        <f t="shared" si="10"/>
        <v>43309.375</v>
      </c>
      <c r="B698" s="26">
        <v>9</v>
      </c>
      <c r="C698" s="30" t="s">
        <v>2105</v>
      </c>
      <c r="D698" s="30" t="s">
        <v>2106</v>
      </c>
      <c r="E698" s="30" t="s">
        <v>149</v>
      </c>
      <c r="F698" s="30" t="s">
        <v>2107</v>
      </c>
    </row>
    <row r="699" spans="1:6" ht="14.25" customHeight="1" x14ac:dyDescent="0.2">
      <c r="A699" s="71">
        <f t="shared" si="10"/>
        <v>43309.416669999999</v>
      </c>
      <c r="B699" s="26">
        <v>10</v>
      </c>
      <c r="C699" s="30" t="s">
        <v>2108</v>
      </c>
      <c r="D699" s="30" t="s">
        <v>2109</v>
      </c>
      <c r="E699" s="30" t="s">
        <v>149</v>
      </c>
      <c r="F699" s="30" t="s">
        <v>2110</v>
      </c>
    </row>
    <row r="700" spans="1:6" ht="14.25" customHeight="1" x14ac:dyDescent="0.2">
      <c r="A700" s="71">
        <f t="shared" si="10"/>
        <v>43309.458330000001</v>
      </c>
      <c r="B700" s="26">
        <v>11</v>
      </c>
      <c r="C700" s="30" t="s">
        <v>2111</v>
      </c>
      <c r="D700" s="30" t="s">
        <v>2112</v>
      </c>
      <c r="E700" s="30" t="s">
        <v>149</v>
      </c>
      <c r="F700" s="30" t="s">
        <v>2113</v>
      </c>
    </row>
    <row r="701" spans="1:6" ht="14.25" customHeight="1" x14ac:dyDescent="0.2">
      <c r="A701" s="71">
        <f t="shared" si="10"/>
        <v>43309.5</v>
      </c>
      <c r="B701" s="26">
        <v>12</v>
      </c>
      <c r="C701" s="30" t="s">
        <v>2114</v>
      </c>
      <c r="D701" s="30" t="s">
        <v>2115</v>
      </c>
      <c r="E701" s="30" t="s">
        <v>149</v>
      </c>
      <c r="F701" s="30" t="s">
        <v>2116</v>
      </c>
    </row>
    <row r="702" spans="1:6" ht="14.25" customHeight="1" x14ac:dyDescent="0.2">
      <c r="A702" s="71">
        <f t="shared" si="10"/>
        <v>43309.541669999999</v>
      </c>
      <c r="B702" s="26">
        <v>13</v>
      </c>
      <c r="C702" s="30" t="s">
        <v>2117</v>
      </c>
      <c r="D702" s="30" t="s">
        <v>2118</v>
      </c>
      <c r="E702" s="30" t="s">
        <v>149</v>
      </c>
      <c r="F702" s="30" t="s">
        <v>2119</v>
      </c>
    </row>
    <row r="703" spans="1:6" ht="14.25" customHeight="1" x14ac:dyDescent="0.2">
      <c r="A703" s="71">
        <f t="shared" si="10"/>
        <v>43309.583330000001</v>
      </c>
      <c r="B703" s="26">
        <v>14</v>
      </c>
      <c r="C703" s="30" t="s">
        <v>2120</v>
      </c>
      <c r="D703" s="30" t="s">
        <v>155</v>
      </c>
      <c r="E703" s="30" t="s">
        <v>2121</v>
      </c>
      <c r="F703" s="30" t="s">
        <v>2122</v>
      </c>
    </row>
    <row r="704" spans="1:6" ht="14.25" customHeight="1" x14ac:dyDescent="0.2">
      <c r="A704" s="71">
        <f t="shared" si="10"/>
        <v>43309.625</v>
      </c>
      <c r="B704" s="26">
        <v>15</v>
      </c>
      <c r="C704" s="30" t="s">
        <v>2123</v>
      </c>
      <c r="D704" s="30" t="s">
        <v>149</v>
      </c>
      <c r="E704" s="30" t="s">
        <v>2124</v>
      </c>
      <c r="F704" s="30" t="s">
        <v>2125</v>
      </c>
    </row>
    <row r="705" spans="1:6" ht="14.25" customHeight="1" x14ac:dyDescent="0.2">
      <c r="A705" s="71">
        <f t="shared" si="10"/>
        <v>43309.666669999999</v>
      </c>
      <c r="B705" s="26">
        <v>16</v>
      </c>
      <c r="C705" s="30" t="s">
        <v>2126</v>
      </c>
      <c r="D705" s="30" t="s">
        <v>2047</v>
      </c>
      <c r="E705" s="30" t="s">
        <v>2127</v>
      </c>
      <c r="F705" s="30" t="s">
        <v>2128</v>
      </c>
    </row>
    <row r="706" spans="1:6" ht="14.25" customHeight="1" x14ac:dyDescent="0.2">
      <c r="A706" s="71">
        <f t="shared" ref="A706:A769" si="11">A682+1</f>
        <v>43309.708330000001</v>
      </c>
      <c r="B706" s="26">
        <v>17</v>
      </c>
      <c r="C706" s="30" t="s">
        <v>2129</v>
      </c>
      <c r="D706" s="30" t="s">
        <v>2130</v>
      </c>
      <c r="E706" s="30" t="s">
        <v>2131</v>
      </c>
      <c r="F706" s="30" t="s">
        <v>2132</v>
      </c>
    </row>
    <row r="707" spans="1:6" ht="14.25" customHeight="1" x14ac:dyDescent="0.2">
      <c r="A707" s="71">
        <f t="shared" si="11"/>
        <v>43309.75</v>
      </c>
      <c r="B707" s="26">
        <v>18</v>
      </c>
      <c r="C707" s="30" t="s">
        <v>2133</v>
      </c>
      <c r="D707" s="30" t="s">
        <v>2134</v>
      </c>
      <c r="E707" s="30" t="s">
        <v>149</v>
      </c>
      <c r="F707" s="30" t="s">
        <v>2135</v>
      </c>
    </row>
    <row r="708" spans="1:6" ht="14.25" customHeight="1" x14ac:dyDescent="0.2">
      <c r="A708" s="71">
        <f t="shared" si="11"/>
        <v>43309.791669999999</v>
      </c>
      <c r="B708" s="26">
        <v>19</v>
      </c>
      <c r="C708" s="30" t="s">
        <v>2136</v>
      </c>
      <c r="D708" s="30" t="s">
        <v>2137</v>
      </c>
      <c r="E708" s="30" t="s">
        <v>149</v>
      </c>
      <c r="F708" s="30" t="s">
        <v>2138</v>
      </c>
    </row>
    <row r="709" spans="1:6" ht="14.25" customHeight="1" x14ac:dyDescent="0.2">
      <c r="A709" s="71">
        <f t="shared" si="11"/>
        <v>43309.833330000001</v>
      </c>
      <c r="B709" s="26">
        <v>20</v>
      </c>
      <c r="C709" s="30" t="s">
        <v>2139</v>
      </c>
      <c r="D709" s="30" t="s">
        <v>2140</v>
      </c>
      <c r="E709" s="30" t="s">
        <v>2141</v>
      </c>
      <c r="F709" s="30" t="s">
        <v>2142</v>
      </c>
    </row>
    <row r="710" spans="1:6" ht="14.25" customHeight="1" x14ac:dyDescent="0.2">
      <c r="A710" s="71">
        <f t="shared" si="11"/>
        <v>43309.875</v>
      </c>
      <c r="B710" s="26">
        <v>21</v>
      </c>
      <c r="C710" s="30" t="s">
        <v>2087</v>
      </c>
      <c r="D710" s="30" t="s">
        <v>149</v>
      </c>
      <c r="E710" s="30" t="s">
        <v>2143</v>
      </c>
      <c r="F710" s="30" t="s">
        <v>2144</v>
      </c>
    </row>
    <row r="711" spans="1:6" ht="14.25" customHeight="1" x14ac:dyDescent="0.2">
      <c r="A711" s="71">
        <f t="shared" si="11"/>
        <v>43309.916669999999</v>
      </c>
      <c r="B711" s="26">
        <v>22</v>
      </c>
      <c r="C711" s="30" t="s">
        <v>2145</v>
      </c>
      <c r="D711" s="30" t="s">
        <v>149</v>
      </c>
      <c r="E711" s="30" t="s">
        <v>2146</v>
      </c>
      <c r="F711" s="30" t="s">
        <v>2147</v>
      </c>
    </row>
    <row r="712" spans="1:6" ht="14.25" customHeight="1" x14ac:dyDescent="0.2">
      <c r="A712" s="71">
        <f t="shared" si="11"/>
        <v>43309.958330000001</v>
      </c>
      <c r="B712" s="26">
        <v>23</v>
      </c>
      <c r="C712" s="30" t="s">
        <v>2148</v>
      </c>
      <c r="D712" s="30" t="s">
        <v>149</v>
      </c>
      <c r="E712" s="30" t="s">
        <v>2149</v>
      </c>
      <c r="F712" s="30" t="s">
        <v>2150</v>
      </c>
    </row>
    <row r="713" spans="1:6" x14ac:dyDescent="0.2">
      <c r="A713" s="71">
        <f t="shared" si="11"/>
        <v>43310</v>
      </c>
      <c r="B713" s="26">
        <v>0</v>
      </c>
      <c r="C713" s="30" t="s">
        <v>2151</v>
      </c>
      <c r="D713" s="30" t="s">
        <v>149</v>
      </c>
      <c r="E713" s="30" t="s">
        <v>2152</v>
      </c>
      <c r="F713" s="30" t="s">
        <v>2153</v>
      </c>
    </row>
    <row r="714" spans="1:6" x14ac:dyDescent="0.2">
      <c r="A714" s="71">
        <f t="shared" si="11"/>
        <v>43310.041669999999</v>
      </c>
      <c r="B714" s="26">
        <v>1</v>
      </c>
      <c r="C714" s="30" t="s">
        <v>2154</v>
      </c>
      <c r="D714" s="30" t="s">
        <v>149</v>
      </c>
      <c r="E714" s="30" t="s">
        <v>2155</v>
      </c>
      <c r="F714" s="30" t="s">
        <v>2156</v>
      </c>
    </row>
    <row r="715" spans="1:6" x14ac:dyDescent="0.2">
      <c r="A715" s="71">
        <f t="shared" si="11"/>
        <v>43310.083330000001</v>
      </c>
      <c r="B715" s="26">
        <v>2</v>
      </c>
      <c r="C715" s="30" t="s">
        <v>2157</v>
      </c>
      <c r="D715" s="30" t="s">
        <v>149</v>
      </c>
      <c r="E715" s="30" t="s">
        <v>2158</v>
      </c>
      <c r="F715" s="30" t="s">
        <v>2159</v>
      </c>
    </row>
    <row r="716" spans="1:6" x14ac:dyDescent="0.2">
      <c r="A716" s="71">
        <f t="shared" si="11"/>
        <v>43310.125</v>
      </c>
      <c r="B716" s="26">
        <v>3</v>
      </c>
      <c r="C716" s="30" t="s">
        <v>2160</v>
      </c>
      <c r="D716" s="30" t="s">
        <v>149</v>
      </c>
      <c r="E716" s="30" t="s">
        <v>2161</v>
      </c>
      <c r="F716" s="30" t="s">
        <v>2162</v>
      </c>
    </row>
    <row r="717" spans="1:6" x14ac:dyDescent="0.2">
      <c r="A717" s="71">
        <f t="shared" si="11"/>
        <v>43310.166669999999</v>
      </c>
      <c r="B717" s="26">
        <v>4</v>
      </c>
      <c r="C717" s="30" t="s">
        <v>2163</v>
      </c>
      <c r="D717" s="30" t="s">
        <v>149</v>
      </c>
      <c r="E717" s="30" t="s">
        <v>2164</v>
      </c>
      <c r="F717" s="30" t="s">
        <v>2165</v>
      </c>
    </row>
    <row r="718" spans="1:6" x14ac:dyDescent="0.2">
      <c r="A718" s="71">
        <f t="shared" si="11"/>
        <v>43310.208330000001</v>
      </c>
      <c r="B718" s="26">
        <v>5</v>
      </c>
      <c r="C718" s="30" t="s">
        <v>2166</v>
      </c>
      <c r="D718" s="30" t="s">
        <v>149</v>
      </c>
      <c r="E718" s="30" t="s">
        <v>2167</v>
      </c>
      <c r="F718" s="30" t="s">
        <v>2168</v>
      </c>
    </row>
    <row r="719" spans="1:6" x14ac:dyDescent="0.2">
      <c r="A719" s="71">
        <f t="shared" si="11"/>
        <v>43310.25</v>
      </c>
      <c r="B719" s="26">
        <v>6</v>
      </c>
      <c r="C719" s="30" t="s">
        <v>2169</v>
      </c>
      <c r="D719" s="30" t="s">
        <v>158</v>
      </c>
      <c r="E719" s="30" t="s">
        <v>149</v>
      </c>
      <c r="F719" s="30" t="s">
        <v>2170</v>
      </c>
    </row>
    <row r="720" spans="1:6" x14ac:dyDescent="0.2">
      <c r="A720" s="71">
        <f t="shared" si="11"/>
        <v>43310.291669999999</v>
      </c>
      <c r="B720" s="26">
        <v>7</v>
      </c>
      <c r="C720" s="30" t="s">
        <v>2171</v>
      </c>
      <c r="D720" s="30" t="s">
        <v>2172</v>
      </c>
      <c r="E720" s="30" t="s">
        <v>149</v>
      </c>
      <c r="F720" s="30" t="s">
        <v>2173</v>
      </c>
    </row>
    <row r="721" spans="1:6" x14ac:dyDescent="0.2">
      <c r="A721" s="71">
        <f t="shared" si="11"/>
        <v>43310.333330000001</v>
      </c>
      <c r="B721" s="26">
        <v>8</v>
      </c>
      <c r="C721" s="30" t="s">
        <v>2174</v>
      </c>
      <c r="D721" s="30" t="s">
        <v>149</v>
      </c>
      <c r="E721" s="30" t="s">
        <v>2175</v>
      </c>
      <c r="F721" s="30" t="s">
        <v>2176</v>
      </c>
    </row>
    <row r="722" spans="1:6" x14ac:dyDescent="0.2">
      <c r="A722" s="71">
        <f t="shared" si="11"/>
        <v>43310.375</v>
      </c>
      <c r="B722" s="26">
        <v>9</v>
      </c>
      <c r="C722" s="30" t="s">
        <v>2177</v>
      </c>
      <c r="D722" s="30" t="s">
        <v>149</v>
      </c>
      <c r="E722" s="30" t="s">
        <v>2178</v>
      </c>
      <c r="F722" s="30" t="s">
        <v>2179</v>
      </c>
    </row>
    <row r="723" spans="1:6" x14ac:dyDescent="0.2">
      <c r="A723" s="71">
        <f t="shared" si="11"/>
        <v>43310.416669999999</v>
      </c>
      <c r="B723" s="26">
        <v>10</v>
      </c>
      <c r="C723" s="30" t="s">
        <v>2180</v>
      </c>
      <c r="D723" s="30" t="s">
        <v>149</v>
      </c>
      <c r="E723" s="30" t="s">
        <v>2181</v>
      </c>
      <c r="F723" s="30" t="s">
        <v>2182</v>
      </c>
    </row>
    <row r="724" spans="1:6" x14ac:dyDescent="0.2">
      <c r="A724" s="71">
        <f t="shared" si="11"/>
        <v>43310.458330000001</v>
      </c>
      <c r="B724" s="26">
        <v>11</v>
      </c>
      <c r="C724" s="30" t="s">
        <v>2183</v>
      </c>
      <c r="D724" s="30" t="s">
        <v>149</v>
      </c>
      <c r="E724" s="30" t="s">
        <v>2184</v>
      </c>
      <c r="F724" s="30" t="s">
        <v>2185</v>
      </c>
    </row>
    <row r="725" spans="1:6" x14ac:dyDescent="0.2">
      <c r="A725" s="71">
        <f t="shared" si="11"/>
        <v>43310.5</v>
      </c>
      <c r="B725" s="26">
        <v>12</v>
      </c>
      <c r="C725" s="30" t="s">
        <v>2186</v>
      </c>
      <c r="D725" s="30" t="s">
        <v>149</v>
      </c>
      <c r="E725" s="30" t="s">
        <v>2187</v>
      </c>
      <c r="F725" s="30" t="s">
        <v>2188</v>
      </c>
    </row>
    <row r="726" spans="1:6" x14ac:dyDescent="0.2">
      <c r="A726" s="71">
        <f t="shared" si="11"/>
        <v>43310.541669999999</v>
      </c>
      <c r="B726" s="26">
        <v>13</v>
      </c>
      <c r="C726" s="30" t="s">
        <v>1900</v>
      </c>
      <c r="D726" s="30" t="s">
        <v>149</v>
      </c>
      <c r="E726" s="30" t="s">
        <v>2189</v>
      </c>
      <c r="F726" s="30" t="s">
        <v>1903</v>
      </c>
    </row>
    <row r="727" spans="1:6" x14ac:dyDescent="0.2">
      <c r="A727" s="71">
        <f t="shared" si="11"/>
        <v>43310.583330000001</v>
      </c>
      <c r="B727" s="26">
        <v>14</v>
      </c>
      <c r="C727" s="30" t="s">
        <v>2190</v>
      </c>
      <c r="D727" s="30" t="s">
        <v>149</v>
      </c>
      <c r="E727" s="30" t="s">
        <v>2191</v>
      </c>
      <c r="F727" s="30" t="s">
        <v>2192</v>
      </c>
    </row>
    <row r="728" spans="1:6" x14ac:dyDescent="0.2">
      <c r="A728" s="71">
        <f t="shared" si="11"/>
        <v>43310.625</v>
      </c>
      <c r="B728" s="26">
        <v>15</v>
      </c>
      <c r="C728" s="30" t="s">
        <v>2193</v>
      </c>
      <c r="D728" s="30" t="s">
        <v>149</v>
      </c>
      <c r="E728" s="30" t="s">
        <v>2194</v>
      </c>
      <c r="F728" s="30" t="s">
        <v>2195</v>
      </c>
    </row>
    <row r="729" spans="1:6" x14ac:dyDescent="0.2">
      <c r="A729" s="71">
        <f t="shared" si="11"/>
        <v>43310.666669999999</v>
      </c>
      <c r="B729" s="26">
        <v>16</v>
      </c>
      <c r="C729" s="30" t="s">
        <v>2196</v>
      </c>
      <c r="D729" s="30" t="s">
        <v>149</v>
      </c>
      <c r="E729" s="30" t="s">
        <v>2197</v>
      </c>
      <c r="F729" s="30" t="s">
        <v>2198</v>
      </c>
    </row>
    <row r="730" spans="1:6" x14ac:dyDescent="0.2">
      <c r="A730" s="71">
        <f t="shared" si="11"/>
        <v>43310.708330000001</v>
      </c>
      <c r="B730" s="26">
        <v>17</v>
      </c>
      <c r="C730" s="30" t="s">
        <v>2199</v>
      </c>
      <c r="D730" s="30" t="s">
        <v>149</v>
      </c>
      <c r="E730" s="30" t="s">
        <v>2200</v>
      </c>
      <c r="F730" s="30" t="s">
        <v>2201</v>
      </c>
    </row>
    <row r="731" spans="1:6" x14ac:dyDescent="0.2">
      <c r="A731" s="71">
        <f t="shared" si="11"/>
        <v>43310.75</v>
      </c>
      <c r="B731" s="26">
        <v>18</v>
      </c>
      <c r="C731" s="30" t="s">
        <v>2202</v>
      </c>
      <c r="D731" s="30" t="s">
        <v>149</v>
      </c>
      <c r="E731" s="30" t="s">
        <v>2203</v>
      </c>
      <c r="F731" s="30" t="s">
        <v>2204</v>
      </c>
    </row>
    <row r="732" spans="1:6" x14ac:dyDescent="0.2">
      <c r="A732" s="71">
        <f t="shared" si="11"/>
        <v>43310.791669999999</v>
      </c>
      <c r="B732" s="26">
        <v>19</v>
      </c>
      <c r="C732" s="30" t="s">
        <v>2205</v>
      </c>
      <c r="D732" s="30" t="s">
        <v>150</v>
      </c>
      <c r="E732" s="30" t="s">
        <v>2206</v>
      </c>
      <c r="F732" s="30" t="s">
        <v>2207</v>
      </c>
    </row>
    <row r="733" spans="1:6" x14ac:dyDescent="0.2">
      <c r="A733" s="71">
        <f t="shared" si="11"/>
        <v>43310.833330000001</v>
      </c>
      <c r="B733" s="26">
        <v>20</v>
      </c>
      <c r="C733" s="30" t="s">
        <v>2208</v>
      </c>
      <c r="D733" s="30" t="s">
        <v>2209</v>
      </c>
      <c r="E733" s="30" t="s">
        <v>149</v>
      </c>
      <c r="F733" s="30" t="s">
        <v>2210</v>
      </c>
    </row>
    <row r="734" spans="1:6" x14ac:dyDescent="0.2">
      <c r="A734" s="71">
        <f t="shared" si="11"/>
        <v>43310.875</v>
      </c>
      <c r="B734" s="26">
        <v>21</v>
      </c>
      <c r="C734" s="30" t="s">
        <v>2211</v>
      </c>
      <c r="D734" s="30" t="s">
        <v>149</v>
      </c>
      <c r="E734" s="30" t="s">
        <v>2212</v>
      </c>
      <c r="F734" s="30" t="s">
        <v>2213</v>
      </c>
    </row>
    <row r="735" spans="1:6" x14ac:dyDescent="0.2">
      <c r="A735" s="71">
        <f t="shared" si="11"/>
        <v>43310.916669999999</v>
      </c>
      <c r="B735" s="26">
        <v>22</v>
      </c>
      <c r="C735" s="30" t="s">
        <v>2214</v>
      </c>
      <c r="D735" s="30" t="s">
        <v>149</v>
      </c>
      <c r="E735" s="30" t="s">
        <v>459</v>
      </c>
      <c r="F735" s="30" t="s">
        <v>2215</v>
      </c>
    </row>
    <row r="736" spans="1:6" x14ac:dyDescent="0.2">
      <c r="A736" s="71">
        <f t="shared" si="11"/>
        <v>43310.958330000001</v>
      </c>
      <c r="B736" s="26">
        <v>23</v>
      </c>
      <c r="C736" s="30" t="s">
        <v>2216</v>
      </c>
      <c r="D736" s="30" t="s">
        <v>149</v>
      </c>
      <c r="E736" s="30" t="s">
        <v>2217</v>
      </c>
      <c r="F736" s="30" t="s">
        <v>2218</v>
      </c>
    </row>
    <row r="737" spans="1:6" x14ac:dyDescent="0.2">
      <c r="A737" s="71">
        <f t="shared" si="11"/>
        <v>43311</v>
      </c>
      <c r="B737" s="26">
        <v>0</v>
      </c>
      <c r="C737" s="30" t="s">
        <v>2219</v>
      </c>
      <c r="D737" s="30" t="s">
        <v>149</v>
      </c>
      <c r="E737" s="30" t="s">
        <v>2220</v>
      </c>
      <c r="F737" s="30" t="s">
        <v>2221</v>
      </c>
    </row>
    <row r="738" spans="1:6" x14ac:dyDescent="0.2">
      <c r="A738" s="71">
        <f t="shared" si="11"/>
        <v>43311.041669999999</v>
      </c>
      <c r="B738" s="26">
        <v>1</v>
      </c>
      <c r="C738" s="30" t="s">
        <v>2222</v>
      </c>
      <c r="D738" s="30" t="s">
        <v>149</v>
      </c>
      <c r="E738" s="30" t="s">
        <v>2223</v>
      </c>
      <c r="F738" s="30" t="s">
        <v>2224</v>
      </c>
    </row>
    <row r="739" spans="1:6" x14ac:dyDescent="0.2">
      <c r="A739" s="71">
        <f t="shared" si="11"/>
        <v>43311.083330000001</v>
      </c>
      <c r="B739" s="26">
        <v>2</v>
      </c>
      <c r="C739" s="30" t="s">
        <v>2225</v>
      </c>
      <c r="D739" s="30" t="s">
        <v>149</v>
      </c>
      <c r="E739" s="30" t="s">
        <v>2226</v>
      </c>
      <c r="F739" s="30" t="s">
        <v>2227</v>
      </c>
    </row>
    <row r="740" spans="1:6" x14ac:dyDescent="0.2">
      <c r="A740" s="71">
        <f t="shared" si="11"/>
        <v>43311.125</v>
      </c>
      <c r="B740" s="26">
        <v>3</v>
      </c>
      <c r="C740" s="30" t="s">
        <v>2163</v>
      </c>
      <c r="D740" s="30" t="s">
        <v>149</v>
      </c>
      <c r="E740" s="30" t="s">
        <v>2228</v>
      </c>
      <c r="F740" s="30" t="s">
        <v>2165</v>
      </c>
    </row>
    <row r="741" spans="1:6" x14ac:dyDescent="0.2">
      <c r="A741" s="71">
        <f t="shared" si="11"/>
        <v>43311.166669999999</v>
      </c>
      <c r="B741" s="26">
        <v>4</v>
      </c>
      <c r="C741" s="30" t="s">
        <v>2229</v>
      </c>
      <c r="D741" s="30" t="s">
        <v>149</v>
      </c>
      <c r="E741" s="30" t="s">
        <v>2230</v>
      </c>
      <c r="F741" s="30" t="s">
        <v>2231</v>
      </c>
    </row>
    <row r="742" spans="1:6" x14ac:dyDescent="0.2">
      <c r="A742" s="71">
        <f t="shared" si="11"/>
        <v>43311.208330000001</v>
      </c>
      <c r="B742" s="26">
        <v>5</v>
      </c>
      <c r="C742" s="30" t="s">
        <v>2232</v>
      </c>
      <c r="D742" s="30" t="s">
        <v>2233</v>
      </c>
      <c r="E742" s="30" t="s">
        <v>149</v>
      </c>
      <c r="F742" s="30" t="s">
        <v>2234</v>
      </c>
    </row>
    <row r="743" spans="1:6" x14ac:dyDescent="0.2">
      <c r="A743" s="71">
        <f t="shared" si="11"/>
        <v>43311.25</v>
      </c>
      <c r="B743" s="26">
        <v>6</v>
      </c>
      <c r="C743" s="30" t="s">
        <v>2235</v>
      </c>
      <c r="D743" s="30" t="s">
        <v>2236</v>
      </c>
      <c r="E743" s="30" t="s">
        <v>149</v>
      </c>
      <c r="F743" s="30" t="s">
        <v>2237</v>
      </c>
    </row>
    <row r="744" spans="1:6" x14ac:dyDescent="0.2">
      <c r="A744" s="71">
        <f t="shared" si="11"/>
        <v>43311.291669999999</v>
      </c>
      <c r="B744" s="26">
        <v>7</v>
      </c>
      <c r="C744" s="30" t="s">
        <v>2238</v>
      </c>
      <c r="D744" s="30" t="s">
        <v>2239</v>
      </c>
      <c r="E744" s="30" t="s">
        <v>149</v>
      </c>
      <c r="F744" s="30" t="s">
        <v>2240</v>
      </c>
    </row>
    <row r="745" spans="1:6" x14ac:dyDescent="0.2">
      <c r="A745" s="71">
        <f t="shared" si="11"/>
        <v>43311.333330000001</v>
      </c>
      <c r="B745" s="26">
        <v>8</v>
      </c>
      <c r="C745" s="30" t="s">
        <v>2241</v>
      </c>
      <c r="D745" s="30" t="s">
        <v>2242</v>
      </c>
      <c r="E745" s="30" t="s">
        <v>149</v>
      </c>
      <c r="F745" s="30" t="s">
        <v>2243</v>
      </c>
    </row>
    <row r="746" spans="1:6" x14ac:dyDescent="0.2">
      <c r="A746" s="71">
        <f t="shared" si="11"/>
        <v>43311.375</v>
      </c>
      <c r="B746" s="26">
        <v>9</v>
      </c>
      <c r="C746" s="30" t="s">
        <v>2244</v>
      </c>
      <c r="D746" s="30" t="s">
        <v>2245</v>
      </c>
      <c r="E746" s="30" t="s">
        <v>149</v>
      </c>
      <c r="F746" s="30" t="s">
        <v>2246</v>
      </c>
    </row>
    <row r="747" spans="1:6" x14ac:dyDescent="0.2">
      <c r="A747" s="71">
        <f t="shared" si="11"/>
        <v>43311.416669999999</v>
      </c>
      <c r="B747" s="26">
        <v>10</v>
      </c>
      <c r="C747" s="30" t="s">
        <v>2247</v>
      </c>
      <c r="D747" s="30" t="s">
        <v>2248</v>
      </c>
      <c r="E747" s="30" t="s">
        <v>149</v>
      </c>
      <c r="F747" s="30" t="s">
        <v>2249</v>
      </c>
    </row>
    <row r="748" spans="1:6" x14ac:dyDescent="0.2">
      <c r="A748" s="71">
        <f t="shared" si="11"/>
        <v>43311.458330000001</v>
      </c>
      <c r="B748" s="26">
        <v>11</v>
      </c>
      <c r="C748" s="30" t="s">
        <v>2250</v>
      </c>
      <c r="D748" s="30" t="s">
        <v>2251</v>
      </c>
      <c r="E748" s="30" t="s">
        <v>150</v>
      </c>
      <c r="F748" s="30" t="s">
        <v>2252</v>
      </c>
    </row>
    <row r="749" spans="1:6" x14ac:dyDescent="0.2">
      <c r="A749" s="71">
        <f t="shared" si="11"/>
        <v>43311.5</v>
      </c>
      <c r="B749" s="26">
        <v>12</v>
      </c>
      <c r="C749" s="30" t="s">
        <v>2253</v>
      </c>
      <c r="D749" s="30" t="s">
        <v>2254</v>
      </c>
      <c r="E749" s="30" t="s">
        <v>149</v>
      </c>
      <c r="F749" s="30" t="s">
        <v>2255</v>
      </c>
    </row>
    <row r="750" spans="1:6" x14ac:dyDescent="0.2">
      <c r="A750" s="71">
        <f t="shared" si="11"/>
        <v>43311.541669999999</v>
      </c>
      <c r="B750" s="26">
        <v>13</v>
      </c>
      <c r="C750" s="30" t="s">
        <v>2256</v>
      </c>
      <c r="D750" s="30" t="s">
        <v>2257</v>
      </c>
      <c r="E750" s="30" t="s">
        <v>149</v>
      </c>
      <c r="F750" s="30" t="s">
        <v>2258</v>
      </c>
    </row>
    <row r="751" spans="1:6" x14ac:dyDescent="0.2">
      <c r="A751" s="71">
        <f t="shared" si="11"/>
        <v>43311.583330000001</v>
      </c>
      <c r="B751" s="26">
        <v>14</v>
      </c>
      <c r="C751" s="30" t="s">
        <v>2259</v>
      </c>
      <c r="D751" s="30" t="s">
        <v>2260</v>
      </c>
      <c r="E751" s="30" t="s">
        <v>149</v>
      </c>
      <c r="F751" s="30" t="s">
        <v>2261</v>
      </c>
    </row>
    <row r="752" spans="1:6" x14ac:dyDescent="0.2">
      <c r="A752" s="71">
        <f t="shared" si="11"/>
        <v>43311.625</v>
      </c>
      <c r="B752" s="26">
        <v>15</v>
      </c>
      <c r="C752" s="30" t="s">
        <v>2262</v>
      </c>
      <c r="D752" s="30" t="s">
        <v>2263</v>
      </c>
      <c r="E752" s="30" t="s">
        <v>149</v>
      </c>
      <c r="F752" s="30" t="s">
        <v>2264</v>
      </c>
    </row>
    <row r="753" spans="1:6" x14ac:dyDescent="0.2">
      <c r="A753" s="71">
        <f t="shared" si="11"/>
        <v>43311.666669999999</v>
      </c>
      <c r="B753" s="26">
        <v>16</v>
      </c>
      <c r="C753" s="30" t="s">
        <v>2265</v>
      </c>
      <c r="D753" s="30" t="s">
        <v>2266</v>
      </c>
      <c r="E753" s="30" t="s">
        <v>149</v>
      </c>
      <c r="F753" s="30" t="s">
        <v>2267</v>
      </c>
    </row>
    <row r="754" spans="1:6" x14ac:dyDescent="0.2">
      <c r="A754" s="71">
        <f t="shared" si="11"/>
        <v>43311.708330000001</v>
      </c>
      <c r="B754" s="26">
        <v>17</v>
      </c>
      <c r="C754" s="30" t="s">
        <v>2268</v>
      </c>
      <c r="D754" s="30" t="s">
        <v>2269</v>
      </c>
      <c r="E754" s="30" t="s">
        <v>149</v>
      </c>
      <c r="F754" s="30" t="s">
        <v>2270</v>
      </c>
    </row>
    <row r="755" spans="1:6" x14ac:dyDescent="0.2">
      <c r="A755" s="71">
        <f t="shared" si="11"/>
        <v>43311.75</v>
      </c>
      <c r="B755" s="26">
        <v>18</v>
      </c>
      <c r="C755" s="30" t="s">
        <v>2271</v>
      </c>
      <c r="D755" s="30" t="s">
        <v>2272</v>
      </c>
      <c r="E755" s="30" t="s">
        <v>149</v>
      </c>
      <c r="F755" s="30" t="s">
        <v>2273</v>
      </c>
    </row>
    <row r="756" spans="1:6" x14ac:dyDescent="0.2">
      <c r="A756" s="71">
        <f t="shared" si="11"/>
        <v>43311.791669999999</v>
      </c>
      <c r="B756" s="26">
        <v>19</v>
      </c>
      <c r="C756" s="30" t="s">
        <v>2274</v>
      </c>
      <c r="D756" s="30" t="s">
        <v>149</v>
      </c>
      <c r="E756" s="30" t="s">
        <v>2275</v>
      </c>
      <c r="F756" s="30" t="s">
        <v>2276</v>
      </c>
    </row>
    <row r="757" spans="1:6" x14ac:dyDescent="0.2">
      <c r="A757" s="71">
        <f t="shared" si="11"/>
        <v>43311.833330000001</v>
      </c>
      <c r="B757" s="26">
        <v>20</v>
      </c>
      <c r="C757" s="30" t="s">
        <v>2277</v>
      </c>
      <c r="D757" s="30" t="s">
        <v>2278</v>
      </c>
      <c r="E757" s="30" t="s">
        <v>149</v>
      </c>
      <c r="F757" s="30" t="s">
        <v>2279</v>
      </c>
    </row>
    <row r="758" spans="1:6" x14ac:dyDescent="0.2">
      <c r="A758" s="71">
        <f t="shared" si="11"/>
        <v>43311.875</v>
      </c>
      <c r="B758" s="26">
        <v>21</v>
      </c>
      <c r="C758" s="30" t="s">
        <v>2280</v>
      </c>
      <c r="D758" s="30" t="s">
        <v>149</v>
      </c>
      <c r="E758" s="30" t="s">
        <v>2281</v>
      </c>
      <c r="F758" s="30" t="s">
        <v>2282</v>
      </c>
    </row>
    <row r="759" spans="1:6" x14ac:dyDescent="0.2">
      <c r="A759" s="71">
        <f t="shared" si="11"/>
        <v>43311.916669999999</v>
      </c>
      <c r="B759" s="26">
        <v>22</v>
      </c>
      <c r="C759" s="30" t="s">
        <v>2283</v>
      </c>
      <c r="D759" s="30" t="s">
        <v>149</v>
      </c>
      <c r="E759" s="30" t="s">
        <v>2284</v>
      </c>
      <c r="F759" s="30" t="s">
        <v>2285</v>
      </c>
    </row>
    <row r="760" spans="1:6" x14ac:dyDescent="0.2">
      <c r="A760" s="71">
        <f t="shared" si="11"/>
        <v>43311.958330000001</v>
      </c>
      <c r="B760" s="26">
        <v>23</v>
      </c>
      <c r="C760" s="30" t="s">
        <v>2286</v>
      </c>
      <c r="D760" s="30" t="s">
        <v>149</v>
      </c>
      <c r="E760" s="30" t="s">
        <v>2287</v>
      </c>
      <c r="F760" s="30" t="s">
        <v>2288</v>
      </c>
    </row>
    <row r="761" spans="1:6" x14ac:dyDescent="0.2">
      <c r="A761" s="71">
        <f t="shared" si="11"/>
        <v>43312</v>
      </c>
      <c r="B761" s="26">
        <v>0</v>
      </c>
      <c r="C761" s="30" t="s">
        <v>2289</v>
      </c>
      <c r="D761" s="30" t="s">
        <v>2290</v>
      </c>
      <c r="E761" s="30" t="s">
        <v>149</v>
      </c>
      <c r="F761" s="30" t="s">
        <v>188</v>
      </c>
    </row>
    <row r="762" spans="1:6" x14ac:dyDescent="0.2">
      <c r="A762" s="71">
        <f t="shared" si="11"/>
        <v>43312.041669999999</v>
      </c>
      <c r="B762" s="26">
        <v>1</v>
      </c>
      <c r="C762" s="30" t="s">
        <v>2291</v>
      </c>
      <c r="D762" s="30" t="s">
        <v>2292</v>
      </c>
      <c r="E762" s="30" t="s">
        <v>149</v>
      </c>
      <c r="F762" s="30" t="s">
        <v>2293</v>
      </c>
    </row>
    <row r="763" spans="1:6" x14ac:dyDescent="0.2">
      <c r="A763" s="71">
        <f t="shared" si="11"/>
        <v>43312.083330000001</v>
      </c>
      <c r="B763" s="26">
        <v>2</v>
      </c>
      <c r="C763" s="30" t="s">
        <v>2294</v>
      </c>
      <c r="D763" s="30" t="s">
        <v>149</v>
      </c>
      <c r="E763" s="30" t="s">
        <v>2295</v>
      </c>
      <c r="F763" s="30" t="s">
        <v>2296</v>
      </c>
    </row>
    <row r="764" spans="1:6" x14ac:dyDescent="0.2">
      <c r="A764" s="71">
        <f t="shared" si="11"/>
        <v>43312.125</v>
      </c>
      <c r="B764" s="26">
        <v>3</v>
      </c>
      <c r="C764" s="30" t="s">
        <v>2297</v>
      </c>
      <c r="D764" s="30" t="s">
        <v>149</v>
      </c>
      <c r="E764" s="30" t="s">
        <v>2298</v>
      </c>
      <c r="F764" s="30" t="s">
        <v>2299</v>
      </c>
    </row>
    <row r="765" spans="1:6" x14ac:dyDescent="0.2">
      <c r="A765" s="71">
        <f t="shared" si="11"/>
        <v>43312.166669999999</v>
      </c>
      <c r="B765" s="26">
        <v>4</v>
      </c>
      <c r="C765" s="30" t="s">
        <v>2300</v>
      </c>
      <c r="D765" s="30" t="s">
        <v>2301</v>
      </c>
      <c r="E765" s="30" t="s">
        <v>149</v>
      </c>
      <c r="F765" s="30" t="s">
        <v>2302</v>
      </c>
    </row>
    <row r="766" spans="1:6" x14ac:dyDescent="0.2">
      <c r="A766" s="71">
        <f t="shared" si="11"/>
        <v>43312.208330000001</v>
      </c>
      <c r="B766" s="26">
        <v>5</v>
      </c>
      <c r="C766" s="30" t="s">
        <v>2303</v>
      </c>
      <c r="D766" s="30" t="s">
        <v>2304</v>
      </c>
      <c r="E766" s="30" t="s">
        <v>149</v>
      </c>
      <c r="F766" s="30" t="s">
        <v>2305</v>
      </c>
    </row>
    <row r="767" spans="1:6" x14ac:dyDescent="0.2">
      <c r="A767" s="71">
        <f t="shared" si="11"/>
        <v>43312.25</v>
      </c>
      <c r="B767" s="26">
        <v>6</v>
      </c>
      <c r="C767" s="30" t="s">
        <v>2306</v>
      </c>
      <c r="D767" s="30" t="s">
        <v>2307</v>
      </c>
      <c r="E767" s="30" t="s">
        <v>149</v>
      </c>
      <c r="F767" s="30" t="s">
        <v>2308</v>
      </c>
    </row>
    <row r="768" spans="1:6" x14ac:dyDescent="0.2">
      <c r="A768" s="71">
        <f t="shared" si="11"/>
        <v>43312.291669999999</v>
      </c>
      <c r="B768" s="26">
        <v>7</v>
      </c>
      <c r="C768" s="30" t="s">
        <v>2309</v>
      </c>
      <c r="D768" s="30" t="s">
        <v>2310</v>
      </c>
      <c r="E768" s="30" t="s">
        <v>149</v>
      </c>
      <c r="F768" s="30" t="s">
        <v>2311</v>
      </c>
    </row>
    <row r="769" spans="1:6" x14ac:dyDescent="0.2">
      <c r="A769" s="71">
        <f t="shared" si="11"/>
        <v>43312.333330000001</v>
      </c>
      <c r="B769" s="26">
        <v>8</v>
      </c>
      <c r="C769" s="30" t="s">
        <v>2312</v>
      </c>
      <c r="D769" s="30" t="s">
        <v>2313</v>
      </c>
      <c r="E769" s="30" t="s">
        <v>149</v>
      </c>
      <c r="F769" s="30" t="s">
        <v>2314</v>
      </c>
    </row>
    <row r="770" spans="1:6" x14ac:dyDescent="0.2">
      <c r="A770" s="71">
        <f t="shared" ref="A770:A784" si="12">A746+1</f>
        <v>43312.375</v>
      </c>
      <c r="B770" s="26">
        <v>9</v>
      </c>
      <c r="C770" s="30" t="s">
        <v>2315</v>
      </c>
      <c r="D770" s="30" t="s">
        <v>2316</v>
      </c>
      <c r="E770" s="30" t="s">
        <v>149</v>
      </c>
      <c r="F770" s="30" t="s">
        <v>2317</v>
      </c>
    </row>
    <row r="771" spans="1:6" x14ac:dyDescent="0.2">
      <c r="A771" s="71">
        <f t="shared" si="12"/>
        <v>43312.416669999999</v>
      </c>
      <c r="B771" s="26">
        <v>10</v>
      </c>
      <c r="C771" s="30" t="s">
        <v>2318</v>
      </c>
      <c r="D771" s="30" t="s">
        <v>2319</v>
      </c>
      <c r="E771" s="30" t="s">
        <v>149</v>
      </c>
      <c r="F771" s="30" t="s">
        <v>2320</v>
      </c>
    </row>
    <row r="772" spans="1:6" x14ac:dyDescent="0.2">
      <c r="A772" s="71">
        <f t="shared" si="12"/>
        <v>43312.458330000001</v>
      </c>
      <c r="B772" s="26">
        <v>11</v>
      </c>
      <c r="C772" s="30" t="s">
        <v>2321</v>
      </c>
      <c r="D772" s="30" t="s">
        <v>2322</v>
      </c>
      <c r="E772" s="30" t="s">
        <v>149</v>
      </c>
      <c r="F772" s="30" t="s">
        <v>2323</v>
      </c>
    </row>
    <row r="773" spans="1:6" x14ac:dyDescent="0.2">
      <c r="A773" s="71">
        <f t="shared" si="12"/>
        <v>43312.5</v>
      </c>
      <c r="B773" s="26">
        <v>12</v>
      </c>
      <c r="C773" s="30" t="s">
        <v>2324</v>
      </c>
      <c r="D773" s="30" t="s">
        <v>2325</v>
      </c>
      <c r="E773" s="30" t="s">
        <v>149</v>
      </c>
      <c r="F773" s="30" t="s">
        <v>2326</v>
      </c>
    </row>
    <row r="774" spans="1:6" x14ac:dyDescent="0.2">
      <c r="A774" s="71">
        <f t="shared" si="12"/>
        <v>43312.541669999999</v>
      </c>
      <c r="B774" s="26">
        <v>13</v>
      </c>
      <c r="C774" s="30" t="s">
        <v>2327</v>
      </c>
      <c r="D774" s="30" t="s">
        <v>2328</v>
      </c>
      <c r="E774" s="30" t="s">
        <v>150</v>
      </c>
      <c r="F774" s="30" t="s">
        <v>2329</v>
      </c>
    </row>
    <row r="775" spans="1:6" x14ac:dyDescent="0.2">
      <c r="A775" s="71">
        <f t="shared" si="12"/>
        <v>43312.583330000001</v>
      </c>
      <c r="B775" s="26">
        <v>14</v>
      </c>
      <c r="C775" s="30" t="s">
        <v>2330</v>
      </c>
      <c r="D775" s="30" t="s">
        <v>2331</v>
      </c>
      <c r="E775" s="30" t="s">
        <v>150</v>
      </c>
      <c r="F775" s="30" t="s">
        <v>2332</v>
      </c>
    </row>
    <row r="776" spans="1:6" x14ac:dyDescent="0.2">
      <c r="A776" s="71">
        <f t="shared" si="12"/>
        <v>43312.625</v>
      </c>
      <c r="B776" s="26">
        <v>15</v>
      </c>
      <c r="C776" s="30" t="s">
        <v>2333</v>
      </c>
      <c r="D776" s="30" t="s">
        <v>2334</v>
      </c>
      <c r="E776" s="30" t="s">
        <v>149</v>
      </c>
      <c r="F776" s="30" t="s">
        <v>2335</v>
      </c>
    </row>
    <row r="777" spans="1:6" x14ac:dyDescent="0.2">
      <c r="A777" s="71">
        <f t="shared" si="12"/>
        <v>43312.666669999999</v>
      </c>
      <c r="B777" s="26">
        <v>16</v>
      </c>
      <c r="C777" s="30" t="s">
        <v>2336</v>
      </c>
      <c r="D777" s="30" t="s">
        <v>2337</v>
      </c>
      <c r="E777" s="30" t="s">
        <v>149</v>
      </c>
      <c r="F777" s="30" t="s">
        <v>2338</v>
      </c>
    </row>
    <row r="778" spans="1:6" x14ac:dyDescent="0.2">
      <c r="A778" s="71">
        <f t="shared" si="12"/>
        <v>43312.708330000001</v>
      </c>
      <c r="B778" s="26">
        <v>17</v>
      </c>
      <c r="C778" s="30" t="s">
        <v>2339</v>
      </c>
      <c r="D778" s="30" t="s">
        <v>2340</v>
      </c>
      <c r="E778" s="30" t="s">
        <v>149</v>
      </c>
      <c r="F778" s="30" t="s">
        <v>170</v>
      </c>
    </row>
    <row r="779" spans="1:6" x14ac:dyDescent="0.2">
      <c r="A779" s="71">
        <f t="shared" si="12"/>
        <v>43312.75</v>
      </c>
      <c r="B779" s="26">
        <v>18</v>
      </c>
      <c r="C779" s="30" t="s">
        <v>2341</v>
      </c>
      <c r="D779" s="30" t="s">
        <v>2342</v>
      </c>
      <c r="E779" s="30" t="s">
        <v>149</v>
      </c>
      <c r="F779" s="30" t="s">
        <v>2343</v>
      </c>
    </row>
    <row r="780" spans="1:6" x14ac:dyDescent="0.2">
      <c r="A780" s="71">
        <f t="shared" si="12"/>
        <v>43312.791669999999</v>
      </c>
      <c r="B780" s="26">
        <v>19</v>
      </c>
      <c r="C780" s="30" t="s">
        <v>1564</v>
      </c>
      <c r="D780" s="30" t="s">
        <v>2344</v>
      </c>
      <c r="E780" s="30" t="s">
        <v>149</v>
      </c>
      <c r="F780" s="30" t="s">
        <v>2345</v>
      </c>
    </row>
    <row r="781" spans="1:6" x14ac:dyDescent="0.2">
      <c r="A781" s="71">
        <f t="shared" si="12"/>
        <v>43312.833330000001</v>
      </c>
      <c r="B781" s="26">
        <v>20</v>
      </c>
      <c r="C781" s="30" t="s">
        <v>2346</v>
      </c>
      <c r="D781" s="30" t="s">
        <v>2347</v>
      </c>
      <c r="E781" s="30" t="s">
        <v>149</v>
      </c>
      <c r="F781" s="30" t="s">
        <v>2348</v>
      </c>
    </row>
    <row r="782" spans="1:6" x14ac:dyDescent="0.2">
      <c r="A782" s="71">
        <f t="shared" si="12"/>
        <v>43312.875</v>
      </c>
      <c r="B782" s="26">
        <v>21</v>
      </c>
      <c r="C782" s="30" t="s">
        <v>2349</v>
      </c>
      <c r="D782" s="30" t="s">
        <v>149</v>
      </c>
      <c r="E782" s="30" t="s">
        <v>2350</v>
      </c>
      <c r="F782" s="30" t="s">
        <v>2351</v>
      </c>
    </row>
    <row r="783" spans="1:6" x14ac:dyDescent="0.2">
      <c r="A783" s="71">
        <f t="shared" si="12"/>
        <v>43312.916669999999</v>
      </c>
      <c r="B783" s="26">
        <v>22</v>
      </c>
      <c r="C783" s="30" t="s">
        <v>2352</v>
      </c>
      <c r="D783" s="30" t="s">
        <v>150</v>
      </c>
      <c r="E783" s="30" t="s">
        <v>2353</v>
      </c>
      <c r="F783" s="30" t="s">
        <v>2354</v>
      </c>
    </row>
    <row r="784" spans="1:6" x14ac:dyDescent="0.2">
      <c r="A784" s="71">
        <f t="shared" si="12"/>
        <v>43312.958330000001</v>
      </c>
      <c r="B784" s="26">
        <v>23</v>
      </c>
      <c r="C784" s="30" t="s">
        <v>2355</v>
      </c>
      <c r="D784" s="30" t="s">
        <v>149</v>
      </c>
      <c r="E784" s="30" t="s">
        <v>2356</v>
      </c>
      <c r="F784" s="30" t="s">
        <v>2357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6" t="s">
        <v>44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.75" x14ac:dyDescent="0.25">
      <c r="A2" s="206" t="s">
        <v>2363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4" spans="1:12" ht="39" customHeight="1" x14ac:dyDescent="0.2">
      <c r="A4" s="207" t="s">
        <v>45</v>
      </c>
      <c r="B4" s="208" t="s">
        <v>46</v>
      </c>
      <c r="C4" s="208" t="s">
        <v>47</v>
      </c>
      <c r="D4" s="208" t="s">
        <v>48</v>
      </c>
      <c r="E4" s="208" t="s">
        <v>40</v>
      </c>
      <c r="F4" s="208" t="s">
        <v>94</v>
      </c>
      <c r="G4" s="208"/>
      <c r="H4" s="208"/>
      <c r="I4" s="208" t="s">
        <v>49</v>
      </c>
      <c r="J4" s="208"/>
      <c r="K4" s="208"/>
      <c r="L4" s="208"/>
    </row>
    <row r="5" spans="1:12" ht="81.75" customHeight="1" x14ac:dyDescent="0.2">
      <c r="A5" s="207"/>
      <c r="B5" s="208"/>
      <c r="C5" s="208"/>
      <c r="D5" s="208"/>
      <c r="E5" s="208"/>
      <c r="F5" s="9" t="s">
        <v>2358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2362</v>
      </c>
      <c r="C6" s="62">
        <v>43282</v>
      </c>
      <c r="D6" s="62">
        <v>43465</v>
      </c>
      <c r="E6" s="40" t="s">
        <v>2359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2362</v>
      </c>
      <c r="C7" s="62">
        <v>43282</v>
      </c>
      <c r="D7" s="62">
        <v>43465</v>
      </c>
      <c r="E7" s="120" t="s">
        <v>2359</v>
      </c>
      <c r="F7" s="42"/>
      <c r="G7" s="42"/>
      <c r="H7" s="42"/>
      <c r="I7" s="122">
        <v>44.03</v>
      </c>
      <c r="J7" s="122">
        <v>66.23</v>
      </c>
      <c r="K7" s="122">
        <v>233.21</v>
      </c>
      <c r="L7" s="122">
        <v>614.85</v>
      </c>
    </row>
    <row r="8" spans="1:12" ht="57.75" customHeight="1" x14ac:dyDescent="0.2">
      <c r="A8" s="41" t="s">
        <v>52</v>
      </c>
      <c r="B8" s="97" t="s">
        <v>2362</v>
      </c>
      <c r="C8" s="62">
        <v>43282</v>
      </c>
      <c r="D8" s="62">
        <v>43465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2361</v>
      </c>
      <c r="B9" s="97" t="s">
        <v>2360</v>
      </c>
      <c r="C9" s="62">
        <v>43282</v>
      </c>
      <c r="D9" s="62">
        <v>43465</v>
      </c>
      <c r="E9" s="40" t="s">
        <v>2359</v>
      </c>
      <c r="F9" s="115">
        <v>317.82</v>
      </c>
      <c r="G9" s="115">
        <v>201.96</v>
      </c>
      <c r="H9" s="115">
        <v>124.79</v>
      </c>
      <c r="I9" s="40"/>
      <c r="J9" s="40"/>
      <c r="K9" s="40"/>
      <c r="L9" s="40"/>
    </row>
  </sheetData>
  <mergeCells count="9">
    <mergeCell ref="A1:L1"/>
    <mergeCell ref="A2:L2"/>
    <mergeCell ref="A4:A5"/>
    <mergeCell ref="B4:B5"/>
    <mergeCell ref="C4:C5"/>
    <mergeCell ref="D4:D5"/>
    <mergeCell ref="E4:E5"/>
    <mergeCell ref="I4:L4"/>
    <mergeCell ref="F4:H4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E8" sqref="E8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09" t="s">
        <v>146</v>
      </c>
      <c r="B1" s="209"/>
      <c r="C1" s="209"/>
    </row>
    <row r="2" spans="1:3" ht="18" x14ac:dyDescent="0.25">
      <c r="A2" s="33"/>
      <c r="B2" s="33"/>
      <c r="C2" s="33"/>
    </row>
    <row r="3" spans="1:3" ht="22.5" customHeight="1" x14ac:dyDescent="0.2">
      <c r="A3" s="210" t="s">
        <v>192</v>
      </c>
      <c r="B3" s="210"/>
      <c r="C3" s="210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v>2.4500000000000002</v>
      </c>
    </row>
    <row r="6" spans="1:3" ht="68.25" customHeight="1" x14ac:dyDescent="0.2">
      <c r="A6" s="38" t="s">
        <v>151</v>
      </c>
      <c r="B6" s="37" t="s">
        <v>143</v>
      </c>
      <c r="C6" s="102">
        <v>111769.59</v>
      </c>
    </row>
    <row r="7" spans="1:3" ht="48.75" customHeight="1" x14ac:dyDescent="0.2">
      <c r="A7" s="36" t="s">
        <v>152</v>
      </c>
      <c r="B7" s="37" t="s">
        <v>143</v>
      </c>
      <c r="C7" s="102">
        <v>146438.09</v>
      </c>
    </row>
    <row r="8" spans="1:3" ht="68.25" customHeight="1" x14ac:dyDescent="0.2">
      <c r="A8" s="38" t="s">
        <v>153</v>
      </c>
      <c r="B8" s="37" t="s">
        <v>143</v>
      </c>
      <c r="C8" s="102">
        <v>34558.28</v>
      </c>
    </row>
    <row r="9" spans="1:3" ht="38.25" customHeight="1" x14ac:dyDescent="0.2">
      <c r="A9" s="36" t="s">
        <v>154</v>
      </c>
      <c r="B9" s="37" t="s">
        <v>144</v>
      </c>
      <c r="C9" s="121">
        <v>119684.318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2018-08-13T13:18:21Z</dcterms:modified>
</cp:coreProperties>
</file>